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AGK469" i="1" l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OX466" i="1"/>
  <c r="OW466" i="1"/>
  <c r="OX462" i="1"/>
  <c r="OW462" i="1"/>
  <c r="OX458" i="1"/>
  <c r="OW458" i="1"/>
  <c r="NW466" i="1"/>
  <c r="NW462" i="1"/>
  <c r="MW466" i="1"/>
  <c r="MW462" i="1"/>
  <c r="MW458" i="1"/>
  <c r="AEX469" i="1"/>
  <c r="AEW469" i="1"/>
  <c r="ADX469" i="1"/>
  <c r="ADW469" i="1"/>
  <c r="ACX469" i="1"/>
  <c r="ACW469" i="1"/>
  <c r="ABX469" i="1"/>
  <c r="ABW469" i="1"/>
  <c r="AAX469" i="1"/>
  <c r="AAW469" i="1"/>
  <c r="ZX469" i="1"/>
  <c r="ZW469" i="1"/>
  <c r="YX469" i="1"/>
  <c r="YW469" i="1"/>
  <c r="XX469" i="1"/>
  <c r="XW469" i="1"/>
  <c r="WX469" i="1"/>
  <c r="WW469" i="1"/>
  <c r="VX469" i="1"/>
  <c r="VK469" i="1"/>
  <c r="TX469" i="1"/>
  <c r="TW469" i="1"/>
  <c r="SX469" i="1"/>
  <c r="SW469" i="1"/>
  <c r="RX469" i="1"/>
  <c r="RW469" i="1"/>
  <c r="QX469" i="1"/>
  <c r="QW469" i="1"/>
  <c r="PX469" i="1"/>
  <c r="PW469" i="1"/>
  <c r="OX469" i="1"/>
  <c r="OW469" i="1"/>
  <c r="NX469" i="1"/>
  <c r="NW469" i="1"/>
  <c r="MX469" i="1"/>
  <c r="MW469" i="1"/>
  <c r="LX469" i="1"/>
  <c r="LW469" i="1"/>
  <c r="AEX468" i="1"/>
  <c r="AEW468" i="1"/>
  <c r="ADX468" i="1"/>
  <c r="ADW468" i="1"/>
  <c r="ACX468" i="1"/>
  <c r="ACW468" i="1"/>
  <c r="ABX468" i="1"/>
  <c r="ABW468" i="1"/>
  <c r="AAX468" i="1"/>
  <c r="AAW468" i="1"/>
  <c r="ZX468" i="1"/>
  <c r="ZW468" i="1"/>
  <c r="YX468" i="1"/>
  <c r="YW468" i="1"/>
  <c r="XX468" i="1"/>
  <c r="XW468" i="1"/>
  <c r="WX468" i="1"/>
  <c r="WW468" i="1"/>
  <c r="VX468" i="1"/>
  <c r="VK468" i="1"/>
  <c r="TX468" i="1"/>
  <c r="TW468" i="1"/>
  <c r="SX468" i="1"/>
  <c r="SW468" i="1"/>
  <c r="RX468" i="1"/>
  <c r="RW468" i="1"/>
  <c r="QX468" i="1"/>
  <c r="QW468" i="1"/>
  <c r="PX468" i="1"/>
  <c r="PW468" i="1"/>
  <c r="OX468" i="1"/>
  <c r="OW468" i="1"/>
  <c r="NX468" i="1"/>
  <c r="NW468" i="1"/>
  <c r="MX468" i="1"/>
  <c r="MW468" i="1"/>
  <c r="LX468" i="1"/>
  <c r="LW468" i="1"/>
  <c r="AEX467" i="1"/>
  <c r="AEW467" i="1"/>
  <c r="ADX467" i="1"/>
  <c r="ADW467" i="1"/>
  <c r="ACX467" i="1"/>
  <c r="ACW467" i="1"/>
  <c r="ABX467" i="1"/>
  <c r="ABW467" i="1"/>
  <c r="AAX467" i="1"/>
  <c r="AAW467" i="1"/>
  <c r="ZX467" i="1"/>
  <c r="ZW467" i="1"/>
  <c r="YX467" i="1"/>
  <c r="YW467" i="1"/>
  <c r="XX467" i="1"/>
  <c r="XW467" i="1"/>
  <c r="WX467" i="1"/>
  <c r="WW467" i="1"/>
  <c r="VX467" i="1"/>
  <c r="VK467" i="1"/>
  <c r="TX467" i="1"/>
  <c r="TW467" i="1"/>
  <c r="SX467" i="1"/>
  <c r="SW467" i="1"/>
  <c r="RX467" i="1"/>
  <c r="RW467" i="1"/>
  <c r="QX467" i="1"/>
  <c r="QW467" i="1"/>
  <c r="PX467" i="1"/>
  <c r="PW467" i="1"/>
  <c r="OX467" i="1"/>
  <c r="OW467" i="1"/>
  <c r="NX467" i="1"/>
  <c r="NW467" i="1"/>
  <c r="MX467" i="1"/>
  <c r="MW467" i="1"/>
  <c r="LX467" i="1"/>
  <c r="LW467" i="1"/>
  <c r="AEX466" i="1"/>
  <c r="AEW466" i="1"/>
  <c r="ADX466" i="1"/>
  <c r="ADW466" i="1"/>
  <c r="ACX466" i="1"/>
  <c r="ACW466" i="1"/>
  <c r="ABX466" i="1"/>
  <c r="ABW466" i="1"/>
  <c r="AAX466" i="1"/>
  <c r="AAW466" i="1"/>
  <c r="ZX466" i="1"/>
  <c r="ZW466" i="1"/>
  <c r="YX466" i="1"/>
  <c r="YW466" i="1"/>
  <c r="XX466" i="1"/>
  <c r="XW466" i="1"/>
  <c r="WX466" i="1"/>
  <c r="WW466" i="1"/>
  <c r="VX466" i="1"/>
  <c r="VK466" i="1"/>
  <c r="TX466" i="1"/>
  <c r="SX466" i="1"/>
  <c r="RX466" i="1"/>
  <c r="RW466" i="1"/>
  <c r="PX466" i="1"/>
  <c r="PW466" i="1"/>
  <c r="NX466" i="1"/>
  <c r="MX466" i="1"/>
  <c r="LX466" i="1"/>
  <c r="LW466" i="1"/>
  <c r="AEX465" i="1"/>
  <c r="AEW465" i="1"/>
  <c r="ADX465" i="1"/>
  <c r="ADW465" i="1"/>
  <c r="ACX465" i="1"/>
  <c r="ACW465" i="1"/>
  <c r="ABX465" i="1"/>
  <c r="ABW465" i="1"/>
  <c r="AAX465" i="1"/>
  <c r="AAW465" i="1"/>
  <c r="ZX465" i="1"/>
  <c r="ZW465" i="1"/>
  <c r="YX465" i="1"/>
  <c r="YW465" i="1"/>
  <c r="XX465" i="1"/>
  <c r="XW465" i="1"/>
  <c r="WX465" i="1"/>
  <c r="WW465" i="1"/>
  <c r="VX465" i="1"/>
  <c r="VK465" i="1"/>
  <c r="TX465" i="1"/>
  <c r="TW465" i="1"/>
  <c r="SX465" i="1"/>
  <c r="SW465" i="1"/>
  <c r="RX465" i="1"/>
  <c r="RW465" i="1"/>
  <c r="QX465" i="1"/>
  <c r="QW465" i="1"/>
  <c r="PX465" i="1"/>
  <c r="PW465" i="1"/>
  <c r="OX465" i="1"/>
  <c r="OW465" i="1"/>
  <c r="NX465" i="1"/>
  <c r="NW465" i="1"/>
  <c r="MX465" i="1"/>
  <c r="MW465" i="1"/>
  <c r="LX465" i="1"/>
  <c r="LW465" i="1"/>
  <c r="AEX464" i="1"/>
  <c r="AEW464" i="1"/>
  <c r="ADX464" i="1"/>
  <c r="ADW464" i="1"/>
  <c r="ACX464" i="1"/>
  <c r="ACW464" i="1"/>
  <c r="ABX464" i="1"/>
  <c r="ABW464" i="1"/>
  <c r="AAX464" i="1"/>
  <c r="AAW464" i="1"/>
  <c r="ZX464" i="1"/>
  <c r="ZW464" i="1"/>
  <c r="YX464" i="1"/>
  <c r="YW464" i="1"/>
  <c r="XX464" i="1"/>
  <c r="XW464" i="1"/>
  <c r="WX464" i="1"/>
  <c r="WW464" i="1"/>
  <c r="VX464" i="1"/>
  <c r="VK464" i="1"/>
  <c r="TX464" i="1"/>
  <c r="TW464" i="1"/>
  <c r="SX464" i="1"/>
  <c r="SW464" i="1"/>
  <c r="RX464" i="1"/>
  <c r="RW464" i="1"/>
  <c r="QX464" i="1"/>
  <c r="QW464" i="1"/>
  <c r="PX464" i="1"/>
  <c r="PW464" i="1"/>
  <c r="OX464" i="1"/>
  <c r="OW464" i="1"/>
  <c r="NX464" i="1"/>
  <c r="NW464" i="1"/>
  <c r="MX464" i="1"/>
  <c r="MW464" i="1"/>
  <c r="LX464" i="1"/>
  <c r="LW464" i="1"/>
  <c r="AEX463" i="1"/>
  <c r="AEW463" i="1"/>
  <c r="ADX463" i="1"/>
  <c r="ADW463" i="1"/>
  <c r="ACX463" i="1"/>
  <c r="ACW463" i="1"/>
  <c r="ABX463" i="1"/>
  <c r="ABW463" i="1"/>
  <c r="AAX463" i="1"/>
  <c r="AAW463" i="1"/>
  <c r="ZX463" i="1"/>
  <c r="ZW463" i="1"/>
  <c r="YX463" i="1"/>
  <c r="YW463" i="1"/>
  <c r="XX463" i="1"/>
  <c r="XW463" i="1"/>
  <c r="WX463" i="1"/>
  <c r="WW463" i="1"/>
  <c r="VX463" i="1"/>
  <c r="VK463" i="1"/>
  <c r="TX463" i="1"/>
  <c r="TW463" i="1"/>
  <c r="SX463" i="1"/>
  <c r="SW463" i="1"/>
  <c r="RX463" i="1"/>
  <c r="QX463" i="1"/>
  <c r="QW463" i="1"/>
  <c r="PX463" i="1"/>
  <c r="PW463" i="1"/>
  <c r="OX463" i="1"/>
  <c r="OW463" i="1"/>
  <c r="NX463" i="1"/>
  <c r="NW463" i="1"/>
  <c r="MX463" i="1"/>
  <c r="MW463" i="1"/>
  <c r="LX463" i="1"/>
  <c r="LW463" i="1"/>
  <c r="AEX462" i="1"/>
  <c r="AEW462" i="1"/>
  <c r="ADX462" i="1"/>
  <c r="ADW462" i="1"/>
  <c r="ACX462" i="1"/>
  <c r="ACW462" i="1"/>
  <c r="ABX462" i="1"/>
  <c r="ABW462" i="1"/>
  <c r="AAX462" i="1"/>
  <c r="AAW462" i="1"/>
  <c r="ZX462" i="1"/>
  <c r="ZW462" i="1"/>
  <c r="YX462" i="1"/>
  <c r="YW462" i="1"/>
  <c r="XX462" i="1"/>
  <c r="XW462" i="1"/>
  <c r="WX462" i="1"/>
  <c r="WW462" i="1"/>
  <c r="VX462" i="1"/>
  <c r="VK462" i="1"/>
  <c r="TX462" i="1"/>
  <c r="SX462" i="1"/>
  <c r="SW462" i="1"/>
  <c r="RX462" i="1"/>
  <c r="RW462" i="1"/>
  <c r="PX462" i="1"/>
  <c r="NX462" i="1"/>
  <c r="MX462" i="1"/>
  <c r="LX462" i="1"/>
  <c r="LW462" i="1"/>
  <c r="AEX461" i="1"/>
  <c r="AEW461" i="1"/>
  <c r="ADX461" i="1"/>
  <c r="ADW461" i="1"/>
  <c r="ACX461" i="1"/>
  <c r="ACW461" i="1"/>
  <c r="ABX461" i="1"/>
  <c r="ABW461" i="1"/>
  <c r="AAX461" i="1"/>
  <c r="AAW461" i="1"/>
  <c r="ZX461" i="1"/>
  <c r="ZW461" i="1"/>
  <c r="YX461" i="1"/>
  <c r="YW461" i="1"/>
  <c r="XX461" i="1"/>
  <c r="XW461" i="1"/>
  <c r="WX461" i="1"/>
  <c r="WW461" i="1"/>
  <c r="VX461" i="1"/>
  <c r="VK461" i="1"/>
  <c r="TX461" i="1"/>
  <c r="TW461" i="1"/>
  <c r="SX461" i="1"/>
  <c r="SW461" i="1"/>
  <c r="RX461" i="1"/>
  <c r="RW461" i="1"/>
  <c r="QX461" i="1"/>
  <c r="QW461" i="1"/>
  <c r="PX461" i="1"/>
  <c r="PW461" i="1"/>
  <c r="OX461" i="1"/>
  <c r="OW461" i="1"/>
  <c r="NX461" i="1"/>
  <c r="NW461" i="1"/>
  <c r="MX461" i="1"/>
  <c r="MW461" i="1"/>
  <c r="LX461" i="1"/>
  <c r="LW461" i="1"/>
  <c r="AEX460" i="1"/>
  <c r="AEW460" i="1"/>
  <c r="ADX460" i="1"/>
  <c r="ADW460" i="1"/>
  <c r="ACX460" i="1"/>
  <c r="ACW460" i="1"/>
  <c r="ABX460" i="1"/>
  <c r="ABW460" i="1"/>
  <c r="AAX460" i="1"/>
  <c r="AAW460" i="1"/>
  <c r="ZX460" i="1"/>
  <c r="ZW460" i="1"/>
  <c r="YX460" i="1"/>
  <c r="YW460" i="1"/>
  <c r="XX460" i="1"/>
  <c r="XW460" i="1"/>
  <c r="WX460" i="1"/>
  <c r="WW460" i="1"/>
  <c r="VX460" i="1"/>
  <c r="VK460" i="1"/>
  <c r="TX460" i="1"/>
  <c r="TW460" i="1"/>
  <c r="SX460" i="1"/>
  <c r="SW460" i="1"/>
  <c r="RX460" i="1"/>
  <c r="RW460" i="1"/>
  <c r="QX460" i="1"/>
  <c r="QW460" i="1"/>
  <c r="PX460" i="1"/>
  <c r="PW460" i="1"/>
  <c r="OX460" i="1"/>
  <c r="OW460" i="1"/>
  <c r="NX460" i="1"/>
  <c r="NW460" i="1"/>
  <c r="MX460" i="1"/>
  <c r="MW460" i="1"/>
  <c r="LX460" i="1"/>
  <c r="LW460" i="1"/>
  <c r="AEX459" i="1"/>
  <c r="AEW459" i="1"/>
  <c r="ADX459" i="1"/>
  <c r="ADW459" i="1"/>
  <c r="ACX459" i="1"/>
  <c r="ACW459" i="1"/>
  <c r="ABX459" i="1"/>
  <c r="ABW459" i="1"/>
  <c r="AAX459" i="1"/>
  <c r="AAW459" i="1"/>
  <c r="ZX459" i="1"/>
  <c r="ZW459" i="1"/>
  <c r="YX459" i="1"/>
  <c r="YW459" i="1"/>
  <c r="XX459" i="1"/>
  <c r="XW459" i="1"/>
  <c r="WX459" i="1"/>
  <c r="WW459" i="1"/>
  <c r="VX459" i="1"/>
  <c r="VK459" i="1"/>
  <c r="TX459" i="1"/>
  <c r="TW459" i="1"/>
  <c r="SX459" i="1"/>
  <c r="SW459" i="1"/>
  <c r="RX459" i="1"/>
  <c r="QX459" i="1"/>
  <c r="QW459" i="1"/>
  <c r="PX459" i="1"/>
  <c r="PW459" i="1"/>
  <c r="OX459" i="1"/>
  <c r="OW459" i="1"/>
  <c r="NX459" i="1"/>
  <c r="NW459" i="1"/>
  <c r="MX459" i="1"/>
  <c r="MW459" i="1"/>
  <c r="LX459" i="1"/>
  <c r="LW459" i="1"/>
  <c r="AEX458" i="1"/>
  <c r="AEW458" i="1"/>
  <c r="ADX458" i="1"/>
  <c r="ADW458" i="1"/>
  <c r="ACX458" i="1"/>
  <c r="ACW458" i="1"/>
  <c r="ABX458" i="1"/>
  <c r="ABW458" i="1"/>
  <c r="AAX458" i="1"/>
  <c r="AAW458" i="1"/>
  <c r="ZX458" i="1"/>
  <c r="ZW458" i="1"/>
  <c r="YX458" i="1"/>
  <c r="YW458" i="1"/>
  <c r="XX458" i="1"/>
  <c r="XW458" i="1"/>
  <c r="WX458" i="1"/>
  <c r="WW458" i="1"/>
  <c r="VX458" i="1"/>
  <c r="VK458" i="1"/>
  <c r="TX458" i="1"/>
  <c r="SX458" i="1"/>
  <c r="SW458" i="1"/>
  <c r="RX458" i="1"/>
  <c r="QX458" i="1"/>
  <c r="PX458" i="1"/>
  <c r="NX458" i="1"/>
  <c r="NW458" i="1"/>
  <c r="MX458" i="1"/>
  <c r="LX458" i="1"/>
  <c r="LW458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W457" i="1"/>
  <c r="YX457" i="1"/>
  <c r="YW457" i="1"/>
  <c r="XX457" i="1"/>
  <c r="XW457" i="1"/>
  <c r="WX457" i="1"/>
  <c r="WW457" i="1"/>
  <c r="VX457" i="1"/>
  <c r="VK457" i="1"/>
  <c r="TX457" i="1"/>
  <c r="TW457" i="1"/>
  <c r="SX457" i="1"/>
  <c r="SW457" i="1"/>
  <c r="RX457" i="1"/>
  <c r="RW457" i="1"/>
  <c r="QX457" i="1"/>
  <c r="QW457" i="1"/>
  <c r="PX457" i="1"/>
  <c r="PW457" i="1"/>
  <c r="OX457" i="1"/>
  <c r="OW457" i="1"/>
  <c r="NX457" i="1"/>
  <c r="NW457" i="1"/>
  <c r="MX457" i="1"/>
  <c r="MW457" i="1"/>
  <c r="LX457" i="1"/>
  <c r="LW457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W456" i="1"/>
  <c r="YX456" i="1"/>
  <c r="YW456" i="1"/>
  <c r="XX456" i="1"/>
  <c r="XW456" i="1"/>
  <c r="WX456" i="1"/>
  <c r="WW456" i="1"/>
  <c r="VX456" i="1"/>
  <c r="VK456" i="1"/>
  <c r="TX456" i="1"/>
  <c r="TW456" i="1"/>
  <c r="SX456" i="1"/>
  <c r="SW456" i="1"/>
  <c r="RX456" i="1"/>
  <c r="RW456" i="1"/>
  <c r="QX456" i="1"/>
  <c r="QW456" i="1"/>
  <c r="PX456" i="1"/>
  <c r="PW456" i="1"/>
  <c r="OX456" i="1"/>
  <c r="OW456" i="1"/>
  <c r="NX456" i="1"/>
  <c r="NW456" i="1"/>
  <c r="MX456" i="1"/>
  <c r="MW456" i="1"/>
  <c r="LX456" i="1"/>
  <c r="LW456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W455" i="1"/>
  <c r="YX455" i="1"/>
  <c r="YW455" i="1"/>
  <c r="XX455" i="1"/>
  <c r="XW455" i="1"/>
  <c r="WX455" i="1"/>
  <c r="WW455" i="1"/>
  <c r="VX455" i="1"/>
  <c r="VK455" i="1"/>
  <c r="TX455" i="1"/>
  <c r="TW455" i="1"/>
  <c r="SX455" i="1"/>
  <c r="SW455" i="1"/>
  <c r="RX455" i="1"/>
  <c r="RW455" i="1"/>
  <c r="QX455" i="1"/>
  <c r="QW455" i="1"/>
  <c r="PX455" i="1"/>
  <c r="PW455" i="1"/>
  <c r="OX455" i="1"/>
  <c r="OW455" i="1"/>
  <c r="NX455" i="1"/>
  <c r="NW455" i="1"/>
  <c r="MX455" i="1"/>
  <c r="MW455" i="1"/>
  <c r="LX455" i="1"/>
  <c r="LW455" i="1"/>
  <c r="KX469" i="1"/>
  <c r="KW469" i="1"/>
  <c r="KX468" i="1"/>
  <c r="KW468" i="1"/>
  <c r="KX467" i="1"/>
  <c r="KW467" i="1"/>
  <c r="KX466" i="1"/>
  <c r="KW466" i="1"/>
  <c r="KX465" i="1"/>
  <c r="KW465" i="1"/>
  <c r="KX464" i="1"/>
  <c r="KW464" i="1"/>
  <c r="KX463" i="1"/>
  <c r="KW463" i="1"/>
  <c r="KX462" i="1"/>
  <c r="KW462" i="1"/>
  <c r="KX461" i="1"/>
  <c r="KW461" i="1"/>
  <c r="KX460" i="1"/>
  <c r="KW460" i="1"/>
  <c r="KX459" i="1"/>
  <c r="KW459" i="1"/>
  <c r="KX458" i="1"/>
  <c r="KW458" i="1"/>
  <c r="KX457" i="1"/>
  <c r="KW457" i="1"/>
  <c r="KX456" i="1"/>
  <c r="KW456" i="1"/>
  <c r="KX455" i="1"/>
  <c r="KW455" i="1"/>
  <c r="IX469" i="1"/>
  <c r="IK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IX468" i="1"/>
  <c r="IK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IX467" i="1"/>
  <c r="IK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IX466" i="1"/>
  <c r="IK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IX465" i="1"/>
  <c r="IK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IX464" i="1"/>
  <c r="IK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IX463" i="1"/>
  <c r="IK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IX462" i="1"/>
  <c r="IK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IX461" i="1"/>
  <c r="IK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IX460" i="1"/>
  <c r="IK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IX459" i="1"/>
  <c r="IK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IX458" i="1"/>
  <c r="IK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IX457" i="1"/>
  <c r="IK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IX456" i="1"/>
  <c r="IK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IX455" i="1"/>
  <c r="IK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JX454" i="1"/>
  <c r="JW454" i="1"/>
  <c r="JX453" i="1"/>
  <c r="JW453" i="1"/>
  <c r="JX452" i="1"/>
  <c r="JW452" i="1"/>
  <c r="JX451" i="1"/>
  <c r="JW451" i="1"/>
  <c r="JX450" i="1"/>
  <c r="JW450" i="1"/>
  <c r="JX449" i="1"/>
  <c r="JW449" i="1"/>
  <c r="JX448" i="1"/>
  <c r="JW448" i="1"/>
  <c r="JX447" i="1"/>
  <c r="JW447" i="1"/>
  <c r="JX446" i="1"/>
  <c r="JW446" i="1"/>
  <c r="JX445" i="1"/>
  <c r="JW445" i="1"/>
  <c r="JX444" i="1"/>
  <c r="JW444" i="1"/>
  <c r="JX443" i="1"/>
  <c r="JW443" i="1"/>
  <c r="JX442" i="1"/>
  <c r="JW442" i="1"/>
  <c r="JX441" i="1"/>
  <c r="JW441" i="1"/>
  <c r="JX440" i="1"/>
  <c r="JW440" i="1"/>
  <c r="JX439" i="1"/>
  <c r="JW439" i="1"/>
  <c r="JX438" i="1"/>
  <c r="JW438" i="1"/>
  <c r="JX437" i="1"/>
  <c r="JW437" i="1"/>
  <c r="JX436" i="1"/>
  <c r="JW436" i="1"/>
  <c r="JX435" i="1"/>
  <c r="JW435" i="1"/>
  <c r="JX434" i="1"/>
  <c r="JW434" i="1"/>
  <c r="JX433" i="1"/>
  <c r="JW433" i="1"/>
  <c r="JX432" i="1"/>
  <c r="JW432" i="1"/>
  <c r="JX431" i="1"/>
  <c r="JW431" i="1"/>
  <c r="JX430" i="1"/>
  <c r="JW430" i="1"/>
  <c r="JX429" i="1"/>
  <c r="JW429" i="1"/>
  <c r="JX428" i="1"/>
  <c r="JW428" i="1"/>
  <c r="JX427" i="1"/>
  <c r="JW427" i="1"/>
  <c r="JX426" i="1"/>
  <c r="JW426" i="1"/>
  <c r="JX425" i="1"/>
  <c r="JW425" i="1"/>
  <c r="JX424" i="1"/>
  <c r="JW424" i="1"/>
  <c r="JX423" i="1"/>
  <c r="JW423" i="1"/>
  <c r="JX422" i="1"/>
  <c r="JW422" i="1"/>
  <c r="JX421" i="1"/>
  <c r="JW421" i="1"/>
  <c r="JX420" i="1"/>
  <c r="JW420" i="1"/>
  <c r="JX419" i="1"/>
  <c r="JW419" i="1"/>
  <c r="JX418" i="1"/>
  <c r="JW418" i="1"/>
  <c r="JX417" i="1"/>
  <c r="JW417" i="1"/>
  <c r="JX416" i="1"/>
  <c r="JW416" i="1"/>
  <c r="JX415" i="1"/>
  <c r="JW415" i="1"/>
  <c r="JX414" i="1"/>
  <c r="JW414" i="1"/>
  <c r="JX413" i="1"/>
  <c r="JW413" i="1"/>
  <c r="JX412" i="1"/>
  <c r="JW412" i="1"/>
  <c r="JX411" i="1"/>
  <c r="JW411" i="1"/>
  <c r="JX410" i="1"/>
  <c r="JW410" i="1"/>
  <c r="JX409" i="1"/>
  <c r="JW409" i="1"/>
  <c r="JX408" i="1"/>
  <c r="JW408" i="1"/>
  <c r="JX407" i="1"/>
  <c r="JW407" i="1"/>
  <c r="JX406" i="1"/>
  <c r="JW406" i="1"/>
  <c r="JX405" i="1"/>
  <c r="JW405" i="1"/>
  <c r="JX404" i="1"/>
  <c r="JW404" i="1"/>
  <c r="JX403" i="1"/>
  <c r="JW403" i="1"/>
  <c r="JX402" i="1"/>
  <c r="JW402" i="1"/>
  <c r="JX401" i="1"/>
  <c r="JW401" i="1"/>
  <c r="JX400" i="1"/>
  <c r="JW400" i="1"/>
  <c r="JX399" i="1"/>
  <c r="JW399" i="1"/>
  <c r="JX398" i="1"/>
  <c r="JW398" i="1"/>
  <c r="JX397" i="1"/>
  <c r="JW397" i="1"/>
  <c r="JX396" i="1"/>
  <c r="JW396" i="1"/>
  <c r="JX395" i="1"/>
  <c r="JW395" i="1"/>
  <c r="JX394" i="1"/>
  <c r="JW394" i="1"/>
  <c r="JX393" i="1"/>
  <c r="JW393" i="1"/>
  <c r="JX392" i="1"/>
  <c r="JW392" i="1"/>
  <c r="JX391" i="1"/>
  <c r="JW391" i="1"/>
  <c r="JX390" i="1"/>
  <c r="JW390" i="1"/>
  <c r="JX389" i="1"/>
  <c r="JW389" i="1"/>
  <c r="JX388" i="1"/>
  <c r="JW388" i="1"/>
  <c r="JX387" i="1"/>
  <c r="JW387" i="1"/>
  <c r="JX386" i="1"/>
  <c r="JW386" i="1"/>
  <c r="JX385" i="1"/>
  <c r="JW385" i="1"/>
  <c r="JX384" i="1"/>
  <c r="JW384" i="1"/>
  <c r="JX383" i="1"/>
  <c r="JW383" i="1"/>
  <c r="JX382" i="1"/>
  <c r="JW382" i="1"/>
  <c r="JX381" i="1"/>
  <c r="JW381" i="1"/>
  <c r="JX380" i="1"/>
  <c r="JW380" i="1"/>
  <c r="JX379" i="1"/>
  <c r="JW379" i="1"/>
  <c r="JX378" i="1"/>
  <c r="JW378" i="1"/>
  <c r="JX377" i="1"/>
  <c r="JW377" i="1"/>
  <c r="JX376" i="1"/>
  <c r="JW376" i="1"/>
  <c r="JX375" i="1"/>
  <c r="JW375" i="1"/>
  <c r="JX374" i="1"/>
  <c r="JW374" i="1"/>
  <c r="JX373" i="1"/>
  <c r="JW373" i="1"/>
  <c r="JX372" i="1"/>
  <c r="JW372" i="1"/>
  <c r="JX371" i="1"/>
  <c r="JW371" i="1"/>
  <c r="JX370" i="1"/>
  <c r="JW370" i="1"/>
  <c r="JX369" i="1"/>
  <c r="JW369" i="1"/>
  <c r="JX368" i="1"/>
  <c r="JW368" i="1"/>
  <c r="JX367" i="1"/>
  <c r="JW367" i="1"/>
  <c r="JX366" i="1"/>
  <c r="JW366" i="1"/>
  <c r="JX365" i="1"/>
  <c r="JW365" i="1"/>
  <c r="JX364" i="1"/>
  <c r="JW364" i="1"/>
  <c r="JX363" i="1"/>
  <c r="JW363" i="1"/>
  <c r="JX362" i="1"/>
  <c r="JW362" i="1"/>
  <c r="JX361" i="1"/>
  <c r="JW361" i="1"/>
  <c r="JX360" i="1"/>
  <c r="JW360" i="1"/>
  <c r="JX359" i="1"/>
  <c r="JW359" i="1"/>
  <c r="JX358" i="1"/>
  <c r="JW358" i="1"/>
  <c r="JX357" i="1"/>
  <c r="JW357" i="1"/>
  <c r="JX356" i="1"/>
  <c r="JW356" i="1"/>
  <c r="JX355" i="1"/>
  <c r="JW355" i="1"/>
  <c r="JX354" i="1"/>
  <c r="JW354" i="1"/>
  <c r="JX353" i="1"/>
  <c r="JW353" i="1"/>
  <c r="JX352" i="1"/>
  <c r="JW352" i="1"/>
  <c r="JX351" i="1"/>
  <c r="JW351" i="1"/>
  <c r="JX350" i="1"/>
  <c r="JW350" i="1"/>
  <c r="JX349" i="1"/>
  <c r="JW349" i="1"/>
  <c r="JX348" i="1"/>
  <c r="JW348" i="1"/>
  <c r="JX347" i="1"/>
  <c r="JW347" i="1"/>
  <c r="JX346" i="1"/>
  <c r="JW346" i="1"/>
  <c r="JX345" i="1"/>
  <c r="JW345" i="1"/>
  <c r="JX344" i="1"/>
  <c r="JW344" i="1"/>
  <c r="JX343" i="1"/>
  <c r="JW343" i="1"/>
  <c r="JX342" i="1"/>
  <c r="JW342" i="1"/>
  <c r="JX341" i="1"/>
  <c r="JW341" i="1"/>
  <c r="JX340" i="1"/>
  <c r="JW340" i="1"/>
  <c r="JX339" i="1"/>
  <c r="JW339" i="1"/>
  <c r="JX338" i="1"/>
  <c r="JW338" i="1"/>
  <c r="JX337" i="1"/>
  <c r="JW337" i="1"/>
  <c r="JX336" i="1"/>
  <c r="JW336" i="1"/>
  <c r="JX335" i="1"/>
  <c r="JW335" i="1"/>
  <c r="JX334" i="1"/>
  <c r="JW334" i="1"/>
  <c r="JX333" i="1"/>
  <c r="JW333" i="1"/>
  <c r="JX332" i="1"/>
  <c r="JW332" i="1"/>
  <c r="JX331" i="1"/>
  <c r="JW331" i="1"/>
  <c r="JX330" i="1"/>
  <c r="JW330" i="1"/>
  <c r="JX329" i="1"/>
  <c r="JW329" i="1"/>
  <c r="JX328" i="1"/>
  <c r="JW328" i="1"/>
  <c r="JX327" i="1"/>
  <c r="JW327" i="1"/>
  <c r="JX326" i="1"/>
  <c r="JW326" i="1"/>
  <c r="JX325" i="1"/>
  <c r="JW325" i="1"/>
  <c r="JX324" i="1"/>
  <c r="JW324" i="1"/>
  <c r="JX323" i="1"/>
  <c r="JW323" i="1"/>
  <c r="JX322" i="1"/>
  <c r="JW322" i="1"/>
  <c r="JX321" i="1"/>
  <c r="JW321" i="1"/>
  <c r="JX320" i="1"/>
  <c r="JW320" i="1"/>
  <c r="JX319" i="1"/>
  <c r="JW319" i="1"/>
  <c r="JX318" i="1"/>
  <c r="JW318" i="1"/>
  <c r="JX317" i="1"/>
  <c r="JW317" i="1"/>
  <c r="JX316" i="1"/>
  <c r="JW316" i="1"/>
  <c r="JX315" i="1"/>
  <c r="JW315" i="1"/>
  <c r="JX314" i="1"/>
  <c r="JW314" i="1"/>
  <c r="JX313" i="1"/>
  <c r="JW313" i="1"/>
  <c r="JX312" i="1"/>
  <c r="JW312" i="1"/>
  <c r="JX311" i="1"/>
  <c r="JW311" i="1"/>
  <c r="JX310" i="1"/>
  <c r="JW310" i="1"/>
  <c r="JX309" i="1"/>
  <c r="JW309" i="1"/>
  <c r="JX308" i="1"/>
  <c r="JW308" i="1"/>
  <c r="JX307" i="1"/>
  <c r="JW307" i="1"/>
  <c r="JX306" i="1"/>
  <c r="JW306" i="1"/>
  <c r="JX305" i="1"/>
  <c r="JW305" i="1"/>
  <c r="JX304" i="1"/>
  <c r="JW304" i="1"/>
  <c r="JX303" i="1"/>
  <c r="JW303" i="1"/>
  <c r="JX302" i="1"/>
  <c r="JW302" i="1"/>
  <c r="JX301" i="1"/>
  <c r="JW301" i="1"/>
  <c r="JX300" i="1"/>
  <c r="JW300" i="1"/>
  <c r="JX299" i="1"/>
  <c r="JW299" i="1"/>
  <c r="JX298" i="1"/>
  <c r="JW298" i="1"/>
  <c r="JX297" i="1"/>
  <c r="JW297" i="1"/>
  <c r="JX296" i="1"/>
  <c r="JW296" i="1"/>
  <c r="JX295" i="1"/>
  <c r="JW295" i="1"/>
  <c r="JX294" i="1"/>
  <c r="JW294" i="1"/>
  <c r="JX293" i="1"/>
  <c r="JW293" i="1"/>
  <c r="JX292" i="1"/>
  <c r="JW292" i="1"/>
  <c r="JX291" i="1"/>
  <c r="JW291" i="1"/>
  <c r="JX290" i="1"/>
  <c r="JW290" i="1"/>
  <c r="JX289" i="1"/>
  <c r="JW289" i="1"/>
  <c r="JX288" i="1"/>
  <c r="JW288" i="1"/>
  <c r="JX287" i="1"/>
  <c r="JW287" i="1"/>
  <c r="JX286" i="1"/>
  <c r="JW286" i="1"/>
  <c r="JX285" i="1"/>
  <c r="JW285" i="1"/>
  <c r="JX284" i="1"/>
  <c r="JW284" i="1"/>
  <c r="JX283" i="1"/>
  <c r="JW283" i="1"/>
  <c r="JX282" i="1"/>
  <c r="JW282" i="1"/>
  <c r="JX281" i="1"/>
  <c r="JW281" i="1"/>
  <c r="JX280" i="1"/>
  <c r="JW280" i="1"/>
  <c r="JX279" i="1"/>
  <c r="JW279" i="1"/>
  <c r="JX278" i="1"/>
  <c r="JW278" i="1"/>
  <c r="JX277" i="1"/>
  <c r="JW277" i="1"/>
  <c r="JX276" i="1"/>
  <c r="JW276" i="1"/>
  <c r="JX275" i="1"/>
  <c r="JW275" i="1"/>
  <c r="JX274" i="1"/>
  <c r="JW274" i="1"/>
  <c r="JX273" i="1"/>
  <c r="JW273" i="1"/>
  <c r="JX272" i="1"/>
  <c r="JW272" i="1"/>
  <c r="JX271" i="1"/>
  <c r="JW271" i="1"/>
  <c r="JX270" i="1"/>
  <c r="JW270" i="1"/>
  <c r="JX269" i="1"/>
  <c r="JW269" i="1"/>
  <c r="JX268" i="1"/>
  <c r="JW268" i="1"/>
  <c r="JX267" i="1"/>
  <c r="JW267" i="1"/>
  <c r="JX266" i="1"/>
  <c r="JW266" i="1"/>
  <c r="JX265" i="1"/>
  <c r="JW265" i="1"/>
  <c r="JX264" i="1"/>
  <c r="JW264" i="1"/>
  <c r="JX263" i="1"/>
  <c r="JW263" i="1"/>
  <c r="JX262" i="1"/>
  <c r="JW262" i="1"/>
  <c r="JX261" i="1"/>
  <c r="JW261" i="1"/>
  <c r="JX260" i="1"/>
  <c r="JW260" i="1"/>
  <c r="JX259" i="1"/>
  <c r="JW259" i="1"/>
  <c r="JX258" i="1"/>
  <c r="JW258" i="1"/>
  <c r="JX257" i="1"/>
  <c r="JW257" i="1"/>
  <c r="JX256" i="1"/>
  <c r="JW256" i="1"/>
  <c r="JX255" i="1"/>
  <c r="JW255" i="1"/>
  <c r="JX254" i="1"/>
  <c r="JW254" i="1"/>
  <c r="JX253" i="1"/>
  <c r="JW253" i="1"/>
  <c r="JX252" i="1"/>
  <c r="JW252" i="1"/>
  <c r="JX251" i="1"/>
  <c r="JW251" i="1"/>
  <c r="JX250" i="1"/>
  <c r="JW250" i="1"/>
  <c r="JX249" i="1"/>
  <c r="JW249" i="1"/>
  <c r="JX248" i="1"/>
  <c r="JW248" i="1"/>
  <c r="JX247" i="1"/>
  <c r="JW247" i="1"/>
  <c r="JX246" i="1"/>
  <c r="JW246" i="1"/>
  <c r="JX245" i="1"/>
  <c r="JW245" i="1"/>
  <c r="JX244" i="1"/>
  <c r="JW244" i="1"/>
  <c r="JX243" i="1"/>
  <c r="JW243" i="1"/>
  <c r="JX242" i="1"/>
  <c r="JW242" i="1"/>
  <c r="JX241" i="1"/>
  <c r="JW241" i="1"/>
  <c r="JX240" i="1"/>
  <c r="JW240" i="1"/>
  <c r="JX239" i="1"/>
  <c r="JW239" i="1"/>
  <c r="JX238" i="1"/>
  <c r="JW238" i="1"/>
  <c r="JX237" i="1"/>
  <c r="JW237" i="1"/>
  <c r="JX236" i="1"/>
  <c r="JW236" i="1"/>
  <c r="JX235" i="1"/>
  <c r="JW235" i="1"/>
  <c r="JX234" i="1"/>
  <c r="JW234" i="1"/>
  <c r="JX233" i="1"/>
  <c r="JW233" i="1"/>
  <c r="JX232" i="1"/>
  <c r="JW232" i="1"/>
  <c r="JX231" i="1"/>
  <c r="JW231" i="1"/>
  <c r="JX230" i="1"/>
  <c r="JW230" i="1"/>
  <c r="JX229" i="1"/>
  <c r="JW229" i="1"/>
  <c r="JX228" i="1"/>
  <c r="JW228" i="1"/>
  <c r="JX227" i="1"/>
  <c r="JW227" i="1"/>
  <c r="JX226" i="1"/>
  <c r="JW226" i="1"/>
  <c r="JX225" i="1"/>
  <c r="JW225" i="1"/>
  <c r="JX224" i="1"/>
  <c r="JW224" i="1"/>
  <c r="JX223" i="1"/>
  <c r="JW223" i="1"/>
  <c r="JX222" i="1"/>
  <c r="JW222" i="1"/>
  <c r="JX221" i="1"/>
  <c r="JW221" i="1"/>
  <c r="JX220" i="1"/>
  <c r="JW220" i="1"/>
  <c r="JX219" i="1"/>
  <c r="JW219" i="1"/>
  <c r="JX218" i="1"/>
  <c r="JW218" i="1"/>
  <c r="JX217" i="1"/>
  <c r="JW217" i="1"/>
  <c r="JX216" i="1"/>
  <c r="JW216" i="1"/>
  <c r="JX215" i="1"/>
  <c r="JW215" i="1"/>
  <c r="JX214" i="1"/>
  <c r="JW214" i="1"/>
  <c r="JX213" i="1"/>
  <c r="JW213" i="1"/>
  <c r="JX212" i="1"/>
  <c r="JW212" i="1"/>
  <c r="JX211" i="1"/>
  <c r="JW211" i="1"/>
  <c r="JX210" i="1"/>
  <c r="JW210" i="1"/>
  <c r="JX209" i="1"/>
  <c r="JW209" i="1"/>
  <c r="JX208" i="1"/>
  <c r="JW208" i="1"/>
  <c r="JX207" i="1"/>
  <c r="JW207" i="1"/>
  <c r="JX206" i="1"/>
  <c r="JW206" i="1"/>
  <c r="JX205" i="1"/>
  <c r="JW205" i="1"/>
  <c r="JX204" i="1"/>
  <c r="JW204" i="1"/>
  <c r="JX203" i="1"/>
  <c r="JW203" i="1"/>
  <c r="JX202" i="1"/>
  <c r="JW202" i="1"/>
  <c r="JX201" i="1"/>
  <c r="JW201" i="1"/>
  <c r="JX200" i="1"/>
  <c r="JW200" i="1"/>
  <c r="JX199" i="1"/>
  <c r="JW199" i="1"/>
  <c r="JX198" i="1"/>
  <c r="JW198" i="1"/>
  <c r="JX197" i="1"/>
  <c r="JW197" i="1"/>
  <c r="JX196" i="1"/>
  <c r="JW196" i="1"/>
  <c r="JX195" i="1"/>
  <c r="JW195" i="1"/>
  <c r="JX194" i="1"/>
  <c r="JW194" i="1"/>
  <c r="JX193" i="1"/>
  <c r="JW193" i="1"/>
  <c r="JX192" i="1"/>
  <c r="JW192" i="1"/>
  <c r="JX191" i="1"/>
  <c r="JW191" i="1"/>
  <c r="JX190" i="1"/>
  <c r="JW190" i="1"/>
  <c r="JX189" i="1"/>
  <c r="JW189" i="1"/>
  <c r="JX188" i="1"/>
  <c r="JW188" i="1"/>
  <c r="JX187" i="1"/>
  <c r="JW187" i="1"/>
  <c r="JX186" i="1"/>
  <c r="JW186" i="1"/>
  <c r="JX185" i="1"/>
  <c r="JW185" i="1"/>
  <c r="JX184" i="1"/>
  <c r="JW184" i="1"/>
  <c r="JX183" i="1"/>
  <c r="JW183" i="1"/>
  <c r="JX182" i="1"/>
  <c r="JW182" i="1"/>
  <c r="JX181" i="1"/>
  <c r="JW181" i="1"/>
  <c r="JX180" i="1"/>
  <c r="JW180" i="1"/>
  <c r="JX179" i="1"/>
  <c r="JW179" i="1"/>
  <c r="JX178" i="1"/>
  <c r="JW178" i="1"/>
  <c r="JX177" i="1"/>
  <c r="JW177" i="1"/>
  <c r="JX176" i="1"/>
  <c r="JW176" i="1"/>
  <c r="JX175" i="1"/>
  <c r="JW175" i="1"/>
  <c r="JX174" i="1"/>
  <c r="JW174" i="1"/>
  <c r="JX173" i="1"/>
  <c r="JW173" i="1"/>
  <c r="JX172" i="1"/>
  <c r="JW172" i="1"/>
  <c r="JX171" i="1"/>
  <c r="JW171" i="1"/>
  <c r="JX170" i="1"/>
  <c r="JW170" i="1"/>
  <c r="JX169" i="1"/>
  <c r="JW169" i="1"/>
  <c r="JX168" i="1"/>
  <c r="JW168" i="1"/>
  <c r="JX167" i="1"/>
  <c r="JW167" i="1"/>
  <c r="JX166" i="1"/>
  <c r="JW166" i="1"/>
  <c r="JX165" i="1"/>
  <c r="JW165" i="1"/>
  <c r="JX164" i="1"/>
  <c r="JW164" i="1"/>
  <c r="JX163" i="1"/>
  <c r="JW163" i="1"/>
  <c r="JX162" i="1"/>
  <c r="JW162" i="1"/>
  <c r="JX161" i="1"/>
  <c r="JW161" i="1"/>
  <c r="JX160" i="1"/>
  <c r="JW160" i="1"/>
  <c r="JX159" i="1"/>
  <c r="JW159" i="1"/>
  <c r="JX158" i="1"/>
  <c r="JW158" i="1"/>
  <c r="JX157" i="1"/>
  <c r="JW157" i="1"/>
  <c r="JX156" i="1"/>
  <c r="JW156" i="1"/>
  <c r="JX155" i="1"/>
  <c r="JW155" i="1"/>
  <c r="JX154" i="1"/>
  <c r="JW154" i="1"/>
  <c r="JX153" i="1"/>
  <c r="JW153" i="1"/>
  <c r="JX152" i="1"/>
  <c r="JW152" i="1"/>
  <c r="JX151" i="1"/>
  <c r="JW151" i="1"/>
  <c r="JX150" i="1"/>
  <c r="JW150" i="1"/>
  <c r="JX149" i="1"/>
  <c r="JW149" i="1"/>
  <c r="JX148" i="1"/>
  <c r="JW148" i="1"/>
  <c r="JX147" i="1"/>
  <c r="JW147" i="1"/>
  <c r="JX146" i="1"/>
  <c r="JW146" i="1"/>
  <c r="JX145" i="1"/>
  <c r="JW145" i="1"/>
  <c r="JX144" i="1"/>
  <c r="JW144" i="1"/>
  <c r="JX143" i="1"/>
  <c r="JW143" i="1"/>
  <c r="JX142" i="1"/>
  <c r="JW142" i="1"/>
  <c r="JX141" i="1"/>
  <c r="JW141" i="1"/>
  <c r="JX140" i="1"/>
  <c r="JW140" i="1"/>
  <c r="JX139" i="1"/>
  <c r="JW139" i="1"/>
  <c r="JX138" i="1"/>
  <c r="JW138" i="1"/>
  <c r="JX137" i="1"/>
  <c r="JW137" i="1"/>
  <c r="JX136" i="1"/>
  <c r="JW136" i="1"/>
  <c r="JX135" i="1"/>
  <c r="JW135" i="1"/>
  <c r="JX134" i="1"/>
  <c r="JW134" i="1"/>
  <c r="JX133" i="1"/>
  <c r="JW133" i="1"/>
  <c r="JX132" i="1"/>
  <c r="JW132" i="1"/>
  <c r="JX131" i="1"/>
  <c r="JW131" i="1"/>
  <c r="JX130" i="1"/>
  <c r="JW130" i="1"/>
  <c r="JX129" i="1"/>
  <c r="JW129" i="1"/>
  <c r="JX128" i="1"/>
  <c r="JW128" i="1"/>
  <c r="JX127" i="1"/>
  <c r="JW127" i="1"/>
  <c r="JX126" i="1"/>
  <c r="JW126" i="1"/>
  <c r="JX125" i="1"/>
  <c r="JW125" i="1"/>
  <c r="JX124" i="1"/>
  <c r="JW124" i="1"/>
  <c r="JX123" i="1"/>
  <c r="JW123" i="1"/>
  <c r="JX122" i="1"/>
  <c r="JW122" i="1"/>
  <c r="JX121" i="1"/>
  <c r="JW121" i="1"/>
  <c r="JX120" i="1"/>
  <c r="JW120" i="1"/>
  <c r="JX119" i="1"/>
  <c r="JW119" i="1"/>
  <c r="JX118" i="1"/>
  <c r="JW118" i="1"/>
  <c r="JX117" i="1"/>
  <c r="JW117" i="1"/>
  <c r="JX116" i="1"/>
  <c r="JW116" i="1"/>
  <c r="JX115" i="1"/>
  <c r="JW115" i="1"/>
  <c r="JX114" i="1"/>
  <c r="JW114" i="1"/>
  <c r="JX113" i="1"/>
  <c r="JW113" i="1"/>
  <c r="JX112" i="1"/>
  <c r="JW112" i="1"/>
  <c r="JX111" i="1"/>
  <c r="JW111" i="1"/>
  <c r="JX110" i="1"/>
  <c r="JW110" i="1"/>
  <c r="JX109" i="1"/>
  <c r="JW109" i="1"/>
  <c r="JX108" i="1"/>
  <c r="JW108" i="1"/>
  <c r="JX107" i="1"/>
  <c r="JW107" i="1"/>
  <c r="JX106" i="1"/>
  <c r="JW106" i="1"/>
  <c r="JX105" i="1"/>
  <c r="JW105" i="1"/>
  <c r="JX104" i="1"/>
  <c r="JW104" i="1"/>
  <c r="JX103" i="1"/>
  <c r="JW103" i="1"/>
  <c r="JX102" i="1"/>
  <c r="JW102" i="1"/>
  <c r="JX101" i="1"/>
  <c r="JW101" i="1"/>
  <c r="JX100" i="1"/>
  <c r="JW100" i="1"/>
  <c r="JX99" i="1"/>
  <c r="JW99" i="1"/>
  <c r="JX98" i="1"/>
  <c r="JW98" i="1"/>
  <c r="JX97" i="1"/>
  <c r="JW97" i="1"/>
  <c r="JX96" i="1"/>
  <c r="JW96" i="1"/>
  <c r="JX95" i="1"/>
  <c r="JW95" i="1"/>
  <c r="JX94" i="1"/>
  <c r="JW94" i="1"/>
  <c r="JX93" i="1"/>
  <c r="JW93" i="1"/>
  <c r="JX92" i="1"/>
  <c r="JW92" i="1"/>
  <c r="JX91" i="1"/>
  <c r="JW91" i="1"/>
  <c r="JX90" i="1"/>
  <c r="JW90" i="1"/>
  <c r="JX89" i="1"/>
  <c r="JW89" i="1"/>
  <c r="JX88" i="1"/>
  <c r="JW88" i="1"/>
  <c r="JX87" i="1"/>
  <c r="JW87" i="1"/>
  <c r="JX86" i="1"/>
  <c r="JW86" i="1"/>
  <c r="JX85" i="1"/>
  <c r="JW85" i="1"/>
  <c r="JX84" i="1"/>
  <c r="JW84" i="1"/>
  <c r="JX83" i="1"/>
  <c r="JW83" i="1"/>
  <c r="JX82" i="1"/>
  <c r="JW82" i="1"/>
  <c r="JX81" i="1"/>
  <c r="JW81" i="1"/>
  <c r="JX80" i="1"/>
  <c r="JW80" i="1"/>
  <c r="JX79" i="1"/>
  <c r="JW79" i="1"/>
  <c r="JX78" i="1"/>
  <c r="JW78" i="1"/>
  <c r="JX77" i="1"/>
  <c r="JW77" i="1"/>
  <c r="JX76" i="1"/>
  <c r="JW76" i="1"/>
  <c r="JX75" i="1"/>
  <c r="JW75" i="1"/>
  <c r="JX74" i="1"/>
  <c r="JW74" i="1"/>
  <c r="JX73" i="1"/>
  <c r="JW73" i="1"/>
  <c r="JX72" i="1"/>
  <c r="JW72" i="1"/>
  <c r="JX71" i="1"/>
  <c r="JW71" i="1"/>
  <c r="JX70" i="1"/>
  <c r="JW70" i="1"/>
  <c r="JX69" i="1"/>
  <c r="JW69" i="1"/>
  <c r="JX68" i="1"/>
  <c r="JW68" i="1"/>
  <c r="JX67" i="1"/>
  <c r="JW67" i="1"/>
  <c r="JX66" i="1"/>
  <c r="JW66" i="1"/>
  <c r="JX65" i="1"/>
  <c r="JW65" i="1"/>
  <c r="JX64" i="1"/>
  <c r="JW64" i="1"/>
  <c r="JX63" i="1"/>
  <c r="JW63" i="1"/>
  <c r="JX62" i="1"/>
  <c r="JW62" i="1"/>
  <c r="JX61" i="1"/>
  <c r="JW61" i="1"/>
  <c r="JX60" i="1"/>
  <c r="JW60" i="1"/>
  <c r="JX59" i="1"/>
  <c r="JW59" i="1"/>
  <c r="JX58" i="1"/>
  <c r="JW58" i="1"/>
  <c r="JX57" i="1"/>
  <c r="JW57" i="1"/>
  <c r="JX56" i="1"/>
  <c r="JW56" i="1"/>
  <c r="JX55" i="1"/>
  <c r="JW55" i="1"/>
  <c r="JX54" i="1"/>
  <c r="JW54" i="1"/>
  <c r="JX53" i="1"/>
  <c r="JW53" i="1"/>
  <c r="JX52" i="1"/>
  <c r="JW52" i="1"/>
  <c r="JX51" i="1"/>
  <c r="JW51" i="1"/>
  <c r="JX50" i="1"/>
  <c r="JW50" i="1"/>
  <c r="JX49" i="1"/>
  <c r="JW49" i="1"/>
  <c r="JX48" i="1"/>
  <c r="JW48" i="1"/>
  <c r="JX47" i="1"/>
  <c r="JW47" i="1"/>
  <c r="JX46" i="1"/>
  <c r="JW46" i="1"/>
  <c r="JX45" i="1"/>
  <c r="JW45" i="1"/>
  <c r="JX44" i="1"/>
  <c r="JW44" i="1"/>
  <c r="JX43" i="1"/>
  <c r="JW43" i="1"/>
  <c r="JX42" i="1"/>
  <c r="JW42" i="1"/>
  <c r="JX41" i="1"/>
  <c r="JW41" i="1"/>
  <c r="JX40" i="1"/>
  <c r="JW40" i="1"/>
  <c r="JX39" i="1"/>
  <c r="JW39" i="1"/>
  <c r="JX38" i="1"/>
  <c r="JW38" i="1"/>
  <c r="JX37" i="1"/>
  <c r="JW37" i="1"/>
  <c r="JX36" i="1"/>
  <c r="JW36" i="1"/>
  <c r="JX35" i="1"/>
  <c r="JW35" i="1"/>
  <c r="JX34" i="1"/>
  <c r="JW34" i="1"/>
  <c r="JX33" i="1"/>
  <c r="JW33" i="1"/>
  <c r="JX32" i="1"/>
  <c r="JW32" i="1"/>
  <c r="JX31" i="1"/>
  <c r="JW31" i="1"/>
  <c r="JX30" i="1"/>
  <c r="JW30" i="1"/>
  <c r="JX29" i="1"/>
  <c r="JW29" i="1"/>
  <c r="JX28" i="1"/>
  <c r="JW28" i="1"/>
  <c r="JX27" i="1"/>
  <c r="JW27" i="1"/>
  <c r="JX26" i="1"/>
  <c r="JW26" i="1"/>
  <c r="JX25" i="1"/>
  <c r="JW25" i="1"/>
  <c r="JX24" i="1"/>
  <c r="JW24" i="1"/>
  <c r="JX23" i="1"/>
  <c r="JW23" i="1"/>
  <c r="JX22" i="1"/>
  <c r="JW22" i="1"/>
  <c r="JX21" i="1"/>
  <c r="JW21" i="1"/>
  <c r="JX20" i="1"/>
  <c r="JW20" i="1"/>
  <c r="JX19" i="1"/>
  <c r="JW19" i="1"/>
  <c r="JX18" i="1"/>
  <c r="JW18" i="1"/>
  <c r="JX17" i="1"/>
  <c r="JW17" i="1"/>
  <c r="JX16" i="1"/>
  <c r="JW16" i="1"/>
  <c r="JX15" i="1"/>
  <c r="JW15" i="1"/>
  <c r="JX14" i="1"/>
  <c r="JW14" i="1"/>
  <c r="JX13" i="1"/>
  <c r="JW13" i="1"/>
  <c r="JX12" i="1"/>
  <c r="JW12" i="1"/>
  <c r="JX11" i="1"/>
  <c r="JW11" i="1"/>
  <c r="JX10" i="1"/>
  <c r="JW10" i="1"/>
  <c r="JX9" i="1"/>
  <c r="JW9" i="1"/>
  <c r="JX8" i="1"/>
  <c r="JW8" i="1"/>
  <c r="JX7" i="1"/>
  <c r="J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ZX425" i="1"/>
  <c r="ACX426" i="1"/>
  <c r="ACW426" i="1"/>
  <c r="ABX426" i="1"/>
  <c r="ABW426" i="1"/>
  <c r="AAX426" i="1"/>
  <c r="AAW426" i="1"/>
  <c r="ZX426" i="1"/>
  <c r="ZW426" i="1"/>
  <c r="YX426" i="1"/>
  <c r="YW426" i="1"/>
  <c r="XX426" i="1"/>
  <c r="XW426" i="1"/>
  <c r="WX426" i="1"/>
  <c r="WW426" i="1"/>
  <c r="VX426" i="1"/>
  <c r="VK426" i="1"/>
  <c r="QX426" i="1"/>
  <c r="QW426" i="1"/>
  <c r="ACX425" i="1"/>
  <c r="ACW425" i="1"/>
  <c r="ABX425" i="1"/>
  <c r="ABW425" i="1"/>
  <c r="AAX425" i="1"/>
  <c r="AAW425" i="1"/>
  <c r="ZW425" i="1"/>
  <c r="YX425" i="1"/>
  <c r="YW425" i="1"/>
  <c r="XX425" i="1"/>
  <c r="XW425" i="1"/>
  <c r="WX425" i="1"/>
  <c r="WW425" i="1"/>
  <c r="VX425" i="1"/>
  <c r="VK425" i="1"/>
  <c r="QX425" i="1"/>
  <c r="QW425" i="1"/>
  <c r="AFX426" i="1"/>
  <c r="AFW426" i="1"/>
  <c r="AEX426" i="1"/>
  <c r="AEW426" i="1"/>
  <c r="AFX425" i="1"/>
  <c r="AFW425" i="1"/>
  <c r="AEX425" i="1"/>
  <c r="AEW425" i="1"/>
  <c r="ADX426" i="1"/>
  <c r="ADW426" i="1"/>
  <c r="ADX425" i="1"/>
  <c r="ADW425" i="1"/>
  <c r="PW425" i="1"/>
  <c r="PX426" i="1"/>
  <c r="PW426" i="1"/>
  <c r="PX425" i="1"/>
  <c r="NX426" i="1"/>
  <c r="NW426" i="1"/>
  <c r="NX425" i="1"/>
  <c r="NW425" i="1"/>
  <c r="LX425" i="1" l="1"/>
  <c r="LW425" i="1"/>
  <c r="IX426" i="1"/>
  <c r="MX426" i="1"/>
  <c r="MW426" i="1"/>
  <c r="LX426" i="1"/>
  <c r="LW426" i="1"/>
  <c r="KX426" i="1"/>
  <c r="KW426" i="1"/>
  <c r="MX425" i="1"/>
  <c r="MW425" i="1"/>
  <c r="KX425" i="1"/>
  <c r="KW425" i="1"/>
  <c r="IX425" i="1"/>
  <c r="IK426" i="1"/>
  <c r="IK425" i="1"/>
  <c r="HX426" i="1"/>
  <c r="HK426" i="1"/>
  <c r="GX426" i="1"/>
  <c r="GK426" i="1"/>
  <c r="FX426" i="1"/>
  <c r="FX425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HX425" i="1"/>
  <c r="HK425" i="1"/>
  <c r="GX425" i="1"/>
  <c r="GK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X454" i="1"/>
  <c r="AFW454" i="1"/>
  <c r="AFX453" i="1"/>
  <c r="AFW453" i="1"/>
  <c r="AFX452" i="1"/>
  <c r="AFW452" i="1"/>
  <c r="AFX451" i="1"/>
  <c r="AFW451" i="1"/>
  <c r="AFX450" i="1"/>
  <c r="AFW450" i="1"/>
  <c r="AFX449" i="1"/>
  <c r="AFW449" i="1"/>
  <c r="AFX448" i="1"/>
  <c r="AFW448" i="1"/>
  <c r="AFX447" i="1"/>
  <c r="AFW447" i="1"/>
  <c r="AFX446" i="1"/>
  <c r="AFW446" i="1"/>
  <c r="AFX445" i="1"/>
  <c r="AFW445" i="1"/>
  <c r="AFX444" i="1"/>
  <c r="AFW444" i="1"/>
  <c r="AFX443" i="1"/>
  <c r="AFW443" i="1"/>
  <c r="AFX442" i="1"/>
  <c r="AFW442" i="1"/>
  <c r="AFX441" i="1"/>
  <c r="AFW441" i="1"/>
  <c r="AFX440" i="1"/>
  <c r="AFW440" i="1"/>
  <c r="AFX439" i="1"/>
  <c r="AFW439" i="1"/>
  <c r="AFX438" i="1"/>
  <c r="AFW438" i="1"/>
  <c r="AFX437" i="1"/>
  <c r="AFW437" i="1"/>
  <c r="AFX436" i="1"/>
  <c r="AFW436" i="1"/>
  <c r="AFX435" i="1"/>
  <c r="AFW435" i="1"/>
  <c r="AFX434" i="1"/>
  <c r="AFW434" i="1"/>
  <c r="AFX433" i="1"/>
  <c r="AFW433" i="1"/>
  <c r="AFX432" i="1"/>
  <c r="AFW432" i="1"/>
  <c r="AFX431" i="1"/>
  <c r="AFW431" i="1"/>
  <c r="AFX430" i="1"/>
  <c r="AFW430" i="1"/>
  <c r="AFX429" i="1"/>
  <c r="AFW429" i="1"/>
  <c r="AFX428" i="1"/>
  <c r="AFW428" i="1"/>
  <c r="AFX427" i="1"/>
  <c r="AFW427" i="1"/>
  <c r="AFX424" i="1"/>
  <c r="AFW424" i="1"/>
  <c r="AFX423" i="1"/>
  <c r="AFW423" i="1"/>
  <c r="AFX422" i="1"/>
  <c r="AFW422" i="1"/>
  <c r="AFX421" i="1"/>
  <c r="AFW421" i="1"/>
  <c r="AFX420" i="1"/>
  <c r="AFW420" i="1"/>
  <c r="AFX419" i="1"/>
  <c r="AFW419" i="1"/>
  <c r="AFX418" i="1"/>
  <c r="AFW418" i="1"/>
  <c r="AFX417" i="1"/>
  <c r="AFW417" i="1"/>
  <c r="AFX416" i="1"/>
  <c r="AFW416" i="1"/>
  <c r="AFX415" i="1"/>
  <c r="AFW415" i="1"/>
  <c r="AFX414" i="1"/>
  <c r="AFW414" i="1"/>
  <c r="AFX413" i="1"/>
  <c r="AFW413" i="1"/>
  <c r="AFX412" i="1"/>
  <c r="AFW412" i="1"/>
  <c r="AFX411" i="1"/>
  <c r="AFW411" i="1"/>
  <c r="AFX410" i="1"/>
  <c r="AFW410" i="1"/>
  <c r="AFX409" i="1"/>
  <c r="AFW409" i="1"/>
  <c r="AFX408" i="1"/>
  <c r="AFW408" i="1"/>
  <c r="AFX407" i="1"/>
  <c r="AFW407" i="1"/>
  <c r="AFX406" i="1"/>
  <c r="AFW406" i="1"/>
  <c r="AFX405" i="1"/>
  <c r="AFW405" i="1"/>
  <c r="AFX404" i="1"/>
  <c r="AFW404" i="1"/>
  <c r="AFX403" i="1"/>
  <c r="AFW403" i="1"/>
  <c r="AFX402" i="1"/>
  <c r="AFW402" i="1"/>
  <c r="AFX401" i="1"/>
  <c r="AFW401" i="1"/>
  <c r="AFX400" i="1"/>
  <c r="AFW400" i="1"/>
  <c r="AFX399" i="1"/>
  <c r="AFW399" i="1"/>
  <c r="AFX398" i="1"/>
  <c r="AFW398" i="1"/>
  <c r="AFX397" i="1"/>
  <c r="AFW397" i="1"/>
  <c r="AFX396" i="1"/>
  <c r="AFW396" i="1"/>
  <c r="AFX395" i="1"/>
  <c r="AFW395" i="1"/>
  <c r="AFX394" i="1"/>
  <c r="AFW394" i="1"/>
  <c r="AFX393" i="1"/>
  <c r="AFW393" i="1"/>
  <c r="AFX392" i="1"/>
  <c r="AFW392" i="1"/>
  <c r="AFX391" i="1"/>
  <c r="AFW391" i="1"/>
  <c r="AFX390" i="1"/>
  <c r="AFW390" i="1"/>
  <c r="AFX389" i="1"/>
  <c r="AFW389" i="1"/>
  <c r="AFX388" i="1"/>
  <c r="AFW388" i="1"/>
  <c r="AFX387" i="1"/>
  <c r="AFW387" i="1"/>
  <c r="AFX386" i="1"/>
  <c r="AFW386" i="1"/>
  <c r="AFX385" i="1"/>
  <c r="AFW385" i="1"/>
  <c r="AFX384" i="1"/>
  <c r="AFW384" i="1"/>
  <c r="AFX383" i="1"/>
  <c r="AFW383" i="1"/>
  <c r="AFX382" i="1"/>
  <c r="AFW382" i="1"/>
  <c r="AFX381" i="1"/>
  <c r="AFW381" i="1"/>
  <c r="AFX380" i="1"/>
  <c r="AFW380" i="1"/>
  <c r="AFX379" i="1"/>
  <c r="AFW379" i="1"/>
  <c r="AFX378" i="1"/>
  <c r="AFW378" i="1"/>
  <c r="AFX377" i="1"/>
  <c r="AFW377" i="1"/>
  <c r="AFX376" i="1"/>
  <c r="AFW376" i="1"/>
  <c r="AFX375" i="1"/>
  <c r="AFW375" i="1"/>
  <c r="AFX374" i="1"/>
  <c r="AFW374" i="1"/>
  <c r="AFX373" i="1"/>
  <c r="AFW373" i="1"/>
  <c r="AFX372" i="1"/>
  <c r="AFW372" i="1"/>
  <c r="AFX371" i="1"/>
  <c r="AFW371" i="1"/>
  <c r="AFX370" i="1"/>
  <c r="AFW370" i="1"/>
  <c r="AFX369" i="1"/>
  <c r="AFW369" i="1"/>
  <c r="AFX368" i="1"/>
  <c r="AFW368" i="1"/>
  <c r="AFX367" i="1"/>
  <c r="AFW367" i="1"/>
  <c r="AFX366" i="1"/>
  <c r="AFW366" i="1"/>
  <c r="AFX365" i="1"/>
  <c r="AFW365" i="1"/>
  <c r="AFX364" i="1"/>
  <c r="AFW364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W358" i="1"/>
  <c r="AFX357" i="1"/>
  <c r="AFW357" i="1"/>
  <c r="AFX356" i="1"/>
  <c r="AFW356" i="1"/>
  <c r="AFX355" i="1"/>
  <c r="AFW355" i="1"/>
  <c r="AFX354" i="1"/>
  <c r="AFW354" i="1"/>
  <c r="AFX353" i="1"/>
  <c r="AFW353" i="1"/>
  <c r="AFX352" i="1"/>
  <c r="AFW352" i="1"/>
  <c r="AFX351" i="1"/>
  <c r="AFW351" i="1"/>
  <c r="AFX350" i="1"/>
  <c r="AFW350" i="1"/>
  <c r="AFX349" i="1"/>
  <c r="AFW349" i="1"/>
  <c r="AFX348" i="1"/>
  <c r="AFW348" i="1"/>
  <c r="AFX347" i="1"/>
  <c r="AFW347" i="1"/>
  <c r="AFX346" i="1"/>
  <c r="AFW346" i="1"/>
  <c r="AFX345" i="1"/>
  <c r="AFW345" i="1"/>
  <c r="AFX344" i="1"/>
  <c r="AFW344" i="1"/>
  <c r="AFX343" i="1"/>
  <c r="AFW343" i="1"/>
  <c r="AFX342" i="1"/>
  <c r="AFW342" i="1"/>
  <c r="AFX341" i="1"/>
  <c r="AFW341" i="1"/>
  <c r="AFX340" i="1"/>
  <c r="AFW340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W334" i="1"/>
  <c r="AFX333" i="1"/>
  <c r="AFW333" i="1"/>
  <c r="AFX332" i="1"/>
  <c r="AFW332" i="1"/>
  <c r="AFX331" i="1"/>
  <c r="AFW331" i="1"/>
  <c r="AFX330" i="1"/>
  <c r="AFW330" i="1"/>
  <c r="AFX329" i="1"/>
  <c r="AFW329" i="1"/>
  <c r="AFX328" i="1"/>
  <c r="AFW328" i="1"/>
  <c r="AFX327" i="1"/>
  <c r="AFW327" i="1"/>
  <c r="AFX326" i="1"/>
  <c r="AFW326" i="1"/>
  <c r="AFX325" i="1"/>
  <c r="AFW325" i="1"/>
  <c r="AFX324" i="1"/>
  <c r="AFW324" i="1"/>
  <c r="AFX323" i="1"/>
  <c r="AFW323" i="1"/>
  <c r="AFX322" i="1"/>
  <c r="AFW322" i="1"/>
  <c r="AFX321" i="1"/>
  <c r="AFW321" i="1"/>
  <c r="AFX320" i="1"/>
  <c r="AFW320" i="1"/>
  <c r="AFX319" i="1"/>
  <c r="AFW319" i="1"/>
  <c r="AFX318" i="1"/>
  <c r="AFW318" i="1"/>
  <c r="AFX317" i="1"/>
  <c r="AFW317" i="1"/>
  <c r="AFX316" i="1"/>
  <c r="AFW316" i="1"/>
  <c r="AFX315" i="1"/>
  <c r="AFW315" i="1"/>
  <c r="AFX314" i="1"/>
  <c r="AFW314" i="1"/>
  <c r="AFX313" i="1"/>
  <c r="AFW313" i="1"/>
  <c r="AFX312" i="1"/>
  <c r="AFW312" i="1"/>
  <c r="AFX311" i="1"/>
  <c r="AFW311" i="1"/>
  <c r="AFX310" i="1"/>
  <c r="AFW310" i="1"/>
  <c r="AFX309" i="1"/>
  <c r="AFW309" i="1"/>
  <c r="AFX308" i="1"/>
  <c r="AFW308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W302" i="1"/>
  <c r="AFX301" i="1"/>
  <c r="AFW301" i="1"/>
  <c r="AFX300" i="1"/>
  <c r="AFW300" i="1"/>
  <c r="AFX299" i="1"/>
  <c r="AFW299" i="1"/>
  <c r="AFX298" i="1"/>
  <c r="AFW298" i="1"/>
  <c r="AFX297" i="1"/>
  <c r="AFW297" i="1"/>
  <c r="AFX296" i="1"/>
  <c r="AFW296" i="1"/>
  <c r="AFX295" i="1"/>
  <c r="AFW295" i="1"/>
  <c r="AFX294" i="1"/>
  <c r="AFW294" i="1"/>
  <c r="AFX293" i="1"/>
  <c r="AFW293" i="1"/>
  <c r="AFX292" i="1"/>
  <c r="AFW292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W286" i="1"/>
  <c r="AFX285" i="1"/>
  <c r="AFW285" i="1"/>
  <c r="AFX284" i="1"/>
  <c r="AFW284" i="1"/>
  <c r="AFX283" i="1"/>
  <c r="AFW283" i="1"/>
  <c r="AFX282" i="1"/>
  <c r="AFW282" i="1"/>
  <c r="AFX281" i="1"/>
  <c r="AFW281" i="1"/>
  <c r="AFX280" i="1"/>
  <c r="AFW280" i="1"/>
  <c r="AFX279" i="1"/>
  <c r="AFW279" i="1"/>
  <c r="AFX278" i="1"/>
  <c r="AFW278" i="1"/>
  <c r="AFX277" i="1"/>
  <c r="AFW277" i="1"/>
  <c r="AFX276" i="1"/>
  <c r="AFW276" i="1"/>
  <c r="AFX275" i="1"/>
  <c r="AFW275" i="1"/>
  <c r="AFX274" i="1"/>
  <c r="AFW274" i="1"/>
  <c r="AFX273" i="1"/>
  <c r="AFW273" i="1"/>
  <c r="AFX272" i="1"/>
  <c r="AFW272" i="1"/>
  <c r="AFX271" i="1"/>
  <c r="AFW271" i="1"/>
  <c r="AFX270" i="1"/>
  <c r="AFW270" i="1"/>
  <c r="AFX269" i="1"/>
  <c r="AFW269" i="1"/>
  <c r="AFX268" i="1"/>
  <c r="AFW268" i="1"/>
  <c r="AFX267" i="1"/>
  <c r="AFW267" i="1"/>
  <c r="AFX266" i="1"/>
  <c r="AFW266" i="1"/>
  <c r="AFX265" i="1"/>
  <c r="AFW265" i="1"/>
  <c r="AFX264" i="1"/>
  <c r="AFW264" i="1"/>
  <c r="AFX263" i="1"/>
  <c r="AFW263" i="1"/>
  <c r="AFX262" i="1"/>
  <c r="AFW262" i="1"/>
  <c r="AFX261" i="1"/>
  <c r="AFW261" i="1"/>
  <c r="AFX260" i="1"/>
  <c r="AFW260" i="1"/>
  <c r="AFX259" i="1"/>
  <c r="AFW259" i="1"/>
  <c r="AFX258" i="1"/>
  <c r="AFW258" i="1"/>
  <c r="AFX257" i="1"/>
  <c r="AFW257" i="1"/>
  <c r="AFX256" i="1"/>
  <c r="AFW256" i="1"/>
  <c r="AFX255" i="1"/>
  <c r="AFW255" i="1"/>
  <c r="AFX254" i="1"/>
  <c r="AFW254" i="1"/>
  <c r="AFX253" i="1"/>
  <c r="AFW253" i="1"/>
  <c r="AFX252" i="1"/>
  <c r="AFW252" i="1"/>
  <c r="AFX251" i="1"/>
  <c r="AFW251" i="1"/>
  <c r="AFX250" i="1"/>
  <c r="AFW250" i="1"/>
  <c r="AFX249" i="1"/>
  <c r="AFW249" i="1"/>
  <c r="AFX248" i="1"/>
  <c r="AFW248" i="1"/>
  <c r="AFX247" i="1"/>
  <c r="AFW247" i="1"/>
  <c r="AFX246" i="1"/>
  <c r="AFW246" i="1"/>
  <c r="AFX245" i="1"/>
  <c r="AFW245" i="1"/>
  <c r="AFX244" i="1"/>
  <c r="AFW244" i="1"/>
  <c r="AFX243" i="1"/>
  <c r="AFW243" i="1"/>
  <c r="AFX242" i="1"/>
  <c r="AFW242" i="1"/>
  <c r="AFX241" i="1"/>
  <c r="AFW241" i="1"/>
  <c r="AFX240" i="1"/>
  <c r="AFW240" i="1"/>
  <c r="AFX239" i="1"/>
  <c r="AFW239" i="1"/>
  <c r="AFX238" i="1"/>
  <c r="AFW238" i="1"/>
  <c r="AFX237" i="1"/>
  <c r="AFW237" i="1"/>
  <c r="AFX236" i="1"/>
  <c r="AFW236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W230" i="1"/>
  <c r="AFX229" i="1"/>
  <c r="AFW229" i="1"/>
  <c r="AFX228" i="1"/>
  <c r="AFW228" i="1"/>
  <c r="AFX227" i="1"/>
  <c r="AFW227" i="1"/>
  <c r="AFX226" i="1"/>
  <c r="AFW226" i="1"/>
  <c r="AFX225" i="1"/>
  <c r="AFW225" i="1"/>
  <c r="AFX224" i="1"/>
  <c r="AFW224" i="1"/>
  <c r="AFX223" i="1"/>
  <c r="AFW223" i="1"/>
  <c r="AFX222" i="1"/>
  <c r="AFW222" i="1"/>
  <c r="AFX221" i="1"/>
  <c r="AFW221" i="1"/>
  <c r="AFX220" i="1"/>
  <c r="AFW220" i="1"/>
  <c r="AFX219" i="1"/>
  <c r="AFW219" i="1"/>
  <c r="AFX218" i="1"/>
  <c r="AFW218" i="1"/>
  <c r="AFX217" i="1"/>
  <c r="AFW217" i="1"/>
  <c r="AFX216" i="1"/>
  <c r="AFW216" i="1"/>
  <c r="AFX215" i="1"/>
  <c r="AFW215" i="1"/>
  <c r="AFX214" i="1"/>
  <c r="AFW214" i="1"/>
  <c r="AFX213" i="1"/>
  <c r="AFW213" i="1"/>
  <c r="AFX212" i="1"/>
  <c r="AFW212" i="1"/>
  <c r="AFX211" i="1"/>
  <c r="AFW211" i="1"/>
  <c r="AFX210" i="1"/>
  <c r="AFW210" i="1"/>
  <c r="AFX209" i="1"/>
  <c r="AFW209" i="1"/>
  <c r="AFX208" i="1"/>
  <c r="AFW208" i="1"/>
  <c r="AFX207" i="1"/>
  <c r="AFW207" i="1"/>
  <c r="AFX206" i="1"/>
  <c r="AFW206" i="1"/>
  <c r="AFX205" i="1"/>
  <c r="AFW205" i="1"/>
  <c r="AFX204" i="1"/>
  <c r="AFW204" i="1"/>
  <c r="AFX203" i="1"/>
  <c r="AFW203" i="1"/>
  <c r="AFX202" i="1"/>
  <c r="AFW202" i="1"/>
  <c r="AFX201" i="1"/>
  <c r="AFW201" i="1"/>
  <c r="AFX200" i="1"/>
  <c r="AFW200" i="1"/>
  <c r="AFX199" i="1"/>
  <c r="AFW199" i="1"/>
  <c r="AFX198" i="1"/>
  <c r="AFW198" i="1"/>
  <c r="AFX197" i="1"/>
  <c r="AFW197" i="1"/>
  <c r="AFX196" i="1"/>
  <c r="AFW196" i="1"/>
  <c r="AFX195" i="1"/>
  <c r="AFW195" i="1"/>
  <c r="AFX194" i="1"/>
  <c r="AFW194" i="1"/>
  <c r="AFX193" i="1"/>
  <c r="AFW193" i="1"/>
  <c r="AFX192" i="1"/>
  <c r="AFW192" i="1"/>
  <c r="AFX191" i="1"/>
  <c r="AFW191" i="1"/>
  <c r="AFX190" i="1"/>
  <c r="AFW190" i="1"/>
  <c r="AFX189" i="1"/>
  <c r="AFW189" i="1"/>
  <c r="AFX188" i="1"/>
  <c r="AFW188" i="1"/>
  <c r="AFX187" i="1"/>
  <c r="AFW187" i="1"/>
  <c r="AFX186" i="1"/>
  <c r="AFW186" i="1"/>
  <c r="AFX185" i="1"/>
  <c r="AFW185" i="1"/>
  <c r="AFX184" i="1"/>
  <c r="AFW184" i="1"/>
  <c r="AFX183" i="1"/>
  <c r="AFW183" i="1"/>
  <c r="AFX182" i="1"/>
  <c r="AFW182" i="1"/>
  <c r="AFX181" i="1"/>
  <c r="AFW181" i="1"/>
  <c r="AFX180" i="1"/>
  <c r="AFW180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W174" i="1"/>
  <c r="AFX173" i="1"/>
  <c r="AFW173" i="1"/>
  <c r="AFX172" i="1"/>
  <c r="AFW172" i="1"/>
  <c r="AFX171" i="1"/>
  <c r="AFW171" i="1"/>
  <c r="AFX170" i="1"/>
  <c r="AFW170" i="1"/>
  <c r="AFX169" i="1"/>
  <c r="AFW169" i="1"/>
  <c r="AFX168" i="1"/>
  <c r="AFW168" i="1"/>
  <c r="AFX167" i="1"/>
  <c r="AFW167" i="1"/>
  <c r="AFX166" i="1"/>
  <c r="AFW166" i="1"/>
  <c r="AFX165" i="1"/>
  <c r="AFW165" i="1"/>
  <c r="AFX164" i="1"/>
  <c r="AFW164" i="1"/>
  <c r="AFX163" i="1"/>
  <c r="AFW163" i="1"/>
  <c r="AFX162" i="1"/>
  <c r="AFW162" i="1"/>
  <c r="AFX161" i="1"/>
  <c r="AFW161" i="1"/>
  <c r="AFX160" i="1"/>
  <c r="AFW160" i="1"/>
  <c r="AFX159" i="1"/>
  <c r="AFW159" i="1"/>
  <c r="AFX158" i="1"/>
  <c r="AFW158" i="1"/>
  <c r="AFX157" i="1"/>
  <c r="AFW157" i="1"/>
  <c r="AFX156" i="1"/>
  <c r="AFW156" i="1"/>
  <c r="AFX155" i="1"/>
  <c r="AFW155" i="1"/>
  <c r="AFX154" i="1"/>
  <c r="AFW154" i="1"/>
  <c r="AFX153" i="1"/>
  <c r="AFW153" i="1"/>
  <c r="AFX152" i="1"/>
  <c r="AFW152" i="1"/>
  <c r="AFX151" i="1"/>
  <c r="AFW151" i="1"/>
  <c r="AFX150" i="1"/>
  <c r="AFW150" i="1"/>
  <c r="AFX149" i="1"/>
  <c r="AFW149" i="1"/>
  <c r="AFX148" i="1"/>
  <c r="AFW148" i="1"/>
  <c r="AFX147" i="1"/>
  <c r="AFW147" i="1"/>
  <c r="AFX146" i="1"/>
  <c r="AFW146" i="1"/>
  <c r="AFX145" i="1"/>
  <c r="AFW145" i="1"/>
  <c r="AFX144" i="1"/>
  <c r="AFW144" i="1"/>
  <c r="AFX143" i="1"/>
  <c r="AFW143" i="1"/>
  <c r="AFX142" i="1"/>
  <c r="AFW142" i="1"/>
  <c r="AFX141" i="1"/>
  <c r="AFW141" i="1"/>
  <c r="AFX140" i="1"/>
  <c r="AFW140" i="1"/>
  <c r="AFX139" i="1"/>
  <c r="AFW139" i="1"/>
  <c r="AFX138" i="1"/>
  <c r="AFW138" i="1"/>
  <c r="AFX137" i="1"/>
  <c r="AFW137" i="1"/>
  <c r="AFX136" i="1"/>
  <c r="AFW136" i="1"/>
  <c r="AFX135" i="1"/>
  <c r="AFW135" i="1"/>
  <c r="AFX134" i="1"/>
  <c r="AFW134" i="1"/>
  <c r="AFX133" i="1"/>
  <c r="AFW133" i="1"/>
  <c r="AFX132" i="1"/>
  <c r="AFW132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W126" i="1"/>
  <c r="AFX125" i="1"/>
  <c r="AFW125" i="1"/>
  <c r="AFX124" i="1"/>
  <c r="AFW124" i="1"/>
  <c r="AFX123" i="1"/>
  <c r="AFW123" i="1"/>
  <c r="AFX122" i="1"/>
  <c r="AFW122" i="1"/>
  <c r="AFX121" i="1"/>
  <c r="AFW121" i="1"/>
  <c r="AFX120" i="1"/>
  <c r="AFW120" i="1"/>
  <c r="AFX119" i="1"/>
  <c r="AFW119" i="1"/>
  <c r="AFX118" i="1"/>
  <c r="AFW118" i="1"/>
  <c r="AFX117" i="1"/>
  <c r="AFW117" i="1"/>
  <c r="AFX116" i="1"/>
  <c r="AFW116" i="1"/>
  <c r="AFX115" i="1"/>
  <c r="AFW115" i="1"/>
  <c r="AFX114" i="1"/>
  <c r="AFW114" i="1"/>
  <c r="AFX113" i="1"/>
  <c r="AFW113" i="1"/>
  <c r="AFX112" i="1"/>
  <c r="AFW112" i="1"/>
  <c r="AFX111" i="1"/>
  <c r="AFW111" i="1"/>
  <c r="AFX110" i="1"/>
  <c r="AFW110" i="1"/>
  <c r="AFX109" i="1"/>
  <c r="AFW109" i="1"/>
  <c r="AFX108" i="1"/>
  <c r="AFW108" i="1"/>
  <c r="AFX107" i="1"/>
  <c r="AFW107" i="1"/>
  <c r="AFX106" i="1"/>
  <c r="AFW106" i="1"/>
  <c r="AFX105" i="1"/>
  <c r="AFW105" i="1"/>
  <c r="AFX104" i="1"/>
  <c r="AFW104" i="1"/>
  <c r="AFX103" i="1"/>
  <c r="AFW103" i="1"/>
  <c r="AFX102" i="1"/>
  <c r="AFW102" i="1"/>
  <c r="AFX101" i="1"/>
  <c r="AFW101" i="1"/>
  <c r="AFX100" i="1"/>
  <c r="AFW100" i="1"/>
  <c r="AFX99" i="1"/>
  <c r="AFW99" i="1"/>
  <c r="AFX98" i="1"/>
  <c r="AFW98" i="1"/>
  <c r="AFX97" i="1"/>
  <c r="AFW97" i="1"/>
  <c r="AFX96" i="1"/>
  <c r="AFW96" i="1"/>
  <c r="AFX95" i="1"/>
  <c r="AFW95" i="1"/>
  <c r="AFX94" i="1"/>
  <c r="AFW94" i="1"/>
  <c r="AFX93" i="1"/>
  <c r="AFW93" i="1"/>
  <c r="AFX92" i="1"/>
  <c r="AFW92" i="1"/>
  <c r="AFX91" i="1"/>
  <c r="AFW91" i="1"/>
  <c r="AFX90" i="1"/>
  <c r="AFW90" i="1"/>
  <c r="AFX89" i="1"/>
  <c r="AFW89" i="1"/>
  <c r="AFX88" i="1"/>
  <c r="AFW88" i="1"/>
  <c r="AFX87" i="1"/>
  <c r="AFW87" i="1"/>
  <c r="AFX86" i="1"/>
  <c r="AFW86" i="1"/>
  <c r="AFX85" i="1"/>
  <c r="AFW85" i="1"/>
  <c r="AFX84" i="1"/>
  <c r="AFW84" i="1"/>
  <c r="AFX83" i="1"/>
  <c r="AFW83" i="1"/>
  <c r="AFX82" i="1"/>
  <c r="AFW82" i="1"/>
  <c r="AFX81" i="1"/>
  <c r="AFW81" i="1"/>
  <c r="AFX80" i="1"/>
  <c r="AFW80" i="1"/>
  <c r="AFX79" i="1"/>
  <c r="AFW79" i="1"/>
  <c r="AFX78" i="1"/>
  <c r="AFW78" i="1"/>
  <c r="AFX77" i="1"/>
  <c r="AFW77" i="1"/>
  <c r="AFX76" i="1"/>
  <c r="AFW76" i="1"/>
  <c r="AFX75" i="1"/>
  <c r="AFW75" i="1"/>
  <c r="AFX74" i="1"/>
  <c r="AFW74" i="1"/>
  <c r="AFX73" i="1"/>
  <c r="AFW73" i="1"/>
  <c r="AFX72" i="1"/>
  <c r="AFW72" i="1"/>
  <c r="AFX71" i="1"/>
  <c r="AFW71" i="1"/>
  <c r="AFX70" i="1"/>
  <c r="AFW70" i="1"/>
  <c r="AFX69" i="1"/>
  <c r="AFW69" i="1"/>
  <c r="AFX68" i="1"/>
  <c r="AFW68" i="1"/>
  <c r="AFX67" i="1"/>
  <c r="AFW67" i="1"/>
  <c r="AFX66" i="1"/>
  <c r="AFW66" i="1"/>
  <c r="AFX65" i="1"/>
  <c r="AFW65" i="1"/>
  <c r="AFX64" i="1"/>
  <c r="AFW64" i="1"/>
  <c r="AFX63" i="1"/>
  <c r="AFW63" i="1"/>
  <c r="AFX62" i="1"/>
  <c r="AFW62" i="1"/>
  <c r="AFX61" i="1"/>
  <c r="AFW61" i="1"/>
  <c r="AFX60" i="1"/>
  <c r="AFW60" i="1"/>
  <c r="AFX59" i="1"/>
  <c r="AFW59" i="1"/>
  <c r="AFX58" i="1"/>
  <c r="AFW58" i="1"/>
  <c r="AFX57" i="1"/>
  <c r="AFW57" i="1"/>
  <c r="AFX56" i="1"/>
  <c r="AFW56" i="1"/>
  <c r="AFX55" i="1"/>
  <c r="AFW55" i="1"/>
  <c r="AFX54" i="1"/>
  <c r="AFW54" i="1"/>
  <c r="AFX53" i="1"/>
  <c r="AFW53" i="1"/>
  <c r="AFX52" i="1"/>
  <c r="AFW52" i="1"/>
  <c r="AFX51" i="1"/>
  <c r="AFW51" i="1"/>
  <c r="AFX50" i="1"/>
  <c r="AFW50" i="1"/>
  <c r="AFX49" i="1"/>
  <c r="AFW49" i="1"/>
  <c r="AFX48" i="1"/>
  <c r="AFW48" i="1"/>
  <c r="AFX47" i="1"/>
  <c r="AFW47" i="1"/>
  <c r="AFX46" i="1"/>
  <c r="AFW46" i="1"/>
  <c r="AFX45" i="1"/>
  <c r="AFW45" i="1"/>
  <c r="AFX44" i="1"/>
  <c r="AFW44" i="1"/>
  <c r="AFX43" i="1"/>
  <c r="AFW43" i="1"/>
  <c r="AFX42" i="1"/>
  <c r="AFW42" i="1"/>
  <c r="AFX41" i="1"/>
  <c r="AFW41" i="1"/>
  <c r="AFX40" i="1"/>
  <c r="AFW40" i="1"/>
  <c r="AFX39" i="1"/>
  <c r="AFW39" i="1"/>
  <c r="AFX38" i="1"/>
  <c r="AFW38" i="1"/>
  <c r="AFX37" i="1"/>
  <c r="AFW37" i="1"/>
  <c r="AFX36" i="1"/>
  <c r="AFW36" i="1"/>
  <c r="AFX35" i="1"/>
  <c r="AFW35" i="1"/>
  <c r="AFX34" i="1"/>
  <c r="AFW34" i="1"/>
  <c r="AFX33" i="1"/>
  <c r="AFW33" i="1"/>
  <c r="AFX32" i="1"/>
  <c r="AFW32" i="1"/>
  <c r="AFX31" i="1"/>
  <c r="AFW31" i="1"/>
  <c r="AFX30" i="1"/>
  <c r="AFW30" i="1"/>
  <c r="AFX29" i="1"/>
  <c r="AFW29" i="1"/>
  <c r="AFX28" i="1"/>
  <c r="AFW28" i="1"/>
  <c r="AFX27" i="1"/>
  <c r="AFW27" i="1"/>
  <c r="AFX26" i="1"/>
  <c r="AFW26" i="1"/>
  <c r="AFX25" i="1"/>
  <c r="AFW25" i="1"/>
  <c r="AFX24" i="1"/>
  <c r="AFW24" i="1"/>
  <c r="AFX23" i="1"/>
  <c r="AFW23" i="1"/>
  <c r="AFX22" i="1"/>
  <c r="AFW22" i="1"/>
  <c r="AFX21" i="1"/>
  <c r="AFW21" i="1"/>
  <c r="AFX20" i="1"/>
  <c r="AFW20" i="1"/>
  <c r="AFX19" i="1"/>
  <c r="AFW19" i="1"/>
  <c r="AFX18" i="1"/>
  <c r="AFW18" i="1"/>
  <c r="AFX17" i="1"/>
  <c r="AFW17" i="1"/>
  <c r="AFX16" i="1"/>
  <c r="AFW16" i="1"/>
  <c r="AFX15" i="1"/>
  <c r="AFW15" i="1"/>
  <c r="AFX14" i="1"/>
  <c r="AFW14" i="1"/>
  <c r="AFX13" i="1"/>
  <c r="AFW13" i="1"/>
  <c r="AFX12" i="1"/>
  <c r="AFW12" i="1"/>
  <c r="AFX11" i="1"/>
  <c r="AFW11" i="1"/>
  <c r="AFX10" i="1"/>
  <c r="AFW10" i="1"/>
  <c r="AFX9" i="1"/>
  <c r="AFW9" i="1"/>
  <c r="AFX8" i="1"/>
  <c r="AFW8" i="1"/>
  <c r="AFX7" i="1"/>
  <c r="AFW7" i="1"/>
  <c r="AFX6" i="1"/>
  <c r="AFW6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GK2" i="1" l="1"/>
  <c r="AFX2" i="1"/>
  <c r="AFW2" i="1"/>
  <c r="AEX433" i="1"/>
  <c r="AEW433" i="1"/>
  <c r="ADX433" i="1"/>
  <c r="ADW433" i="1"/>
  <c r="ACX433" i="1"/>
  <c r="ACW433" i="1"/>
  <c r="ABX433" i="1"/>
  <c r="ABW433" i="1"/>
  <c r="AAX433" i="1"/>
  <c r="AAW433" i="1"/>
  <c r="ZX433" i="1"/>
  <c r="ZW433" i="1"/>
  <c r="YX433" i="1"/>
  <c r="YW433" i="1"/>
  <c r="XX433" i="1"/>
  <c r="XW433" i="1"/>
  <c r="WX433" i="1"/>
  <c r="WW433" i="1"/>
  <c r="VX433" i="1"/>
  <c r="VK433" i="1"/>
  <c r="QX433" i="1"/>
  <c r="QW433" i="1"/>
  <c r="PX433" i="1"/>
  <c r="PW433" i="1"/>
  <c r="OX433" i="1"/>
  <c r="OW433" i="1"/>
  <c r="NX433" i="1"/>
  <c r="NW433" i="1"/>
  <c r="MX433" i="1"/>
  <c r="MW433" i="1"/>
  <c r="LX433" i="1"/>
  <c r="LW433" i="1"/>
  <c r="KX433" i="1"/>
  <c r="KW433" i="1"/>
  <c r="IX433" i="1"/>
  <c r="IK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EW449" i="1"/>
  <c r="AEW441" i="1"/>
  <c r="AEW432" i="1"/>
  <c r="AEW422" i="1"/>
  <c r="AEW414" i="1"/>
  <c r="AEW406" i="1"/>
  <c r="AEW398" i="1"/>
  <c r="AEW390" i="1"/>
  <c r="AEW382" i="1"/>
  <c r="AEW374" i="1"/>
  <c r="AEW366" i="1"/>
  <c r="AEW358" i="1"/>
  <c r="AEW350" i="1"/>
  <c r="AEW342" i="1"/>
  <c r="AEW334" i="1"/>
  <c r="AEW326" i="1"/>
  <c r="AEW318" i="1"/>
  <c r="AEW310" i="1"/>
  <c r="AEW302" i="1"/>
  <c r="AEW294" i="1"/>
  <c r="AEW286" i="1"/>
  <c r="AEW278" i="1"/>
  <c r="AEW270" i="1"/>
  <c r="AEW262" i="1"/>
  <c r="AEW254" i="1"/>
  <c r="AEW246" i="1"/>
  <c r="AEW238" i="1"/>
  <c r="AEW230" i="1"/>
  <c r="AEW222" i="1"/>
  <c r="AEW214" i="1"/>
  <c r="AEW206" i="1"/>
  <c r="AEW198" i="1"/>
  <c r="AEW190" i="1"/>
  <c r="AEW182" i="1"/>
  <c r="AEW174" i="1"/>
  <c r="AEW166" i="1"/>
  <c r="AEW158" i="1"/>
  <c r="AEW150" i="1"/>
  <c r="AEW142" i="1"/>
  <c r="AEW134" i="1"/>
  <c r="AEW126" i="1"/>
  <c r="AEW118" i="1"/>
  <c r="AEW110" i="1"/>
  <c r="AEW102" i="1"/>
  <c r="AEW94" i="1"/>
  <c r="AEW86" i="1"/>
  <c r="AEW78" i="1"/>
  <c r="AEW70" i="1"/>
  <c r="AEW62" i="1"/>
  <c r="AEW54" i="1"/>
  <c r="AEW46" i="1"/>
  <c r="AEW38" i="1"/>
  <c r="AEW30" i="1"/>
  <c r="AEW22" i="1"/>
  <c r="AEW14" i="1"/>
  <c r="AEX454" i="1"/>
  <c r="AEW454" i="1"/>
  <c r="AEX453" i="1"/>
  <c r="AEW453" i="1"/>
  <c r="AEX452" i="1"/>
  <c r="AEW452" i="1"/>
  <c r="AEX451" i="1"/>
  <c r="AEW451" i="1"/>
  <c r="AEX450" i="1"/>
  <c r="AEW450" i="1"/>
  <c r="AEX449" i="1"/>
  <c r="AEX448" i="1"/>
  <c r="AEW448" i="1"/>
  <c r="AEX447" i="1"/>
  <c r="AEW447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W440" i="1"/>
  <c r="AEX439" i="1"/>
  <c r="AEW439" i="1"/>
  <c r="AEX438" i="1"/>
  <c r="AEW438" i="1"/>
  <c r="AEX437" i="1"/>
  <c r="AEW437" i="1"/>
  <c r="AEX436" i="1"/>
  <c r="AEW436" i="1"/>
  <c r="AEX435" i="1"/>
  <c r="AEW435" i="1"/>
  <c r="AEX434" i="1"/>
  <c r="AEW434" i="1"/>
  <c r="AEX432" i="1"/>
  <c r="AEX431" i="1"/>
  <c r="AEW431" i="1"/>
  <c r="AEX430" i="1"/>
  <c r="AEW430" i="1"/>
  <c r="AEX429" i="1"/>
  <c r="AEW429" i="1"/>
  <c r="AEX428" i="1"/>
  <c r="AEW428" i="1"/>
  <c r="AEX427" i="1"/>
  <c r="AEW427" i="1"/>
  <c r="AEX424" i="1"/>
  <c r="AEW424" i="1"/>
  <c r="AEX423" i="1"/>
  <c r="AEW423" i="1"/>
  <c r="AEX422" i="1"/>
  <c r="AEX421" i="1"/>
  <c r="AEW421" i="1"/>
  <c r="AEX420" i="1"/>
  <c r="AEW420" i="1"/>
  <c r="AEX419" i="1"/>
  <c r="AEW419" i="1"/>
  <c r="AEX418" i="1"/>
  <c r="AEW418" i="1"/>
  <c r="AEX417" i="1"/>
  <c r="AEW417" i="1"/>
  <c r="AEX416" i="1"/>
  <c r="AEW416" i="1"/>
  <c r="AEX415" i="1"/>
  <c r="AEW415" i="1"/>
  <c r="AEX414" i="1"/>
  <c r="AEX413" i="1"/>
  <c r="AEW413" i="1"/>
  <c r="AEX412" i="1"/>
  <c r="AEW412" i="1"/>
  <c r="AEX411" i="1"/>
  <c r="AEW411" i="1"/>
  <c r="AEX410" i="1"/>
  <c r="AEW410" i="1"/>
  <c r="AEX409" i="1"/>
  <c r="AEW409" i="1"/>
  <c r="AEX408" i="1"/>
  <c r="AEW408" i="1"/>
  <c r="AEX407" i="1"/>
  <c r="AEW407" i="1"/>
  <c r="AEX406" i="1"/>
  <c r="AEX405" i="1"/>
  <c r="AEW405" i="1"/>
  <c r="AEX404" i="1"/>
  <c r="AEW404" i="1"/>
  <c r="AEX403" i="1"/>
  <c r="AEW403" i="1"/>
  <c r="AEX402" i="1"/>
  <c r="AEW402" i="1"/>
  <c r="AEX401" i="1"/>
  <c r="AEW401" i="1"/>
  <c r="AEX400" i="1"/>
  <c r="AEW400" i="1"/>
  <c r="AEX399" i="1"/>
  <c r="AEW399" i="1"/>
  <c r="AEX398" i="1"/>
  <c r="AEX397" i="1"/>
  <c r="AEW397" i="1"/>
  <c r="AEX396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90" i="1"/>
  <c r="AEX389" i="1"/>
  <c r="AEW389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X382" i="1"/>
  <c r="AEX381" i="1"/>
  <c r="AEW381" i="1"/>
  <c r="AEX380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4" i="1"/>
  <c r="AEX373" i="1"/>
  <c r="AEW373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X366" i="1"/>
  <c r="AEX365" i="1"/>
  <c r="AEW365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W357" i="1"/>
  <c r="AEX356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50" i="1"/>
  <c r="AEX349" i="1"/>
  <c r="AEW349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X342" i="1"/>
  <c r="AEX341" i="1"/>
  <c r="AEW341" i="1"/>
  <c r="AEX340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W333" i="1"/>
  <c r="AEX332" i="1"/>
  <c r="AEW332" i="1"/>
  <c r="AEX331" i="1"/>
  <c r="AEW331" i="1"/>
  <c r="AEX330" i="1"/>
  <c r="AEW330" i="1"/>
  <c r="AEX329" i="1"/>
  <c r="AEW329" i="1"/>
  <c r="AEX328" i="1"/>
  <c r="AEW328" i="1"/>
  <c r="AEX327" i="1"/>
  <c r="AEW327" i="1"/>
  <c r="AEX326" i="1"/>
  <c r="AEX325" i="1"/>
  <c r="AEW325" i="1"/>
  <c r="AEX324" i="1"/>
  <c r="AEW324" i="1"/>
  <c r="AEX323" i="1"/>
  <c r="AEW323" i="1"/>
  <c r="AEX322" i="1"/>
  <c r="AEW322" i="1"/>
  <c r="AEX321" i="1"/>
  <c r="AEW321" i="1"/>
  <c r="AEX320" i="1"/>
  <c r="AEW320" i="1"/>
  <c r="AEX319" i="1"/>
  <c r="AEW319" i="1"/>
  <c r="AEX318" i="1"/>
  <c r="AEX317" i="1"/>
  <c r="AEW317" i="1"/>
  <c r="AEX316" i="1"/>
  <c r="AEW316" i="1"/>
  <c r="AEX315" i="1"/>
  <c r="AEW315" i="1"/>
  <c r="AEX314" i="1"/>
  <c r="AEW314" i="1"/>
  <c r="AEX313" i="1"/>
  <c r="AEW313" i="1"/>
  <c r="AEX312" i="1"/>
  <c r="AEW312" i="1"/>
  <c r="AEX311" i="1"/>
  <c r="AEW311" i="1"/>
  <c r="AEX310" i="1"/>
  <c r="AEX309" i="1"/>
  <c r="AEW309" i="1"/>
  <c r="AEX308" i="1"/>
  <c r="AEW308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W301" i="1"/>
  <c r="AEX300" i="1"/>
  <c r="AEW300" i="1"/>
  <c r="AEX299" i="1"/>
  <c r="AEW299" i="1"/>
  <c r="AEX298" i="1"/>
  <c r="AEW298" i="1"/>
  <c r="AEX297" i="1"/>
  <c r="AEW297" i="1"/>
  <c r="AEX296" i="1"/>
  <c r="AEW296" i="1"/>
  <c r="AEX295" i="1"/>
  <c r="AEW295" i="1"/>
  <c r="AEX294" i="1"/>
  <c r="AEX293" i="1"/>
  <c r="AEW293" i="1"/>
  <c r="AEX292" i="1"/>
  <c r="AEW292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W285" i="1"/>
  <c r="AEX284" i="1"/>
  <c r="AEW284" i="1"/>
  <c r="AEX283" i="1"/>
  <c r="AEW283" i="1"/>
  <c r="AEX282" i="1"/>
  <c r="AEW282" i="1"/>
  <c r="AEX281" i="1"/>
  <c r="AEW281" i="1"/>
  <c r="AEX280" i="1"/>
  <c r="AEW280" i="1"/>
  <c r="AEX279" i="1"/>
  <c r="AEW279" i="1"/>
  <c r="AEX278" i="1"/>
  <c r="AEX277" i="1"/>
  <c r="AEW277" i="1"/>
  <c r="AEX276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70" i="1"/>
  <c r="AEX269" i="1"/>
  <c r="AEW269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X262" i="1"/>
  <c r="AEX261" i="1"/>
  <c r="AEW261" i="1"/>
  <c r="AEX260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X254" i="1"/>
  <c r="AEX253" i="1"/>
  <c r="AEW253" i="1"/>
  <c r="AEX252" i="1"/>
  <c r="AEW252" i="1"/>
  <c r="AEX251" i="1"/>
  <c r="AEW251" i="1"/>
  <c r="AEX250" i="1"/>
  <c r="AEW250" i="1"/>
  <c r="AEX249" i="1"/>
  <c r="AEW249" i="1"/>
  <c r="AEX248" i="1"/>
  <c r="AEW248" i="1"/>
  <c r="AEX247" i="1"/>
  <c r="AEW247" i="1"/>
  <c r="AEX246" i="1"/>
  <c r="AEX245" i="1"/>
  <c r="AEW245" i="1"/>
  <c r="AEX244" i="1"/>
  <c r="AEW244" i="1"/>
  <c r="AEX243" i="1"/>
  <c r="AEW243" i="1"/>
  <c r="AEX242" i="1"/>
  <c r="AEW242" i="1"/>
  <c r="AEX241" i="1"/>
  <c r="AEW241" i="1"/>
  <c r="AEX240" i="1"/>
  <c r="AEW240" i="1"/>
  <c r="AEX239" i="1"/>
  <c r="AEW239" i="1"/>
  <c r="AEX238" i="1"/>
  <c r="AEX237" i="1"/>
  <c r="AEW237" i="1"/>
  <c r="AEX236" i="1"/>
  <c r="AEW236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W229" i="1"/>
  <c r="AEX228" i="1"/>
  <c r="AEW228" i="1"/>
  <c r="AEX227" i="1"/>
  <c r="AEW227" i="1"/>
  <c r="AEX226" i="1"/>
  <c r="AEW226" i="1"/>
  <c r="AEX225" i="1"/>
  <c r="AEW225" i="1"/>
  <c r="AEX224" i="1"/>
  <c r="AEW224" i="1"/>
  <c r="AEX223" i="1"/>
  <c r="AEW223" i="1"/>
  <c r="AEX222" i="1"/>
  <c r="AEX221" i="1"/>
  <c r="AEW221" i="1"/>
  <c r="AEX220" i="1"/>
  <c r="AEW220" i="1"/>
  <c r="AEX219" i="1"/>
  <c r="AEW219" i="1"/>
  <c r="AEX218" i="1"/>
  <c r="AEW218" i="1"/>
  <c r="AEX217" i="1"/>
  <c r="AEW217" i="1"/>
  <c r="AEX216" i="1"/>
  <c r="AEW216" i="1"/>
  <c r="AEX215" i="1"/>
  <c r="AEW215" i="1"/>
  <c r="AEX214" i="1"/>
  <c r="AEX213" i="1"/>
  <c r="AEW213" i="1"/>
  <c r="AEX212" i="1"/>
  <c r="AEW212" i="1"/>
  <c r="AEX211" i="1"/>
  <c r="AEW211" i="1"/>
  <c r="AEX210" i="1"/>
  <c r="AEW210" i="1"/>
  <c r="AEX209" i="1"/>
  <c r="AEW209" i="1"/>
  <c r="AEX208" i="1"/>
  <c r="AEW208" i="1"/>
  <c r="AEX207" i="1"/>
  <c r="AEW207" i="1"/>
  <c r="AEX206" i="1"/>
  <c r="AEX205" i="1"/>
  <c r="AEW205" i="1"/>
  <c r="AEX204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8" i="1"/>
  <c r="AEX197" i="1"/>
  <c r="AEW197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90" i="1"/>
  <c r="AEX189" i="1"/>
  <c r="AEW189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X182" i="1"/>
  <c r="AEX181" i="1"/>
  <c r="AEW181" i="1"/>
  <c r="AEX180" i="1"/>
  <c r="AEW180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W173" i="1"/>
  <c r="AEX172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X166" i="1"/>
  <c r="AEX165" i="1"/>
  <c r="AEW165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X158" i="1"/>
  <c r="AEX157" i="1"/>
  <c r="AEW157" i="1"/>
  <c r="AEX156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X150" i="1"/>
  <c r="AEX149" i="1"/>
  <c r="AEW149" i="1"/>
  <c r="AEX148" i="1"/>
  <c r="AEW148" i="1"/>
  <c r="AEX147" i="1"/>
  <c r="AEW147" i="1"/>
  <c r="AEX146" i="1"/>
  <c r="AEW146" i="1"/>
  <c r="AEX145" i="1"/>
  <c r="AEW145" i="1"/>
  <c r="AEX144" i="1"/>
  <c r="AEW144" i="1"/>
  <c r="AEX143" i="1"/>
  <c r="AEW143" i="1"/>
  <c r="AEX142" i="1"/>
  <c r="AEX141" i="1"/>
  <c r="AEW141" i="1"/>
  <c r="AEX140" i="1"/>
  <c r="AEW140" i="1"/>
  <c r="AEX139" i="1"/>
  <c r="AEW139" i="1"/>
  <c r="AEX138" i="1"/>
  <c r="AEW138" i="1"/>
  <c r="AEX137" i="1"/>
  <c r="AEW137" i="1"/>
  <c r="AEX136" i="1"/>
  <c r="AEW136" i="1"/>
  <c r="AEX135" i="1"/>
  <c r="AEW135" i="1"/>
  <c r="AEX134" i="1"/>
  <c r="AEX133" i="1"/>
  <c r="AEW133" i="1"/>
  <c r="AEX132" i="1"/>
  <c r="AEW132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W125" i="1"/>
  <c r="AEX124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8" i="1"/>
  <c r="AEX117" i="1"/>
  <c r="AEW117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X110" i="1"/>
  <c r="AEX109" i="1"/>
  <c r="AEW109" i="1"/>
  <c r="AEX108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X102" i="1"/>
  <c r="AEX101" i="1"/>
  <c r="AEW101" i="1"/>
  <c r="AEX100" i="1"/>
  <c r="AEW100" i="1"/>
  <c r="AEX99" i="1"/>
  <c r="AEW99" i="1"/>
  <c r="AEX98" i="1"/>
  <c r="AEW98" i="1"/>
  <c r="AEX97" i="1"/>
  <c r="AEW97" i="1"/>
  <c r="AEX96" i="1"/>
  <c r="AEW96" i="1"/>
  <c r="AEX95" i="1"/>
  <c r="AEW95" i="1"/>
  <c r="AEX94" i="1"/>
  <c r="AEX93" i="1"/>
  <c r="AEW93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X86" i="1"/>
  <c r="AEX85" i="1"/>
  <c r="AEW85" i="1"/>
  <c r="AEX84" i="1"/>
  <c r="AEW84" i="1"/>
  <c r="AEX83" i="1"/>
  <c r="AEW83" i="1"/>
  <c r="AEX82" i="1"/>
  <c r="AEW82" i="1"/>
  <c r="AEX81" i="1"/>
  <c r="AEW81" i="1"/>
  <c r="AEX80" i="1"/>
  <c r="AEW80" i="1"/>
  <c r="AEX79" i="1"/>
  <c r="AEW79" i="1"/>
  <c r="AEX78" i="1"/>
  <c r="AEX77" i="1"/>
  <c r="AEW77" i="1"/>
  <c r="AEX76" i="1"/>
  <c r="AEW76" i="1"/>
  <c r="AEX75" i="1"/>
  <c r="AEW75" i="1"/>
  <c r="AEX74" i="1"/>
  <c r="AEW74" i="1"/>
  <c r="AEX73" i="1"/>
  <c r="AEW73" i="1"/>
  <c r="AEX72" i="1"/>
  <c r="AEW72" i="1"/>
  <c r="AEX71" i="1"/>
  <c r="AEW71" i="1"/>
  <c r="AEX70" i="1"/>
  <c r="AEX69" i="1"/>
  <c r="AEW69" i="1"/>
  <c r="AEX68" i="1"/>
  <c r="AEW68" i="1"/>
  <c r="AEX67" i="1"/>
  <c r="AEW67" i="1"/>
  <c r="AEX66" i="1"/>
  <c r="AEW66" i="1"/>
  <c r="AEX65" i="1"/>
  <c r="AEW65" i="1"/>
  <c r="AEX64" i="1"/>
  <c r="AEW64" i="1"/>
  <c r="AEX63" i="1"/>
  <c r="AEW63" i="1"/>
  <c r="AEX62" i="1"/>
  <c r="AEX61" i="1"/>
  <c r="AEW61" i="1"/>
  <c r="AEX60" i="1"/>
  <c r="AEW60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W53" i="1"/>
  <c r="AEX52" i="1"/>
  <c r="AEW52" i="1"/>
  <c r="AEX51" i="1"/>
  <c r="AEW51" i="1"/>
  <c r="AEX50" i="1"/>
  <c r="AEW50" i="1"/>
  <c r="AEX49" i="1"/>
  <c r="AEW49" i="1"/>
  <c r="AEX48" i="1"/>
  <c r="AEW48" i="1"/>
  <c r="AEX47" i="1"/>
  <c r="AEW47" i="1"/>
  <c r="AEX46" i="1"/>
  <c r="AEX45" i="1"/>
  <c r="AEW45" i="1"/>
  <c r="AEX44" i="1"/>
  <c r="AEW44" i="1"/>
  <c r="AEX43" i="1"/>
  <c r="AEW43" i="1"/>
  <c r="AEX42" i="1"/>
  <c r="AEW42" i="1"/>
  <c r="AEX41" i="1"/>
  <c r="AEW41" i="1"/>
  <c r="AEX40" i="1"/>
  <c r="AEW40" i="1"/>
  <c r="AEX39" i="1"/>
  <c r="AEW39" i="1"/>
  <c r="AEX38" i="1"/>
  <c r="AEX37" i="1"/>
  <c r="AEW37" i="1"/>
  <c r="AEX36" i="1"/>
  <c r="AEW36" i="1"/>
  <c r="AEX35" i="1"/>
  <c r="AEW35" i="1"/>
  <c r="AEX34" i="1"/>
  <c r="AEW34" i="1"/>
  <c r="AEX33" i="1"/>
  <c r="AEW33" i="1"/>
  <c r="AEX32" i="1"/>
  <c r="AEW32" i="1"/>
  <c r="AEX31" i="1"/>
  <c r="AEW31" i="1"/>
  <c r="AEX30" i="1"/>
  <c r="AEX29" i="1"/>
  <c r="AEW29" i="1"/>
  <c r="AEX28" i="1"/>
  <c r="AEW28" i="1"/>
  <c r="AEX27" i="1"/>
  <c r="AEW27" i="1"/>
  <c r="AEX26" i="1"/>
  <c r="AEW26" i="1"/>
  <c r="AEX25" i="1"/>
  <c r="AEW25" i="1"/>
  <c r="AEX24" i="1"/>
  <c r="AEW24" i="1"/>
  <c r="AEX23" i="1"/>
  <c r="AEW23" i="1"/>
  <c r="AEX22" i="1"/>
  <c r="AEX21" i="1"/>
  <c r="AEW21" i="1"/>
  <c r="AEX20" i="1"/>
  <c r="AEW20" i="1"/>
  <c r="AEX19" i="1"/>
  <c r="AEW19" i="1"/>
  <c r="AEX18" i="1"/>
  <c r="AEW18" i="1"/>
  <c r="AEX17" i="1"/>
  <c r="AEW17" i="1"/>
  <c r="AEX16" i="1"/>
  <c r="AEW16" i="1"/>
  <c r="AEX15" i="1"/>
  <c r="AEW15" i="1"/>
  <c r="AEX14" i="1"/>
  <c r="AEX13" i="1"/>
  <c r="AEW13" i="1"/>
  <c r="AEX12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X448" i="1"/>
  <c r="ADX447" i="1"/>
  <c r="ADX439" i="1"/>
  <c r="ADX430" i="1"/>
  <c r="ADX421" i="1"/>
  <c r="ADX413" i="1"/>
  <c r="ADX412" i="1"/>
  <c r="ADX405" i="1"/>
  <c r="ADX404" i="1"/>
  <c r="ADX397" i="1"/>
  <c r="ADX396" i="1"/>
  <c r="ADX389" i="1"/>
  <c r="ADX388" i="1"/>
  <c r="ADX381" i="1"/>
  <c r="ADX380" i="1"/>
  <c r="ADX372" i="1"/>
  <c r="ADX364" i="1"/>
  <c r="ADX357" i="1"/>
  <c r="ADX349" i="1"/>
  <c r="ADX348" i="1"/>
  <c r="ADX341" i="1"/>
  <c r="ADX340" i="1"/>
  <c r="ADX333" i="1"/>
  <c r="ADX332" i="1"/>
  <c r="ADX325" i="1"/>
  <c r="ADX324" i="1"/>
  <c r="ADX317" i="1"/>
  <c r="ADX316" i="1"/>
  <c r="ADX308" i="1"/>
  <c r="ADX300" i="1"/>
  <c r="ADX293" i="1"/>
  <c r="ADX285" i="1"/>
  <c r="ADX284" i="1"/>
  <c r="ADX277" i="1"/>
  <c r="ADX276" i="1"/>
  <c r="ADX269" i="1"/>
  <c r="ADX268" i="1"/>
  <c r="ADX261" i="1"/>
  <c r="ADX260" i="1"/>
  <c r="ADX253" i="1"/>
  <c r="ADX252" i="1"/>
  <c r="ADX244" i="1"/>
  <c r="ADX236" i="1"/>
  <c r="ADX229" i="1"/>
  <c r="ADX221" i="1"/>
  <c r="ADX220" i="1"/>
  <c r="ADX213" i="1"/>
  <c r="ADX212" i="1"/>
  <c r="ADX205" i="1"/>
  <c r="ADX204" i="1"/>
  <c r="ADX197" i="1"/>
  <c r="ADX196" i="1"/>
  <c r="ADX189" i="1"/>
  <c r="ADX188" i="1"/>
  <c r="ADX180" i="1"/>
  <c r="ADX172" i="1"/>
  <c r="ADX165" i="1"/>
  <c r="ADX157" i="1"/>
  <c r="ADX156" i="1"/>
  <c r="ADX149" i="1"/>
  <c r="ADX148" i="1"/>
  <c r="ADX141" i="1"/>
  <c r="ADX140" i="1"/>
  <c r="ADX133" i="1"/>
  <c r="ADX132" i="1"/>
  <c r="ADX125" i="1"/>
  <c r="ADX124" i="1"/>
  <c r="ADX116" i="1"/>
  <c r="ADX108" i="1"/>
  <c r="ADX101" i="1"/>
  <c r="ADX93" i="1"/>
  <c r="ADX92" i="1"/>
  <c r="ADX85" i="1"/>
  <c r="ADX84" i="1"/>
  <c r="ADX77" i="1"/>
  <c r="ADX76" i="1"/>
  <c r="ADX69" i="1"/>
  <c r="ADX68" i="1"/>
  <c r="ADX61" i="1"/>
  <c r="ADX60" i="1"/>
  <c r="ADX52" i="1"/>
  <c r="ADX44" i="1"/>
  <c r="ADX37" i="1"/>
  <c r="ADX29" i="1"/>
  <c r="ADX28" i="1"/>
  <c r="ADX21" i="1"/>
  <c r="ADX20" i="1"/>
  <c r="ADX13" i="1"/>
  <c r="ADX12" i="1"/>
  <c r="ADW449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X449" i="1"/>
  <c r="ADW448" i="1"/>
  <c r="ADW447" i="1"/>
  <c r="ADX446" i="1"/>
  <c r="ADW446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W413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W405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W397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W389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W381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W349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W341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W333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W325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W317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W285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W277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W269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W261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W253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W221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W213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W205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W197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W189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W157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W149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W141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W133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W125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W93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W85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W77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W69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W61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W29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W21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W13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X449" i="1"/>
  <c r="ACX441" i="1"/>
  <c r="ACX439" i="1"/>
  <c r="ACX434" i="1"/>
  <c r="ACX432" i="1"/>
  <c r="ACX430" i="1"/>
  <c r="ACX422" i="1"/>
  <c r="ACX420" i="1"/>
  <c r="ACX412" i="1"/>
  <c r="ACX404" i="1"/>
  <c r="ACX398" i="1"/>
  <c r="ACX396" i="1"/>
  <c r="ACX390" i="1"/>
  <c r="ACX388" i="1"/>
  <c r="ACX380" i="1"/>
  <c r="ACX372" i="1"/>
  <c r="ACX366" i="1"/>
  <c r="ACX364" i="1"/>
  <c r="ACX358" i="1"/>
  <c r="ACX356" i="1"/>
  <c r="ACX348" i="1"/>
  <c r="ACX340" i="1"/>
  <c r="ACX334" i="1"/>
  <c r="ACX332" i="1"/>
  <c r="ACX324" i="1"/>
  <c r="ACX316" i="1"/>
  <c r="ACX310" i="1"/>
  <c r="ACX308" i="1"/>
  <c r="ACX303" i="1"/>
  <c r="ACX302" i="1"/>
  <c r="ACX300" i="1"/>
  <c r="ACX295" i="1"/>
  <c r="ACX292" i="1"/>
  <c r="ACX287" i="1"/>
  <c r="ACX286" i="1"/>
  <c r="ACX284" i="1"/>
  <c r="ACX279" i="1"/>
  <c r="ACX278" i="1"/>
  <c r="ACX276" i="1"/>
  <c r="ACX271" i="1"/>
  <c r="ACX268" i="1"/>
  <c r="ACX263" i="1"/>
  <c r="ACX262" i="1"/>
  <c r="ACX260" i="1"/>
  <c r="ACX254" i="1"/>
  <c r="ACX246" i="1"/>
  <c r="ACX244" i="1"/>
  <c r="ACX228" i="1"/>
  <c r="ACX222" i="1"/>
  <c r="ACX220" i="1"/>
  <c r="ACX214" i="1"/>
  <c r="ACX212" i="1"/>
  <c r="ACX206" i="1"/>
  <c r="ACX204" i="1"/>
  <c r="ACX196" i="1"/>
  <c r="ACX190" i="1"/>
  <c r="ACX188" i="1"/>
  <c r="ACX182" i="1"/>
  <c r="ACX180" i="1"/>
  <c r="ACX175" i="1"/>
  <c r="ACX174" i="1"/>
  <c r="ACX166" i="1"/>
  <c r="ACX164" i="1"/>
  <c r="ACX158" i="1"/>
  <c r="ACX156" i="1"/>
  <c r="ACX150" i="1"/>
  <c r="ACX148" i="1"/>
  <c r="ACX142" i="1"/>
  <c r="ACX140" i="1"/>
  <c r="ACX132" i="1"/>
  <c r="ACX127" i="1"/>
  <c r="ACX126" i="1"/>
  <c r="ACX124" i="1"/>
  <c r="ACX118" i="1"/>
  <c r="ACX116" i="1"/>
  <c r="ACX108" i="1"/>
  <c r="ACX102" i="1"/>
  <c r="ACX100" i="1"/>
  <c r="ACX94" i="1"/>
  <c r="ACX92" i="1"/>
  <c r="ACX84" i="1"/>
  <c r="ACX78" i="1"/>
  <c r="ACX70" i="1"/>
  <c r="ACX68" i="1"/>
  <c r="ACX60" i="1"/>
  <c r="ACX54" i="1"/>
  <c r="ACX52" i="1"/>
  <c r="ACX44" i="1"/>
  <c r="ACX38" i="1"/>
  <c r="ACX36" i="1"/>
  <c r="ACX28" i="1"/>
  <c r="ACX23" i="1"/>
  <c r="ACX22" i="1"/>
  <c r="ACX20" i="1"/>
  <c r="ACX12" i="1"/>
  <c r="ACX7" i="1"/>
  <c r="ACX447" i="1"/>
  <c r="ACX414" i="1"/>
  <c r="ACX406" i="1"/>
  <c r="ACX382" i="1"/>
  <c r="ACX378" i="1"/>
  <c r="ACX374" i="1"/>
  <c r="ACX370" i="1"/>
  <c r="ACX362" i="1"/>
  <c r="ACX354" i="1"/>
  <c r="ACX350" i="1"/>
  <c r="ACX342" i="1"/>
  <c r="ACX338" i="1"/>
  <c r="ACX327" i="1"/>
  <c r="ACX326" i="1"/>
  <c r="ACX318" i="1"/>
  <c r="ACX314" i="1"/>
  <c r="ACX299" i="1"/>
  <c r="ACX294" i="1"/>
  <c r="ACX270" i="1"/>
  <c r="ACX267" i="1"/>
  <c r="ACX259" i="1"/>
  <c r="ACX252" i="1"/>
  <c r="ACX251" i="1"/>
  <c r="ACX243" i="1"/>
  <c r="ACX239" i="1"/>
  <c r="ACX238" i="1"/>
  <c r="ACX235" i="1"/>
  <c r="ACX230" i="1"/>
  <c r="ACX203" i="1"/>
  <c r="ACX198" i="1"/>
  <c r="ACX186" i="1"/>
  <c r="ACX172" i="1"/>
  <c r="ACX155" i="1"/>
  <c r="ACX134" i="1"/>
  <c r="ACX114" i="1"/>
  <c r="ACX106" i="1"/>
  <c r="ACX90" i="1"/>
  <c r="ACX86" i="1"/>
  <c r="ACX82" i="1"/>
  <c r="ACX76" i="1"/>
  <c r="ACX66" i="1"/>
  <c r="ACX58" i="1"/>
  <c r="ACX50" i="1"/>
  <c r="ACX46" i="1"/>
  <c r="ACX42" i="1"/>
  <c r="ACX34" i="1"/>
  <c r="ACX30" i="1"/>
  <c r="ACX27" i="1"/>
  <c r="ACX236" i="1"/>
  <c r="ABZ2" i="1"/>
  <c r="ACW447" i="1"/>
  <c r="ACW430" i="1"/>
  <c r="ACW420" i="1"/>
  <c r="ACW412" i="1"/>
  <c r="ACW404" i="1"/>
  <c r="ACW396" i="1"/>
  <c r="ACW388" i="1"/>
  <c r="ACW380" i="1"/>
  <c r="ACW364" i="1"/>
  <c r="ACW356" i="1"/>
  <c r="ACW348" i="1"/>
  <c r="ACW340" i="1"/>
  <c r="ACW332" i="1"/>
  <c r="ACW324" i="1"/>
  <c r="ACW316" i="1"/>
  <c r="ACW308" i="1"/>
  <c r="ACW292" i="1"/>
  <c r="ACW284" i="1"/>
  <c r="ACW276" i="1"/>
  <c r="ACW268" i="1"/>
  <c r="ACW260" i="1"/>
  <c r="ACW252" i="1"/>
  <c r="ACW244" i="1"/>
  <c r="ACW236" i="1"/>
  <c r="ACW220" i="1"/>
  <c r="ACW212" i="1"/>
  <c r="ACW204" i="1"/>
  <c r="ACW196" i="1"/>
  <c r="ACW188" i="1"/>
  <c r="ACW180" i="1"/>
  <c r="ACW172" i="1"/>
  <c r="ACW164" i="1"/>
  <c r="ACW148" i="1"/>
  <c r="ACW140" i="1"/>
  <c r="ACW132" i="1"/>
  <c r="ACW124" i="1"/>
  <c r="ACW116" i="1"/>
  <c r="ACW108" i="1"/>
  <c r="ACW100" i="1"/>
  <c r="ACW97" i="1"/>
  <c r="ACW92" i="1"/>
  <c r="ACW76" i="1"/>
  <c r="ACW68" i="1"/>
  <c r="ACW60" i="1"/>
  <c r="ACW52" i="1"/>
  <c r="ACW44" i="1"/>
  <c r="ACW41" i="1"/>
  <c r="ACW36" i="1"/>
  <c r="ACW20" i="1"/>
  <c r="ACW9" i="1"/>
  <c r="ACW439" i="1"/>
  <c r="ACW372" i="1"/>
  <c r="ACW300" i="1"/>
  <c r="ACW228" i="1"/>
  <c r="ACW156" i="1"/>
  <c r="ACW84" i="1"/>
  <c r="ACW12" i="1"/>
  <c r="ACW452" i="1"/>
  <c r="ACW444" i="1"/>
  <c r="ACW440" i="1"/>
  <c r="ACW436" i="1"/>
  <c r="ACW431" i="1"/>
  <c r="ACW427" i="1"/>
  <c r="ACW417" i="1"/>
  <c r="ACW413" i="1"/>
  <c r="ACW401" i="1"/>
  <c r="ACW397" i="1"/>
  <c r="ACW393" i="1"/>
  <c r="ACW389" i="1"/>
  <c r="ACW385" i="1"/>
  <c r="ACW381" i="1"/>
  <c r="ACW369" i="1"/>
  <c r="ACW361" i="1"/>
  <c r="ACW357" i="1"/>
  <c r="ACW345" i="1"/>
  <c r="ACW341" i="1"/>
  <c r="ACW337" i="1"/>
  <c r="ACW333" i="1"/>
  <c r="ACW329" i="1"/>
  <c r="ACW317" i="1"/>
  <c r="ACW313" i="1"/>
  <c r="ACW309" i="1"/>
  <c r="ACW305" i="1"/>
  <c r="ACW301" i="1"/>
  <c r="ACW289" i="1"/>
  <c r="ACW285" i="1"/>
  <c r="ACW281" i="1"/>
  <c r="ACW273" i="1"/>
  <c r="ACW261" i="1"/>
  <c r="ACW257" i="1"/>
  <c r="ACW253" i="1"/>
  <c r="ACW249" i="1"/>
  <c r="ACW237" i="1"/>
  <c r="ACW233" i="1"/>
  <c r="ACW229" i="1"/>
  <c r="ACW225" i="1"/>
  <c r="ACW221" i="1"/>
  <c r="ACW217" i="1"/>
  <c r="ACW205" i="1"/>
  <c r="ACW201" i="1"/>
  <c r="ACW193" i="1"/>
  <c r="ACW181" i="1"/>
  <c r="ACW177" i="1"/>
  <c r="ACW173" i="1"/>
  <c r="ACW153" i="1"/>
  <c r="ACW149" i="1"/>
  <c r="ACW145" i="1"/>
  <c r="ACW141" i="1"/>
  <c r="ACW137" i="1"/>
  <c r="ACW133" i="1"/>
  <c r="ACW125" i="1"/>
  <c r="ACW121" i="1"/>
  <c r="ACW113" i="1"/>
  <c r="ACW101" i="1"/>
  <c r="ACW93" i="1"/>
  <c r="ACW89" i="1"/>
  <c r="ACW81" i="1"/>
  <c r="ACW77" i="1"/>
  <c r="ACW65" i="1"/>
  <c r="ACW61" i="1"/>
  <c r="ACW53" i="1"/>
  <c r="ACW45" i="1"/>
  <c r="ACW28" i="1"/>
  <c r="ACW25" i="1"/>
  <c r="ACW21" i="1"/>
  <c r="ACW13" i="1"/>
  <c r="ACW449" i="1"/>
  <c r="ACW441" i="1"/>
  <c r="ACW432" i="1"/>
  <c r="ACW422" i="1"/>
  <c r="ACW414" i="1"/>
  <c r="ACW406" i="1"/>
  <c r="ACW382" i="1"/>
  <c r="ACW374" i="1"/>
  <c r="ACW350" i="1"/>
  <c r="ACW342" i="1"/>
  <c r="ACW334" i="1"/>
  <c r="ACW310" i="1"/>
  <c r="ACW302" i="1"/>
  <c r="ACW278" i="1"/>
  <c r="ACW270" i="1"/>
  <c r="ACW262" i="1"/>
  <c r="ACW238" i="1"/>
  <c r="ACW230" i="1"/>
  <c r="ACW214" i="1"/>
  <c r="ACW198" i="1"/>
  <c r="ACW190" i="1"/>
  <c r="ACW166" i="1"/>
  <c r="ACW158" i="1"/>
  <c r="ACW150" i="1"/>
  <c r="ACW126" i="1"/>
  <c r="ACW118" i="1"/>
  <c r="ACW94" i="1"/>
  <c r="ACW86" i="1"/>
  <c r="ACW78" i="1"/>
  <c r="ACW54" i="1"/>
  <c r="ACW46" i="1"/>
  <c r="ACW22" i="1"/>
  <c r="ACW14" i="1"/>
  <c r="ACI2" i="1"/>
  <c r="ACW448" i="1"/>
  <c r="ACW421" i="1"/>
  <c r="ACW373" i="1"/>
  <c r="ACW365" i="1"/>
  <c r="ACW325" i="1"/>
  <c r="ACW293" i="1"/>
  <c r="ACW269" i="1"/>
  <c r="ACW245" i="1"/>
  <c r="ACW197" i="1"/>
  <c r="ACW189" i="1"/>
  <c r="ACW165" i="1"/>
  <c r="ACW117" i="1"/>
  <c r="ACW109" i="1"/>
  <c r="ACW69" i="1"/>
  <c r="ACW37" i="1"/>
  <c r="ACW429" i="1"/>
  <c r="ACX454" i="1"/>
  <c r="ACW454" i="1"/>
  <c r="ACX453" i="1"/>
  <c r="ACW453" i="1"/>
  <c r="ACX452" i="1"/>
  <c r="ACX451" i="1"/>
  <c r="ACW451" i="1"/>
  <c r="ACX450" i="1"/>
  <c r="ACW450" i="1"/>
  <c r="ACX448" i="1"/>
  <c r="ACX446" i="1"/>
  <c r="ACW446" i="1"/>
  <c r="ACX445" i="1"/>
  <c r="ACW445" i="1"/>
  <c r="ACX444" i="1"/>
  <c r="ACX443" i="1"/>
  <c r="ACW443" i="1"/>
  <c r="ACX442" i="1"/>
  <c r="ACW442" i="1"/>
  <c r="ACX440" i="1"/>
  <c r="ACX438" i="1"/>
  <c r="ACW438" i="1"/>
  <c r="ACX437" i="1"/>
  <c r="ACW437" i="1"/>
  <c r="ACX436" i="1"/>
  <c r="ACX435" i="1"/>
  <c r="ACW435" i="1"/>
  <c r="ACW434" i="1"/>
  <c r="ACX431" i="1"/>
  <c r="ACX429" i="1"/>
  <c r="ACX428" i="1"/>
  <c r="ACW428" i="1"/>
  <c r="ACX427" i="1"/>
  <c r="ACX424" i="1"/>
  <c r="ACW424" i="1"/>
  <c r="ACX423" i="1"/>
  <c r="ACW423" i="1"/>
  <c r="ACX421" i="1"/>
  <c r="ACX419" i="1"/>
  <c r="ACW419" i="1"/>
  <c r="ACX418" i="1"/>
  <c r="ACW418" i="1"/>
  <c r="ACX417" i="1"/>
  <c r="ACX416" i="1"/>
  <c r="ACW416" i="1"/>
  <c r="ACX415" i="1"/>
  <c r="ACW415" i="1"/>
  <c r="ACX413" i="1"/>
  <c r="ACX411" i="1"/>
  <c r="ACW411" i="1"/>
  <c r="ACX410" i="1"/>
  <c r="ACW410" i="1"/>
  <c r="ACX409" i="1"/>
  <c r="ACW409" i="1"/>
  <c r="ACX408" i="1"/>
  <c r="ACW408" i="1"/>
  <c r="ACX407" i="1"/>
  <c r="ACW407" i="1"/>
  <c r="ACX405" i="1"/>
  <c r="ACW405" i="1"/>
  <c r="ACX403" i="1"/>
  <c r="ACW403" i="1"/>
  <c r="ACX402" i="1"/>
  <c r="ACW402" i="1"/>
  <c r="ACX401" i="1"/>
  <c r="ACX400" i="1"/>
  <c r="ACW400" i="1"/>
  <c r="ACX399" i="1"/>
  <c r="ACW399" i="1"/>
  <c r="ACW398" i="1"/>
  <c r="ACX397" i="1"/>
  <c r="ACX395" i="1"/>
  <c r="ACW395" i="1"/>
  <c r="ACX394" i="1"/>
  <c r="ACW394" i="1"/>
  <c r="ACX393" i="1"/>
  <c r="ACX392" i="1"/>
  <c r="ACW392" i="1"/>
  <c r="ACX391" i="1"/>
  <c r="ACW391" i="1"/>
  <c r="ACW390" i="1"/>
  <c r="ACX389" i="1"/>
  <c r="ACX387" i="1"/>
  <c r="ACW387" i="1"/>
  <c r="ACX386" i="1"/>
  <c r="ACW386" i="1"/>
  <c r="ACX385" i="1"/>
  <c r="ACX384" i="1"/>
  <c r="ACW384" i="1"/>
  <c r="ACX383" i="1"/>
  <c r="ACW383" i="1"/>
  <c r="ACX381" i="1"/>
  <c r="ACX379" i="1"/>
  <c r="ACW379" i="1"/>
  <c r="ACW378" i="1"/>
  <c r="ACX377" i="1"/>
  <c r="ACW377" i="1"/>
  <c r="ACX376" i="1"/>
  <c r="ACW376" i="1"/>
  <c r="ACX375" i="1"/>
  <c r="ACW375" i="1"/>
  <c r="ACX373" i="1"/>
  <c r="ACX371" i="1"/>
  <c r="ACW371" i="1"/>
  <c r="ACW370" i="1"/>
  <c r="ACX369" i="1"/>
  <c r="ACX368" i="1"/>
  <c r="ACW368" i="1"/>
  <c r="ACX367" i="1"/>
  <c r="ACW367" i="1"/>
  <c r="ACW366" i="1"/>
  <c r="ACX365" i="1"/>
  <c r="ACX363" i="1"/>
  <c r="ACW363" i="1"/>
  <c r="ACW362" i="1"/>
  <c r="ACX361" i="1"/>
  <c r="ACX360" i="1"/>
  <c r="ACW360" i="1"/>
  <c r="ACX359" i="1"/>
  <c r="ACW359" i="1"/>
  <c r="ACW358" i="1"/>
  <c r="ACX357" i="1"/>
  <c r="ACX355" i="1"/>
  <c r="ACW355" i="1"/>
  <c r="ACW354" i="1"/>
  <c r="ACX353" i="1"/>
  <c r="ACW353" i="1"/>
  <c r="ACX352" i="1"/>
  <c r="ACW352" i="1"/>
  <c r="ACX351" i="1"/>
  <c r="ACW351" i="1"/>
  <c r="ACX349" i="1"/>
  <c r="ACW349" i="1"/>
  <c r="ACX347" i="1"/>
  <c r="ACW347" i="1"/>
  <c r="ACX346" i="1"/>
  <c r="ACW346" i="1"/>
  <c r="ACX345" i="1"/>
  <c r="ACX344" i="1"/>
  <c r="ACW344" i="1"/>
  <c r="ACX343" i="1"/>
  <c r="ACW343" i="1"/>
  <c r="ACX341" i="1"/>
  <c r="ACX339" i="1"/>
  <c r="ACW339" i="1"/>
  <c r="ACW338" i="1"/>
  <c r="ACX337" i="1"/>
  <c r="ACX336" i="1"/>
  <c r="ACW336" i="1"/>
  <c r="ACX335" i="1"/>
  <c r="ACW335" i="1"/>
  <c r="ACX333" i="1"/>
  <c r="ACX331" i="1"/>
  <c r="ACW331" i="1"/>
  <c r="ACX330" i="1"/>
  <c r="ACW330" i="1"/>
  <c r="ACX329" i="1"/>
  <c r="ACX328" i="1"/>
  <c r="ACW328" i="1"/>
  <c r="ACW327" i="1"/>
  <c r="ACW326" i="1"/>
  <c r="ACX325" i="1"/>
  <c r="ACX323" i="1"/>
  <c r="ACW323" i="1"/>
  <c r="ACX322" i="1"/>
  <c r="ACW322" i="1"/>
  <c r="ACX321" i="1"/>
  <c r="ACW321" i="1"/>
  <c r="ACX320" i="1"/>
  <c r="ACW320" i="1"/>
  <c r="ACX319" i="1"/>
  <c r="ACW319" i="1"/>
  <c r="ACW318" i="1"/>
  <c r="ACX317" i="1"/>
  <c r="ACX315" i="1"/>
  <c r="ACW315" i="1"/>
  <c r="ACW314" i="1"/>
  <c r="ACX313" i="1"/>
  <c r="ACX312" i="1"/>
  <c r="ACW312" i="1"/>
  <c r="ACX311" i="1"/>
  <c r="ACW311" i="1"/>
  <c r="ACX309" i="1"/>
  <c r="ACX307" i="1"/>
  <c r="ACW307" i="1"/>
  <c r="ACX306" i="1"/>
  <c r="ACW306" i="1"/>
  <c r="ACX305" i="1"/>
  <c r="ACX304" i="1"/>
  <c r="ACW304" i="1"/>
  <c r="ACW303" i="1"/>
  <c r="ACX301" i="1"/>
  <c r="ACW299" i="1"/>
  <c r="ACX298" i="1"/>
  <c r="ACW298" i="1"/>
  <c r="ACX297" i="1"/>
  <c r="ACW297" i="1"/>
  <c r="ACX296" i="1"/>
  <c r="ACW296" i="1"/>
  <c r="ACW295" i="1"/>
  <c r="ACW294" i="1"/>
  <c r="ACX293" i="1"/>
  <c r="ACX291" i="1"/>
  <c r="ACW291" i="1"/>
  <c r="ACX290" i="1"/>
  <c r="ACW290" i="1"/>
  <c r="ACX289" i="1"/>
  <c r="ACX288" i="1"/>
  <c r="ACW288" i="1"/>
  <c r="ACW287" i="1"/>
  <c r="ACW286" i="1"/>
  <c r="ACX285" i="1"/>
  <c r="ACX283" i="1"/>
  <c r="ACW283" i="1"/>
  <c r="ACX282" i="1"/>
  <c r="ACW282" i="1"/>
  <c r="ACX281" i="1"/>
  <c r="ACX280" i="1"/>
  <c r="ACW280" i="1"/>
  <c r="ACW279" i="1"/>
  <c r="ACX277" i="1"/>
  <c r="ACW277" i="1"/>
  <c r="ACX275" i="1"/>
  <c r="ACW275" i="1"/>
  <c r="ACX274" i="1"/>
  <c r="ACW274" i="1"/>
  <c r="ACX273" i="1"/>
  <c r="ACX272" i="1"/>
  <c r="ACW272" i="1"/>
  <c r="ACW271" i="1"/>
  <c r="ACX269" i="1"/>
  <c r="ACW267" i="1"/>
  <c r="ACX266" i="1"/>
  <c r="ACW266" i="1"/>
  <c r="ACX265" i="1"/>
  <c r="ACW265" i="1"/>
  <c r="ACX264" i="1"/>
  <c r="ACW264" i="1"/>
  <c r="ACW263" i="1"/>
  <c r="ACX261" i="1"/>
  <c r="ACW259" i="1"/>
  <c r="ACX258" i="1"/>
  <c r="ACW258" i="1"/>
  <c r="ACX257" i="1"/>
  <c r="ACX256" i="1"/>
  <c r="ACW256" i="1"/>
  <c r="ACX255" i="1"/>
  <c r="ACW255" i="1"/>
  <c r="ACW254" i="1"/>
  <c r="ACX253" i="1"/>
  <c r="ACW251" i="1"/>
  <c r="ACX250" i="1"/>
  <c r="ACW250" i="1"/>
  <c r="ACX249" i="1"/>
  <c r="ACX248" i="1"/>
  <c r="ACW248" i="1"/>
  <c r="ACX247" i="1"/>
  <c r="ACW247" i="1"/>
  <c r="ACW246" i="1"/>
  <c r="ACX245" i="1"/>
  <c r="ACW243" i="1"/>
  <c r="ACX242" i="1"/>
  <c r="ACW242" i="1"/>
  <c r="ACX241" i="1"/>
  <c r="ACW241" i="1"/>
  <c r="ACX240" i="1"/>
  <c r="ACW240" i="1"/>
  <c r="ACW239" i="1"/>
  <c r="ACX237" i="1"/>
  <c r="ACW235" i="1"/>
  <c r="ACX234" i="1"/>
  <c r="ACW234" i="1"/>
  <c r="ACX233" i="1"/>
  <c r="ACX232" i="1"/>
  <c r="ACW232" i="1"/>
  <c r="ACX231" i="1"/>
  <c r="ACW231" i="1"/>
  <c r="ACX229" i="1"/>
  <c r="ACX227" i="1"/>
  <c r="ACW227" i="1"/>
  <c r="ACX226" i="1"/>
  <c r="ACW226" i="1"/>
  <c r="ACX225" i="1"/>
  <c r="ACX224" i="1"/>
  <c r="ACW224" i="1"/>
  <c r="ACX223" i="1"/>
  <c r="ACW223" i="1"/>
  <c r="ACW222" i="1"/>
  <c r="ACX221" i="1"/>
  <c r="ACX219" i="1"/>
  <c r="ACW219" i="1"/>
  <c r="ACX218" i="1"/>
  <c r="ACW218" i="1"/>
  <c r="ACX217" i="1"/>
  <c r="ACX216" i="1"/>
  <c r="ACW216" i="1"/>
  <c r="ACX215" i="1"/>
  <c r="ACW215" i="1"/>
  <c r="ACX213" i="1"/>
  <c r="ACW213" i="1"/>
  <c r="ACX211" i="1"/>
  <c r="ACW211" i="1"/>
  <c r="ACX210" i="1"/>
  <c r="ACW210" i="1"/>
  <c r="ACX209" i="1"/>
  <c r="ACW209" i="1"/>
  <c r="ACX208" i="1"/>
  <c r="ACW208" i="1"/>
  <c r="ACX207" i="1"/>
  <c r="ACW207" i="1"/>
  <c r="ACW206" i="1"/>
  <c r="ACX205" i="1"/>
  <c r="ACW203" i="1"/>
  <c r="ACX202" i="1"/>
  <c r="ACW202" i="1"/>
  <c r="ACX201" i="1"/>
  <c r="ACX200" i="1"/>
  <c r="ACW200" i="1"/>
  <c r="ACX199" i="1"/>
  <c r="ACW199" i="1"/>
  <c r="ACX197" i="1"/>
  <c r="ACX195" i="1"/>
  <c r="ACW195" i="1"/>
  <c r="ACX194" i="1"/>
  <c r="ACW194" i="1"/>
  <c r="ACX193" i="1"/>
  <c r="ACX192" i="1"/>
  <c r="ACW192" i="1"/>
  <c r="ACX191" i="1"/>
  <c r="ACW191" i="1"/>
  <c r="ACX189" i="1"/>
  <c r="ACX187" i="1"/>
  <c r="ACW187" i="1"/>
  <c r="ACW186" i="1"/>
  <c r="ACX185" i="1"/>
  <c r="ACW185" i="1"/>
  <c r="ACX184" i="1"/>
  <c r="ACW184" i="1"/>
  <c r="ACX183" i="1"/>
  <c r="ACW183" i="1"/>
  <c r="ACW182" i="1"/>
  <c r="ACX181" i="1"/>
  <c r="ACX179" i="1"/>
  <c r="ACW179" i="1"/>
  <c r="ACX178" i="1"/>
  <c r="ACW178" i="1"/>
  <c r="ACX177" i="1"/>
  <c r="ACX176" i="1"/>
  <c r="ACW176" i="1"/>
  <c r="ACW175" i="1"/>
  <c r="ACW174" i="1"/>
  <c r="ACX173" i="1"/>
  <c r="ACX171" i="1"/>
  <c r="ACW171" i="1"/>
  <c r="ACX170" i="1"/>
  <c r="ACW170" i="1"/>
  <c r="ACX169" i="1"/>
  <c r="ACW169" i="1"/>
  <c r="ACX168" i="1"/>
  <c r="ACW168" i="1"/>
  <c r="ACX167" i="1"/>
  <c r="ACW167" i="1"/>
  <c r="ACX165" i="1"/>
  <c r="ACX163" i="1"/>
  <c r="ACW163" i="1"/>
  <c r="ACX162" i="1"/>
  <c r="ACW162" i="1"/>
  <c r="ACX161" i="1"/>
  <c r="ACW161" i="1"/>
  <c r="ACX160" i="1"/>
  <c r="ACW160" i="1"/>
  <c r="ACX159" i="1"/>
  <c r="ACW159" i="1"/>
  <c r="ACX157" i="1"/>
  <c r="ACW157" i="1"/>
  <c r="ACW155" i="1"/>
  <c r="ACX154" i="1"/>
  <c r="ACW154" i="1"/>
  <c r="ACX153" i="1"/>
  <c r="ACX152" i="1"/>
  <c r="ACW152" i="1"/>
  <c r="ACX151" i="1"/>
  <c r="ACW151" i="1"/>
  <c r="ACX149" i="1"/>
  <c r="ACX147" i="1"/>
  <c r="ACW147" i="1"/>
  <c r="ACX146" i="1"/>
  <c r="ACW146" i="1"/>
  <c r="ACX145" i="1"/>
  <c r="ACX144" i="1"/>
  <c r="ACW144" i="1"/>
  <c r="ACX143" i="1"/>
  <c r="ACW143" i="1"/>
  <c r="ACW142" i="1"/>
  <c r="ACX141" i="1"/>
  <c r="ACX139" i="1"/>
  <c r="ACW139" i="1"/>
  <c r="ACX138" i="1"/>
  <c r="ACW138" i="1"/>
  <c r="ACX137" i="1"/>
  <c r="ACX136" i="1"/>
  <c r="ACW136" i="1"/>
  <c r="ACX135" i="1"/>
  <c r="ACW135" i="1"/>
  <c r="ACW134" i="1"/>
  <c r="ACX133" i="1"/>
  <c r="ACX131" i="1"/>
  <c r="ACW131" i="1"/>
  <c r="ACX130" i="1"/>
  <c r="ACW130" i="1"/>
  <c r="ACX129" i="1"/>
  <c r="ACW129" i="1"/>
  <c r="ACX128" i="1"/>
  <c r="ACW128" i="1"/>
  <c r="ACW127" i="1"/>
  <c r="ACX125" i="1"/>
  <c r="ACX123" i="1"/>
  <c r="ACW123" i="1"/>
  <c r="ACX122" i="1"/>
  <c r="ACW122" i="1"/>
  <c r="ACX121" i="1"/>
  <c r="ACX120" i="1"/>
  <c r="ACW120" i="1"/>
  <c r="ACX119" i="1"/>
  <c r="ACW119" i="1"/>
  <c r="ACX117" i="1"/>
  <c r="ACX115" i="1"/>
  <c r="ACW115" i="1"/>
  <c r="ACW114" i="1"/>
  <c r="ACX113" i="1"/>
  <c r="ACX112" i="1"/>
  <c r="ACW112" i="1"/>
  <c r="ACX111" i="1"/>
  <c r="ACW111" i="1"/>
  <c r="ACX110" i="1"/>
  <c r="ACW110" i="1"/>
  <c r="ACX109" i="1"/>
  <c r="ACX107" i="1"/>
  <c r="ACW107" i="1"/>
  <c r="ACW106" i="1"/>
  <c r="ACX105" i="1"/>
  <c r="ACW105" i="1"/>
  <c r="ACX104" i="1"/>
  <c r="ACW104" i="1"/>
  <c r="ACX103" i="1"/>
  <c r="ACW103" i="1"/>
  <c r="ACW102" i="1"/>
  <c r="ACX101" i="1"/>
  <c r="ACX99" i="1"/>
  <c r="ACW99" i="1"/>
  <c r="ACX98" i="1"/>
  <c r="ACW98" i="1"/>
  <c r="ACX97" i="1"/>
  <c r="ACX96" i="1"/>
  <c r="ACW96" i="1"/>
  <c r="ACX95" i="1"/>
  <c r="ACW95" i="1"/>
  <c r="ACX93" i="1"/>
  <c r="ACX91" i="1"/>
  <c r="ACW91" i="1"/>
  <c r="ACW90" i="1"/>
  <c r="ACX89" i="1"/>
  <c r="ACX88" i="1"/>
  <c r="ACW88" i="1"/>
  <c r="ACX87" i="1"/>
  <c r="ACW87" i="1"/>
  <c r="ACX85" i="1"/>
  <c r="ACW85" i="1"/>
  <c r="ACX83" i="1"/>
  <c r="ACW83" i="1"/>
  <c r="ACW82" i="1"/>
  <c r="ACX81" i="1"/>
  <c r="ACX80" i="1"/>
  <c r="ACW80" i="1"/>
  <c r="ACX79" i="1"/>
  <c r="ACW79" i="1"/>
  <c r="ACX77" i="1"/>
  <c r="ACX75" i="1"/>
  <c r="ACW75" i="1"/>
  <c r="ACX74" i="1"/>
  <c r="ACW74" i="1"/>
  <c r="ACX73" i="1"/>
  <c r="ACW73" i="1"/>
  <c r="ACX72" i="1"/>
  <c r="ACW72" i="1"/>
  <c r="ACX71" i="1"/>
  <c r="ACW71" i="1"/>
  <c r="ACW70" i="1"/>
  <c r="ACX69" i="1"/>
  <c r="ACX67" i="1"/>
  <c r="ACW67" i="1"/>
  <c r="ACW66" i="1"/>
  <c r="ACX65" i="1"/>
  <c r="ACX64" i="1"/>
  <c r="ACW64" i="1"/>
  <c r="ACX63" i="1"/>
  <c r="ACW63" i="1"/>
  <c r="ACX62" i="1"/>
  <c r="ACW62" i="1"/>
  <c r="ACX61" i="1"/>
  <c r="ACX59" i="1"/>
  <c r="ACW59" i="1"/>
  <c r="ACW58" i="1"/>
  <c r="ACX57" i="1"/>
  <c r="ACW57" i="1"/>
  <c r="ACX56" i="1"/>
  <c r="ACW56" i="1"/>
  <c r="ACX55" i="1"/>
  <c r="ACW55" i="1"/>
  <c r="ACX53" i="1"/>
  <c r="ACX51" i="1"/>
  <c r="ACW51" i="1"/>
  <c r="ACW50" i="1"/>
  <c r="ACX49" i="1"/>
  <c r="ACW49" i="1"/>
  <c r="ACX48" i="1"/>
  <c r="ACW48" i="1"/>
  <c r="ACX47" i="1"/>
  <c r="ACW47" i="1"/>
  <c r="ACX45" i="1"/>
  <c r="ACX43" i="1"/>
  <c r="ACW43" i="1"/>
  <c r="ACW42" i="1"/>
  <c r="ACX41" i="1"/>
  <c r="ACX40" i="1"/>
  <c r="ACW40" i="1"/>
  <c r="ACX39" i="1"/>
  <c r="ACW39" i="1"/>
  <c r="ACW38" i="1"/>
  <c r="ACX37" i="1"/>
  <c r="ACX35" i="1"/>
  <c r="ACW35" i="1"/>
  <c r="ACW34" i="1"/>
  <c r="ACX33" i="1"/>
  <c r="ACW33" i="1"/>
  <c r="ACX32" i="1"/>
  <c r="ACW32" i="1"/>
  <c r="ACX31" i="1"/>
  <c r="ACW31" i="1"/>
  <c r="ACW30" i="1"/>
  <c r="ACX29" i="1"/>
  <c r="ACW29" i="1"/>
  <c r="ACW27" i="1"/>
  <c r="ACX26" i="1"/>
  <c r="ACW26" i="1"/>
  <c r="ACX25" i="1"/>
  <c r="ACX24" i="1"/>
  <c r="ACW24" i="1"/>
  <c r="ACW23" i="1"/>
  <c r="ACX21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X11" i="1"/>
  <c r="ACW11" i="1"/>
  <c r="ACX10" i="1"/>
  <c r="ACW10" i="1"/>
  <c r="ACX9" i="1"/>
  <c r="ACX8" i="1"/>
  <c r="ACW8" i="1"/>
  <c r="ACW7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H2" i="1"/>
  <c r="ACG2" i="1"/>
  <c r="ACF2" i="1"/>
  <c r="ACE2" i="1"/>
  <c r="ACD2" i="1"/>
  <c r="ACC2" i="1"/>
  <c r="ACB2" i="1"/>
  <c r="ACA2" i="1"/>
  <c r="AB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X439" i="1"/>
  <c r="AAX430" i="1"/>
  <c r="AAX420" i="1"/>
  <c r="AAX412" i="1"/>
  <c r="AAX404" i="1"/>
  <c r="AAX396" i="1"/>
  <c r="AAX388" i="1"/>
  <c r="AAX380" i="1"/>
  <c r="AAX372" i="1"/>
  <c r="AAX364" i="1"/>
  <c r="AAX356" i="1"/>
  <c r="AAX348" i="1"/>
  <c r="AAX340" i="1"/>
  <c r="AAX332" i="1"/>
  <c r="AAX324" i="1"/>
  <c r="AAX316" i="1"/>
  <c r="AAX308" i="1"/>
  <c r="AAX300" i="1"/>
  <c r="AAX292" i="1"/>
  <c r="AAX284" i="1"/>
  <c r="AAX276" i="1"/>
  <c r="AAX268" i="1"/>
  <c r="AAX260" i="1"/>
  <c r="AAX252" i="1"/>
  <c r="AAX236" i="1"/>
  <c r="AAX228" i="1"/>
  <c r="AAX212" i="1"/>
  <c r="AAX204" i="1"/>
  <c r="AAX196" i="1"/>
  <c r="AAX188" i="1"/>
  <c r="AAX180" i="1"/>
  <c r="AAX172" i="1"/>
  <c r="AAX164" i="1"/>
  <c r="AAX156" i="1"/>
  <c r="AAX148" i="1"/>
  <c r="AAX140" i="1"/>
  <c r="AAX132" i="1"/>
  <c r="AAX124" i="1"/>
  <c r="AAX116" i="1"/>
  <c r="AAX108" i="1"/>
  <c r="AAX100" i="1"/>
  <c r="AAX92" i="1"/>
  <c r="AAX84" i="1"/>
  <c r="AAX76" i="1"/>
  <c r="AAX68" i="1"/>
  <c r="AAX60" i="1"/>
  <c r="AAX44" i="1"/>
  <c r="AAX36" i="1"/>
  <c r="AAX28" i="1"/>
  <c r="AAX20" i="1"/>
  <c r="AAX12" i="1"/>
  <c r="AAJ2" i="1"/>
  <c r="AAX454" i="1"/>
  <c r="AAX447" i="1"/>
  <c r="AAX446" i="1"/>
  <c r="AAX438" i="1"/>
  <c r="AAX429" i="1"/>
  <c r="AAX419" i="1"/>
  <c r="AAX411" i="1"/>
  <c r="AAX403" i="1"/>
  <c r="AAX395" i="1"/>
  <c r="AAX387" i="1"/>
  <c r="AAX379" i="1"/>
  <c r="AAX371" i="1"/>
  <c r="AAX363" i="1"/>
  <c r="AAX355" i="1"/>
  <c r="AAX347" i="1"/>
  <c r="AAX339" i="1"/>
  <c r="AAX331" i="1"/>
  <c r="AAX323" i="1"/>
  <c r="AAX307" i="1"/>
  <c r="AAX299" i="1"/>
  <c r="AAX283" i="1"/>
  <c r="AAX275" i="1"/>
  <c r="AAX259" i="1"/>
  <c r="AAX251" i="1"/>
  <c r="AAX244" i="1"/>
  <c r="AAX243" i="1"/>
  <c r="AAX235" i="1"/>
  <c r="AAX227" i="1"/>
  <c r="AAX211" i="1"/>
  <c r="AAX203" i="1"/>
  <c r="AAX195" i="1"/>
  <c r="AAX187" i="1"/>
  <c r="AAX179" i="1"/>
  <c r="AAX171" i="1"/>
  <c r="AAX163" i="1"/>
  <c r="AAX155" i="1"/>
  <c r="AAX147" i="1"/>
  <c r="AAX139" i="1"/>
  <c r="AAX131" i="1"/>
  <c r="AAX123" i="1"/>
  <c r="AAX115" i="1"/>
  <c r="AAX107" i="1"/>
  <c r="AAX99" i="1"/>
  <c r="AAX91" i="1"/>
  <c r="AAX83" i="1"/>
  <c r="AAX75" i="1"/>
  <c r="AAX67" i="1"/>
  <c r="AAX52" i="1"/>
  <c r="AAX51" i="1"/>
  <c r="AAX43" i="1"/>
  <c r="AAX27" i="1"/>
  <c r="AAX19" i="1"/>
  <c r="AAX220" i="1"/>
  <c r="AAB2" i="1"/>
  <c r="AAW439" i="1"/>
  <c r="AAW430" i="1"/>
  <c r="AAW420" i="1"/>
  <c r="AAW412" i="1"/>
  <c r="AAW404" i="1"/>
  <c r="AAW396" i="1"/>
  <c r="AAW388" i="1"/>
  <c r="AAW372" i="1"/>
  <c r="AAW364" i="1"/>
  <c r="AAW348" i="1"/>
  <c r="AAW340" i="1"/>
  <c r="AAW332" i="1"/>
  <c r="AAW324" i="1"/>
  <c r="AAW308" i="1"/>
  <c r="AAW300" i="1"/>
  <c r="AAW292" i="1"/>
  <c r="AAW284" i="1"/>
  <c r="AAW276" i="1"/>
  <c r="AAW268" i="1"/>
  <c r="AAW260" i="1"/>
  <c r="AAW252" i="1"/>
  <c r="AAW244" i="1"/>
  <c r="AAW228" i="1"/>
  <c r="AAW220" i="1"/>
  <c r="AAW212" i="1"/>
  <c r="AAW204" i="1"/>
  <c r="AAW188" i="1"/>
  <c r="AAW180" i="1"/>
  <c r="AAW172" i="1"/>
  <c r="AAW164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60" i="1"/>
  <c r="AAW52" i="1"/>
  <c r="AAW44" i="1"/>
  <c r="AAW36" i="1"/>
  <c r="AAW28" i="1"/>
  <c r="AAW20" i="1"/>
  <c r="AAW12" i="1"/>
  <c r="AAW449" i="1"/>
  <c r="AAW447" i="1"/>
  <c r="AAW441" i="1"/>
  <c r="AAW422" i="1"/>
  <c r="AAW406" i="1"/>
  <c r="AAW398" i="1"/>
  <c r="AAW390" i="1"/>
  <c r="AAW382" i="1"/>
  <c r="AAW374" i="1"/>
  <c r="AAW358" i="1"/>
  <c r="AAW356" i="1"/>
  <c r="AAW342" i="1"/>
  <c r="AAW334" i="1"/>
  <c r="AAW326" i="1"/>
  <c r="AAW318" i="1"/>
  <c r="AAW316" i="1"/>
  <c r="AAW310" i="1"/>
  <c r="AAW294" i="1"/>
  <c r="AAW278" i="1"/>
  <c r="AAW270" i="1"/>
  <c r="AAW262" i="1"/>
  <c r="AAW254" i="1"/>
  <c r="AAW246" i="1"/>
  <c r="AAW236" i="1"/>
  <c r="AAW230" i="1"/>
  <c r="AAW214" i="1"/>
  <c r="AAW206" i="1"/>
  <c r="AAW198" i="1"/>
  <c r="AAW196" i="1"/>
  <c r="AAW190" i="1"/>
  <c r="AAW182" i="1"/>
  <c r="AAW166" i="1"/>
  <c r="AAW156" i="1"/>
  <c r="AAW150" i="1"/>
  <c r="AAW142" i="1"/>
  <c r="AAW134" i="1"/>
  <c r="AAW126" i="1"/>
  <c r="AAW118" i="1"/>
  <c r="AAW102" i="1"/>
  <c r="AAW86" i="1"/>
  <c r="AAW78" i="1"/>
  <c r="AAW70" i="1"/>
  <c r="AAW62" i="1"/>
  <c r="AAW54" i="1"/>
  <c r="AAW38" i="1"/>
  <c r="AAW22" i="1"/>
  <c r="AAW14" i="1"/>
  <c r="AAW380" i="1"/>
  <c r="AAW6" i="1"/>
  <c r="AAW454" i="1"/>
  <c r="AAX453" i="1"/>
  <c r="AAW453" i="1"/>
  <c r="AAX452" i="1"/>
  <c r="AAW452" i="1"/>
  <c r="AAX451" i="1"/>
  <c r="AAW451" i="1"/>
  <c r="AAX450" i="1"/>
  <c r="AAW450" i="1"/>
  <c r="AAX449" i="1"/>
  <c r="AAX448" i="1"/>
  <c r="AAW448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W440" i="1"/>
  <c r="AAW438" i="1"/>
  <c r="AAX437" i="1"/>
  <c r="AAW437" i="1"/>
  <c r="AAX436" i="1"/>
  <c r="AAW436" i="1"/>
  <c r="AAX435" i="1"/>
  <c r="AAW435" i="1"/>
  <c r="AAX434" i="1"/>
  <c r="AAW434" i="1"/>
  <c r="AAX432" i="1"/>
  <c r="AAW432" i="1"/>
  <c r="AAX431" i="1"/>
  <c r="AAW431" i="1"/>
  <c r="AAW429" i="1"/>
  <c r="AAX428" i="1"/>
  <c r="AAW428" i="1"/>
  <c r="AAX427" i="1"/>
  <c r="AAW427" i="1"/>
  <c r="AAX424" i="1"/>
  <c r="AAW424" i="1"/>
  <c r="AAX423" i="1"/>
  <c r="AAW423" i="1"/>
  <c r="AAX422" i="1"/>
  <c r="AAX421" i="1"/>
  <c r="AAW421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W413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W405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W397" i="1"/>
  <c r="AAW395" i="1"/>
  <c r="AAX394" i="1"/>
  <c r="AAW394" i="1"/>
  <c r="AAX393" i="1"/>
  <c r="AAW393" i="1"/>
  <c r="AAX392" i="1"/>
  <c r="AAW392" i="1"/>
  <c r="AAX391" i="1"/>
  <c r="AAW391" i="1"/>
  <c r="AAX390" i="1"/>
  <c r="AAX389" i="1"/>
  <c r="AAW389" i="1"/>
  <c r="AAW387" i="1"/>
  <c r="AAX386" i="1"/>
  <c r="AAW386" i="1"/>
  <c r="AAX385" i="1"/>
  <c r="AAW385" i="1"/>
  <c r="AAX384" i="1"/>
  <c r="AAW384" i="1"/>
  <c r="AAX383" i="1"/>
  <c r="AAW383" i="1"/>
  <c r="AAX382" i="1"/>
  <c r="AAX381" i="1"/>
  <c r="AAW381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W373" i="1"/>
  <c r="AAW371" i="1"/>
  <c r="AAX370" i="1"/>
  <c r="AAW370" i="1"/>
  <c r="AAX369" i="1"/>
  <c r="AAW369" i="1"/>
  <c r="AAX368" i="1"/>
  <c r="AAW368" i="1"/>
  <c r="AAX367" i="1"/>
  <c r="AAW367" i="1"/>
  <c r="AAX366" i="1"/>
  <c r="AAW366" i="1"/>
  <c r="AAX365" i="1"/>
  <c r="AAW365" i="1"/>
  <c r="AAW363" i="1"/>
  <c r="AAX362" i="1"/>
  <c r="AAW362" i="1"/>
  <c r="AAX361" i="1"/>
  <c r="AAW361" i="1"/>
  <c r="AAX360" i="1"/>
  <c r="AAW360" i="1"/>
  <c r="AAX359" i="1"/>
  <c r="AAW359" i="1"/>
  <c r="AAX358" i="1"/>
  <c r="AAX357" i="1"/>
  <c r="AAW357" i="1"/>
  <c r="AAW355" i="1"/>
  <c r="AAX354" i="1"/>
  <c r="AAW354" i="1"/>
  <c r="AAX353" i="1"/>
  <c r="AAW353" i="1"/>
  <c r="AAX352" i="1"/>
  <c r="AAW352" i="1"/>
  <c r="AAX351" i="1"/>
  <c r="AAW351" i="1"/>
  <c r="AAX350" i="1"/>
  <c r="AAW350" i="1"/>
  <c r="AAX349" i="1"/>
  <c r="AAW349" i="1"/>
  <c r="AAW347" i="1"/>
  <c r="AAX346" i="1"/>
  <c r="AAW346" i="1"/>
  <c r="AAX345" i="1"/>
  <c r="AAW345" i="1"/>
  <c r="AAX344" i="1"/>
  <c r="AAW344" i="1"/>
  <c r="AAX343" i="1"/>
  <c r="AAW343" i="1"/>
  <c r="AAX342" i="1"/>
  <c r="AAX341" i="1"/>
  <c r="AAW341" i="1"/>
  <c r="AAW339" i="1"/>
  <c r="AAX338" i="1"/>
  <c r="AAW338" i="1"/>
  <c r="AAX337" i="1"/>
  <c r="AAW337" i="1"/>
  <c r="AAX336" i="1"/>
  <c r="AAW336" i="1"/>
  <c r="AAX335" i="1"/>
  <c r="AAW335" i="1"/>
  <c r="AAX334" i="1"/>
  <c r="AAX333" i="1"/>
  <c r="AAW333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W325" i="1"/>
  <c r="AAW323" i="1"/>
  <c r="AAX322" i="1"/>
  <c r="AAW322" i="1"/>
  <c r="AAX321" i="1"/>
  <c r="AAW321" i="1"/>
  <c r="AAX320" i="1"/>
  <c r="AAW320" i="1"/>
  <c r="AAX319" i="1"/>
  <c r="AAW319" i="1"/>
  <c r="AAX318" i="1"/>
  <c r="AAX317" i="1"/>
  <c r="AAW317" i="1"/>
  <c r="AAX315" i="1"/>
  <c r="AAW315" i="1"/>
  <c r="AAX314" i="1"/>
  <c r="AAW314" i="1"/>
  <c r="AAX313" i="1"/>
  <c r="AAW313" i="1"/>
  <c r="AAX312" i="1"/>
  <c r="AAW312" i="1"/>
  <c r="AAX311" i="1"/>
  <c r="AAW311" i="1"/>
  <c r="AAX310" i="1"/>
  <c r="AAX309" i="1"/>
  <c r="AAW309" i="1"/>
  <c r="AAW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W301" i="1"/>
  <c r="AAW299" i="1"/>
  <c r="AAX298" i="1"/>
  <c r="AAW298" i="1"/>
  <c r="AAX297" i="1"/>
  <c r="AAW297" i="1"/>
  <c r="AAX296" i="1"/>
  <c r="AAW296" i="1"/>
  <c r="AAX295" i="1"/>
  <c r="AAW295" i="1"/>
  <c r="AAX294" i="1"/>
  <c r="AAX293" i="1"/>
  <c r="AAW293" i="1"/>
  <c r="AAX291" i="1"/>
  <c r="AAW291" i="1"/>
  <c r="AAX290" i="1"/>
  <c r="AAW290" i="1"/>
  <c r="AAX289" i="1"/>
  <c r="AAW289" i="1"/>
  <c r="AAX288" i="1"/>
  <c r="AAW288" i="1"/>
  <c r="AAX287" i="1"/>
  <c r="AAW287" i="1"/>
  <c r="AAX286" i="1"/>
  <c r="AAW286" i="1"/>
  <c r="AAX285" i="1"/>
  <c r="AAW285" i="1"/>
  <c r="AAW283" i="1"/>
  <c r="AAX282" i="1"/>
  <c r="AAW282" i="1"/>
  <c r="AAX281" i="1"/>
  <c r="AAW281" i="1"/>
  <c r="AAX280" i="1"/>
  <c r="AAW280" i="1"/>
  <c r="AAX279" i="1"/>
  <c r="AAW279" i="1"/>
  <c r="AAX278" i="1"/>
  <c r="AAX277" i="1"/>
  <c r="AAW277" i="1"/>
  <c r="AAW275" i="1"/>
  <c r="AAX274" i="1"/>
  <c r="AAW274" i="1"/>
  <c r="AAX273" i="1"/>
  <c r="AAW273" i="1"/>
  <c r="AAX272" i="1"/>
  <c r="AAW272" i="1"/>
  <c r="AAX271" i="1"/>
  <c r="AAW271" i="1"/>
  <c r="AAX270" i="1"/>
  <c r="AAX269" i="1"/>
  <c r="AAW269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W261" i="1"/>
  <c r="AAW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W251" i="1"/>
  <c r="AAX250" i="1"/>
  <c r="AAW250" i="1"/>
  <c r="AAX249" i="1"/>
  <c r="AAW249" i="1"/>
  <c r="AAX248" i="1"/>
  <c r="AAW248" i="1"/>
  <c r="AAX247" i="1"/>
  <c r="AAW247" i="1"/>
  <c r="AAX246" i="1"/>
  <c r="AAX245" i="1"/>
  <c r="AAW245" i="1"/>
  <c r="AAW243" i="1"/>
  <c r="AAX242" i="1"/>
  <c r="AAW242" i="1"/>
  <c r="AAX241" i="1"/>
  <c r="AAW241" i="1"/>
  <c r="AAX240" i="1"/>
  <c r="AAW240" i="1"/>
  <c r="AAX239" i="1"/>
  <c r="AAW239" i="1"/>
  <c r="AAX238" i="1"/>
  <c r="AAW238" i="1"/>
  <c r="AAX237" i="1"/>
  <c r="AAW237" i="1"/>
  <c r="AAW235" i="1"/>
  <c r="AAX234" i="1"/>
  <c r="AAW234" i="1"/>
  <c r="AAX233" i="1"/>
  <c r="AAW233" i="1"/>
  <c r="AAX232" i="1"/>
  <c r="AAW232" i="1"/>
  <c r="AAX231" i="1"/>
  <c r="AAW231" i="1"/>
  <c r="AAX230" i="1"/>
  <c r="AAX229" i="1"/>
  <c r="AAW229" i="1"/>
  <c r="AAW227" i="1"/>
  <c r="AAX226" i="1"/>
  <c r="AAW226" i="1"/>
  <c r="AAX225" i="1"/>
  <c r="AAW225" i="1"/>
  <c r="AAX224" i="1"/>
  <c r="AAW224" i="1"/>
  <c r="AAX223" i="1"/>
  <c r="AAW223" i="1"/>
  <c r="AAX222" i="1"/>
  <c r="AAW222" i="1"/>
  <c r="AAX221" i="1"/>
  <c r="AAW221" i="1"/>
  <c r="AAX219" i="1"/>
  <c r="AAW219" i="1"/>
  <c r="AAX218" i="1"/>
  <c r="AAW218" i="1"/>
  <c r="AAX217" i="1"/>
  <c r="AAW217" i="1"/>
  <c r="AAX216" i="1"/>
  <c r="AAW216" i="1"/>
  <c r="AAX215" i="1"/>
  <c r="AAW215" i="1"/>
  <c r="AAX214" i="1"/>
  <c r="AAX213" i="1"/>
  <c r="AAW213" i="1"/>
  <c r="AAW211" i="1"/>
  <c r="AAX210" i="1"/>
  <c r="AAW210" i="1"/>
  <c r="AAX209" i="1"/>
  <c r="AAW209" i="1"/>
  <c r="AAX208" i="1"/>
  <c r="AAW208" i="1"/>
  <c r="AAX207" i="1"/>
  <c r="AAW207" i="1"/>
  <c r="AAX206" i="1"/>
  <c r="AAX205" i="1"/>
  <c r="AAW205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W197" i="1"/>
  <c r="AAW195" i="1"/>
  <c r="AAX194" i="1"/>
  <c r="AAW194" i="1"/>
  <c r="AAX193" i="1"/>
  <c r="AAW193" i="1"/>
  <c r="AAX192" i="1"/>
  <c r="AAW192" i="1"/>
  <c r="AAX191" i="1"/>
  <c r="AAW191" i="1"/>
  <c r="AAX190" i="1"/>
  <c r="AAX189" i="1"/>
  <c r="AAW189" i="1"/>
  <c r="AAW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W179" i="1"/>
  <c r="AAX178" i="1"/>
  <c r="AAW178" i="1"/>
  <c r="AAX177" i="1"/>
  <c r="AAW177" i="1"/>
  <c r="AAX176" i="1"/>
  <c r="AAW176" i="1"/>
  <c r="AAX175" i="1"/>
  <c r="AAW175" i="1"/>
  <c r="AAX174" i="1"/>
  <c r="AAW174" i="1"/>
  <c r="AAX173" i="1"/>
  <c r="AAW173" i="1"/>
  <c r="AAW171" i="1"/>
  <c r="AAX170" i="1"/>
  <c r="AAW170" i="1"/>
  <c r="AAX169" i="1"/>
  <c r="AAW169" i="1"/>
  <c r="AAX168" i="1"/>
  <c r="AAW168" i="1"/>
  <c r="AAX167" i="1"/>
  <c r="AAW167" i="1"/>
  <c r="AAX166" i="1"/>
  <c r="AAX165" i="1"/>
  <c r="AAW165" i="1"/>
  <c r="AAW163" i="1"/>
  <c r="AAX162" i="1"/>
  <c r="AAW162" i="1"/>
  <c r="AAX161" i="1"/>
  <c r="AAW161" i="1"/>
  <c r="AAX160" i="1"/>
  <c r="AAW160" i="1"/>
  <c r="AAX159" i="1"/>
  <c r="AAW159" i="1"/>
  <c r="AAX158" i="1"/>
  <c r="AAW158" i="1"/>
  <c r="AAX157" i="1"/>
  <c r="AAW157" i="1"/>
  <c r="AAW155" i="1"/>
  <c r="AAX154" i="1"/>
  <c r="AAW154" i="1"/>
  <c r="AAX153" i="1"/>
  <c r="AAW153" i="1"/>
  <c r="AAX152" i="1"/>
  <c r="AAW152" i="1"/>
  <c r="AAX151" i="1"/>
  <c r="AAW151" i="1"/>
  <c r="AAX150" i="1"/>
  <c r="AAX149" i="1"/>
  <c r="AAW149" i="1"/>
  <c r="AAW147" i="1"/>
  <c r="AAX146" i="1"/>
  <c r="AAW146" i="1"/>
  <c r="AAX145" i="1"/>
  <c r="AAW145" i="1"/>
  <c r="AAX144" i="1"/>
  <c r="AAW144" i="1"/>
  <c r="AAX143" i="1"/>
  <c r="AAW143" i="1"/>
  <c r="AAX142" i="1"/>
  <c r="AAX141" i="1"/>
  <c r="AAW141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W133" i="1"/>
  <c r="AAW131" i="1"/>
  <c r="AAX130" i="1"/>
  <c r="AAW130" i="1"/>
  <c r="AAX129" i="1"/>
  <c r="AAW129" i="1"/>
  <c r="AAX128" i="1"/>
  <c r="AAW128" i="1"/>
  <c r="AAX127" i="1"/>
  <c r="AAW127" i="1"/>
  <c r="AAX126" i="1"/>
  <c r="AAX125" i="1"/>
  <c r="AAW125" i="1"/>
  <c r="AAW123" i="1"/>
  <c r="AAX122" i="1"/>
  <c r="AAW122" i="1"/>
  <c r="AAX121" i="1"/>
  <c r="AAW121" i="1"/>
  <c r="AAX120" i="1"/>
  <c r="AAW120" i="1"/>
  <c r="AAX119" i="1"/>
  <c r="AAW119" i="1"/>
  <c r="AAX118" i="1"/>
  <c r="AAX117" i="1"/>
  <c r="AAW117" i="1"/>
  <c r="AAW115" i="1"/>
  <c r="AAX114" i="1"/>
  <c r="AAW114" i="1"/>
  <c r="AAX113" i="1"/>
  <c r="AAW113" i="1"/>
  <c r="AAX112" i="1"/>
  <c r="AAW112" i="1"/>
  <c r="AAX111" i="1"/>
  <c r="AAW111" i="1"/>
  <c r="AAX110" i="1"/>
  <c r="AAW110" i="1"/>
  <c r="AAX109" i="1"/>
  <c r="AAW109" i="1"/>
  <c r="AAW107" i="1"/>
  <c r="AAX106" i="1"/>
  <c r="AAW106" i="1"/>
  <c r="AAX105" i="1"/>
  <c r="AAW105" i="1"/>
  <c r="AAX104" i="1"/>
  <c r="AAW104" i="1"/>
  <c r="AAX103" i="1"/>
  <c r="AAW103" i="1"/>
  <c r="AAX102" i="1"/>
  <c r="AAX101" i="1"/>
  <c r="AAW101" i="1"/>
  <c r="AAW99" i="1"/>
  <c r="AAX98" i="1"/>
  <c r="AAW98" i="1"/>
  <c r="AAX97" i="1"/>
  <c r="AAW97" i="1"/>
  <c r="AAX96" i="1"/>
  <c r="AAW96" i="1"/>
  <c r="AAX95" i="1"/>
  <c r="AAW95" i="1"/>
  <c r="AAX94" i="1"/>
  <c r="AAW94" i="1"/>
  <c r="AAX93" i="1"/>
  <c r="AAW93" i="1"/>
  <c r="AAW91" i="1"/>
  <c r="AAX90" i="1"/>
  <c r="AAW90" i="1"/>
  <c r="AAX89" i="1"/>
  <c r="AAW89" i="1"/>
  <c r="AAX88" i="1"/>
  <c r="AAW88" i="1"/>
  <c r="AAX87" i="1"/>
  <c r="AAW87" i="1"/>
  <c r="AAX86" i="1"/>
  <c r="AAX85" i="1"/>
  <c r="AAW85" i="1"/>
  <c r="AAW83" i="1"/>
  <c r="AAX82" i="1"/>
  <c r="AAW82" i="1"/>
  <c r="AAX81" i="1"/>
  <c r="AAW81" i="1"/>
  <c r="AAX80" i="1"/>
  <c r="AAW80" i="1"/>
  <c r="AAX79" i="1"/>
  <c r="AAW79" i="1"/>
  <c r="AAX78" i="1"/>
  <c r="AAX77" i="1"/>
  <c r="AAW77" i="1"/>
  <c r="AAW75" i="1"/>
  <c r="AAX74" i="1"/>
  <c r="AAW74" i="1"/>
  <c r="AAX73" i="1"/>
  <c r="AAW73" i="1"/>
  <c r="AAX72" i="1"/>
  <c r="AAW72" i="1"/>
  <c r="AAX71" i="1"/>
  <c r="AAW71" i="1"/>
  <c r="AAX70" i="1"/>
  <c r="AAX69" i="1"/>
  <c r="AAW69" i="1"/>
  <c r="AAW67" i="1"/>
  <c r="AAX66" i="1"/>
  <c r="AAW66" i="1"/>
  <c r="AAX65" i="1"/>
  <c r="AAW65" i="1"/>
  <c r="AAX64" i="1"/>
  <c r="AAW64" i="1"/>
  <c r="AAX63" i="1"/>
  <c r="AAW63" i="1"/>
  <c r="AAX62" i="1"/>
  <c r="AAX61" i="1"/>
  <c r="AAW61" i="1"/>
  <c r="AAX59" i="1"/>
  <c r="AAW59" i="1"/>
  <c r="AAX58" i="1"/>
  <c r="AAW58" i="1"/>
  <c r="AAX57" i="1"/>
  <c r="AAW57" i="1"/>
  <c r="AAX56" i="1"/>
  <c r="AAW56" i="1"/>
  <c r="AAX55" i="1"/>
  <c r="AAW55" i="1"/>
  <c r="AAX54" i="1"/>
  <c r="AAX53" i="1"/>
  <c r="AAW53" i="1"/>
  <c r="AAW51" i="1"/>
  <c r="AAX50" i="1"/>
  <c r="AAW50" i="1"/>
  <c r="AAX49" i="1"/>
  <c r="AAW49" i="1"/>
  <c r="AAX48" i="1"/>
  <c r="AAW48" i="1"/>
  <c r="AAX47" i="1"/>
  <c r="AAW47" i="1"/>
  <c r="AAX46" i="1"/>
  <c r="AAW46" i="1"/>
  <c r="AAX45" i="1"/>
  <c r="AAW45" i="1"/>
  <c r="AAW43" i="1"/>
  <c r="AAX42" i="1"/>
  <c r="AAW42" i="1"/>
  <c r="AAX41" i="1"/>
  <c r="AAW41" i="1"/>
  <c r="AAX40" i="1"/>
  <c r="AAW40" i="1"/>
  <c r="AAX39" i="1"/>
  <c r="AAW39" i="1"/>
  <c r="AAX38" i="1"/>
  <c r="AAX37" i="1"/>
  <c r="AAW37" i="1"/>
  <c r="AAX35" i="1"/>
  <c r="AAW35" i="1"/>
  <c r="AAX34" i="1"/>
  <c r="AAW34" i="1"/>
  <c r="AAX33" i="1"/>
  <c r="AAW33" i="1"/>
  <c r="AAX32" i="1"/>
  <c r="AAW32" i="1"/>
  <c r="AAX31" i="1"/>
  <c r="AAW31" i="1"/>
  <c r="AAX30" i="1"/>
  <c r="AAW30" i="1"/>
  <c r="AAX29" i="1"/>
  <c r="AAW29" i="1"/>
  <c r="AAW27" i="1"/>
  <c r="AAX26" i="1"/>
  <c r="AAW26" i="1"/>
  <c r="AAX25" i="1"/>
  <c r="AAW25" i="1"/>
  <c r="AAX24" i="1"/>
  <c r="AAW24" i="1"/>
  <c r="AAX23" i="1"/>
  <c r="AAW23" i="1"/>
  <c r="AAX22" i="1"/>
  <c r="AAX21" i="1"/>
  <c r="AAW21" i="1"/>
  <c r="AAW19" i="1"/>
  <c r="AAX18" i="1"/>
  <c r="AAW18" i="1"/>
  <c r="AAX17" i="1"/>
  <c r="AAW17" i="1"/>
  <c r="AAX16" i="1"/>
  <c r="AAW16" i="1"/>
  <c r="AAX15" i="1"/>
  <c r="AAW15" i="1"/>
  <c r="AAX14" i="1"/>
  <c r="AAX13" i="1"/>
  <c r="AAW13" i="1"/>
  <c r="AAX11" i="1"/>
  <c r="AAW11" i="1"/>
  <c r="AAX10" i="1"/>
  <c r="AAW10" i="1"/>
  <c r="AAX9" i="1"/>
  <c r="AAW9" i="1"/>
  <c r="AAX8" i="1"/>
  <c r="AAW8" i="1"/>
  <c r="AAX7" i="1"/>
  <c r="AAW7" i="1"/>
  <c r="AAV2" i="1"/>
  <c r="AAU2" i="1"/>
  <c r="AAT2" i="1"/>
  <c r="AAS2" i="1"/>
  <c r="AAR2" i="1"/>
  <c r="AAQ2" i="1"/>
  <c r="AAP2" i="1"/>
  <c r="AAO2" i="1"/>
  <c r="AAN2" i="1"/>
  <c r="AAM2" i="1"/>
  <c r="AAL2" i="1"/>
  <c r="AAK2" i="1"/>
  <c r="AAI2" i="1"/>
  <c r="AAH2" i="1"/>
  <c r="AAG2" i="1"/>
  <c r="AAF2" i="1"/>
  <c r="AAE2" i="1"/>
  <c r="AAD2" i="1"/>
  <c r="AAC2" i="1"/>
  <c r="AAA2" i="1"/>
  <c r="ZZ2" i="1"/>
  <c r="ZY2" i="1"/>
  <c r="ZX449" i="1"/>
  <c r="ZX447" i="1"/>
  <c r="ZX432" i="1"/>
  <c r="ZX422" i="1"/>
  <c r="ZX420" i="1"/>
  <c r="ZX414" i="1"/>
  <c r="ZX412" i="1"/>
  <c r="ZX406" i="1"/>
  <c r="ZX404" i="1"/>
  <c r="ZX398" i="1"/>
  <c r="ZX396" i="1"/>
  <c r="ZX390" i="1"/>
  <c r="ZX388" i="1"/>
  <c r="ZX382" i="1"/>
  <c r="ZX366" i="1"/>
  <c r="ZX364" i="1"/>
  <c r="ZX350" i="1"/>
  <c r="ZX348" i="1"/>
  <c r="ZX342" i="1"/>
  <c r="ZX340" i="1"/>
  <c r="ZX332" i="1"/>
  <c r="ZX326" i="1"/>
  <c r="ZX324" i="1"/>
  <c r="ZX316" i="1"/>
  <c r="ZX310" i="1"/>
  <c r="ZX308" i="1"/>
  <c r="ZX294" i="1"/>
  <c r="ZX292" i="1"/>
  <c r="ZX278" i="1"/>
  <c r="ZX276" i="1"/>
  <c r="ZX268" i="1"/>
  <c r="ZX262" i="1"/>
  <c r="ZX260" i="1"/>
  <c r="ZX254" i="1"/>
  <c r="ZX252" i="1"/>
  <c r="ZX246" i="1"/>
  <c r="ZX244" i="1"/>
  <c r="ZX238" i="1"/>
  <c r="ZX236" i="1"/>
  <c r="ZX228" i="1"/>
  <c r="ZX222" i="1"/>
  <c r="ZX212" i="1"/>
  <c r="ZX206" i="1"/>
  <c r="ZX204" i="1"/>
  <c r="ZX198" i="1"/>
  <c r="ZX196" i="1"/>
  <c r="ZX188" i="1"/>
  <c r="ZX182" i="1"/>
  <c r="ZX180" i="1"/>
  <c r="ZX172" i="1"/>
  <c r="ZX166" i="1"/>
  <c r="ZX164" i="1"/>
  <c r="ZX158" i="1"/>
  <c r="ZX150" i="1"/>
  <c r="ZX148" i="1"/>
  <c r="ZX140" i="1"/>
  <c r="ZX134" i="1"/>
  <c r="ZX132" i="1"/>
  <c r="ZX124" i="1"/>
  <c r="ZX118" i="1"/>
  <c r="ZX116" i="1"/>
  <c r="ZX108" i="1"/>
  <c r="ZX102" i="1"/>
  <c r="ZX100" i="1"/>
  <c r="ZX94" i="1"/>
  <c r="ZX92" i="1"/>
  <c r="ZX84" i="1"/>
  <c r="ZX78" i="1"/>
  <c r="ZX70" i="1"/>
  <c r="ZX68" i="1"/>
  <c r="ZX62" i="1"/>
  <c r="ZX60" i="1"/>
  <c r="ZX52" i="1"/>
  <c r="ZX46" i="1"/>
  <c r="ZX44" i="1"/>
  <c r="ZX38" i="1"/>
  <c r="ZX36" i="1"/>
  <c r="ZX28" i="1"/>
  <c r="ZX22" i="1"/>
  <c r="ZX20" i="1"/>
  <c r="ZX12" i="1"/>
  <c r="ZX6" i="1"/>
  <c r="ZX439" i="1"/>
  <c r="ZX380" i="1"/>
  <c r="ZX356" i="1"/>
  <c r="ZX284" i="1"/>
  <c r="ZX220" i="1"/>
  <c r="ZX156" i="1"/>
  <c r="ZX76" i="1"/>
  <c r="ZW449" i="1"/>
  <c r="ZW447" i="1"/>
  <c r="ZW439" i="1"/>
  <c r="ZW432" i="1"/>
  <c r="ZW430" i="1"/>
  <c r="ZW420" i="1"/>
  <c r="ZW412" i="1"/>
  <c r="ZW406" i="1"/>
  <c r="ZW404" i="1"/>
  <c r="ZW398" i="1"/>
  <c r="ZW396" i="1"/>
  <c r="ZW390" i="1"/>
  <c r="ZW388" i="1"/>
  <c r="ZW382" i="1"/>
  <c r="ZW380" i="1"/>
  <c r="ZW364" i="1"/>
  <c r="ZW356" i="1"/>
  <c r="ZW350" i="1"/>
  <c r="ZW348" i="1"/>
  <c r="ZW342" i="1"/>
  <c r="ZW340" i="1"/>
  <c r="ZW332" i="1"/>
  <c r="ZW324" i="1"/>
  <c r="ZW316" i="1"/>
  <c r="ZW310" i="1"/>
  <c r="ZW308" i="1"/>
  <c r="ZW302" i="1"/>
  <c r="ZW294" i="1"/>
  <c r="ZW292" i="1"/>
  <c r="ZW284" i="1"/>
  <c r="ZW276" i="1"/>
  <c r="ZW268" i="1"/>
  <c r="ZW262" i="1"/>
  <c r="ZW260" i="1"/>
  <c r="ZW252" i="1"/>
  <c r="ZW246" i="1"/>
  <c r="ZW244" i="1"/>
  <c r="ZW238" i="1"/>
  <c r="ZW236" i="1"/>
  <c r="ZW220" i="1"/>
  <c r="ZW214" i="1"/>
  <c r="ZW212" i="1"/>
  <c r="ZW206" i="1"/>
  <c r="ZW204" i="1"/>
  <c r="ZW196" i="1"/>
  <c r="ZW188" i="1"/>
  <c r="ZW182" i="1"/>
  <c r="ZW180" i="1"/>
  <c r="ZW174" i="1"/>
  <c r="ZW172" i="1"/>
  <c r="ZW156" i="1"/>
  <c r="ZW148" i="1"/>
  <c r="ZW142" i="1"/>
  <c r="ZW141" i="1"/>
  <c r="ZW140" i="1"/>
  <c r="ZW134" i="1"/>
  <c r="ZW133" i="1"/>
  <c r="ZW132" i="1"/>
  <c r="ZW126" i="1"/>
  <c r="ZW124" i="1"/>
  <c r="ZW118" i="1"/>
  <c r="ZW116" i="1"/>
  <c r="ZW110" i="1"/>
  <c r="ZW108" i="1"/>
  <c r="ZW102" i="1"/>
  <c r="ZW100" i="1"/>
  <c r="ZW94" i="1"/>
  <c r="ZW86" i="1"/>
  <c r="ZW84" i="1"/>
  <c r="ZW78" i="1"/>
  <c r="ZW77" i="1"/>
  <c r="ZW76" i="1"/>
  <c r="ZW69" i="1"/>
  <c r="ZW68" i="1"/>
  <c r="ZW61" i="1"/>
  <c r="ZW60" i="1"/>
  <c r="ZW54" i="1"/>
  <c r="ZW52" i="1"/>
  <c r="ZW51" i="1"/>
  <c r="ZW46" i="1"/>
  <c r="ZW44" i="1"/>
  <c r="ZW36" i="1"/>
  <c r="ZW35" i="1"/>
  <c r="ZW28" i="1"/>
  <c r="ZW22" i="1"/>
  <c r="ZW20" i="1"/>
  <c r="ZW14" i="1"/>
  <c r="ZW13" i="1"/>
  <c r="ZW11" i="1"/>
  <c r="ZW7" i="1"/>
  <c r="ZW166" i="1"/>
  <c r="ZW70" i="1"/>
  <c r="ZW30" i="1"/>
  <c r="ZW372" i="1"/>
  <c r="ZW300" i="1"/>
  <c r="ZW228" i="1"/>
  <c r="ZW164" i="1"/>
  <c r="ZW92" i="1"/>
  <c r="ZW12" i="1"/>
  <c r="ZW448" i="1"/>
  <c r="ZW440" i="1"/>
  <c r="ZW431" i="1"/>
  <c r="ZW421" i="1"/>
  <c r="ZW405" i="1"/>
  <c r="ZW397" i="1"/>
  <c r="ZW389" i="1"/>
  <c r="ZW381" i="1"/>
  <c r="ZW365" i="1"/>
  <c r="ZW357" i="1"/>
  <c r="ZW349" i="1"/>
  <c r="ZW341" i="1"/>
  <c r="ZW317" i="1"/>
  <c r="ZW309" i="1"/>
  <c r="ZW301" i="1"/>
  <c r="ZW293" i="1"/>
  <c r="ZW277" i="1"/>
  <c r="ZW269" i="1"/>
  <c r="ZW261" i="1"/>
  <c r="ZW253" i="1"/>
  <c r="ZW237" i="1"/>
  <c r="ZW229" i="1"/>
  <c r="ZW221" i="1"/>
  <c r="ZW213" i="1"/>
  <c r="ZW189" i="1"/>
  <c r="ZW181" i="1"/>
  <c r="ZW173" i="1"/>
  <c r="ZW165" i="1"/>
  <c r="ZW149" i="1"/>
  <c r="ZW125" i="1"/>
  <c r="ZW109" i="1"/>
  <c r="ZW101" i="1"/>
  <c r="ZW93" i="1"/>
  <c r="ZW85" i="1"/>
  <c r="ZW53" i="1"/>
  <c r="ZW45" i="1"/>
  <c r="ZW37" i="1"/>
  <c r="ZW29" i="1"/>
  <c r="ZW21" i="1"/>
  <c r="ZW6" i="1"/>
  <c r="ZW450" i="1"/>
  <c r="ZW441" i="1"/>
  <c r="ZW422" i="1"/>
  <c r="ZW414" i="1"/>
  <c r="ZW399" i="1"/>
  <c r="ZW391" i="1"/>
  <c r="ZW375" i="1"/>
  <c r="ZW374" i="1"/>
  <c r="ZW367" i="1"/>
  <c r="ZW366" i="1"/>
  <c r="ZW358" i="1"/>
  <c r="ZW351" i="1"/>
  <c r="ZW343" i="1"/>
  <c r="ZW334" i="1"/>
  <c r="ZW327" i="1"/>
  <c r="ZW319" i="1"/>
  <c r="ZW318" i="1"/>
  <c r="ZW295" i="1"/>
  <c r="ZW286" i="1"/>
  <c r="ZW271" i="1"/>
  <c r="ZW270" i="1"/>
  <c r="ZW263" i="1"/>
  <c r="ZW247" i="1"/>
  <c r="ZW239" i="1"/>
  <c r="ZW230" i="1"/>
  <c r="ZW223" i="1"/>
  <c r="ZW222" i="1"/>
  <c r="ZW215" i="1"/>
  <c r="ZW199" i="1"/>
  <c r="ZW191" i="1"/>
  <c r="ZW190" i="1"/>
  <c r="ZW167" i="1"/>
  <c r="ZW158" i="1"/>
  <c r="ZW143" i="1"/>
  <c r="ZW135" i="1"/>
  <c r="ZW119" i="1"/>
  <c r="ZW111" i="1"/>
  <c r="ZW95" i="1"/>
  <c r="ZW87" i="1"/>
  <c r="ZW71" i="1"/>
  <c r="ZW63" i="1"/>
  <c r="ZW62" i="1"/>
  <c r="ZW39" i="1"/>
  <c r="ZW38" i="1"/>
  <c r="ZW15" i="1"/>
  <c r="ZW326" i="1"/>
  <c r="ZW198" i="1"/>
  <c r="ZW413" i="1"/>
  <c r="ZW373" i="1"/>
  <c r="ZW333" i="1"/>
  <c r="ZW325" i="1"/>
  <c r="ZW285" i="1"/>
  <c r="ZW245" i="1"/>
  <c r="ZW205" i="1"/>
  <c r="ZW197" i="1"/>
  <c r="ZW157" i="1"/>
  <c r="ZW117" i="1"/>
  <c r="ZX454" i="1"/>
  <c r="ZW454" i="1"/>
  <c r="ZX453" i="1"/>
  <c r="ZW453" i="1"/>
  <c r="ZX452" i="1"/>
  <c r="ZW452" i="1"/>
  <c r="ZX451" i="1"/>
  <c r="ZW451" i="1"/>
  <c r="ZX450" i="1"/>
  <c r="ZX448" i="1"/>
  <c r="ZX446" i="1"/>
  <c r="ZW446" i="1"/>
  <c r="ZX445" i="1"/>
  <c r="ZW445" i="1"/>
  <c r="ZX444" i="1"/>
  <c r="ZW444" i="1"/>
  <c r="ZX443" i="1"/>
  <c r="ZW443" i="1"/>
  <c r="ZX442" i="1"/>
  <c r="ZW442" i="1"/>
  <c r="ZX441" i="1"/>
  <c r="ZX440" i="1"/>
  <c r="ZX438" i="1"/>
  <c r="ZW438" i="1"/>
  <c r="ZX437" i="1"/>
  <c r="ZW437" i="1"/>
  <c r="ZX436" i="1"/>
  <c r="ZW436" i="1"/>
  <c r="ZX435" i="1"/>
  <c r="ZW435" i="1"/>
  <c r="ZX434" i="1"/>
  <c r="ZW434" i="1"/>
  <c r="ZX431" i="1"/>
  <c r="ZX430" i="1"/>
  <c r="ZX429" i="1"/>
  <c r="ZW429" i="1"/>
  <c r="ZX428" i="1"/>
  <c r="ZW428" i="1"/>
  <c r="ZX427" i="1"/>
  <c r="ZW427" i="1"/>
  <c r="ZX424" i="1"/>
  <c r="ZW424" i="1"/>
  <c r="ZX423" i="1"/>
  <c r="ZW423" i="1"/>
  <c r="ZX421" i="1"/>
  <c r="ZX419" i="1"/>
  <c r="ZW419" i="1"/>
  <c r="ZX418" i="1"/>
  <c r="ZW418" i="1"/>
  <c r="ZX417" i="1"/>
  <c r="ZW417" i="1"/>
  <c r="ZX416" i="1"/>
  <c r="ZW416" i="1"/>
  <c r="ZX415" i="1"/>
  <c r="ZW415" i="1"/>
  <c r="ZX413" i="1"/>
  <c r="ZX411" i="1"/>
  <c r="ZW411" i="1"/>
  <c r="ZX410" i="1"/>
  <c r="ZW410" i="1"/>
  <c r="ZX409" i="1"/>
  <c r="ZW409" i="1"/>
  <c r="ZX408" i="1"/>
  <c r="ZW408" i="1"/>
  <c r="ZX407" i="1"/>
  <c r="ZW407" i="1"/>
  <c r="ZX405" i="1"/>
  <c r="ZX403" i="1"/>
  <c r="ZW403" i="1"/>
  <c r="ZX402" i="1"/>
  <c r="ZW402" i="1"/>
  <c r="ZX401" i="1"/>
  <c r="ZW401" i="1"/>
  <c r="ZX400" i="1"/>
  <c r="ZW400" i="1"/>
  <c r="ZX399" i="1"/>
  <c r="ZX397" i="1"/>
  <c r="ZX395" i="1"/>
  <c r="ZW395" i="1"/>
  <c r="ZX394" i="1"/>
  <c r="ZW394" i="1"/>
  <c r="ZX393" i="1"/>
  <c r="ZW393" i="1"/>
  <c r="ZX392" i="1"/>
  <c r="ZW392" i="1"/>
  <c r="ZX391" i="1"/>
  <c r="ZX389" i="1"/>
  <c r="ZX387" i="1"/>
  <c r="ZW387" i="1"/>
  <c r="ZX386" i="1"/>
  <c r="ZW386" i="1"/>
  <c r="ZX385" i="1"/>
  <c r="ZW385" i="1"/>
  <c r="ZX384" i="1"/>
  <c r="ZW384" i="1"/>
  <c r="ZX383" i="1"/>
  <c r="ZW383" i="1"/>
  <c r="ZX381" i="1"/>
  <c r="ZX379" i="1"/>
  <c r="ZW379" i="1"/>
  <c r="ZX378" i="1"/>
  <c r="ZW378" i="1"/>
  <c r="ZX377" i="1"/>
  <c r="ZW377" i="1"/>
  <c r="ZX376" i="1"/>
  <c r="ZW376" i="1"/>
  <c r="ZX375" i="1"/>
  <c r="ZX374" i="1"/>
  <c r="ZX373" i="1"/>
  <c r="ZX372" i="1"/>
  <c r="ZX371" i="1"/>
  <c r="ZW371" i="1"/>
  <c r="ZX370" i="1"/>
  <c r="ZW370" i="1"/>
  <c r="ZX369" i="1"/>
  <c r="ZW369" i="1"/>
  <c r="ZX368" i="1"/>
  <c r="ZW368" i="1"/>
  <c r="ZX367" i="1"/>
  <c r="ZX365" i="1"/>
  <c r="ZX363" i="1"/>
  <c r="ZW363" i="1"/>
  <c r="ZX362" i="1"/>
  <c r="ZW362" i="1"/>
  <c r="ZX361" i="1"/>
  <c r="ZW361" i="1"/>
  <c r="ZX360" i="1"/>
  <c r="ZW360" i="1"/>
  <c r="ZX359" i="1"/>
  <c r="ZW359" i="1"/>
  <c r="ZX358" i="1"/>
  <c r="ZX357" i="1"/>
  <c r="ZX355" i="1"/>
  <c r="ZW355" i="1"/>
  <c r="ZX354" i="1"/>
  <c r="ZW354" i="1"/>
  <c r="ZX353" i="1"/>
  <c r="ZW353" i="1"/>
  <c r="ZX352" i="1"/>
  <c r="ZW352" i="1"/>
  <c r="ZX351" i="1"/>
  <c r="ZX349" i="1"/>
  <c r="ZX347" i="1"/>
  <c r="ZW347" i="1"/>
  <c r="ZX346" i="1"/>
  <c r="ZW346" i="1"/>
  <c r="ZX345" i="1"/>
  <c r="ZW345" i="1"/>
  <c r="ZX344" i="1"/>
  <c r="ZW344" i="1"/>
  <c r="ZX343" i="1"/>
  <c r="ZX341" i="1"/>
  <c r="ZX339" i="1"/>
  <c r="ZW339" i="1"/>
  <c r="ZX338" i="1"/>
  <c r="ZW338" i="1"/>
  <c r="ZX337" i="1"/>
  <c r="ZW337" i="1"/>
  <c r="ZX336" i="1"/>
  <c r="ZW336" i="1"/>
  <c r="ZX335" i="1"/>
  <c r="ZW335" i="1"/>
  <c r="ZX334" i="1"/>
  <c r="ZX333" i="1"/>
  <c r="ZX331" i="1"/>
  <c r="ZW331" i="1"/>
  <c r="ZX330" i="1"/>
  <c r="ZW330" i="1"/>
  <c r="ZX329" i="1"/>
  <c r="ZW329" i="1"/>
  <c r="ZX328" i="1"/>
  <c r="ZW328" i="1"/>
  <c r="ZX327" i="1"/>
  <c r="ZX325" i="1"/>
  <c r="ZX323" i="1"/>
  <c r="ZW323" i="1"/>
  <c r="ZX322" i="1"/>
  <c r="ZW322" i="1"/>
  <c r="ZX321" i="1"/>
  <c r="ZW321" i="1"/>
  <c r="ZX320" i="1"/>
  <c r="ZW320" i="1"/>
  <c r="ZX319" i="1"/>
  <c r="ZX318" i="1"/>
  <c r="ZX317" i="1"/>
  <c r="ZX315" i="1"/>
  <c r="ZW315" i="1"/>
  <c r="ZX314" i="1"/>
  <c r="ZW314" i="1"/>
  <c r="ZX313" i="1"/>
  <c r="ZW313" i="1"/>
  <c r="ZX312" i="1"/>
  <c r="ZW312" i="1"/>
  <c r="ZX311" i="1"/>
  <c r="ZW311" i="1"/>
  <c r="ZX309" i="1"/>
  <c r="ZX307" i="1"/>
  <c r="ZW307" i="1"/>
  <c r="ZX306" i="1"/>
  <c r="ZW306" i="1"/>
  <c r="ZX305" i="1"/>
  <c r="ZW305" i="1"/>
  <c r="ZX304" i="1"/>
  <c r="ZW304" i="1"/>
  <c r="ZX303" i="1"/>
  <c r="ZW303" i="1"/>
  <c r="ZX302" i="1"/>
  <c r="ZX301" i="1"/>
  <c r="ZX300" i="1"/>
  <c r="ZX299" i="1"/>
  <c r="ZW299" i="1"/>
  <c r="ZX298" i="1"/>
  <c r="ZW298" i="1"/>
  <c r="ZX297" i="1"/>
  <c r="ZW297" i="1"/>
  <c r="ZX296" i="1"/>
  <c r="ZW296" i="1"/>
  <c r="ZX295" i="1"/>
  <c r="ZX293" i="1"/>
  <c r="ZX291" i="1"/>
  <c r="ZW291" i="1"/>
  <c r="ZX290" i="1"/>
  <c r="ZW290" i="1"/>
  <c r="ZX289" i="1"/>
  <c r="ZW289" i="1"/>
  <c r="ZX288" i="1"/>
  <c r="ZW288" i="1"/>
  <c r="ZX287" i="1"/>
  <c r="ZW287" i="1"/>
  <c r="ZX286" i="1"/>
  <c r="ZX285" i="1"/>
  <c r="ZX283" i="1"/>
  <c r="ZW283" i="1"/>
  <c r="ZX282" i="1"/>
  <c r="ZW282" i="1"/>
  <c r="ZX281" i="1"/>
  <c r="ZW281" i="1"/>
  <c r="ZX280" i="1"/>
  <c r="ZW280" i="1"/>
  <c r="ZX279" i="1"/>
  <c r="ZW279" i="1"/>
  <c r="ZW278" i="1"/>
  <c r="ZX277" i="1"/>
  <c r="ZX275" i="1"/>
  <c r="ZW275" i="1"/>
  <c r="ZX274" i="1"/>
  <c r="ZW274" i="1"/>
  <c r="ZX273" i="1"/>
  <c r="ZW273" i="1"/>
  <c r="ZX272" i="1"/>
  <c r="ZW272" i="1"/>
  <c r="ZX271" i="1"/>
  <c r="ZX270" i="1"/>
  <c r="ZX269" i="1"/>
  <c r="ZX267" i="1"/>
  <c r="ZW267" i="1"/>
  <c r="ZX266" i="1"/>
  <c r="ZW266" i="1"/>
  <c r="ZX265" i="1"/>
  <c r="ZW265" i="1"/>
  <c r="ZX264" i="1"/>
  <c r="ZW264" i="1"/>
  <c r="ZX263" i="1"/>
  <c r="ZX261" i="1"/>
  <c r="ZX259" i="1"/>
  <c r="ZW259" i="1"/>
  <c r="ZX258" i="1"/>
  <c r="ZW258" i="1"/>
  <c r="ZX257" i="1"/>
  <c r="ZW257" i="1"/>
  <c r="ZX256" i="1"/>
  <c r="ZW256" i="1"/>
  <c r="ZX255" i="1"/>
  <c r="ZW255" i="1"/>
  <c r="ZW254" i="1"/>
  <c r="ZX253" i="1"/>
  <c r="ZX251" i="1"/>
  <c r="ZW251" i="1"/>
  <c r="ZX250" i="1"/>
  <c r="ZW250" i="1"/>
  <c r="ZX249" i="1"/>
  <c r="ZW249" i="1"/>
  <c r="ZX248" i="1"/>
  <c r="ZW248" i="1"/>
  <c r="ZX247" i="1"/>
  <c r="ZX245" i="1"/>
  <c r="ZX243" i="1"/>
  <c r="ZW243" i="1"/>
  <c r="ZX242" i="1"/>
  <c r="ZW242" i="1"/>
  <c r="ZX241" i="1"/>
  <c r="ZW241" i="1"/>
  <c r="ZX240" i="1"/>
  <c r="ZW240" i="1"/>
  <c r="ZX239" i="1"/>
  <c r="ZX237" i="1"/>
  <c r="ZX235" i="1"/>
  <c r="ZW235" i="1"/>
  <c r="ZX234" i="1"/>
  <c r="ZW234" i="1"/>
  <c r="ZX233" i="1"/>
  <c r="ZW233" i="1"/>
  <c r="ZX232" i="1"/>
  <c r="ZW232" i="1"/>
  <c r="ZX231" i="1"/>
  <c r="ZW231" i="1"/>
  <c r="ZX230" i="1"/>
  <c r="ZX229" i="1"/>
  <c r="ZX227" i="1"/>
  <c r="ZW227" i="1"/>
  <c r="ZX226" i="1"/>
  <c r="ZW226" i="1"/>
  <c r="ZX225" i="1"/>
  <c r="ZW225" i="1"/>
  <c r="ZX224" i="1"/>
  <c r="ZW224" i="1"/>
  <c r="ZX223" i="1"/>
  <c r="ZX221" i="1"/>
  <c r="ZX219" i="1"/>
  <c r="ZW219" i="1"/>
  <c r="ZX218" i="1"/>
  <c r="ZW218" i="1"/>
  <c r="ZX217" i="1"/>
  <c r="ZW217" i="1"/>
  <c r="ZX216" i="1"/>
  <c r="ZW216" i="1"/>
  <c r="ZX215" i="1"/>
  <c r="ZX214" i="1"/>
  <c r="ZX213" i="1"/>
  <c r="ZX211" i="1"/>
  <c r="ZW211" i="1"/>
  <c r="ZX210" i="1"/>
  <c r="ZW210" i="1"/>
  <c r="ZX209" i="1"/>
  <c r="ZW209" i="1"/>
  <c r="ZX208" i="1"/>
  <c r="ZW208" i="1"/>
  <c r="ZX207" i="1"/>
  <c r="ZW207" i="1"/>
  <c r="ZX205" i="1"/>
  <c r="ZX203" i="1"/>
  <c r="ZW203" i="1"/>
  <c r="ZX202" i="1"/>
  <c r="ZW202" i="1"/>
  <c r="ZX201" i="1"/>
  <c r="ZW201" i="1"/>
  <c r="ZX200" i="1"/>
  <c r="ZW200" i="1"/>
  <c r="ZX199" i="1"/>
  <c r="ZX197" i="1"/>
  <c r="ZX195" i="1"/>
  <c r="ZW195" i="1"/>
  <c r="ZX194" i="1"/>
  <c r="ZW194" i="1"/>
  <c r="ZX193" i="1"/>
  <c r="ZW193" i="1"/>
  <c r="ZX192" i="1"/>
  <c r="ZW192" i="1"/>
  <c r="ZX191" i="1"/>
  <c r="ZX190" i="1"/>
  <c r="ZX189" i="1"/>
  <c r="ZX187" i="1"/>
  <c r="ZW187" i="1"/>
  <c r="ZX186" i="1"/>
  <c r="ZW186" i="1"/>
  <c r="ZX185" i="1"/>
  <c r="ZW185" i="1"/>
  <c r="ZX184" i="1"/>
  <c r="ZW184" i="1"/>
  <c r="ZX183" i="1"/>
  <c r="ZW183" i="1"/>
  <c r="ZX181" i="1"/>
  <c r="ZX179" i="1"/>
  <c r="ZW179" i="1"/>
  <c r="ZX178" i="1"/>
  <c r="ZW178" i="1"/>
  <c r="ZX177" i="1"/>
  <c r="ZW177" i="1"/>
  <c r="ZX176" i="1"/>
  <c r="ZW176" i="1"/>
  <c r="ZX175" i="1"/>
  <c r="ZW175" i="1"/>
  <c r="ZX174" i="1"/>
  <c r="ZX173" i="1"/>
  <c r="ZX171" i="1"/>
  <c r="ZW171" i="1"/>
  <c r="ZX170" i="1"/>
  <c r="ZW170" i="1"/>
  <c r="ZX169" i="1"/>
  <c r="ZW169" i="1"/>
  <c r="ZX168" i="1"/>
  <c r="ZW168" i="1"/>
  <c r="ZX167" i="1"/>
  <c r="ZX165" i="1"/>
  <c r="ZX163" i="1"/>
  <c r="ZW163" i="1"/>
  <c r="ZX162" i="1"/>
  <c r="ZW162" i="1"/>
  <c r="ZX161" i="1"/>
  <c r="ZW161" i="1"/>
  <c r="ZX160" i="1"/>
  <c r="ZW160" i="1"/>
  <c r="ZX159" i="1"/>
  <c r="ZW159" i="1"/>
  <c r="ZX157" i="1"/>
  <c r="ZX155" i="1"/>
  <c r="ZW155" i="1"/>
  <c r="ZX154" i="1"/>
  <c r="ZW154" i="1"/>
  <c r="ZX153" i="1"/>
  <c r="ZW153" i="1"/>
  <c r="ZX152" i="1"/>
  <c r="ZW152" i="1"/>
  <c r="ZX151" i="1"/>
  <c r="ZW151" i="1"/>
  <c r="ZW150" i="1"/>
  <c r="ZX149" i="1"/>
  <c r="ZX147" i="1"/>
  <c r="ZW147" i="1"/>
  <c r="ZX146" i="1"/>
  <c r="ZW146" i="1"/>
  <c r="ZX145" i="1"/>
  <c r="ZW145" i="1"/>
  <c r="ZX144" i="1"/>
  <c r="ZW144" i="1"/>
  <c r="ZX143" i="1"/>
  <c r="ZX142" i="1"/>
  <c r="ZX141" i="1"/>
  <c r="ZX139" i="1"/>
  <c r="ZW139" i="1"/>
  <c r="ZX138" i="1"/>
  <c r="ZW138" i="1"/>
  <c r="ZX137" i="1"/>
  <c r="ZW137" i="1"/>
  <c r="ZX136" i="1"/>
  <c r="ZW136" i="1"/>
  <c r="ZX135" i="1"/>
  <c r="ZX133" i="1"/>
  <c r="ZX131" i="1"/>
  <c r="ZW131" i="1"/>
  <c r="ZX130" i="1"/>
  <c r="ZW130" i="1"/>
  <c r="ZX129" i="1"/>
  <c r="ZW129" i="1"/>
  <c r="ZX128" i="1"/>
  <c r="ZW128" i="1"/>
  <c r="ZX127" i="1"/>
  <c r="ZW127" i="1"/>
  <c r="ZX126" i="1"/>
  <c r="ZX125" i="1"/>
  <c r="ZX123" i="1"/>
  <c r="ZW123" i="1"/>
  <c r="ZX122" i="1"/>
  <c r="ZW122" i="1"/>
  <c r="ZX121" i="1"/>
  <c r="ZW121" i="1"/>
  <c r="ZX120" i="1"/>
  <c r="ZW120" i="1"/>
  <c r="ZX119" i="1"/>
  <c r="ZX117" i="1"/>
  <c r="ZX115" i="1"/>
  <c r="ZW115" i="1"/>
  <c r="ZX114" i="1"/>
  <c r="ZW114" i="1"/>
  <c r="ZX113" i="1"/>
  <c r="ZW113" i="1"/>
  <c r="ZX112" i="1"/>
  <c r="ZW112" i="1"/>
  <c r="ZX111" i="1"/>
  <c r="ZX110" i="1"/>
  <c r="ZX109" i="1"/>
  <c r="ZX107" i="1"/>
  <c r="ZW107" i="1"/>
  <c r="ZX106" i="1"/>
  <c r="ZW106" i="1"/>
  <c r="ZX105" i="1"/>
  <c r="ZW105" i="1"/>
  <c r="ZX104" i="1"/>
  <c r="ZW104" i="1"/>
  <c r="ZX103" i="1"/>
  <c r="ZW103" i="1"/>
  <c r="ZX101" i="1"/>
  <c r="ZX99" i="1"/>
  <c r="ZW99" i="1"/>
  <c r="ZX98" i="1"/>
  <c r="ZW98" i="1"/>
  <c r="ZX97" i="1"/>
  <c r="ZW97" i="1"/>
  <c r="ZX96" i="1"/>
  <c r="ZW96" i="1"/>
  <c r="ZX95" i="1"/>
  <c r="ZX93" i="1"/>
  <c r="ZX91" i="1"/>
  <c r="ZW91" i="1"/>
  <c r="ZX90" i="1"/>
  <c r="ZW90" i="1"/>
  <c r="ZX89" i="1"/>
  <c r="ZW89" i="1"/>
  <c r="ZX88" i="1"/>
  <c r="ZW88" i="1"/>
  <c r="ZX87" i="1"/>
  <c r="ZX86" i="1"/>
  <c r="ZX85" i="1"/>
  <c r="ZX83" i="1"/>
  <c r="ZW83" i="1"/>
  <c r="ZX82" i="1"/>
  <c r="ZW82" i="1"/>
  <c r="ZX81" i="1"/>
  <c r="ZW81" i="1"/>
  <c r="ZX80" i="1"/>
  <c r="ZW80" i="1"/>
  <c r="ZX79" i="1"/>
  <c r="ZW79" i="1"/>
  <c r="ZX77" i="1"/>
  <c r="ZX75" i="1"/>
  <c r="ZW75" i="1"/>
  <c r="ZX74" i="1"/>
  <c r="ZW74" i="1"/>
  <c r="ZX73" i="1"/>
  <c r="ZW73" i="1"/>
  <c r="ZX72" i="1"/>
  <c r="ZW72" i="1"/>
  <c r="ZX71" i="1"/>
  <c r="ZX69" i="1"/>
  <c r="ZX67" i="1"/>
  <c r="ZW67" i="1"/>
  <c r="ZX66" i="1"/>
  <c r="ZW66" i="1"/>
  <c r="ZX65" i="1"/>
  <c r="ZW65" i="1"/>
  <c r="ZX64" i="1"/>
  <c r="ZW64" i="1"/>
  <c r="ZX63" i="1"/>
  <c r="ZX61" i="1"/>
  <c r="ZX59" i="1"/>
  <c r="ZW59" i="1"/>
  <c r="ZX58" i="1"/>
  <c r="ZW58" i="1"/>
  <c r="ZX57" i="1"/>
  <c r="ZW57" i="1"/>
  <c r="ZX56" i="1"/>
  <c r="ZW56" i="1"/>
  <c r="ZX55" i="1"/>
  <c r="ZW55" i="1"/>
  <c r="ZX54" i="1"/>
  <c r="ZX53" i="1"/>
  <c r="ZX51" i="1"/>
  <c r="ZX50" i="1"/>
  <c r="ZW50" i="1"/>
  <c r="ZX49" i="1"/>
  <c r="ZW49" i="1"/>
  <c r="ZX48" i="1"/>
  <c r="ZW48" i="1"/>
  <c r="ZX47" i="1"/>
  <c r="ZW47" i="1"/>
  <c r="ZX45" i="1"/>
  <c r="ZX43" i="1"/>
  <c r="ZW43" i="1"/>
  <c r="ZX42" i="1"/>
  <c r="ZW42" i="1"/>
  <c r="ZX41" i="1"/>
  <c r="ZW41" i="1"/>
  <c r="ZX40" i="1"/>
  <c r="ZW40" i="1"/>
  <c r="ZX39" i="1"/>
  <c r="ZX37" i="1"/>
  <c r="ZX35" i="1"/>
  <c r="ZX34" i="1"/>
  <c r="ZW34" i="1"/>
  <c r="ZX33" i="1"/>
  <c r="ZW33" i="1"/>
  <c r="ZX32" i="1"/>
  <c r="ZW32" i="1"/>
  <c r="ZX31" i="1"/>
  <c r="ZW31" i="1"/>
  <c r="ZX30" i="1"/>
  <c r="ZX29" i="1"/>
  <c r="ZX27" i="1"/>
  <c r="ZW27" i="1"/>
  <c r="ZX26" i="1"/>
  <c r="ZW26" i="1"/>
  <c r="ZX25" i="1"/>
  <c r="ZW25" i="1"/>
  <c r="ZX24" i="1"/>
  <c r="ZW24" i="1"/>
  <c r="ZX23" i="1"/>
  <c r="ZW23" i="1"/>
  <c r="ZX21" i="1"/>
  <c r="ZX19" i="1"/>
  <c r="ZW19" i="1"/>
  <c r="ZX18" i="1"/>
  <c r="ZW18" i="1"/>
  <c r="ZX17" i="1"/>
  <c r="ZW17" i="1"/>
  <c r="ZX16" i="1"/>
  <c r="ZW16" i="1"/>
  <c r="ZX15" i="1"/>
  <c r="ZX14" i="1"/>
  <c r="ZX13" i="1"/>
  <c r="ZX11" i="1"/>
  <c r="ZX10" i="1"/>
  <c r="ZW10" i="1"/>
  <c r="ZX9" i="1"/>
  <c r="ZW9" i="1"/>
  <c r="ZX8" i="1"/>
  <c r="ZW8" i="1"/>
  <c r="ZX7" i="1"/>
  <c r="ZV2" i="1"/>
  <c r="ZU2" i="1"/>
  <c r="ZT2" i="1"/>
  <c r="ZS2" i="1"/>
  <c r="ZR2" i="1"/>
  <c r="ZQ2" i="1"/>
  <c r="ZO2" i="1"/>
  <c r="ZM2" i="1"/>
  <c r="ZL2" i="1"/>
  <c r="ZK2" i="1"/>
  <c r="ZJ2" i="1"/>
  <c r="ZI2" i="1"/>
  <c r="ZH2" i="1"/>
  <c r="ZG2" i="1"/>
  <c r="ZF2" i="1"/>
  <c r="ZE2" i="1"/>
  <c r="ZD2" i="1"/>
  <c r="ZC2" i="1"/>
  <c r="ZB2" i="1"/>
  <c r="ZA2" i="1"/>
  <c r="YZ2" i="1"/>
  <c r="YY2" i="1"/>
  <c r="YW447" i="1"/>
  <c r="YW439" i="1"/>
  <c r="YW430" i="1"/>
  <c r="YW420" i="1"/>
  <c r="YW412" i="1"/>
  <c r="YW404" i="1"/>
  <c r="YW388" i="1"/>
  <c r="YW372" i="1"/>
  <c r="YW364" i="1"/>
  <c r="YW356" i="1"/>
  <c r="YW340" i="1"/>
  <c r="YW332" i="1"/>
  <c r="YW324" i="1"/>
  <c r="YW316" i="1"/>
  <c r="YW300" i="1"/>
  <c r="YW292" i="1"/>
  <c r="YW284" i="1"/>
  <c r="YW276" i="1"/>
  <c r="YW268" i="1"/>
  <c r="YW260" i="1"/>
  <c r="YW252" i="1"/>
  <c r="YW244" i="1"/>
  <c r="YW236" i="1"/>
  <c r="YW228" i="1"/>
  <c r="YW220" i="1"/>
  <c r="YW212" i="1"/>
  <c r="YW204" i="1"/>
  <c r="YW196" i="1"/>
  <c r="YW188" i="1"/>
  <c r="YW180" i="1"/>
  <c r="YW172" i="1"/>
  <c r="YW164" i="1"/>
  <c r="YW156" i="1"/>
  <c r="YW148" i="1"/>
  <c r="YW140" i="1"/>
  <c r="YW132" i="1"/>
  <c r="YW124" i="1"/>
  <c r="YW116" i="1"/>
  <c r="YW108" i="1"/>
  <c r="YW100" i="1"/>
  <c r="YW92" i="1"/>
  <c r="YW84" i="1"/>
  <c r="YW76" i="1"/>
  <c r="YW68" i="1"/>
  <c r="YW52" i="1"/>
  <c r="YW44" i="1"/>
  <c r="YW36" i="1"/>
  <c r="YW28" i="1"/>
  <c r="YW20" i="1"/>
  <c r="YW12" i="1"/>
  <c r="YO2" i="1"/>
  <c r="YW441" i="1"/>
  <c r="YW432" i="1"/>
  <c r="YW406" i="1"/>
  <c r="YW398" i="1"/>
  <c r="YW396" i="1"/>
  <c r="YW374" i="1"/>
  <c r="YW366" i="1"/>
  <c r="YW358" i="1"/>
  <c r="YW350" i="1"/>
  <c r="YW348" i="1"/>
  <c r="YW342" i="1"/>
  <c r="YW326" i="1"/>
  <c r="YW318" i="1"/>
  <c r="YW308" i="1"/>
  <c r="YW286" i="1"/>
  <c r="YW278" i="1"/>
  <c r="YW270" i="1"/>
  <c r="YW262" i="1"/>
  <c r="YW254" i="1"/>
  <c r="YW238" i="1"/>
  <c r="YW230" i="1"/>
  <c r="YW222" i="1"/>
  <c r="YW214" i="1"/>
  <c r="YW206" i="1"/>
  <c r="YW198" i="1"/>
  <c r="YW190" i="1"/>
  <c r="YW182" i="1"/>
  <c r="YW174" i="1"/>
  <c r="YW166" i="1"/>
  <c r="YW158" i="1"/>
  <c r="YW134" i="1"/>
  <c r="YW121" i="1"/>
  <c r="YW113" i="1"/>
  <c r="YW105" i="1"/>
  <c r="YW102" i="1"/>
  <c r="YW97" i="1"/>
  <c r="YW94" i="1"/>
  <c r="YW89" i="1"/>
  <c r="YW86" i="1"/>
  <c r="YW81" i="1"/>
  <c r="YW78" i="1"/>
  <c r="YW73" i="1"/>
  <c r="YW65" i="1"/>
  <c r="YW60" i="1"/>
  <c r="YW57" i="1"/>
  <c r="YW54" i="1"/>
  <c r="YW49" i="1"/>
  <c r="YW46" i="1"/>
  <c r="YW41" i="1"/>
  <c r="YW38" i="1"/>
  <c r="YW30" i="1"/>
  <c r="YW22" i="1"/>
  <c r="YW9" i="1"/>
  <c r="YW380" i="1"/>
  <c r="YW448" i="1"/>
  <c r="YW440" i="1"/>
  <c r="YW413" i="1"/>
  <c r="YW405" i="1"/>
  <c r="YW397" i="1"/>
  <c r="YW389" i="1"/>
  <c r="YW381" i="1"/>
  <c r="YW373" i="1"/>
  <c r="YW365" i="1"/>
  <c r="YW357" i="1"/>
  <c r="YW341" i="1"/>
  <c r="YW333" i="1"/>
  <c r="YW325" i="1"/>
  <c r="YW317" i="1"/>
  <c r="YW309" i="1"/>
  <c r="YW301" i="1"/>
  <c r="YW293" i="1"/>
  <c r="YW285" i="1"/>
  <c r="YW269" i="1"/>
  <c r="YW261" i="1"/>
  <c r="YW245" i="1"/>
  <c r="YW237" i="1"/>
  <c r="YW229" i="1"/>
  <c r="YW221" i="1"/>
  <c r="YW197" i="1"/>
  <c r="YW189" i="1"/>
  <c r="YW173" i="1"/>
  <c r="YW165" i="1"/>
  <c r="YW157" i="1"/>
  <c r="YW149" i="1"/>
  <c r="YW125" i="1"/>
  <c r="YW117" i="1"/>
  <c r="YW109" i="1"/>
  <c r="YW101" i="1"/>
  <c r="YW93" i="1"/>
  <c r="YW61" i="1"/>
  <c r="YW53" i="1"/>
  <c r="YW51" i="1"/>
  <c r="YW45" i="1"/>
  <c r="YW43" i="1"/>
  <c r="YW37" i="1"/>
  <c r="YW29" i="1"/>
  <c r="YW27" i="1"/>
  <c r="YW21" i="1"/>
  <c r="YW19" i="1"/>
  <c r="YI2" i="1"/>
  <c r="YW431" i="1"/>
  <c r="YW421" i="1"/>
  <c r="YW349" i="1"/>
  <c r="YW277" i="1"/>
  <c r="YW213" i="1"/>
  <c r="YW205" i="1"/>
  <c r="YW141" i="1"/>
  <c r="YW133" i="1"/>
  <c r="YW77" i="1"/>
  <c r="YW69" i="1"/>
  <c r="YC2" i="1"/>
  <c r="YW363" i="1"/>
  <c r="YW355" i="1"/>
  <c r="YW347" i="1"/>
  <c r="YW339" i="1"/>
  <c r="YW323" i="1"/>
  <c r="YW315" i="1"/>
  <c r="YW307" i="1"/>
  <c r="YW299" i="1"/>
  <c r="YW291" i="1"/>
  <c r="YW283" i="1"/>
  <c r="YW275" i="1"/>
  <c r="YW259" i="1"/>
  <c r="YW251" i="1"/>
  <c r="YW243" i="1"/>
  <c r="YW235" i="1"/>
  <c r="YW227" i="1"/>
  <c r="YW219" i="1"/>
  <c r="YW211" i="1"/>
  <c r="YW195" i="1"/>
  <c r="YW187" i="1"/>
  <c r="YW179" i="1"/>
  <c r="YW171" i="1"/>
  <c r="YW163" i="1"/>
  <c r="YW155" i="1"/>
  <c r="YW147" i="1"/>
  <c r="YW131" i="1"/>
  <c r="YW123" i="1"/>
  <c r="YW115" i="1"/>
  <c r="YW107" i="1"/>
  <c r="YW99" i="1"/>
  <c r="YW91" i="1"/>
  <c r="YW83" i="1"/>
  <c r="YW67" i="1"/>
  <c r="YW59" i="1"/>
  <c r="YW35" i="1"/>
  <c r="YA2" i="1"/>
  <c r="YX454" i="1"/>
  <c r="YW454" i="1"/>
  <c r="YX453" i="1"/>
  <c r="YW453" i="1"/>
  <c r="YX452" i="1"/>
  <c r="YW452" i="1"/>
  <c r="YX451" i="1"/>
  <c r="YW451" i="1"/>
  <c r="YX450" i="1"/>
  <c r="YW450" i="1"/>
  <c r="YX449" i="1"/>
  <c r="YW449" i="1"/>
  <c r="YX448" i="1"/>
  <c r="YX447" i="1"/>
  <c r="YX446" i="1"/>
  <c r="YW446" i="1"/>
  <c r="YX445" i="1"/>
  <c r="YW445" i="1"/>
  <c r="YX444" i="1"/>
  <c r="YW444" i="1"/>
  <c r="YX443" i="1"/>
  <c r="YW443" i="1"/>
  <c r="YX442" i="1"/>
  <c r="YW442" i="1"/>
  <c r="YX441" i="1"/>
  <c r="YX440" i="1"/>
  <c r="YX439" i="1"/>
  <c r="YX438" i="1"/>
  <c r="YW438" i="1"/>
  <c r="YX437" i="1"/>
  <c r="YW437" i="1"/>
  <c r="YX436" i="1"/>
  <c r="YW436" i="1"/>
  <c r="YX435" i="1"/>
  <c r="YW435" i="1"/>
  <c r="YX434" i="1"/>
  <c r="YW434" i="1"/>
  <c r="YX432" i="1"/>
  <c r="YX431" i="1"/>
  <c r="YX430" i="1"/>
  <c r="YX429" i="1"/>
  <c r="YW429" i="1"/>
  <c r="YX428" i="1"/>
  <c r="YW428" i="1"/>
  <c r="YX427" i="1"/>
  <c r="YW427" i="1"/>
  <c r="YX424" i="1"/>
  <c r="YW424" i="1"/>
  <c r="YX423" i="1"/>
  <c r="YW423" i="1"/>
  <c r="YX422" i="1"/>
  <c r="YW422" i="1"/>
  <c r="YX421" i="1"/>
  <c r="YX420" i="1"/>
  <c r="YX419" i="1"/>
  <c r="YW419" i="1"/>
  <c r="YX418" i="1"/>
  <c r="YW418" i="1"/>
  <c r="YX417" i="1"/>
  <c r="YW417" i="1"/>
  <c r="YX416" i="1"/>
  <c r="YW416" i="1"/>
  <c r="YX415" i="1"/>
  <c r="YW415" i="1"/>
  <c r="YX414" i="1"/>
  <c r="YW414" i="1"/>
  <c r="YX413" i="1"/>
  <c r="YX412" i="1"/>
  <c r="YX411" i="1"/>
  <c r="YW411" i="1"/>
  <c r="YX410" i="1"/>
  <c r="YW410" i="1"/>
  <c r="YX409" i="1"/>
  <c r="YW409" i="1"/>
  <c r="YX408" i="1"/>
  <c r="YW408" i="1"/>
  <c r="YX407" i="1"/>
  <c r="YW407" i="1"/>
  <c r="YX406" i="1"/>
  <c r="YX405" i="1"/>
  <c r="YX404" i="1"/>
  <c r="YX403" i="1"/>
  <c r="YW403" i="1"/>
  <c r="YX402" i="1"/>
  <c r="YW402" i="1"/>
  <c r="YX401" i="1"/>
  <c r="YW401" i="1"/>
  <c r="YX400" i="1"/>
  <c r="YW400" i="1"/>
  <c r="YX399" i="1"/>
  <c r="YW399" i="1"/>
  <c r="YX398" i="1"/>
  <c r="YX397" i="1"/>
  <c r="YX396" i="1"/>
  <c r="YX395" i="1"/>
  <c r="YW395" i="1"/>
  <c r="YX394" i="1"/>
  <c r="YW394" i="1"/>
  <c r="YX393" i="1"/>
  <c r="YW393" i="1"/>
  <c r="YX392" i="1"/>
  <c r="YW392" i="1"/>
  <c r="YX391" i="1"/>
  <c r="YW391" i="1"/>
  <c r="YX390" i="1"/>
  <c r="YW390" i="1"/>
  <c r="YX389" i="1"/>
  <c r="YX388" i="1"/>
  <c r="YX387" i="1"/>
  <c r="YW387" i="1"/>
  <c r="YX386" i="1"/>
  <c r="YW386" i="1"/>
  <c r="YX385" i="1"/>
  <c r="YW385" i="1"/>
  <c r="YX384" i="1"/>
  <c r="YW384" i="1"/>
  <c r="YX383" i="1"/>
  <c r="YW383" i="1"/>
  <c r="YX382" i="1"/>
  <c r="YW382" i="1"/>
  <c r="YX381" i="1"/>
  <c r="YX380" i="1"/>
  <c r="YX379" i="1"/>
  <c r="YW379" i="1"/>
  <c r="YX378" i="1"/>
  <c r="YW378" i="1"/>
  <c r="YX377" i="1"/>
  <c r="YW377" i="1"/>
  <c r="YX376" i="1"/>
  <c r="YW376" i="1"/>
  <c r="YX375" i="1"/>
  <c r="YW375" i="1"/>
  <c r="YX374" i="1"/>
  <c r="YX373" i="1"/>
  <c r="YX372" i="1"/>
  <c r="YX371" i="1"/>
  <c r="YW371" i="1"/>
  <c r="YX370" i="1"/>
  <c r="YW370" i="1"/>
  <c r="YX369" i="1"/>
  <c r="YW369" i="1"/>
  <c r="YX368" i="1"/>
  <c r="YW368" i="1"/>
  <c r="YX367" i="1"/>
  <c r="YW367" i="1"/>
  <c r="YX366" i="1"/>
  <c r="YX365" i="1"/>
  <c r="YX364" i="1"/>
  <c r="YX363" i="1"/>
  <c r="YX362" i="1"/>
  <c r="YW362" i="1"/>
  <c r="YX361" i="1"/>
  <c r="YW361" i="1"/>
  <c r="YX360" i="1"/>
  <c r="YW360" i="1"/>
  <c r="YX359" i="1"/>
  <c r="YW359" i="1"/>
  <c r="YX358" i="1"/>
  <c r="YX357" i="1"/>
  <c r="YX356" i="1"/>
  <c r="YX355" i="1"/>
  <c r="YX354" i="1"/>
  <c r="YW354" i="1"/>
  <c r="YX353" i="1"/>
  <c r="YW353" i="1"/>
  <c r="YX352" i="1"/>
  <c r="YW352" i="1"/>
  <c r="YX351" i="1"/>
  <c r="YW351" i="1"/>
  <c r="YX350" i="1"/>
  <c r="YX349" i="1"/>
  <c r="YX348" i="1"/>
  <c r="YX347" i="1"/>
  <c r="YX346" i="1"/>
  <c r="YW346" i="1"/>
  <c r="YX345" i="1"/>
  <c r="YW345" i="1"/>
  <c r="YX344" i="1"/>
  <c r="YW344" i="1"/>
  <c r="YX343" i="1"/>
  <c r="YW343" i="1"/>
  <c r="YX342" i="1"/>
  <c r="YX341" i="1"/>
  <c r="YX340" i="1"/>
  <c r="YX339" i="1"/>
  <c r="YX338" i="1"/>
  <c r="YW338" i="1"/>
  <c r="YX337" i="1"/>
  <c r="YW337" i="1"/>
  <c r="YX336" i="1"/>
  <c r="YW336" i="1"/>
  <c r="YX335" i="1"/>
  <c r="YW335" i="1"/>
  <c r="YX334" i="1"/>
  <c r="YW334" i="1"/>
  <c r="YX333" i="1"/>
  <c r="YX332" i="1"/>
  <c r="YX331" i="1"/>
  <c r="YW331" i="1"/>
  <c r="YX330" i="1"/>
  <c r="YW330" i="1"/>
  <c r="YX329" i="1"/>
  <c r="YW329" i="1"/>
  <c r="YX328" i="1"/>
  <c r="YW328" i="1"/>
  <c r="YX327" i="1"/>
  <c r="YW327" i="1"/>
  <c r="YX326" i="1"/>
  <c r="YX325" i="1"/>
  <c r="YX324" i="1"/>
  <c r="YX323" i="1"/>
  <c r="YX322" i="1"/>
  <c r="YW322" i="1"/>
  <c r="YX321" i="1"/>
  <c r="YW321" i="1"/>
  <c r="YX320" i="1"/>
  <c r="YW320" i="1"/>
  <c r="YX319" i="1"/>
  <c r="YW319" i="1"/>
  <c r="YX318" i="1"/>
  <c r="YX317" i="1"/>
  <c r="YX316" i="1"/>
  <c r="YX315" i="1"/>
  <c r="YX314" i="1"/>
  <c r="YW314" i="1"/>
  <c r="YX313" i="1"/>
  <c r="YW313" i="1"/>
  <c r="YX312" i="1"/>
  <c r="YW312" i="1"/>
  <c r="YX311" i="1"/>
  <c r="YW311" i="1"/>
  <c r="YX310" i="1"/>
  <c r="YW310" i="1"/>
  <c r="YX309" i="1"/>
  <c r="YX308" i="1"/>
  <c r="YX307" i="1"/>
  <c r="YX306" i="1"/>
  <c r="YW306" i="1"/>
  <c r="YX305" i="1"/>
  <c r="YW305" i="1"/>
  <c r="YX304" i="1"/>
  <c r="YW304" i="1"/>
  <c r="YX303" i="1"/>
  <c r="YW303" i="1"/>
  <c r="YX302" i="1"/>
  <c r="YW302" i="1"/>
  <c r="YX301" i="1"/>
  <c r="YX300" i="1"/>
  <c r="YX299" i="1"/>
  <c r="YX298" i="1"/>
  <c r="YW298" i="1"/>
  <c r="YX297" i="1"/>
  <c r="YW297" i="1"/>
  <c r="YX296" i="1"/>
  <c r="YW296" i="1"/>
  <c r="YX295" i="1"/>
  <c r="YW295" i="1"/>
  <c r="YX294" i="1"/>
  <c r="YW294" i="1"/>
  <c r="YX293" i="1"/>
  <c r="YX292" i="1"/>
  <c r="YX291" i="1"/>
  <c r="YX290" i="1"/>
  <c r="YW290" i="1"/>
  <c r="YX289" i="1"/>
  <c r="YW289" i="1"/>
  <c r="YX288" i="1"/>
  <c r="YW288" i="1"/>
  <c r="YX287" i="1"/>
  <c r="YW287" i="1"/>
  <c r="YX286" i="1"/>
  <c r="YX285" i="1"/>
  <c r="YX284" i="1"/>
  <c r="YX283" i="1"/>
  <c r="YX282" i="1"/>
  <c r="YW282" i="1"/>
  <c r="YX281" i="1"/>
  <c r="YW281" i="1"/>
  <c r="YX280" i="1"/>
  <c r="YW280" i="1"/>
  <c r="YX279" i="1"/>
  <c r="YW279" i="1"/>
  <c r="YX278" i="1"/>
  <c r="YX277" i="1"/>
  <c r="YX276" i="1"/>
  <c r="YX275" i="1"/>
  <c r="YX274" i="1"/>
  <c r="YW274" i="1"/>
  <c r="YX273" i="1"/>
  <c r="YW273" i="1"/>
  <c r="YX272" i="1"/>
  <c r="YW272" i="1"/>
  <c r="YX271" i="1"/>
  <c r="YW271" i="1"/>
  <c r="YX270" i="1"/>
  <c r="YX269" i="1"/>
  <c r="YX268" i="1"/>
  <c r="YX267" i="1"/>
  <c r="YW267" i="1"/>
  <c r="YX266" i="1"/>
  <c r="YW266" i="1"/>
  <c r="YX265" i="1"/>
  <c r="YW265" i="1"/>
  <c r="YX264" i="1"/>
  <c r="YW264" i="1"/>
  <c r="YX263" i="1"/>
  <c r="YW263" i="1"/>
  <c r="YX262" i="1"/>
  <c r="YX261" i="1"/>
  <c r="YX260" i="1"/>
  <c r="YX259" i="1"/>
  <c r="YX258" i="1"/>
  <c r="YW258" i="1"/>
  <c r="YX257" i="1"/>
  <c r="YW257" i="1"/>
  <c r="YX256" i="1"/>
  <c r="YW256" i="1"/>
  <c r="YX255" i="1"/>
  <c r="YW255" i="1"/>
  <c r="YX254" i="1"/>
  <c r="YX253" i="1"/>
  <c r="YW253" i="1"/>
  <c r="YX252" i="1"/>
  <c r="YX251" i="1"/>
  <c r="YX250" i="1"/>
  <c r="YW250" i="1"/>
  <c r="YX249" i="1"/>
  <c r="YW249" i="1"/>
  <c r="YX248" i="1"/>
  <c r="YW248" i="1"/>
  <c r="YX247" i="1"/>
  <c r="YW247" i="1"/>
  <c r="YX246" i="1"/>
  <c r="YW246" i="1"/>
  <c r="YX245" i="1"/>
  <c r="YX244" i="1"/>
  <c r="YX243" i="1"/>
  <c r="YX242" i="1"/>
  <c r="YW242" i="1"/>
  <c r="YX241" i="1"/>
  <c r="YW241" i="1"/>
  <c r="YX240" i="1"/>
  <c r="YW240" i="1"/>
  <c r="YX239" i="1"/>
  <c r="YW239" i="1"/>
  <c r="YX238" i="1"/>
  <c r="YX237" i="1"/>
  <c r="YX236" i="1"/>
  <c r="YX235" i="1"/>
  <c r="YX234" i="1"/>
  <c r="YW234" i="1"/>
  <c r="YX233" i="1"/>
  <c r="YW233" i="1"/>
  <c r="YX232" i="1"/>
  <c r="YW232" i="1"/>
  <c r="YX231" i="1"/>
  <c r="YW231" i="1"/>
  <c r="YX230" i="1"/>
  <c r="YX229" i="1"/>
  <c r="YX228" i="1"/>
  <c r="YX227" i="1"/>
  <c r="YX226" i="1"/>
  <c r="YW226" i="1"/>
  <c r="YX225" i="1"/>
  <c r="YW225" i="1"/>
  <c r="YX224" i="1"/>
  <c r="YW224" i="1"/>
  <c r="YX223" i="1"/>
  <c r="YW223" i="1"/>
  <c r="YX222" i="1"/>
  <c r="YX221" i="1"/>
  <c r="YX220" i="1"/>
  <c r="YX219" i="1"/>
  <c r="YX218" i="1"/>
  <c r="YW218" i="1"/>
  <c r="YX217" i="1"/>
  <c r="YW217" i="1"/>
  <c r="YX216" i="1"/>
  <c r="YW216" i="1"/>
  <c r="YX215" i="1"/>
  <c r="YW215" i="1"/>
  <c r="YX214" i="1"/>
  <c r="YX213" i="1"/>
  <c r="YX212" i="1"/>
  <c r="YX211" i="1"/>
  <c r="YX210" i="1"/>
  <c r="YW210" i="1"/>
  <c r="YX209" i="1"/>
  <c r="YW209" i="1"/>
  <c r="YX208" i="1"/>
  <c r="YW208" i="1"/>
  <c r="YX207" i="1"/>
  <c r="YW207" i="1"/>
  <c r="YX206" i="1"/>
  <c r="YX205" i="1"/>
  <c r="YX204" i="1"/>
  <c r="YX203" i="1"/>
  <c r="YW203" i="1"/>
  <c r="YX202" i="1"/>
  <c r="YW202" i="1"/>
  <c r="YX201" i="1"/>
  <c r="YW201" i="1"/>
  <c r="YX200" i="1"/>
  <c r="YW200" i="1"/>
  <c r="YX199" i="1"/>
  <c r="YW199" i="1"/>
  <c r="YX198" i="1"/>
  <c r="YX197" i="1"/>
  <c r="YX196" i="1"/>
  <c r="YX195" i="1"/>
  <c r="YX194" i="1"/>
  <c r="YW194" i="1"/>
  <c r="YX193" i="1"/>
  <c r="YW193" i="1"/>
  <c r="YX192" i="1"/>
  <c r="YW192" i="1"/>
  <c r="YX191" i="1"/>
  <c r="YW191" i="1"/>
  <c r="YX190" i="1"/>
  <c r="YX189" i="1"/>
  <c r="YX188" i="1"/>
  <c r="YX187" i="1"/>
  <c r="YX186" i="1"/>
  <c r="YW186" i="1"/>
  <c r="YX185" i="1"/>
  <c r="YW185" i="1"/>
  <c r="YX184" i="1"/>
  <c r="YW184" i="1"/>
  <c r="YX183" i="1"/>
  <c r="YW183" i="1"/>
  <c r="YX182" i="1"/>
  <c r="YX181" i="1"/>
  <c r="YW181" i="1"/>
  <c r="YX180" i="1"/>
  <c r="YX179" i="1"/>
  <c r="YX178" i="1"/>
  <c r="YW178" i="1"/>
  <c r="YX177" i="1"/>
  <c r="YW177" i="1"/>
  <c r="YX176" i="1"/>
  <c r="YW176" i="1"/>
  <c r="YX175" i="1"/>
  <c r="YW175" i="1"/>
  <c r="YX174" i="1"/>
  <c r="YX173" i="1"/>
  <c r="YX172" i="1"/>
  <c r="YX171" i="1"/>
  <c r="YX170" i="1"/>
  <c r="YW170" i="1"/>
  <c r="YX169" i="1"/>
  <c r="YW169" i="1"/>
  <c r="YX168" i="1"/>
  <c r="YW168" i="1"/>
  <c r="YX167" i="1"/>
  <c r="YW167" i="1"/>
  <c r="YX166" i="1"/>
  <c r="YX165" i="1"/>
  <c r="YX164" i="1"/>
  <c r="YX163" i="1"/>
  <c r="YX162" i="1"/>
  <c r="YW162" i="1"/>
  <c r="YX161" i="1"/>
  <c r="YW161" i="1"/>
  <c r="YX160" i="1"/>
  <c r="YW160" i="1"/>
  <c r="YX159" i="1"/>
  <c r="YW159" i="1"/>
  <c r="YX158" i="1"/>
  <c r="YX157" i="1"/>
  <c r="YX156" i="1"/>
  <c r="YX155" i="1"/>
  <c r="YX154" i="1"/>
  <c r="YW154" i="1"/>
  <c r="YX153" i="1"/>
  <c r="YW153" i="1"/>
  <c r="YX152" i="1"/>
  <c r="YW152" i="1"/>
  <c r="YX151" i="1"/>
  <c r="YW151" i="1"/>
  <c r="YX150" i="1"/>
  <c r="YW150" i="1"/>
  <c r="YX149" i="1"/>
  <c r="YX148" i="1"/>
  <c r="YX147" i="1"/>
  <c r="YX146" i="1"/>
  <c r="YW146" i="1"/>
  <c r="YX145" i="1"/>
  <c r="YW145" i="1"/>
  <c r="YX144" i="1"/>
  <c r="YW144" i="1"/>
  <c r="YX143" i="1"/>
  <c r="YW143" i="1"/>
  <c r="YX142" i="1"/>
  <c r="YW142" i="1"/>
  <c r="YX141" i="1"/>
  <c r="YX140" i="1"/>
  <c r="YX139" i="1"/>
  <c r="YW139" i="1"/>
  <c r="YX138" i="1"/>
  <c r="YW138" i="1"/>
  <c r="YX137" i="1"/>
  <c r="YW137" i="1"/>
  <c r="YX136" i="1"/>
  <c r="YW136" i="1"/>
  <c r="YX135" i="1"/>
  <c r="YW135" i="1"/>
  <c r="YX134" i="1"/>
  <c r="YX133" i="1"/>
  <c r="YX132" i="1"/>
  <c r="YX131" i="1"/>
  <c r="YX130" i="1"/>
  <c r="YW130" i="1"/>
  <c r="YX129" i="1"/>
  <c r="YW129" i="1"/>
  <c r="YX128" i="1"/>
  <c r="YW128" i="1"/>
  <c r="YX127" i="1"/>
  <c r="YW127" i="1"/>
  <c r="YX126" i="1"/>
  <c r="YW126" i="1"/>
  <c r="YX125" i="1"/>
  <c r="YX124" i="1"/>
  <c r="YX123" i="1"/>
  <c r="YX122" i="1"/>
  <c r="YW122" i="1"/>
  <c r="YX121" i="1"/>
  <c r="YX120" i="1"/>
  <c r="YW120" i="1"/>
  <c r="YX119" i="1"/>
  <c r="YW119" i="1"/>
  <c r="YX118" i="1"/>
  <c r="YW118" i="1"/>
  <c r="YX117" i="1"/>
  <c r="YX116" i="1"/>
  <c r="YX115" i="1"/>
  <c r="YX114" i="1"/>
  <c r="YW114" i="1"/>
  <c r="YX113" i="1"/>
  <c r="YX112" i="1"/>
  <c r="YW112" i="1"/>
  <c r="YX111" i="1"/>
  <c r="YW111" i="1"/>
  <c r="YX110" i="1"/>
  <c r="YW110" i="1"/>
  <c r="YX109" i="1"/>
  <c r="YX108" i="1"/>
  <c r="YX107" i="1"/>
  <c r="YX106" i="1"/>
  <c r="YW106" i="1"/>
  <c r="YX105" i="1"/>
  <c r="YX104" i="1"/>
  <c r="YW104" i="1"/>
  <c r="YX103" i="1"/>
  <c r="YW103" i="1"/>
  <c r="YX102" i="1"/>
  <c r="YX101" i="1"/>
  <c r="YX100" i="1"/>
  <c r="YX99" i="1"/>
  <c r="YX98" i="1"/>
  <c r="YW98" i="1"/>
  <c r="YX97" i="1"/>
  <c r="YX96" i="1"/>
  <c r="YW96" i="1"/>
  <c r="YX95" i="1"/>
  <c r="YW95" i="1"/>
  <c r="YX94" i="1"/>
  <c r="YX93" i="1"/>
  <c r="YX92" i="1"/>
  <c r="YX91" i="1"/>
  <c r="YX90" i="1"/>
  <c r="YW90" i="1"/>
  <c r="YX89" i="1"/>
  <c r="YX88" i="1"/>
  <c r="YW88" i="1"/>
  <c r="YX87" i="1"/>
  <c r="YW87" i="1"/>
  <c r="YX86" i="1"/>
  <c r="YX85" i="1"/>
  <c r="YW85" i="1"/>
  <c r="YX84" i="1"/>
  <c r="YX83" i="1"/>
  <c r="YX82" i="1"/>
  <c r="YW82" i="1"/>
  <c r="YX81" i="1"/>
  <c r="YX80" i="1"/>
  <c r="YW80" i="1"/>
  <c r="YX79" i="1"/>
  <c r="YW79" i="1"/>
  <c r="YX78" i="1"/>
  <c r="YX77" i="1"/>
  <c r="YX76" i="1"/>
  <c r="YX75" i="1"/>
  <c r="YW75" i="1"/>
  <c r="YX74" i="1"/>
  <c r="YW74" i="1"/>
  <c r="YX73" i="1"/>
  <c r="YX72" i="1"/>
  <c r="YW72" i="1"/>
  <c r="YX71" i="1"/>
  <c r="YW71" i="1"/>
  <c r="YX70" i="1"/>
  <c r="YW70" i="1"/>
  <c r="YX69" i="1"/>
  <c r="YX68" i="1"/>
  <c r="YX67" i="1"/>
  <c r="YX66" i="1"/>
  <c r="YW66" i="1"/>
  <c r="YX65" i="1"/>
  <c r="YX64" i="1"/>
  <c r="YW64" i="1"/>
  <c r="YX63" i="1"/>
  <c r="YW63" i="1"/>
  <c r="YX62" i="1"/>
  <c r="YW62" i="1"/>
  <c r="YX61" i="1"/>
  <c r="YX60" i="1"/>
  <c r="YX59" i="1"/>
  <c r="YX58" i="1"/>
  <c r="YW58" i="1"/>
  <c r="YX57" i="1"/>
  <c r="YX56" i="1"/>
  <c r="YW56" i="1"/>
  <c r="YX55" i="1"/>
  <c r="YW55" i="1"/>
  <c r="YX54" i="1"/>
  <c r="YX53" i="1"/>
  <c r="YX52" i="1"/>
  <c r="YX51" i="1"/>
  <c r="YX50" i="1"/>
  <c r="YW50" i="1"/>
  <c r="YX49" i="1"/>
  <c r="YX48" i="1"/>
  <c r="YW48" i="1"/>
  <c r="YX47" i="1"/>
  <c r="YW47" i="1"/>
  <c r="YX46" i="1"/>
  <c r="YX45" i="1"/>
  <c r="YX44" i="1"/>
  <c r="YX43" i="1"/>
  <c r="YX42" i="1"/>
  <c r="YW42" i="1"/>
  <c r="YX41" i="1"/>
  <c r="YX40" i="1"/>
  <c r="YW40" i="1"/>
  <c r="YX39" i="1"/>
  <c r="YW39" i="1"/>
  <c r="YX38" i="1"/>
  <c r="YX37" i="1"/>
  <c r="YX36" i="1"/>
  <c r="YX35" i="1"/>
  <c r="YX34" i="1"/>
  <c r="YW34" i="1"/>
  <c r="YX33" i="1"/>
  <c r="YW33" i="1"/>
  <c r="YX32" i="1"/>
  <c r="YW32" i="1"/>
  <c r="YX31" i="1"/>
  <c r="YW31" i="1"/>
  <c r="YX30" i="1"/>
  <c r="YX29" i="1"/>
  <c r="YX28" i="1"/>
  <c r="YX27" i="1"/>
  <c r="YX26" i="1"/>
  <c r="YW26" i="1"/>
  <c r="YX25" i="1"/>
  <c r="YW25" i="1"/>
  <c r="YX24" i="1"/>
  <c r="YW24" i="1"/>
  <c r="YX23" i="1"/>
  <c r="YW23" i="1"/>
  <c r="YX22" i="1"/>
  <c r="YX21" i="1"/>
  <c r="YX20" i="1"/>
  <c r="YX19" i="1"/>
  <c r="YX18" i="1"/>
  <c r="YW18" i="1"/>
  <c r="YX17" i="1"/>
  <c r="YW17" i="1"/>
  <c r="YX16" i="1"/>
  <c r="YW16" i="1"/>
  <c r="YX15" i="1"/>
  <c r="YW15" i="1"/>
  <c r="YX14" i="1"/>
  <c r="YW14" i="1"/>
  <c r="YX13" i="1"/>
  <c r="YW13" i="1"/>
  <c r="YX12" i="1"/>
  <c r="YX11" i="1"/>
  <c r="YW11" i="1"/>
  <c r="YX10" i="1"/>
  <c r="YW10" i="1"/>
  <c r="YX9" i="1"/>
  <c r="YX8" i="1"/>
  <c r="YW8" i="1"/>
  <c r="YX7" i="1"/>
  <c r="YW7" i="1"/>
  <c r="YX6" i="1"/>
  <c r="YV2" i="1"/>
  <c r="YU2" i="1"/>
  <c r="YT2" i="1"/>
  <c r="YS2" i="1"/>
  <c r="YR2" i="1"/>
  <c r="YQ2" i="1"/>
  <c r="YP2" i="1"/>
  <c r="YN2" i="1"/>
  <c r="YM2" i="1"/>
  <c r="YL2" i="1"/>
  <c r="YK2" i="1"/>
  <c r="YJ2" i="1"/>
  <c r="YH2" i="1"/>
  <c r="YF2" i="1"/>
  <c r="YE2" i="1"/>
  <c r="YD2" i="1"/>
  <c r="YB2" i="1"/>
  <c r="XZ2" i="1"/>
  <c r="XX447" i="1"/>
  <c r="XX430" i="1"/>
  <c r="XX420" i="1"/>
  <c r="XX412" i="1"/>
  <c r="XX404" i="1"/>
  <c r="XX396" i="1"/>
  <c r="XX388" i="1"/>
  <c r="XX380" i="1"/>
  <c r="XX374" i="1"/>
  <c r="XX372" i="1"/>
  <c r="XX358" i="1"/>
  <c r="XX356" i="1"/>
  <c r="XX348" i="1"/>
  <c r="XX340" i="1"/>
  <c r="XX332" i="1"/>
  <c r="XX324" i="1"/>
  <c r="XX318" i="1"/>
  <c r="XX316" i="1"/>
  <c r="XX308" i="1"/>
  <c r="XX302" i="1"/>
  <c r="XX300" i="1"/>
  <c r="XX292" i="1"/>
  <c r="XX278" i="1"/>
  <c r="XX276" i="1"/>
  <c r="XX270" i="1"/>
  <c r="XX268" i="1"/>
  <c r="XX260" i="1"/>
  <c r="XX252" i="1"/>
  <c r="XX244" i="1"/>
  <c r="XX236" i="1"/>
  <c r="XX228" i="1"/>
  <c r="XX220" i="1"/>
  <c r="XX212" i="1"/>
  <c r="XX206" i="1"/>
  <c r="XX196" i="1"/>
  <c r="XX190" i="1"/>
  <c r="XX188" i="1"/>
  <c r="XX182" i="1"/>
  <c r="XX180" i="1"/>
  <c r="XX174" i="1"/>
  <c r="XX172" i="1"/>
  <c r="XX164" i="1"/>
  <c r="XX156" i="1"/>
  <c r="XX148" i="1"/>
  <c r="XX140" i="1"/>
  <c r="XX132" i="1"/>
  <c r="XX126" i="1"/>
  <c r="XX116" i="1"/>
  <c r="XX108" i="1"/>
  <c r="XX102" i="1"/>
  <c r="XX100" i="1"/>
  <c r="XX94" i="1"/>
  <c r="XX92" i="1"/>
  <c r="XX84" i="1"/>
  <c r="XX76" i="1"/>
  <c r="XX70" i="1"/>
  <c r="XX68" i="1"/>
  <c r="XX60" i="1"/>
  <c r="XX44" i="1"/>
  <c r="XX38" i="1"/>
  <c r="XX36" i="1"/>
  <c r="XX32" i="1"/>
  <c r="XX28" i="1"/>
  <c r="XX20" i="1"/>
  <c r="XX18" i="1"/>
  <c r="XX8" i="1"/>
  <c r="XX439" i="1"/>
  <c r="XX364" i="1"/>
  <c r="XX284" i="1"/>
  <c r="XX204" i="1"/>
  <c r="XX124" i="1"/>
  <c r="XX52" i="1"/>
  <c r="XX6" i="1"/>
  <c r="XX382" i="1"/>
  <c r="XX342" i="1"/>
  <c r="XX326" i="1"/>
  <c r="XX286" i="1"/>
  <c r="XX238" i="1"/>
  <c r="XX222" i="1"/>
  <c r="XX198" i="1"/>
  <c r="XX150" i="1"/>
  <c r="XX142" i="1"/>
  <c r="XX110" i="1"/>
  <c r="XX62" i="1"/>
  <c r="XX54" i="1"/>
  <c r="XX22" i="1"/>
  <c r="XX449" i="1"/>
  <c r="XX441" i="1"/>
  <c r="XX432" i="1"/>
  <c r="XX422" i="1"/>
  <c r="XX414" i="1"/>
  <c r="XX398" i="1"/>
  <c r="XX390" i="1"/>
  <c r="XX334" i="1"/>
  <c r="XX310" i="1"/>
  <c r="XX254" i="1"/>
  <c r="XX230" i="1"/>
  <c r="XX158" i="1"/>
  <c r="XX78" i="1"/>
  <c r="XW440" i="1"/>
  <c r="XW439" i="1"/>
  <c r="XW431" i="1"/>
  <c r="XW421" i="1"/>
  <c r="XW420" i="1"/>
  <c r="XW413" i="1"/>
  <c r="XW412" i="1"/>
  <c r="XW404" i="1"/>
  <c r="XW396" i="1"/>
  <c r="XW389" i="1"/>
  <c r="XW388" i="1"/>
  <c r="XW381" i="1"/>
  <c r="XW380" i="1"/>
  <c r="XW373" i="1"/>
  <c r="XW372" i="1"/>
  <c r="XW365" i="1"/>
  <c r="XW364" i="1"/>
  <c r="XW357" i="1"/>
  <c r="XW349" i="1"/>
  <c r="XW348" i="1"/>
  <c r="XW341" i="1"/>
  <c r="XW340" i="1"/>
  <c r="XW333" i="1"/>
  <c r="XW332" i="1"/>
  <c r="XW324" i="1"/>
  <c r="XW317" i="1"/>
  <c r="XW316" i="1"/>
  <c r="XW309" i="1"/>
  <c r="XW308" i="1"/>
  <c r="XW301" i="1"/>
  <c r="XW300" i="1"/>
  <c r="XW293" i="1"/>
  <c r="XW292" i="1"/>
  <c r="XW285" i="1"/>
  <c r="XW277" i="1"/>
  <c r="XW276" i="1"/>
  <c r="XW269" i="1"/>
  <c r="XW268" i="1"/>
  <c r="XW260" i="1"/>
  <c r="XW253" i="1"/>
  <c r="XW252" i="1"/>
  <c r="XW244" i="1"/>
  <c r="XW236" i="1"/>
  <c r="XW229" i="1"/>
  <c r="XW228" i="1"/>
  <c r="XW221" i="1"/>
  <c r="XW220" i="1"/>
  <c r="XW213" i="1"/>
  <c r="XW205" i="1"/>
  <c r="XW204" i="1"/>
  <c r="XW197" i="1"/>
  <c r="XW196" i="1"/>
  <c r="XW189" i="1"/>
  <c r="XW188" i="1"/>
  <c r="XW180" i="1"/>
  <c r="XW173" i="1"/>
  <c r="XW172" i="1"/>
  <c r="XW164" i="1"/>
  <c r="XW157" i="1"/>
  <c r="XW156" i="1"/>
  <c r="XW148" i="1"/>
  <c r="XW141" i="1"/>
  <c r="XW140" i="1"/>
  <c r="XW133" i="1"/>
  <c r="XW125" i="1"/>
  <c r="XW124" i="1"/>
  <c r="XW117" i="1"/>
  <c r="XW116" i="1"/>
  <c r="XW109" i="1"/>
  <c r="XW108" i="1"/>
  <c r="XW101" i="1"/>
  <c r="XW100" i="1"/>
  <c r="XW92" i="1"/>
  <c r="XW85" i="1"/>
  <c r="XW84" i="1"/>
  <c r="XW77" i="1"/>
  <c r="XW76" i="1"/>
  <c r="XW69" i="1"/>
  <c r="XW68" i="1"/>
  <c r="XW61" i="1"/>
  <c r="XW53" i="1"/>
  <c r="XW52" i="1"/>
  <c r="XW45" i="1"/>
  <c r="XW44" i="1"/>
  <c r="XW37" i="1"/>
  <c r="XW36" i="1"/>
  <c r="XW29" i="1"/>
  <c r="XW28" i="1"/>
  <c r="XW20" i="1"/>
  <c r="XW12" i="1"/>
  <c r="XW6" i="1"/>
  <c r="XW430" i="1"/>
  <c r="XW356" i="1"/>
  <c r="XW284" i="1"/>
  <c r="XW212" i="1"/>
  <c r="XW132" i="1"/>
  <c r="XW60" i="1"/>
  <c r="XW448" i="1"/>
  <c r="XW447" i="1"/>
  <c r="XW325" i="1"/>
  <c r="XW245" i="1"/>
  <c r="XW237" i="1"/>
  <c r="XW165" i="1"/>
  <c r="XW149" i="1"/>
  <c r="XW93" i="1"/>
  <c r="XW21" i="1"/>
  <c r="XW13" i="1"/>
  <c r="XW452" i="1"/>
  <c r="XW444" i="1"/>
  <c r="XW409" i="1"/>
  <c r="XW397" i="1"/>
  <c r="XW393" i="1"/>
  <c r="XW385" i="1"/>
  <c r="XW377" i="1"/>
  <c r="XW345" i="1"/>
  <c r="XW329" i="1"/>
  <c r="XW321" i="1"/>
  <c r="XW313" i="1"/>
  <c r="XW295" i="1"/>
  <c r="XW287" i="1"/>
  <c r="XW281" i="1"/>
  <c r="XW279" i="1"/>
  <c r="XW265" i="1"/>
  <c r="XW261" i="1"/>
  <c r="XW257" i="1"/>
  <c r="XW249" i="1"/>
  <c r="XW231" i="1"/>
  <c r="XW223" i="1"/>
  <c r="XW217" i="1"/>
  <c r="XW215" i="1"/>
  <c r="XW201" i="1"/>
  <c r="XW193" i="1"/>
  <c r="XW185" i="1"/>
  <c r="XW167" i="1"/>
  <c r="XW159" i="1"/>
  <c r="XW153" i="1"/>
  <c r="XW151" i="1"/>
  <c r="XW137" i="1"/>
  <c r="XW129" i="1"/>
  <c r="XW121" i="1"/>
  <c r="XW103" i="1"/>
  <c r="XW95" i="1"/>
  <c r="XW89" i="1"/>
  <c r="XW87" i="1"/>
  <c r="XW73" i="1"/>
  <c r="XW65" i="1"/>
  <c r="XW57" i="1"/>
  <c r="XW39" i="1"/>
  <c r="XW31" i="1"/>
  <c r="XW25" i="1"/>
  <c r="XW23" i="1"/>
  <c r="XW9" i="1"/>
  <c r="XW449" i="1"/>
  <c r="XW441" i="1"/>
  <c r="XW432" i="1"/>
  <c r="XW422" i="1"/>
  <c r="XW414" i="1"/>
  <c r="XW406" i="1"/>
  <c r="XW405" i="1"/>
  <c r="XW398" i="1"/>
  <c r="XW390" i="1"/>
  <c r="XW382" i="1"/>
  <c r="XW374" i="1"/>
  <c r="XW366" i="1"/>
  <c r="XW358" i="1"/>
  <c r="XW350" i="1"/>
  <c r="XW342" i="1"/>
  <c r="XW334" i="1"/>
  <c r="XW326" i="1"/>
  <c r="XW318" i="1"/>
  <c r="XW310" i="1"/>
  <c r="XW302" i="1"/>
  <c r="XW294" i="1"/>
  <c r="XW286" i="1"/>
  <c r="XW278" i="1"/>
  <c r="XW270" i="1"/>
  <c r="XW262" i="1"/>
  <c r="XW254" i="1"/>
  <c r="XW246" i="1"/>
  <c r="XW238" i="1"/>
  <c r="XW230" i="1"/>
  <c r="XW222" i="1"/>
  <c r="XW214" i="1"/>
  <c r="XW206" i="1"/>
  <c r="XW198" i="1"/>
  <c r="XW190" i="1"/>
  <c r="XW182" i="1"/>
  <c r="XW181" i="1"/>
  <c r="XW174" i="1"/>
  <c r="XW166" i="1"/>
  <c r="XW158" i="1"/>
  <c r="XW150" i="1"/>
  <c r="XW142" i="1"/>
  <c r="XW134" i="1"/>
  <c r="XW126" i="1"/>
  <c r="XW118" i="1"/>
  <c r="XW110" i="1"/>
  <c r="XW102" i="1"/>
  <c r="XW94" i="1"/>
  <c r="XW86" i="1"/>
  <c r="XW78" i="1"/>
  <c r="XW70" i="1"/>
  <c r="XW62" i="1"/>
  <c r="XW54" i="1"/>
  <c r="XW46" i="1"/>
  <c r="XW38" i="1"/>
  <c r="XW30" i="1"/>
  <c r="XW22" i="1"/>
  <c r="XW14" i="1"/>
  <c r="XX454" i="1"/>
  <c r="XW454" i="1"/>
  <c r="XX453" i="1"/>
  <c r="XW453" i="1"/>
  <c r="XX452" i="1"/>
  <c r="XX451" i="1"/>
  <c r="XW451" i="1"/>
  <c r="XX450" i="1"/>
  <c r="XW450" i="1"/>
  <c r="XX448" i="1"/>
  <c r="XX446" i="1"/>
  <c r="XW446" i="1"/>
  <c r="XX445" i="1"/>
  <c r="XW445" i="1"/>
  <c r="XX444" i="1"/>
  <c r="XX443" i="1"/>
  <c r="XW443" i="1"/>
  <c r="XX442" i="1"/>
  <c r="XW442" i="1"/>
  <c r="XX440" i="1"/>
  <c r="XX438" i="1"/>
  <c r="XW438" i="1"/>
  <c r="XX437" i="1"/>
  <c r="XW437" i="1"/>
  <c r="XX436" i="1"/>
  <c r="XW436" i="1"/>
  <c r="XX435" i="1"/>
  <c r="XW435" i="1"/>
  <c r="XX434" i="1"/>
  <c r="XW434" i="1"/>
  <c r="XX431" i="1"/>
  <c r="XX429" i="1"/>
  <c r="XW429" i="1"/>
  <c r="XX428" i="1"/>
  <c r="XW428" i="1"/>
  <c r="XX427" i="1"/>
  <c r="XW427" i="1"/>
  <c r="XX424" i="1"/>
  <c r="XW424" i="1"/>
  <c r="XX423" i="1"/>
  <c r="XW423" i="1"/>
  <c r="XX421" i="1"/>
  <c r="XX419" i="1"/>
  <c r="XW419" i="1"/>
  <c r="XX418" i="1"/>
  <c r="XW418" i="1"/>
  <c r="XX417" i="1"/>
  <c r="XW417" i="1"/>
  <c r="XX416" i="1"/>
  <c r="XW416" i="1"/>
  <c r="XX415" i="1"/>
  <c r="XW415" i="1"/>
  <c r="XX413" i="1"/>
  <c r="XX411" i="1"/>
  <c r="XW411" i="1"/>
  <c r="XX410" i="1"/>
  <c r="XW410" i="1"/>
  <c r="XX409" i="1"/>
  <c r="XX408" i="1"/>
  <c r="XW408" i="1"/>
  <c r="XX407" i="1"/>
  <c r="XW407" i="1"/>
  <c r="XX406" i="1"/>
  <c r="XX405" i="1"/>
  <c r="XX403" i="1"/>
  <c r="XW403" i="1"/>
  <c r="XX402" i="1"/>
  <c r="XW402" i="1"/>
  <c r="XX401" i="1"/>
  <c r="XW401" i="1"/>
  <c r="XX400" i="1"/>
  <c r="XW400" i="1"/>
  <c r="XX399" i="1"/>
  <c r="XW399" i="1"/>
  <c r="XX397" i="1"/>
  <c r="XX395" i="1"/>
  <c r="XW395" i="1"/>
  <c r="XX394" i="1"/>
  <c r="XW394" i="1"/>
  <c r="XX393" i="1"/>
  <c r="XX392" i="1"/>
  <c r="XW392" i="1"/>
  <c r="XX391" i="1"/>
  <c r="XW391" i="1"/>
  <c r="XX389" i="1"/>
  <c r="XX387" i="1"/>
  <c r="XW387" i="1"/>
  <c r="XX386" i="1"/>
  <c r="XW386" i="1"/>
  <c r="XX385" i="1"/>
  <c r="XX384" i="1"/>
  <c r="XW384" i="1"/>
  <c r="XX383" i="1"/>
  <c r="XW383" i="1"/>
  <c r="XX381" i="1"/>
  <c r="XX379" i="1"/>
  <c r="XW379" i="1"/>
  <c r="XX378" i="1"/>
  <c r="XW378" i="1"/>
  <c r="XX377" i="1"/>
  <c r="XX376" i="1"/>
  <c r="XW376" i="1"/>
  <c r="XX375" i="1"/>
  <c r="XW375" i="1"/>
  <c r="XX373" i="1"/>
  <c r="XX371" i="1"/>
  <c r="XW371" i="1"/>
  <c r="XX370" i="1"/>
  <c r="XW370" i="1"/>
  <c r="XX369" i="1"/>
  <c r="XW369" i="1"/>
  <c r="XX368" i="1"/>
  <c r="XW368" i="1"/>
  <c r="XX367" i="1"/>
  <c r="XW367" i="1"/>
  <c r="XX366" i="1"/>
  <c r="XX365" i="1"/>
  <c r="XX363" i="1"/>
  <c r="XW363" i="1"/>
  <c r="XX362" i="1"/>
  <c r="XW362" i="1"/>
  <c r="XX361" i="1"/>
  <c r="XW361" i="1"/>
  <c r="XX360" i="1"/>
  <c r="XW360" i="1"/>
  <c r="XX359" i="1"/>
  <c r="XW359" i="1"/>
  <c r="XX357" i="1"/>
  <c r="XX355" i="1"/>
  <c r="XW355" i="1"/>
  <c r="XX354" i="1"/>
  <c r="XW354" i="1"/>
  <c r="XX353" i="1"/>
  <c r="XW353" i="1"/>
  <c r="XX352" i="1"/>
  <c r="XW352" i="1"/>
  <c r="XX351" i="1"/>
  <c r="XW351" i="1"/>
  <c r="XX350" i="1"/>
  <c r="XX349" i="1"/>
  <c r="XX347" i="1"/>
  <c r="XW347" i="1"/>
  <c r="XX346" i="1"/>
  <c r="XW346" i="1"/>
  <c r="XX345" i="1"/>
  <c r="XX344" i="1"/>
  <c r="XW344" i="1"/>
  <c r="XX343" i="1"/>
  <c r="XW343" i="1"/>
  <c r="XX341" i="1"/>
  <c r="XX339" i="1"/>
  <c r="XW339" i="1"/>
  <c r="XX338" i="1"/>
  <c r="XW338" i="1"/>
  <c r="XX337" i="1"/>
  <c r="XW337" i="1"/>
  <c r="XX336" i="1"/>
  <c r="XW336" i="1"/>
  <c r="XX335" i="1"/>
  <c r="XW335" i="1"/>
  <c r="XX333" i="1"/>
  <c r="XX331" i="1"/>
  <c r="XW331" i="1"/>
  <c r="XX330" i="1"/>
  <c r="XW330" i="1"/>
  <c r="XX329" i="1"/>
  <c r="XX328" i="1"/>
  <c r="XW328" i="1"/>
  <c r="XX327" i="1"/>
  <c r="XW327" i="1"/>
  <c r="XX325" i="1"/>
  <c r="XX323" i="1"/>
  <c r="XW323" i="1"/>
  <c r="XX322" i="1"/>
  <c r="XW322" i="1"/>
  <c r="XX321" i="1"/>
  <c r="XX320" i="1"/>
  <c r="XW320" i="1"/>
  <c r="XX319" i="1"/>
  <c r="XW319" i="1"/>
  <c r="XX317" i="1"/>
  <c r="XX315" i="1"/>
  <c r="XW315" i="1"/>
  <c r="XX314" i="1"/>
  <c r="XW314" i="1"/>
  <c r="XX313" i="1"/>
  <c r="XX312" i="1"/>
  <c r="XW312" i="1"/>
  <c r="XX311" i="1"/>
  <c r="XW311" i="1"/>
  <c r="XX309" i="1"/>
  <c r="XX307" i="1"/>
  <c r="XW307" i="1"/>
  <c r="XX306" i="1"/>
  <c r="XW306" i="1"/>
  <c r="XX305" i="1"/>
  <c r="XW305" i="1"/>
  <c r="XX304" i="1"/>
  <c r="XW304" i="1"/>
  <c r="XX303" i="1"/>
  <c r="XW303" i="1"/>
  <c r="XX301" i="1"/>
  <c r="XX299" i="1"/>
  <c r="XW299" i="1"/>
  <c r="XX298" i="1"/>
  <c r="XW298" i="1"/>
  <c r="XX297" i="1"/>
  <c r="XW297" i="1"/>
  <c r="XX296" i="1"/>
  <c r="XW296" i="1"/>
  <c r="XX295" i="1"/>
  <c r="XX294" i="1"/>
  <c r="XX293" i="1"/>
  <c r="XX291" i="1"/>
  <c r="XW291" i="1"/>
  <c r="XX290" i="1"/>
  <c r="XW290" i="1"/>
  <c r="XX289" i="1"/>
  <c r="XW289" i="1"/>
  <c r="XX288" i="1"/>
  <c r="XW288" i="1"/>
  <c r="XX287" i="1"/>
  <c r="XX285" i="1"/>
  <c r="XX283" i="1"/>
  <c r="XW283" i="1"/>
  <c r="XX282" i="1"/>
  <c r="XW282" i="1"/>
  <c r="XX281" i="1"/>
  <c r="XX280" i="1"/>
  <c r="XW280" i="1"/>
  <c r="XX279" i="1"/>
  <c r="XX277" i="1"/>
  <c r="XX275" i="1"/>
  <c r="XW275" i="1"/>
  <c r="XX274" i="1"/>
  <c r="XW274" i="1"/>
  <c r="XX273" i="1"/>
  <c r="XW273" i="1"/>
  <c r="XX272" i="1"/>
  <c r="XW272" i="1"/>
  <c r="XX271" i="1"/>
  <c r="XW271" i="1"/>
  <c r="XX269" i="1"/>
  <c r="XX267" i="1"/>
  <c r="XW267" i="1"/>
  <c r="XX266" i="1"/>
  <c r="XW266" i="1"/>
  <c r="XX265" i="1"/>
  <c r="XX264" i="1"/>
  <c r="XW264" i="1"/>
  <c r="XX263" i="1"/>
  <c r="XW263" i="1"/>
  <c r="XX262" i="1"/>
  <c r="XX261" i="1"/>
  <c r="XX259" i="1"/>
  <c r="XW259" i="1"/>
  <c r="XX258" i="1"/>
  <c r="XW258" i="1"/>
  <c r="XX257" i="1"/>
  <c r="XX256" i="1"/>
  <c r="XW256" i="1"/>
  <c r="XX255" i="1"/>
  <c r="XW255" i="1"/>
  <c r="XX253" i="1"/>
  <c r="XX251" i="1"/>
  <c r="XW251" i="1"/>
  <c r="XX250" i="1"/>
  <c r="XW250" i="1"/>
  <c r="XX249" i="1"/>
  <c r="XX248" i="1"/>
  <c r="XW248" i="1"/>
  <c r="XX247" i="1"/>
  <c r="XW247" i="1"/>
  <c r="XX246" i="1"/>
  <c r="XX245" i="1"/>
  <c r="XX243" i="1"/>
  <c r="XW243" i="1"/>
  <c r="XX242" i="1"/>
  <c r="XW242" i="1"/>
  <c r="XX241" i="1"/>
  <c r="XW241" i="1"/>
  <c r="XX240" i="1"/>
  <c r="XW240" i="1"/>
  <c r="XX239" i="1"/>
  <c r="XW239" i="1"/>
  <c r="XX237" i="1"/>
  <c r="XX235" i="1"/>
  <c r="XW235" i="1"/>
  <c r="XX234" i="1"/>
  <c r="XW234" i="1"/>
  <c r="XX233" i="1"/>
  <c r="XW233" i="1"/>
  <c r="XX232" i="1"/>
  <c r="XW232" i="1"/>
  <c r="XX231" i="1"/>
  <c r="XX229" i="1"/>
  <c r="XX227" i="1"/>
  <c r="XW227" i="1"/>
  <c r="XX226" i="1"/>
  <c r="XW226" i="1"/>
  <c r="XX225" i="1"/>
  <c r="XW225" i="1"/>
  <c r="XX224" i="1"/>
  <c r="XW224" i="1"/>
  <c r="XX223" i="1"/>
  <c r="XX221" i="1"/>
  <c r="XX219" i="1"/>
  <c r="XW219" i="1"/>
  <c r="XX218" i="1"/>
  <c r="XW218" i="1"/>
  <c r="XX217" i="1"/>
  <c r="XX216" i="1"/>
  <c r="XW216" i="1"/>
  <c r="XX215" i="1"/>
  <c r="XX214" i="1"/>
  <c r="XX213" i="1"/>
  <c r="XX211" i="1"/>
  <c r="XW211" i="1"/>
  <c r="XX210" i="1"/>
  <c r="XW210" i="1"/>
  <c r="XX209" i="1"/>
  <c r="XW209" i="1"/>
  <c r="XX208" i="1"/>
  <c r="XW208" i="1"/>
  <c r="XX207" i="1"/>
  <c r="XW207" i="1"/>
  <c r="XX205" i="1"/>
  <c r="XX203" i="1"/>
  <c r="XW203" i="1"/>
  <c r="XX202" i="1"/>
  <c r="XW202" i="1"/>
  <c r="XX201" i="1"/>
  <c r="XX200" i="1"/>
  <c r="XW200" i="1"/>
  <c r="XX199" i="1"/>
  <c r="XW199" i="1"/>
  <c r="XX197" i="1"/>
  <c r="XX195" i="1"/>
  <c r="XW195" i="1"/>
  <c r="XX194" i="1"/>
  <c r="XW194" i="1"/>
  <c r="XX193" i="1"/>
  <c r="XX192" i="1"/>
  <c r="XW192" i="1"/>
  <c r="XX191" i="1"/>
  <c r="XW191" i="1"/>
  <c r="XX189" i="1"/>
  <c r="XX187" i="1"/>
  <c r="XW187" i="1"/>
  <c r="XX186" i="1"/>
  <c r="XW186" i="1"/>
  <c r="XX185" i="1"/>
  <c r="XX184" i="1"/>
  <c r="XW184" i="1"/>
  <c r="XX183" i="1"/>
  <c r="XW183" i="1"/>
  <c r="XX181" i="1"/>
  <c r="XX179" i="1"/>
  <c r="XW179" i="1"/>
  <c r="XX178" i="1"/>
  <c r="XW178" i="1"/>
  <c r="XX177" i="1"/>
  <c r="XW177" i="1"/>
  <c r="XX176" i="1"/>
  <c r="XW176" i="1"/>
  <c r="XX175" i="1"/>
  <c r="XW175" i="1"/>
  <c r="XX173" i="1"/>
  <c r="XX171" i="1"/>
  <c r="XW171" i="1"/>
  <c r="XX170" i="1"/>
  <c r="XW170" i="1"/>
  <c r="XX169" i="1"/>
  <c r="XW169" i="1"/>
  <c r="XX168" i="1"/>
  <c r="XW168" i="1"/>
  <c r="XX167" i="1"/>
  <c r="XX166" i="1"/>
  <c r="XX165" i="1"/>
  <c r="XX163" i="1"/>
  <c r="XW163" i="1"/>
  <c r="XX162" i="1"/>
  <c r="XW162" i="1"/>
  <c r="XX161" i="1"/>
  <c r="XW161" i="1"/>
  <c r="XX160" i="1"/>
  <c r="XW160" i="1"/>
  <c r="XX159" i="1"/>
  <c r="XX157" i="1"/>
  <c r="XX155" i="1"/>
  <c r="XW155" i="1"/>
  <c r="XX154" i="1"/>
  <c r="XW154" i="1"/>
  <c r="XX153" i="1"/>
  <c r="XX152" i="1"/>
  <c r="XW152" i="1"/>
  <c r="XX151" i="1"/>
  <c r="XX149" i="1"/>
  <c r="XX147" i="1"/>
  <c r="XW147" i="1"/>
  <c r="XX146" i="1"/>
  <c r="XW146" i="1"/>
  <c r="XX145" i="1"/>
  <c r="XW145" i="1"/>
  <c r="XX144" i="1"/>
  <c r="XW144" i="1"/>
  <c r="XX143" i="1"/>
  <c r="XW143" i="1"/>
  <c r="XX141" i="1"/>
  <c r="XX139" i="1"/>
  <c r="XW139" i="1"/>
  <c r="XX138" i="1"/>
  <c r="XW138" i="1"/>
  <c r="XX137" i="1"/>
  <c r="XX136" i="1"/>
  <c r="XW136" i="1"/>
  <c r="XX135" i="1"/>
  <c r="XW135" i="1"/>
  <c r="XX134" i="1"/>
  <c r="XX133" i="1"/>
  <c r="XX131" i="1"/>
  <c r="XW131" i="1"/>
  <c r="XX130" i="1"/>
  <c r="XW130" i="1"/>
  <c r="XX129" i="1"/>
  <c r="XX128" i="1"/>
  <c r="XW128" i="1"/>
  <c r="XX127" i="1"/>
  <c r="XW127" i="1"/>
  <c r="XX125" i="1"/>
  <c r="XX123" i="1"/>
  <c r="XW123" i="1"/>
  <c r="XX122" i="1"/>
  <c r="XW122" i="1"/>
  <c r="XX121" i="1"/>
  <c r="XX120" i="1"/>
  <c r="XW120" i="1"/>
  <c r="XX119" i="1"/>
  <c r="XW119" i="1"/>
  <c r="XX118" i="1"/>
  <c r="XX117" i="1"/>
  <c r="XX115" i="1"/>
  <c r="XW115" i="1"/>
  <c r="XX114" i="1"/>
  <c r="XW114" i="1"/>
  <c r="XX113" i="1"/>
  <c r="XW113" i="1"/>
  <c r="XX112" i="1"/>
  <c r="XW112" i="1"/>
  <c r="XX111" i="1"/>
  <c r="XW111" i="1"/>
  <c r="XX109" i="1"/>
  <c r="XX107" i="1"/>
  <c r="XW107" i="1"/>
  <c r="XX106" i="1"/>
  <c r="XW106" i="1"/>
  <c r="XX105" i="1"/>
  <c r="XW105" i="1"/>
  <c r="XX104" i="1"/>
  <c r="XW104" i="1"/>
  <c r="XX103" i="1"/>
  <c r="XX101" i="1"/>
  <c r="XX99" i="1"/>
  <c r="XW99" i="1"/>
  <c r="XX98" i="1"/>
  <c r="XW98" i="1"/>
  <c r="XX97" i="1"/>
  <c r="XW97" i="1"/>
  <c r="XX96" i="1"/>
  <c r="XW96" i="1"/>
  <c r="XX95" i="1"/>
  <c r="XX93" i="1"/>
  <c r="XX91" i="1"/>
  <c r="XW91" i="1"/>
  <c r="XX90" i="1"/>
  <c r="XW90" i="1"/>
  <c r="XX89" i="1"/>
  <c r="XX88" i="1"/>
  <c r="XW88" i="1"/>
  <c r="XX87" i="1"/>
  <c r="XX86" i="1"/>
  <c r="XX85" i="1"/>
  <c r="XX83" i="1"/>
  <c r="XW83" i="1"/>
  <c r="XX82" i="1"/>
  <c r="XW82" i="1"/>
  <c r="XX81" i="1"/>
  <c r="XW81" i="1"/>
  <c r="XX80" i="1"/>
  <c r="XW80" i="1"/>
  <c r="XX79" i="1"/>
  <c r="XW79" i="1"/>
  <c r="XX77" i="1"/>
  <c r="XX75" i="1"/>
  <c r="XW75" i="1"/>
  <c r="XX74" i="1"/>
  <c r="XW74" i="1"/>
  <c r="XX73" i="1"/>
  <c r="XX72" i="1"/>
  <c r="XW72" i="1"/>
  <c r="XX71" i="1"/>
  <c r="XW71" i="1"/>
  <c r="XX69" i="1"/>
  <c r="XX67" i="1"/>
  <c r="XW67" i="1"/>
  <c r="XX66" i="1"/>
  <c r="XW66" i="1"/>
  <c r="XX65" i="1"/>
  <c r="XX64" i="1"/>
  <c r="XW64" i="1"/>
  <c r="XX63" i="1"/>
  <c r="XW63" i="1"/>
  <c r="XX61" i="1"/>
  <c r="XX59" i="1"/>
  <c r="XW59" i="1"/>
  <c r="XX58" i="1"/>
  <c r="XW58" i="1"/>
  <c r="XX57" i="1"/>
  <c r="XX56" i="1"/>
  <c r="XW56" i="1"/>
  <c r="XX55" i="1"/>
  <c r="XW55" i="1"/>
  <c r="XX53" i="1"/>
  <c r="XX51" i="1"/>
  <c r="XW51" i="1"/>
  <c r="XX50" i="1"/>
  <c r="XW50" i="1"/>
  <c r="XX49" i="1"/>
  <c r="XW49" i="1"/>
  <c r="XX48" i="1"/>
  <c r="XW48" i="1"/>
  <c r="XX47" i="1"/>
  <c r="XW47" i="1"/>
  <c r="XX46" i="1"/>
  <c r="XX45" i="1"/>
  <c r="XX43" i="1"/>
  <c r="XW43" i="1"/>
  <c r="XX42" i="1"/>
  <c r="XW42" i="1"/>
  <c r="XX41" i="1"/>
  <c r="XW41" i="1"/>
  <c r="XX40" i="1"/>
  <c r="XW40" i="1"/>
  <c r="XX39" i="1"/>
  <c r="XX37" i="1"/>
  <c r="XX35" i="1"/>
  <c r="XW35" i="1"/>
  <c r="XX34" i="1"/>
  <c r="XW34" i="1"/>
  <c r="XX33" i="1"/>
  <c r="XW33" i="1"/>
  <c r="XW32" i="1"/>
  <c r="XX31" i="1"/>
  <c r="XX30" i="1"/>
  <c r="XX29" i="1"/>
  <c r="XX27" i="1"/>
  <c r="XW27" i="1"/>
  <c r="XX26" i="1"/>
  <c r="XW26" i="1"/>
  <c r="XX25" i="1"/>
  <c r="XX24" i="1"/>
  <c r="XW24" i="1"/>
  <c r="XX23" i="1"/>
  <c r="XX21" i="1"/>
  <c r="XX19" i="1"/>
  <c r="XW19" i="1"/>
  <c r="XW18" i="1"/>
  <c r="XX17" i="1"/>
  <c r="XW17" i="1"/>
  <c r="XX16" i="1"/>
  <c r="XW16" i="1"/>
  <c r="XX15" i="1"/>
  <c r="XW15" i="1"/>
  <c r="XX14" i="1"/>
  <c r="XX13" i="1"/>
  <c r="XX12" i="1"/>
  <c r="XX11" i="1"/>
  <c r="XW11" i="1"/>
  <c r="XX10" i="1"/>
  <c r="XW10" i="1"/>
  <c r="XX9" i="1"/>
  <c r="XW8" i="1"/>
  <c r="XX7" i="1"/>
  <c r="XW7" i="1"/>
  <c r="ACX6" i="1" l="1"/>
  <c r="ACW6" i="1"/>
  <c r="ABO2" i="1"/>
  <c r="AAX6" i="1"/>
  <c r="ZP2" i="1"/>
  <c r="ZN2" i="1"/>
  <c r="YW6" i="1"/>
  <c r="YG2" i="1"/>
  <c r="XY2" i="1"/>
  <c r="XV2" i="1"/>
  <c r="XU2" i="1"/>
  <c r="XT2" i="1"/>
  <c r="XS2" i="1"/>
  <c r="XR2" i="1"/>
  <c r="XQ2" i="1"/>
  <c r="XP2" i="1"/>
  <c r="XO2" i="1"/>
  <c r="XN2" i="1"/>
  <c r="XM2" i="1"/>
  <c r="XL2" i="1"/>
  <c r="XK2" i="1"/>
  <c r="XJ2" i="1"/>
  <c r="XI2" i="1"/>
  <c r="XH2" i="1"/>
  <c r="XG2" i="1"/>
  <c r="XF2" i="1"/>
  <c r="XE2" i="1"/>
  <c r="XD2" i="1"/>
  <c r="XC2" i="1"/>
  <c r="XB2" i="1"/>
  <c r="XA2" i="1"/>
  <c r="WZ2" i="1"/>
  <c r="WY2" i="1"/>
  <c r="WX449" i="1" l="1"/>
  <c r="WX441" i="1"/>
  <c r="WX440" i="1"/>
  <c r="WX432" i="1"/>
  <c r="WX431" i="1"/>
  <c r="WX414" i="1"/>
  <c r="WX413" i="1"/>
  <c r="WX406" i="1"/>
  <c r="WX405" i="1"/>
  <c r="WX390" i="1"/>
  <c r="WX389" i="1"/>
  <c r="WX382" i="1"/>
  <c r="WX381" i="1"/>
  <c r="WX374" i="1"/>
  <c r="WX373" i="1"/>
  <c r="WX366" i="1"/>
  <c r="WX365" i="1"/>
  <c r="WX357" i="1"/>
  <c r="WX350" i="1"/>
  <c r="WX349" i="1"/>
  <c r="WX342" i="1"/>
  <c r="WX341" i="1"/>
  <c r="WX334" i="1"/>
  <c r="WX333" i="1"/>
  <c r="WX325" i="1"/>
  <c r="WX318" i="1"/>
  <c r="WX317" i="1"/>
  <c r="WX310" i="1"/>
  <c r="WX309" i="1"/>
  <c r="WX302" i="1"/>
  <c r="WX301" i="1"/>
  <c r="WX294" i="1"/>
  <c r="WX293" i="1"/>
  <c r="WX286" i="1"/>
  <c r="WX285" i="1"/>
  <c r="WX277" i="1"/>
  <c r="WX270" i="1"/>
  <c r="WX269" i="1"/>
  <c r="WX262" i="1"/>
  <c r="WX261" i="1"/>
  <c r="WX254" i="1"/>
  <c r="WX253" i="1"/>
  <c r="WX246" i="1"/>
  <c r="WX245" i="1"/>
  <c r="WX238" i="1"/>
  <c r="WX237" i="1"/>
  <c r="WX230" i="1"/>
  <c r="WX229" i="1"/>
  <c r="WX221" i="1"/>
  <c r="WX214" i="1"/>
  <c r="WX213" i="1"/>
  <c r="WX206" i="1"/>
  <c r="WX205" i="1"/>
  <c r="WX198" i="1"/>
  <c r="WX190" i="1"/>
  <c r="WX189" i="1"/>
  <c r="WX182" i="1"/>
  <c r="WX181" i="1"/>
  <c r="WX174" i="1"/>
  <c r="WX173" i="1"/>
  <c r="WX166" i="1"/>
  <c r="WX158" i="1"/>
  <c r="WX157" i="1"/>
  <c r="WX150" i="1"/>
  <c r="WX149" i="1"/>
  <c r="WX142" i="1"/>
  <c r="WX141" i="1"/>
  <c r="WX134" i="1"/>
  <c r="WX133" i="1"/>
  <c r="WX126" i="1"/>
  <c r="WX125" i="1"/>
  <c r="WX118" i="1"/>
  <c r="WX117" i="1"/>
  <c r="WX102" i="1"/>
  <c r="WX101" i="1"/>
  <c r="WX94" i="1"/>
  <c r="WX93" i="1"/>
  <c r="WX86" i="1"/>
  <c r="WX85" i="1"/>
  <c r="WX78" i="1"/>
  <c r="WX77" i="1"/>
  <c r="WX70" i="1"/>
  <c r="WX69" i="1"/>
  <c r="WX62" i="1"/>
  <c r="WX61" i="1"/>
  <c r="WX45" i="1"/>
  <c r="WX38" i="1"/>
  <c r="WX37" i="1"/>
  <c r="WX30" i="1"/>
  <c r="WX29" i="1"/>
  <c r="WX22" i="1"/>
  <c r="WX21" i="1"/>
  <c r="WX14" i="1"/>
  <c r="WX13" i="1"/>
  <c r="WX448" i="1"/>
  <c r="WX444" i="1"/>
  <c r="WX436" i="1"/>
  <c r="WX427" i="1"/>
  <c r="WX422" i="1"/>
  <c r="WX421" i="1"/>
  <c r="WX419" i="1"/>
  <c r="WX411" i="1"/>
  <c r="WX401" i="1"/>
  <c r="WX398" i="1"/>
  <c r="WX397" i="1"/>
  <c r="WX358" i="1"/>
  <c r="WX331" i="1"/>
  <c r="WX321" i="1"/>
  <c r="WX313" i="1"/>
  <c r="WX307" i="1"/>
  <c r="WX297" i="1"/>
  <c r="WX291" i="1"/>
  <c r="WX281" i="1"/>
  <c r="WX249" i="1"/>
  <c r="WX243" i="1"/>
  <c r="WX233" i="1"/>
  <c r="WX227" i="1"/>
  <c r="WX222" i="1"/>
  <c r="WX219" i="1"/>
  <c r="WX209" i="1"/>
  <c r="WX197" i="1"/>
  <c r="WX179" i="1"/>
  <c r="WX165" i="1"/>
  <c r="WX145" i="1"/>
  <c r="WX139" i="1"/>
  <c r="WX131" i="1"/>
  <c r="WX110" i="1"/>
  <c r="WX109" i="1"/>
  <c r="WX81" i="1"/>
  <c r="WX73" i="1"/>
  <c r="WX67" i="1"/>
  <c r="WX59" i="1"/>
  <c r="WX54" i="1"/>
  <c r="WX46" i="1"/>
  <c r="WX43" i="1"/>
  <c r="WX35" i="1"/>
  <c r="WX27" i="1"/>
  <c r="WX17" i="1"/>
  <c r="WX326" i="1"/>
  <c r="WX278" i="1"/>
  <c r="WX53" i="1"/>
  <c r="WX447" i="1"/>
  <c r="WX439" i="1"/>
  <c r="WX420" i="1"/>
  <c r="WX412" i="1"/>
  <c r="WX396" i="1"/>
  <c r="WX380" i="1"/>
  <c r="WX356" i="1"/>
  <c r="WX340" i="1"/>
  <c r="WX332" i="1"/>
  <c r="WX316" i="1"/>
  <c r="WX300" i="1"/>
  <c r="WX292" i="1"/>
  <c r="WX276" i="1"/>
  <c r="WX260" i="1"/>
  <c r="WX252" i="1"/>
  <c r="WX236" i="1"/>
  <c r="WX228" i="1"/>
  <c r="WX220" i="1"/>
  <c r="WX204" i="1"/>
  <c r="WX180" i="1"/>
  <c r="WX172" i="1"/>
  <c r="WX156" i="1"/>
  <c r="WX148" i="1"/>
  <c r="WX132" i="1"/>
  <c r="WX124" i="1"/>
  <c r="WX108" i="1"/>
  <c r="WX100" i="1"/>
  <c r="WX84" i="1"/>
  <c r="WX76" i="1"/>
  <c r="WX60" i="1"/>
  <c r="WX52" i="1"/>
  <c r="WX28" i="1"/>
  <c r="WX12" i="1"/>
  <c r="WW448" i="1"/>
  <c r="WW421" i="1"/>
  <c r="WW413" i="1"/>
  <c r="WW405" i="1"/>
  <c r="WW397" i="1"/>
  <c r="WW389" i="1"/>
  <c r="WW381" i="1"/>
  <c r="WW373" i="1"/>
  <c r="WW365" i="1"/>
  <c r="WW349" i="1"/>
  <c r="WW341" i="1"/>
  <c r="WW333" i="1"/>
  <c r="WW325" i="1"/>
  <c r="WW317" i="1"/>
  <c r="WW309" i="1"/>
  <c r="WW301" i="1"/>
  <c r="WW285" i="1"/>
  <c r="WW277" i="1"/>
  <c r="WW269" i="1"/>
  <c r="WW261" i="1"/>
  <c r="WW253" i="1"/>
  <c r="WW245" i="1"/>
  <c r="WW237" i="1"/>
  <c r="WW229" i="1"/>
  <c r="WW213" i="1"/>
  <c r="WW205" i="1"/>
  <c r="WW197" i="1"/>
  <c r="WW189" i="1"/>
  <c r="WW181" i="1"/>
  <c r="WW173" i="1"/>
  <c r="WW165" i="1"/>
  <c r="WW157" i="1"/>
  <c r="WW141" i="1"/>
  <c r="WW133" i="1"/>
  <c r="WW125" i="1"/>
  <c r="WW117" i="1"/>
  <c r="WW109" i="1"/>
  <c r="WW101" i="1"/>
  <c r="WW93" i="1"/>
  <c r="WW85" i="1"/>
  <c r="WW69" i="1"/>
  <c r="WW61" i="1"/>
  <c r="WW53" i="1"/>
  <c r="WW45" i="1"/>
  <c r="WW37" i="1"/>
  <c r="WW29" i="1"/>
  <c r="WW21" i="1"/>
  <c r="WW13" i="1"/>
  <c r="WW431" i="1"/>
  <c r="WW357" i="1"/>
  <c r="WW293" i="1"/>
  <c r="WW221" i="1"/>
  <c r="WW149" i="1"/>
  <c r="WW77" i="1"/>
  <c r="WW440" i="1"/>
  <c r="WW118" i="1"/>
  <c r="WW78" i="1"/>
  <c r="WW70" i="1"/>
  <c r="WW30" i="1"/>
  <c r="WW449" i="1"/>
  <c r="WW441" i="1"/>
  <c r="WW414" i="1"/>
  <c r="WW406" i="1"/>
  <c r="WW398" i="1"/>
  <c r="WW390" i="1"/>
  <c r="WW382" i="1"/>
  <c r="WW374" i="1"/>
  <c r="WW350" i="1"/>
  <c r="WW342" i="1"/>
  <c r="WW334" i="1"/>
  <c r="WW326" i="1"/>
  <c r="WW318" i="1"/>
  <c r="WW310" i="1"/>
  <c r="WW286" i="1"/>
  <c r="WW278" i="1"/>
  <c r="WW270" i="1"/>
  <c r="WW262" i="1"/>
  <c r="WW254" i="1"/>
  <c r="WW246" i="1"/>
  <c r="WW222" i="1"/>
  <c r="WW214" i="1"/>
  <c r="WW206" i="1"/>
  <c r="WW198" i="1"/>
  <c r="WW190" i="1"/>
  <c r="WW182" i="1"/>
  <c r="WW158" i="1"/>
  <c r="WW150" i="1"/>
  <c r="WW142" i="1"/>
  <c r="WW134" i="1"/>
  <c r="WW126" i="1"/>
  <c r="WW94" i="1"/>
  <c r="WW86" i="1"/>
  <c r="WW62" i="1"/>
  <c r="WW54" i="1"/>
  <c r="WW22" i="1"/>
  <c r="WW14" i="1"/>
  <c r="WX454" i="1"/>
  <c r="WW454" i="1"/>
  <c r="WX453" i="1"/>
  <c r="WW453" i="1"/>
  <c r="WX452" i="1"/>
  <c r="WW452" i="1"/>
  <c r="WX451" i="1"/>
  <c r="WW451" i="1"/>
  <c r="WX450" i="1"/>
  <c r="WW450" i="1"/>
  <c r="WW447" i="1"/>
  <c r="WX446" i="1"/>
  <c r="WW446" i="1"/>
  <c r="WX445" i="1"/>
  <c r="WW445" i="1"/>
  <c r="WW444" i="1"/>
  <c r="WX443" i="1"/>
  <c r="WW443" i="1"/>
  <c r="WX442" i="1"/>
  <c r="WW442" i="1"/>
  <c r="WW439" i="1"/>
  <c r="WX438" i="1"/>
  <c r="WW438" i="1"/>
  <c r="WX437" i="1"/>
  <c r="WW437" i="1"/>
  <c r="WW436" i="1"/>
  <c r="WX435" i="1"/>
  <c r="WW435" i="1"/>
  <c r="WX434" i="1"/>
  <c r="WW434" i="1"/>
  <c r="WW432" i="1"/>
  <c r="WX430" i="1"/>
  <c r="WW430" i="1"/>
  <c r="WX429" i="1"/>
  <c r="WW429" i="1"/>
  <c r="WX428" i="1"/>
  <c r="WW428" i="1"/>
  <c r="WW427" i="1"/>
  <c r="WX424" i="1"/>
  <c r="WW424" i="1"/>
  <c r="WX423" i="1"/>
  <c r="WW423" i="1"/>
  <c r="WW422" i="1"/>
  <c r="WW420" i="1"/>
  <c r="WW419" i="1"/>
  <c r="WX418" i="1"/>
  <c r="WW418" i="1"/>
  <c r="WX417" i="1"/>
  <c r="WW417" i="1"/>
  <c r="WX416" i="1"/>
  <c r="WW416" i="1"/>
  <c r="WX415" i="1"/>
  <c r="WW415" i="1"/>
  <c r="WW412" i="1"/>
  <c r="WW411" i="1"/>
  <c r="WX410" i="1"/>
  <c r="WW410" i="1"/>
  <c r="WX409" i="1"/>
  <c r="WW409" i="1"/>
  <c r="WX408" i="1"/>
  <c r="WW408" i="1"/>
  <c r="WX407" i="1"/>
  <c r="WW407" i="1"/>
  <c r="WX404" i="1"/>
  <c r="WW404" i="1"/>
  <c r="WX403" i="1"/>
  <c r="WW403" i="1"/>
  <c r="WX402" i="1"/>
  <c r="WW402" i="1"/>
  <c r="WW401" i="1"/>
  <c r="WX400" i="1"/>
  <c r="WW400" i="1"/>
  <c r="WX399" i="1"/>
  <c r="WW399" i="1"/>
  <c r="WW396" i="1"/>
  <c r="WX395" i="1"/>
  <c r="WW395" i="1"/>
  <c r="WX394" i="1"/>
  <c r="WW394" i="1"/>
  <c r="WX393" i="1"/>
  <c r="WW393" i="1"/>
  <c r="WX392" i="1"/>
  <c r="WW392" i="1"/>
  <c r="WX391" i="1"/>
  <c r="WW391" i="1"/>
  <c r="WX388" i="1"/>
  <c r="WW388" i="1"/>
  <c r="WX387" i="1"/>
  <c r="WW387" i="1"/>
  <c r="WX386" i="1"/>
  <c r="WW386" i="1"/>
  <c r="WX385" i="1"/>
  <c r="WW385" i="1"/>
  <c r="WX384" i="1"/>
  <c r="WW384" i="1"/>
  <c r="WX383" i="1"/>
  <c r="WW383" i="1"/>
  <c r="WW380" i="1"/>
  <c r="WX379" i="1"/>
  <c r="WW379" i="1"/>
  <c r="WX378" i="1"/>
  <c r="WW378" i="1"/>
  <c r="WX377" i="1"/>
  <c r="WW377" i="1"/>
  <c r="WX376" i="1"/>
  <c r="WW376" i="1"/>
  <c r="WX375" i="1"/>
  <c r="WW375" i="1"/>
  <c r="WX372" i="1"/>
  <c r="WW372" i="1"/>
  <c r="WX371" i="1"/>
  <c r="WW371" i="1"/>
  <c r="WX370" i="1"/>
  <c r="WW370" i="1"/>
  <c r="WX369" i="1"/>
  <c r="WW369" i="1"/>
  <c r="WX368" i="1"/>
  <c r="WW368" i="1"/>
  <c r="WX367" i="1"/>
  <c r="WW367" i="1"/>
  <c r="WW366" i="1"/>
  <c r="WX364" i="1"/>
  <c r="WW364" i="1"/>
  <c r="WX363" i="1"/>
  <c r="WW363" i="1"/>
  <c r="WX362" i="1"/>
  <c r="WW362" i="1"/>
  <c r="WX361" i="1"/>
  <c r="WW361" i="1"/>
  <c r="WX360" i="1"/>
  <c r="WW360" i="1"/>
  <c r="WX359" i="1"/>
  <c r="WW359" i="1"/>
  <c r="WW358" i="1"/>
  <c r="WW356" i="1"/>
  <c r="WX355" i="1"/>
  <c r="WW355" i="1"/>
  <c r="WX354" i="1"/>
  <c r="WW354" i="1"/>
  <c r="WX353" i="1"/>
  <c r="WW353" i="1"/>
  <c r="WX352" i="1"/>
  <c r="WW352" i="1"/>
  <c r="WX351" i="1"/>
  <c r="WW351" i="1"/>
  <c r="WX348" i="1"/>
  <c r="WW348" i="1"/>
  <c r="WX347" i="1"/>
  <c r="WW347" i="1"/>
  <c r="WX346" i="1"/>
  <c r="WW346" i="1"/>
  <c r="WX345" i="1"/>
  <c r="WW345" i="1"/>
  <c r="WX344" i="1"/>
  <c r="WW344" i="1"/>
  <c r="WX343" i="1"/>
  <c r="WW343" i="1"/>
  <c r="WW340" i="1"/>
  <c r="WX339" i="1"/>
  <c r="WW339" i="1"/>
  <c r="WX338" i="1"/>
  <c r="WW338" i="1"/>
  <c r="WX337" i="1"/>
  <c r="WW337" i="1"/>
  <c r="WX336" i="1"/>
  <c r="WW336" i="1"/>
  <c r="WX335" i="1"/>
  <c r="WW335" i="1"/>
  <c r="WW332" i="1"/>
  <c r="WW331" i="1"/>
  <c r="WX330" i="1"/>
  <c r="WW330" i="1"/>
  <c r="WX329" i="1"/>
  <c r="WW329" i="1"/>
  <c r="WX328" i="1"/>
  <c r="WW328" i="1"/>
  <c r="WX327" i="1"/>
  <c r="WW327" i="1"/>
  <c r="WX324" i="1"/>
  <c r="WW324" i="1"/>
  <c r="WX323" i="1"/>
  <c r="WW323" i="1"/>
  <c r="WX322" i="1"/>
  <c r="WW322" i="1"/>
  <c r="WW321" i="1"/>
  <c r="WX320" i="1"/>
  <c r="WW320" i="1"/>
  <c r="WX319" i="1"/>
  <c r="WW319" i="1"/>
  <c r="WW316" i="1"/>
  <c r="WX315" i="1"/>
  <c r="WW315" i="1"/>
  <c r="WX314" i="1"/>
  <c r="WW314" i="1"/>
  <c r="WW313" i="1"/>
  <c r="WX312" i="1"/>
  <c r="WW312" i="1"/>
  <c r="WX311" i="1"/>
  <c r="WW311" i="1"/>
  <c r="WX308" i="1"/>
  <c r="WW308" i="1"/>
  <c r="WW307" i="1"/>
  <c r="WX306" i="1"/>
  <c r="WW306" i="1"/>
  <c r="WX305" i="1"/>
  <c r="WW305" i="1"/>
  <c r="WX304" i="1"/>
  <c r="WW304" i="1"/>
  <c r="WX303" i="1"/>
  <c r="WW303" i="1"/>
  <c r="WW302" i="1"/>
  <c r="WW300" i="1"/>
  <c r="WX299" i="1"/>
  <c r="WW299" i="1"/>
  <c r="WX298" i="1"/>
  <c r="WW298" i="1"/>
  <c r="WW297" i="1"/>
  <c r="WX296" i="1"/>
  <c r="WW296" i="1"/>
  <c r="WX295" i="1"/>
  <c r="WW295" i="1"/>
  <c r="WW294" i="1"/>
  <c r="WW292" i="1"/>
  <c r="WW291" i="1"/>
  <c r="WX290" i="1"/>
  <c r="WW290" i="1"/>
  <c r="WX289" i="1"/>
  <c r="WW289" i="1"/>
  <c r="WX288" i="1"/>
  <c r="WW288" i="1"/>
  <c r="WX287" i="1"/>
  <c r="WW287" i="1"/>
  <c r="WX284" i="1"/>
  <c r="WW284" i="1"/>
  <c r="WX283" i="1"/>
  <c r="WW283" i="1"/>
  <c r="WX282" i="1"/>
  <c r="WW282" i="1"/>
  <c r="WW281" i="1"/>
  <c r="WX280" i="1"/>
  <c r="WW280" i="1"/>
  <c r="WX279" i="1"/>
  <c r="WW279" i="1"/>
  <c r="WW276" i="1"/>
  <c r="WX275" i="1"/>
  <c r="WW275" i="1"/>
  <c r="WX274" i="1"/>
  <c r="WW274" i="1"/>
  <c r="WX273" i="1"/>
  <c r="WW273" i="1"/>
  <c r="WX272" i="1"/>
  <c r="WW272" i="1"/>
  <c r="WX271" i="1"/>
  <c r="WW271" i="1"/>
  <c r="WX268" i="1"/>
  <c r="WW268" i="1"/>
  <c r="WX267" i="1"/>
  <c r="WW267" i="1"/>
  <c r="WX266" i="1"/>
  <c r="WW266" i="1"/>
  <c r="WX265" i="1"/>
  <c r="WW265" i="1"/>
  <c r="WX264" i="1"/>
  <c r="WW264" i="1"/>
  <c r="WX263" i="1"/>
  <c r="WW263" i="1"/>
  <c r="WW260" i="1"/>
  <c r="WX259" i="1"/>
  <c r="WW259" i="1"/>
  <c r="WX258" i="1"/>
  <c r="WW258" i="1"/>
  <c r="WX257" i="1"/>
  <c r="WW257" i="1"/>
  <c r="WX256" i="1"/>
  <c r="WW256" i="1"/>
  <c r="WX255" i="1"/>
  <c r="WW255" i="1"/>
  <c r="WW252" i="1"/>
  <c r="WX251" i="1"/>
  <c r="WW251" i="1"/>
  <c r="WX250" i="1"/>
  <c r="WW250" i="1"/>
  <c r="WW249" i="1"/>
  <c r="WX248" i="1"/>
  <c r="WW248" i="1"/>
  <c r="WX247" i="1"/>
  <c r="WW247" i="1"/>
  <c r="WX244" i="1"/>
  <c r="WW244" i="1"/>
  <c r="WW243" i="1"/>
  <c r="WX242" i="1"/>
  <c r="WW242" i="1"/>
  <c r="WX241" i="1"/>
  <c r="WW241" i="1"/>
  <c r="WX240" i="1"/>
  <c r="WW240" i="1"/>
  <c r="WX239" i="1"/>
  <c r="WW239" i="1"/>
  <c r="WW238" i="1"/>
  <c r="WW236" i="1"/>
  <c r="WX235" i="1"/>
  <c r="WW235" i="1"/>
  <c r="WX234" i="1"/>
  <c r="WW234" i="1"/>
  <c r="WW233" i="1"/>
  <c r="WX232" i="1"/>
  <c r="WW232" i="1"/>
  <c r="WX231" i="1"/>
  <c r="WW231" i="1"/>
  <c r="WW230" i="1"/>
  <c r="WW228" i="1"/>
  <c r="WW227" i="1"/>
  <c r="WX226" i="1"/>
  <c r="WW226" i="1"/>
  <c r="WX225" i="1"/>
  <c r="WW225" i="1"/>
  <c r="WX224" i="1"/>
  <c r="WW224" i="1"/>
  <c r="WX223" i="1"/>
  <c r="WW223" i="1"/>
  <c r="WW220" i="1"/>
  <c r="WW219" i="1"/>
  <c r="WX218" i="1"/>
  <c r="WW218" i="1"/>
  <c r="WX217" i="1"/>
  <c r="WW217" i="1"/>
  <c r="WX216" i="1"/>
  <c r="WW216" i="1"/>
  <c r="WX215" i="1"/>
  <c r="WW215" i="1"/>
  <c r="WX212" i="1"/>
  <c r="WW212" i="1"/>
  <c r="WX211" i="1"/>
  <c r="WW211" i="1"/>
  <c r="WX210" i="1"/>
  <c r="WW210" i="1"/>
  <c r="WW209" i="1"/>
  <c r="WX208" i="1"/>
  <c r="WW208" i="1"/>
  <c r="WX207" i="1"/>
  <c r="WW207" i="1"/>
  <c r="WW204" i="1"/>
  <c r="WX203" i="1"/>
  <c r="WW203" i="1"/>
  <c r="WX202" i="1"/>
  <c r="WW202" i="1"/>
  <c r="WX201" i="1"/>
  <c r="WW201" i="1"/>
  <c r="WX200" i="1"/>
  <c r="WW200" i="1"/>
  <c r="WX199" i="1"/>
  <c r="WW199" i="1"/>
  <c r="WX196" i="1"/>
  <c r="WW196" i="1"/>
  <c r="WX195" i="1"/>
  <c r="WW195" i="1"/>
  <c r="WX194" i="1"/>
  <c r="WW194" i="1"/>
  <c r="WX193" i="1"/>
  <c r="WW193" i="1"/>
  <c r="WX192" i="1"/>
  <c r="WW192" i="1"/>
  <c r="WX191" i="1"/>
  <c r="WW191" i="1"/>
  <c r="WX188" i="1"/>
  <c r="WW188" i="1"/>
  <c r="WX187" i="1"/>
  <c r="WW187" i="1"/>
  <c r="WX186" i="1"/>
  <c r="WW186" i="1"/>
  <c r="WX185" i="1"/>
  <c r="WW185" i="1"/>
  <c r="WX184" i="1"/>
  <c r="WW184" i="1"/>
  <c r="WX183" i="1"/>
  <c r="WW183" i="1"/>
  <c r="WW180" i="1"/>
  <c r="WW179" i="1"/>
  <c r="WX178" i="1"/>
  <c r="WW178" i="1"/>
  <c r="WX177" i="1"/>
  <c r="WW177" i="1"/>
  <c r="WX176" i="1"/>
  <c r="WW176" i="1"/>
  <c r="WX175" i="1"/>
  <c r="WW175" i="1"/>
  <c r="WW174" i="1"/>
  <c r="WW172" i="1"/>
  <c r="WX171" i="1"/>
  <c r="WW171" i="1"/>
  <c r="WX170" i="1"/>
  <c r="WW170" i="1"/>
  <c r="WX169" i="1"/>
  <c r="WW169" i="1"/>
  <c r="WX168" i="1"/>
  <c r="WW168" i="1"/>
  <c r="WX167" i="1"/>
  <c r="WW167" i="1"/>
  <c r="WW166" i="1"/>
  <c r="WX164" i="1"/>
  <c r="WW164" i="1"/>
  <c r="WX163" i="1"/>
  <c r="WW163" i="1"/>
  <c r="WX162" i="1"/>
  <c r="WW162" i="1"/>
  <c r="WX161" i="1"/>
  <c r="WW161" i="1"/>
  <c r="WX160" i="1"/>
  <c r="WW160" i="1"/>
  <c r="WX159" i="1"/>
  <c r="WW159" i="1"/>
  <c r="WW156" i="1"/>
  <c r="WX155" i="1"/>
  <c r="WW155" i="1"/>
  <c r="WX154" i="1"/>
  <c r="WW154" i="1"/>
  <c r="WX153" i="1"/>
  <c r="WW153" i="1"/>
  <c r="WX152" i="1"/>
  <c r="WW152" i="1"/>
  <c r="WX151" i="1"/>
  <c r="WW151" i="1"/>
  <c r="WW148" i="1"/>
  <c r="WX147" i="1"/>
  <c r="WW147" i="1"/>
  <c r="WX146" i="1"/>
  <c r="WW146" i="1"/>
  <c r="WW145" i="1"/>
  <c r="WX144" i="1"/>
  <c r="WW144" i="1"/>
  <c r="WX143" i="1"/>
  <c r="WW143" i="1"/>
  <c r="WX140" i="1"/>
  <c r="WW140" i="1"/>
  <c r="WW139" i="1"/>
  <c r="WX138" i="1"/>
  <c r="WW138" i="1"/>
  <c r="WX137" i="1"/>
  <c r="WW137" i="1"/>
  <c r="WX136" i="1"/>
  <c r="WW136" i="1"/>
  <c r="WX135" i="1"/>
  <c r="WW135" i="1"/>
  <c r="WW132" i="1"/>
  <c r="WW131" i="1"/>
  <c r="WX130" i="1"/>
  <c r="WW130" i="1"/>
  <c r="WX129" i="1"/>
  <c r="WW129" i="1"/>
  <c r="WX128" i="1"/>
  <c r="WW128" i="1"/>
  <c r="WX127" i="1"/>
  <c r="WW127" i="1"/>
  <c r="WW124" i="1"/>
  <c r="WX123" i="1"/>
  <c r="WW123" i="1"/>
  <c r="WX122" i="1"/>
  <c r="WW122" i="1"/>
  <c r="WX121" i="1"/>
  <c r="WW121" i="1"/>
  <c r="WX120" i="1"/>
  <c r="WW120" i="1"/>
  <c r="WX119" i="1"/>
  <c r="WW119" i="1"/>
  <c r="WX116" i="1"/>
  <c r="WW116" i="1"/>
  <c r="WX115" i="1"/>
  <c r="WW115" i="1"/>
  <c r="WX114" i="1"/>
  <c r="WW114" i="1"/>
  <c r="WX113" i="1"/>
  <c r="WW113" i="1"/>
  <c r="WX112" i="1"/>
  <c r="WW112" i="1"/>
  <c r="WX111" i="1"/>
  <c r="WW111" i="1"/>
  <c r="WW110" i="1"/>
  <c r="WW108" i="1"/>
  <c r="WX107" i="1"/>
  <c r="WW107" i="1"/>
  <c r="WX106" i="1"/>
  <c r="WW106" i="1"/>
  <c r="WX105" i="1"/>
  <c r="WW105" i="1"/>
  <c r="WX104" i="1"/>
  <c r="WW104" i="1"/>
  <c r="WX103" i="1"/>
  <c r="WW103" i="1"/>
  <c r="WW102" i="1"/>
  <c r="WW100" i="1"/>
  <c r="WX99" i="1"/>
  <c r="WW99" i="1"/>
  <c r="WX98" i="1"/>
  <c r="WW98" i="1"/>
  <c r="WX97" i="1"/>
  <c r="WW97" i="1"/>
  <c r="WX96" i="1"/>
  <c r="WW96" i="1"/>
  <c r="WX95" i="1"/>
  <c r="WW95" i="1"/>
  <c r="WX92" i="1"/>
  <c r="WW92" i="1"/>
  <c r="WX91" i="1"/>
  <c r="WW91" i="1"/>
  <c r="WX90" i="1"/>
  <c r="WW90" i="1"/>
  <c r="WX89" i="1"/>
  <c r="WW89" i="1"/>
  <c r="WX88" i="1"/>
  <c r="WW88" i="1"/>
  <c r="WX87" i="1"/>
  <c r="WW87" i="1"/>
  <c r="WW84" i="1"/>
  <c r="WX83" i="1"/>
  <c r="WW83" i="1"/>
  <c r="WX82" i="1"/>
  <c r="WW82" i="1"/>
  <c r="WW81" i="1"/>
  <c r="WX80" i="1"/>
  <c r="WW80" i="1"/>
  <c r="WX79" i="1"/>
  <c r="WW79" i="1"/>
  <c r="WW76" i="1"/>
  <c r="WX75" i="1"/>
  <c r="WW75" i="1"/>
  <c r="WX74" i="1"/>
  <c r="WW74" i="1"/>
  <c r="WW73" i="1"/>
  <c r="WX72" i="1"/>
  <c r="WW72" i="1"/>
  <c r="WX71" i="1"/>
  <c r="WW71" i="1"/>
  <c r="WX68" i="1"/>
  <c r="WW68" i="1"/>
  <c r="WW67" i="1"/>
  <c r="WX66" i="1"/>
  <c r="WW66" i="1"/>
  <c r="WX65" i="1"/>
  <c r="WW65" i="1"/>
  <c r="WX64" i="1"/>
  <c r="WW64" i="1"/>
  <c r="WX63" i="1"/>
  <c r="WW63" i="1"/>
  <c r="WW60" i="1"/>
  <c r="WW59" i="1"/>
  <c r="WX58" i="1"/>
  <c r="WW58" i="1"/>
  <c r="WX57" i="1"/>
  <c r="WW57" i="1"/>
  <c r="WX56" i="1"/>
  <c r="WW56" i="1"/>
  <c r="WX55" i="1"/>
  <c r="WW55" i="1"/>
  <c r="WW52" i="1"/>
  <c r="WX51" i="1"/>
  <c r="WW51" i="1"/>
  <c r="WX50" i="1"/>
  <c r="WW50" i="1"/>
  <c r="WX49" i="1"/>
  <c r="WW49" i="1"/>
  <c r="WX48" i="1"/>
  <c r="WW48" i="1"/>
  <c r="WX47" i="1"/>
  <c r="WW47" i="1"/>
  <c r="WW46" i="1"/>
  <c r="WX44" i="1"/>
  <c r="WW44" i="1"/>
  <c r="WW43" i="1"/>
  <c r="WX42" i="1"/>
  <c r="WW42" i="1"/>
  <c r="WX41" i="1"/>
  <c r="WW41" i="1"/>
  <c r="WX40" i="1"/>
  <c r="WW40" i="1"/>
  <c r="WX39" i="1"/>
  <c r="WW39" i="1"/>
  <c r="WW38" i="1"/>
  <c r="WX36" i="1"/>
  <c r="WW36" i="1"/>
  <c r="WW35" i="1"/>
  <c r="WX34" i="1"/>
  <c r="WW34" i="1"/>
  <c r="WX33" i="1"/>
  <c r="WW33" i="1"/>
  <c r="WX32" i="1"/>
  <c r="WW32" i="1"/>
  <c r="WX31" i="1"/>
  <c r="WW31" i="1"/>
  <c r="WW28" i="1"/>
  <c r="WW27" i="1"/>
  <c r="WX26" i="1"/>
  <c r="WW26" i="1"/>
  <c r="WX25" i="1"/>
  <c r="WW25" i="1"/>
  <c r="WX24" i="1"/>
  <c r="WW24" i="1"/>
  <c r="WX23" i="1"/>
  <c r="WW23" i="1"/>
  <c r="WX20" i="1"/>
  <c r="WW20" i="1"/>
  <c r="WX19" i="1"/>
  <c r="WW19" i="1"/>
  <c r="WX18" i="1"/>
  <c r="WW18" i="1"/>
  <c r="WW17" i="1"/>
  <c r="WX16" i="1"/>
  <c r="WW16" i="1"/>
  <c r="WX15" i="1"/>
  <c r="WW15" i="1"/>
  <c r="WW12" i="1"/>
  <c r="WX11" i="1"/>
  <c r="WW11" i="1"/>
  <c r="WX10" i="1"/>
  <c r="WW10" i="1"/>
  <c r="WX9" i="1"/>
  <c r="WW9" i="1"/>
  <c r="WX8" i="1"/>
  <c r="WW8" i="1"/>
  <c r="WX7" i="1"/>
  <c r="WW7" i="1"/>
  <c r="WX6" i="1"/>
  <c r="WW6" i="1"/>
  <c r="WV2" i="1"/>
  <c r="WU2" i="1"/>
  <c r="WT2" i="1"/>
  <c r="WS2" i="1"/>
  <c r="WR2" i="1"/>
  <c r="WQ2" i="1"/>
  <c r="WP2" i="1"/>
  <c r="WO2" i="1"/>
  <c r="WN2" i="1"/>
  <c r="WM2" i="1"/>
  <c r="WL2" i="1"/>
  <c r="WK2" i="1"/>
  <c r="WJ2" i="1"/>
  <c r="WI2" i="1"/>
  <c r="WH2" i="1"/>
  <c r="WG2" i="1"/>
  <c r="WF2" i="1"/>
  <c r="WE2" i="1"/>
  <c r="WD2" i="1"/>
  <c r="WC2" i="1"/>
  <c r="WB2" i="1"/>
  <c r="WA2" i="1"/>
  <c r="VZ2" i="1"/>
  <c r="VY2" i="1"/>
  <c r="VX454" i="1"/>
  <c r="VX453" i="1"/>
  <c r="VX452" i="1"/>
  <c r="VX451" i="1"/>
  <c r="VX450" i="1"/>
  <c r="VX449" i="1"/>
  <c r="VX448" i="1"/>
  <c r="VX447" i="1"/>
  <c r="VX44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2" i="1"/>
  <c r="VX431" i="1"/>
  <c r="VX430" i="1"/>
  <c r="VX429" i="1"/>
  <c r="VX428" i="1"/>
  <c r="VX427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X318" i="1"/>
  <c r="VX317" i="1"/>
  <c r="VX316" i="1"/>
  <c r="VX315" i="1"/>
  <c r="VX314" i="1"/>
  <c r="VX313" i="1"/>
  <c r="VX312" i="1"/>
  <c r="VX311" i="1"/>
  <c r="VX310" i="1"/>
  <c r="VX309" i="1"/>
  <c r="VX308" i="1"/>
  <c r="VX307" i="1"/>
  <c r="VX306" i="1"/>
  <c r="VX305" i="1"/>
  <c r="VX304" i="1"/>
  <c r="VX303" i="1"/>
  <c r="VX302" i="1"/>
  <c r="VX301" i="1"/>
  <c r="VX300" i="1"/>
  <c r="VX299" i="1"/>
  <c r="VX298" i="1"/>
  <c r="VX297" i="1"/>
  <c r="VX296" i="1"/>
  <c r="VX295" i="1"/>
  <c r="VX294" i="1"/>
  <c r="VX293" i="1"/>
  <c r="VX292" i="1"/>
  <c r="VX291" i="1"/>
  <c r="VX290" i="1"/>
  <c r="VX289" i="1"/>
  <c r="VX288" i="1"/>
  <c r="VX287" i="1"/>
  <c r="VX286" i="1"/>
  <c r="VX285" i="1"/>
  <c r="VX284" i="1"/>
  <c r="VX283" i="1"/>
  <c r="VX282" i="1"/>
  <c r="VX281" i="1"/>
  <c r="VX280" i="1"/>
  <c r="VX279" i="1"/>
  <c r="VX278" i="1"/>
  <c r="VX277" i="1"/>
  <c r="VX276" i="1"/>
  <c r="VX275" i="1"/>
  <c r="VX274" i="1"/>
  <c r="VX273" i="1"/>
  <c r="VX272" i="1"/>
  <c r="VX271" i="1"/>
  <c r="VX270" i="1"/>
  <c r="VX269" i="1"/>
  <c r="VX268" i="1"/>
  <c r="VX267" i="1"/>
  <c r="VX266" i="1"/>
  <c r="VX265" i="1"/>
  <c r="VX264" i="1"/>
  <c r="VX263" i="1"/>
  <c r="VX262" i="1"/>
  <c r="VX261" i="1"/>
  <c r="VX260" i="1"/>
  <c r="VX259" i="1"/>
  <c r="VX258" i="1"/>
  <c r="VX257" i="1"/>
  <c r="VX256" i="1"/>
  <c r="VX255" i="1"/>
  <c r="VX254" i="1"/>
  <c r="VX253" i="1"/>
  <c r="VX252" i="1"/>
  <c r="VX251" i="1"/>
  <c r="VX250" i="1"/>
  <c r="VX249" i="1"/>
  <c r="VX248" i="1"/>
  <c r="VX247" i="1"/>
  <c r="VX246" i="1"/>
  <c r="VX245" i="1"/>
  <c r="VX244" i="1"/>
  <c r="VX243" i="1"/>
  <c r="VX242" i="1"/>
  <c r="VX241" i="1"/>
  <c r="VX240" i="1"/>
  <c r="VX239" i="1"/>
  <c r="VX238" i="1"/>
  <c r="VX237" i="1"/>
  <c r="VX236" i="1"/>
  <c r="VX235" i="1"/>
  <c r="VX234" i="1"/>
  <c r="VX233" i="1"/>
  <c r="VX232" i="1"/>
  <c r="VX231" i="1"/>
  <c r="VX230" i="1"/>
  <c r="VX229" i="1"/>
  <c r="VX228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3" i="1"/>
  <c r="VX212" i="1"/>
  <c r="VX211" i="1"/>
  <c r="VX210" i="1"/>
  <c r="VX209" i="1"/>
  <c r="VX208" i="1"/>
  <c r="VX207" i="1"/>
  <c r="VX206" i="1"/>
  <c r="VX205" i="1"/>
  <c r="VX204" i="1"/>
  <c r="VX203" i="1"/>
  <c r="VX202" i="1"/>
  <c r="VX201" i="1"/>
  <c r="VX200" i="1"/>
  <c r="VX199" i="1"/>
  <c r="VX198" i="1"/>
  <c r="VX197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2" i="1"/>
  <c r="VX181" i="1"/>
  <c r="VX180" i="1"/>
  <c r="VX179" i="1"/>
  <c r="VX178" i="1"/>
  <c r="VX177" i="1"/>
  <c r="VX176" i="1"/>
  <c r="VX175" i="1"/>
  <c r="VX174" i="1"/>
  <c r="VX173" i="1"/>
  <c r="VX172" i="1"/>
  <c r="VX171" i="1"/>
  <c r="VX170" i="1"/>
  <c r="VX169" i="1"/>
  <c r="VX168" i="1"/>
  <c r="VX167" i="1"/>
  <c r="VX166" i="1"/>
  <c r="VX165" i="1"/>
  <c r="VX164" i="1"/>
  <c r="VX163" i="1"/>
  <c r="VX162" i="1"/>
  <c r="VX161" i="1"/>
  <c r="VX160" i="1"/>
  <c r="VX159" i="1"/>
  <c r="VX158" i="1"/>
  <c r="VX157" i="1"/>
  <c r="VX156" i="1"/>
  <c r="VX155" i="1"/>
  <c r="VX154" i="1"/>
  <c r="VX153" i="1"/>
  <c r="VX152" i="1"/>
  <c r="VX151" i="1"/>
  <c r="VX150" i="1"/>
  <c r="VX149" i="1"/>
  <c r="VX148" i="1"/>
  <c r="VX147" i="1"/>
  <c r="VX146" i="1"/>
  <c r="VX145" i="1"/>
  <c r="VX144" i="1"/>
  <c r="VX143" i="1"/>
  <c r="VX142" i="1"/>
  <c r="VX141" i="1"/>
  <c r="VX140" i="1"/>
  <c r="VX139" i="1"/>
  <c r="VX138" i="1"/>
  <c r="VX137" i="1"/>
  <c r="VX136" i="1"/>
  <c r="VX135" i="1"/>
  <c r="VX134" i="1"/>
  <c r="VX133" i="1"/>
  <c r="VX132" i="1"/>
  <c r="VX131" i="1"/>
  <c r="VX130" i="1"/>
  <c r="VX129" i="1"/>
  <c r="VX128" i="1"/>
  <c r="VX127" i="1"/>
  <c r="VX126" i="1"/>
  <c r="VX125" i="1"/>
  <c r="VX124" i="1"/>
  <c r="VX123" i="1"/>
  <c r="VX122" i="1"/>
  <c r="VX121" i="1"/>
  <c r="VX120" i="1"/>
  <c r="VX119" i="1"/>
  <c r="VX118" i="1"/>
  <c r="VX117" i="1"/>
  <c r="VX116" i="1"/>
  <c r="VX115" i="1"/>
  <c r="VX114" i="1"/>
  <c r="VX113" i="1"/>
  <c r="VX112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7" i="1"/>
  <c r="VX96" i="1"/>
  <c r="VX95" i="1"/>
  <c r="VX94" i="1"/>
  <c r="VX93" i="1"/>
  <c r="VX92" i="1"/>
  <c r="VX91" i="1"/>
  <c r="VX90" i="1"/>
  <c r="VX89" i="1"/>
  <c r="VX88" i="1"/>
  <c r="VX87" i="1"/>
  <c r="VX86" i="1"/>
  <c r="VX85" i="1"/>
  <c r="VX84" i="1"/>
  <c r="VX83" i="1"/>
  <c r="VX82" i="1"/>
  <c r="VX81" i="1"/>
  <c r="VX80" i="1"/>
  <c r="VX79" i="1"/>
  <c r="VX78" i="1"/>
  <c r="VX77" i="1"/>
  <c r="VX76" i="1"/>
  <c r="VX75" i="1"/>
  <c r="VX74" i="1"/>
  <c r="VX73" i="1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X40" i="1"/>
  <c r="VX39" i="1"/>
  <c r="VX38" i="1"/>
  <c r="VX37" i="1"/>
  <c r="VX36" i="1"/>
  <c r="VX35" i="1"/>
  <c r="VX34" i="1"/>
  <c r="VX33" i="1"/>
  <c r="VX32" i="1"/>
  <c r="VX31" i="1"/>
  <c r="VX30" i="1"/>
  <c r="VX29" i="1"/>
  <c r="VX28" i="1"/>
  <c r="VX27" i="1"/>
  <c r="VX26" i="1"/>
  <c r="VX25" i="1"/>
  <c r="VX24" i="1"/>
  <c r="VX23" i="1"/>
  <c r="VX22" i="1"/>
  <c r="VX21" i="1"/>
  <c r="VX20" i="1"/>
  <c r="VX19" i="1"/>
  <c r="VX18" i="1"/>
  <c r="VX17" i="1"/>
  <c r="VX16" i="1"/>
  <c r="VX15" i="1"/>
  <c r="VX14" i="1"/>
  <c r="VX13" i="1"/>
  <c r="VX12" i="1"/>
  <c r="VX11" i="1"/>
  <c r="VX10" i="1"/>
  <c r="VX9" i="1"/>
  <c r="VX8" i="1"/>
  <c r="VX7" i="1"/>
  <c r="VX6" i="1"/>
  <c r="VK448" i="1"/>
  <c r="VK431" i="1"/>
  <c r="VK421" i="1"/>
  <c r="VK413" i="1"/>
  <c r="VK405" i="1"/>
  <c r="VK397" i="1"/>
  <c r="VK389" i="1"/>
  <c r="VK381" i="1"/>
  <c r="VK373" i="1"/>
  <c r="VK365" i="1"/>
  <c r="VK349" i="1"/>
  <c r="VK341" i="1"/>
  <c r="VK325" i="1"/>
  <c r="VK317" i="1"/>
  <c r="VK309" i="1"/>
  <c r="VK301" i="1"/>
  <c r="VK293" i="1"/>
  <c r="VK277" i="1"/>
  <c r="VK269" i="1"/>
  <c r="VK261" i="1"/>
  <c r="VK253" i="1"/>
  <c r="VK245" i="1"/>
  <c r="VK237" i="1"/>
  <c r="VK229" i="1"/>
  <c r="VK213" i="1"/>
  <c r="VK205" i="1"/>
  <c r="VK197" i="1"/>
  <c r="VK189" i="1"/>
  <c r="VK181" i="1"/>
  <c r="VK173" i="1"/>
  <c r="VK165" i="1"/>
  <c r="VK157" i="1"/>
  <c r="VK141" i="1"/>
  <c r="VK133" i="1"/>
  <c r="VK125" i="1"/>
  <c r="VK117" i="1"/>
  <c r="VK109" i="1"/>
  <c r="VK101" i="1"/>
  <c r="VK93" i="1"/>
  <c r="VK77" i="1"/>
  <c r="VK69" i="1"/>
  <c r="VK61" i="1"/>
  <c r="VK53" i="1"/>
  <c r="VK45" i="1"/>
  <c r="VK37" i="1"/>
  <c r="VK29" i="1"/>
  <c r="VK440" i="1"/>
  <c r="VK357" i="1"/>
  <c r="VK285" i="1"/>
  <c r="VK221" i="1"/>
  <c r="VK149" i="1"/>
  <c r="VK85" i="1"/>
  <c r="VK13" i="1"/>
  <c r="VK441" i="1"/>
  <c r="VK432" i="1"/>
  <c r="VK422" i="1"/>
  <c r="VK406" i="1"/>
  <c r="VK398" i="1"/>
  <c r="VK396" i="1"/>
  <c r="VK390" i="1"/>
  <c r="VK382" i="1"/>
  <c r="VK366" i="1"/>
  <c r="VK358" i="1"/>
  <c r="VK350" i="1"/>
  <c r="VK334" i="1"/>
  <c r="VK333" i="1"/>
  <c r="VK326" i="1"/>
  <c r="VK318" i="1"/>
  <c r="VK310" i="1"/>
  <c r="VK300" i="1"/>
  <c r="VK294" i="1"/>
  <c r="VK286" i="1"/>
  <c r="VK278" i="1"/>
  <c r="VK276" i="1"/>
  <c r="VK262" i="1"/>
  <c r="VK254" i="1"/>
  <c r="VK246" i="1"/>
  <c r="VK238" i="1"/>
  <c r="VK222" i="1"/>
  <c r="VK214" i="1"/>
  <c r="VK206" i="1"/>
  <c r="VK198" i="1"/>
  <c r="VK196" i="1"/>
  <c r="VK188" i="1"/>
  <c r="VK182" i="1"/>
  <c r="VK174" i="1"/>
  <c r="VK172" i="1"/>
  <c r="VK166" i="1"/>
  <c r="VK164" i="1"/>
  <c r="VK158" i="1"/>
  <c r="VK156" i="1"/>
  <c r="VK148" i="1"/>
  <c r="VK142" i="1"/>
  <c r="VK134" i="1"/>
  <c r="VK126" i="1"/>
  <c r="VK124" i="1"/>
  <c r="VK116" i="1"/>
  <c r="VK108" i="1"/>
  <c r="VK102" i="1"/>
  <c r="VK94" i="1"/>
  <c r="VK86" i="1"/>
  <c r="VK76" i="1"/>
  <c r="VK70" i="1"/>
  <c r="VK62" i="1"/>
  <c r="VK60" i="1"/>
  <c r="VK54" i="1"/>
  <c r="VK50" i="1"/>
  <c r="VK38" i="1"/>
  <c r="VK36" i="1"/>
  <c r="VK30" i="1"/>
  <c r="VK28" i="1"/>
  <c r="VK22" i="1"/>
  <c r="VK21" i="1"/>
  <c r="VK20" i="1"/>
  <c r="VK14" i="1"/>
  <c r="VK449" i="1"/>
  <c r="VK414" i="1"/>
  <c r="VK374" i="1"/>
  <c r="VK342" i="1"/>
  <c r="VK302" i="1"/>
  <c r="VK270" i="1"/>
  <c r="VK190" i="1"/>
  <c r="VK150" i="1"/>
  <c r="VK110" i="1"/>
  <c r="VK78" i="1"/>
  <c r="VK46" i="1"/>
  <c r="VK447" i="1"/>
  <c r="VK430" i="1"/>
  <c r="VK420" i="1"/>
  <c r="VK412" i="1"/>
  <c r="VK404" i="1"/>
  <c r="VK394" i="1"/>
  <c r="VK388" i="1"/>
  <c r="VK380" i="1"/>
  <c r="VK370" i="1"/>
  <c r="VK364" i="1"/>
  <c r="VK362" i="1"/>
  <c r="VK356" i="1"/>
  <c r="VK354" i="1"/>
  <c r="VK348" i="1"/>
  <c r="VK346" i="1"/>
  <c r="VK340" i="1"/>
  <c r="VK332" i="1"/>
  <c r="VK330" i="1"/>
  <c r="VK324" i="1"/>
  <c r="VK316" i="1"/>
  <c r="VK314" i="1"/>
  <c r="VK306" i="1"/>
  <c r="VK298" i="1"/>
  <c r="VK292" i="1"/>
  <c r="VK290" i="1"/>
  <c r="VK284" i="1"/>
  <c r="VK282" i="1"/>
  <c r="VK268" i="1"/>
  <c r="VK266" i="1"/>
  <c r="VK260" i="1"/>
  <c r="VK252" i="1"/>
  <c r="VK250" i="1"/>
  <c r="VK242" i="1"/>
  <c r="VK236" i="1"/>
  <c r="VK234" i="1"/>
  <c r="VK228" i="1"/>
  <c r="VK226" i="1"/>
  <c r="VK220" i="1"/>
  <c r="VK218" i="1"/>
  <c r="VK212" i="1"/>
  <c r="VK204" i="1"/>
  <c r="VK202" i="1"/>
  <c r="VK194" i="1"/>
  <c r="VK186" i="1"/>
  <c r="VK180" i="1"/>
  <c r="VK178" i="1"/>
  <c r="VK170" i="1"/>
  <c r="VK154" i="1"/>
  <c r="VK140" i="1"/>
  <c r="VK138" i="1"/>
  <c r="VK132" i="1"/>
  <c r="VK130" i="1"/>
  <c r="VK114" i="1"/>
  <c r="VK106" i="1"/>
  <c r="VK100" i="1"/>
  <c r="VK98" i="1"/>
  <c r="VK92" i="1"/>
  <c r="VK84" i="1"/>
  <c r="VK82" i="1"/>
  <c r="VK74" i="1"/>
  <c r="VK58" i="1"/>
  <c r="VK52" i="1"/>
  <c r="VK44" i="1"/>
  <c r="VK42" i="1"/>
  <c r="VK34" i="1"/>
  <c r="VK26" i="1"/>
  <c r="VK12" i="1"/>
  <c r="VK439" i="1"/>
  <c r="VK372" i="1"/>
  <c r="VK308" i="1"/>
  <c r="VK244" i="1"/>
  <c r="VK19" i="1"/>
  <c r="VK10" i="1"/>
  <c r="VK230" i="1"/>
  <c r="VK210" i="1"/>
  <c r="VK162" i="1"/>
  <c r="VK146" i="1"/>
  <c r="VK122" i="1"/>
  <c r="VK118" i="1"/>
  <c r="VK90" i="1"/>
  <c r="VK66" i="1"/>
  <c r="VK18" i="1"/>
  <c r="VW2" i="1"/>
  <c r="VV2" i="1"/>
  <c r="VU2" i="1"/>
  <c r="VT2" i="1"/>
  <c r="VS2" i="1"/>
  <c r="VR2" i="1"/>
  <c r="VQ2" i="1"/>
  <c r="VP2" i="1"/>
  <c r="VO2" i="1"/>
  <c r="VN2" i="1"/>
  <c r="VM2" i="1"/>
  <c r="VL2" i="1"/>
  <c r="VK454" i="1"/>
  <c r="VK453" i="1"/>
  <c r="VK452" i="1"/>
  <c r="VK451" i="1"/>
  <c r="VK450" i="1"/>
  <c r="VK446" i="1"/>
  <c r="VK445" i="1"/>
  <c r="VK444" i="1"/>
  <c r="VK443" i="1"/>
  <c r="VK442" i="1"/>
  <c r="VK438" i="1"/>
  <c r="VK437" i="1"/>
  <c r="VK436" i="1"/>
  <c r="VK435" i="1"/>
  <c r="VK434" i="1"/>
  <c r="VK429" i="1"/>
  <c r="VK428" i="1"/>
  <c r="VK427" i="1"/>
  <c r="VK424" i="1"/>
  <c r="VK423" i="1"/>
  <c r="VK419" i="1"/>
  <c r="VK418" i="1"/>
  <c r="VK417" i="1"/>
  <c r="VK416" i="1"/>
  <c r="VK415" i="1"/>
  <c r="VK411" i="1"/>
  <c r="VK410" i="1"/>
  <c r="VK409" i="1"/>
  <c r="VK408" i="1"/>
  <c r="VK407" i="1"/>
  <c r="VK403" i="1"/>
  <c r="VK402" i="1"/>
  <c r="VK401" i="1"/>
  <c r="VK400" i="1"/>
  <c r="VK399" i="1"/>
  <c r="VK395" i="1"/>
  <c r="VK393" i="1"/>
  <c r="VK392" i="1"/>
  <c r="VK391" i="1"/>
  <c r="VK387" i="1"/>
  <c r="VK386" i="1"/>
  <c r="VK385" i="1"/>
  <c r="VK384" i="1"/>
  <c r="VK383" i="1"/>
  <c r="VK379" i="1"/>
  <c r="VK378" i="1"/>
  <c r="VK377" i="1"/>
  <c r="VK376" i="1"/>
  <c r="VK375" i="1"/>
  <c r="VK371" i="1"/>
  <c r="VK369" i="1"/>
  <c r="VK368" i="1"/>
  <c r="VK367" i="1"/>
  <c r="VK363" i="1"/>
  <c r="VK361" i="1"/>
  <c r="VK360" i="1"/>
  <c r="VK359" i="1"/>
  <c r="VK355" i="1"/>
  <c r="VK353" i="1"/>
  <c r="VK352" i="1"/>
  <c r="VK351" i="1"/>
  <c r="VK347" i="1"/>
  <c r="VK345" i="1"/>
  <c r="VK344" i="1"/>
  <c r="VK343" i="1"/>
  <c r="VK339" i="1"/>
  <c r="VK338" i="1"/>
  <c r="VK337" i="1"/>
  <c r="VK336" i="1"/>
  <c r="VK335" i="1"/>
  <c r="VK331" i="1"/>
  <c r="VK329" i="1"/>
  <c r="VK328" i="1"/>
  <c r="VK327" i="1"/>
  <c r="VK323" i="1"/>
  <c r="VK322" i="1"/>
  <c r="VK321" i="1"/>
  <c r="VK320" i="1"/>
  <c r="VK319" i="1"/>
  <c r="VK315" i="1"/>
  <c r="VK313" i="1"/>
  <c r="VK312" i="1"/>
  <c r="VK311" i="1"/>
  <c r="VK307" i="1"/>
  <c r="VK305" i="1"/>
  <c r="VK304" i="1"/>
  <c r="VK303" i="1"/>
  <c r="VK299" i="1"/>
  <c r="VK297" i="1"/>
  <c r="VK296" i="1"/>
  <c r="VK295" i="1"/>
  <c r="VK291" i="1"/>
  <c r="VK289" i="1"/>
  <c r="VK288" i="1"/>
  <c r="VK287" i="1"/>
  <c r="VK283" i="1"/>
  <c r="VK281" i="1"/>
  <c r="VK280" i="1"/>
  <c r="VK279" i="1"/>
  <c r="VK275" i="1"/>
  <c r="VK274" i="1"/>
  <c r="VK273" i="1"/>
  <c r="VK272" i="1"/>
  <c r="VK271" i="1"/>
  <c r="VK267" i="1"/>
  <c r="VK265" i="1"/>
  <c r="VK264" i="1"/>
  <c r="VK263" i="1"/>
  <c r="VK259" i="1"/>
  <c r="VK258" i="1"/>
  <c r="VK257" i="1"/>
  <c r="VK256" i="1"/>
  <c r="VK255" i="1"/>
  <c r="VK251" i="1"/>
  <c r="VK249" i="1"/>
  <c r="VK248" i="1"/>
  <c r="VK247" i="1"/>
  <c r="VK243" i="1"/>
  <c r="VK241" i="1"/>
  <c r="VK240" i="1"/>
  <c r="VK239" i="1"/>
  <c r="VK235" i="1"/>
  <c r="VK233" i="1"/>
  <c r="VK232" i="1"/>
  <c r="VK231" i="1"/>
  <c r="VK227" i="1"/>
  <c r="VK225" i="1"/>
  <c r="VK224" i="1"/>
  <c r="VK223" i="1"/>
  <c r="VK219" i="1"/>
  <c r="VK217" i="1"/>
  <c r="VK216" i="1"/>
  <c r="VK215" i="1"/>
  <c r="VK211" i="1"/>
  <c r="VK209" i="1"/>
  <c r="VK208" i="1"/>
  <c r="VK207" i="1"/>
  <c r="VK203" i="1"/>
  <c r="VK201" i="1"/>
  <c r="VK200" i="1"/>
  <c r="VK199" i="1"/>
  <c r="VK195" i="1"/>
  <c r="VK193" i="1"/>
  <c r="VK192" i="1"/>
  <c r="VK191" i="1"/>
  <c r="VK187" i="1"/>
  <c r="VK185" i="1"/>
  <c r="VK184" i="1"/>
  <c r="VK183" i="1"/>
  <c r="VK179" i="1"/>
  <c r="VK177" i="1"/>
  <c r="VK176" i="1"/>
  <c r="VK175" i="1"/>
  <c r="VK171" i="1"/>
  <c r="VK169" i="1"/>
  <c r="VK168" i="1"/>
  <c r="VK167" i="1"/>
  <c r="VK163" i="1"/>
  <c r="VK161" i="1"/>
  <c r="VK160" i="1"/>
  <c r="VK159" i="1"/>
  <c r="VK155" i="1"/>
  <c r="VK153" i="1"/>
  <c r="VK152" i="1"/>
  <c r="VK151" i="1"/>
  <c r="VK147" i="1"/>
  <c r="VK145" i="1"/>
  <c r="VK144" i="1"/>
  <c r="VK143" i="1"/>
  <c r="VK139" i="1"/>
  <c r="VK137" i="1"/>
  <c r="VK136" i="1"/>
  <c r="VK135" i="1"/>
  <c r="VK131" i="1"/>
  <c r="VK129" i="1"/>
  <c r="VK128" i="1"/>
  <c r="VK127" i="1"/>
  <c r="VK123" i="1"/>
  <c r="VK121" i="1"/>
  <c r="VK120" i="1"/>
  <c r="VK119" i="1"/>
  <c r="VK115" i="1"/>
  <c r="VK113" i="1"/>
  <c r="VK112" i="1"/>
  <c r="VK111" i="1"/>
  <c r="VK107" i="1"/>
  <c r="VK105" i="1"/>
  <c r="VK104" i="1"/>
  <c r="VK103" i="1"/>
  <c r="VK99" i="1"/>
  <c r="VK97" i="1"/>
  <c r="VK96" i="1"/>
  <c r="VK95" i="1"/>
  <c r="VK91" i="1"/>
  <c r="VK89" i="1"/>
  <c r="VK88" i="1"/>
  <c r="VK87" i="1"/>
  <c r="VK83" i="1"/>
  <c r="VK81" i="1"/>
  <c r="VK80" i="1"/>
  <c r="VK79" i="1"/>
  <c r="VK75" i="1"/>
  <c r="VK73" i="1"/>
  <c r="VK72" i="1"/>
  <c r="VK71" i="1"/>
  <c r="VK68" i="1"/>
  <c r="VK67" i="1"/>
  <c r="VK65" i="1"/>
  <c r="VK64" i="1"/>
  <c r="VK63" i="1"/>
  <c r="VK59" i="1"/>
  <c r="VK57" i="1"/>
  <c r="VK56" i="1"/>
  <c r="VK55" i="1"/>
  <c r="VK51" i="1"/>
  <c r="VK49" i="1"/>
  <c r="VK48" i="1"/>
  <c r="VK47" i="1"/>
  <c r="VK43" i="1"/>
  <c r="VK41" i="1"/>
  <c r="VK40" i="1"/>
  <c r="VK39" i="1"/>
  <c r="VK35" i="1"/>
  <c r="VK33" i="1"/>
  <c r="VK32" i="1"/>
  <c r="VK31" i="1"/>
  <c r="VK27" i="1"/>
  <c r="VK25" i="1"/>
  <c r="VK24" i="1"/>
  <c r="VK23" i="1"/>
  <c r="VK17" i="1"/>
  <c r="VK16" i="1"/>
  <c r="VK15" i="1"/>
  <c r="VK11" i="1"/>
  <c r="VK9" i="1"/>
  <c r="VK8" i="1"/>
  <c r="VK7" i="1"/>
  <c r="VK6" i="1"/>
  <c r="VJ2" i="1"/>
  <c r="VI2" i="1"/>
  <c r="VH2" i="1"/>
  <c r="VG2" i="1"/>
  <c r="VF2" i="1"/>
  <c r="VE2" i="1"/>
  <c r="VD2" i="1"/>
  <c r="VC2" i="1"/>
  <c r="VB2" i="1"/>
  <c r="VA2" i="1"/>
  <c r="UZ2" i="1"/>
  <c r="U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OX447" i="1"/>
  <c r="OX439" i="1"/>
  <c r="OX420" i="1"/>
  <c r="OX412" i="1"/>
  <c r="OX404" i="1"/>
  <c r="OX396" i="1"/>
  <c r="OX388" i="1"/>
  <c r="OX380" i="1"/>
  <c r="OX372" i="1"/>
  <c r="OX348" i="1"/>
  <c r="OX340" i="1"/>
  <c r="OX333" i="1"/>
  <c r="OX332" i="1"/>
  <c r="OX325" i="1"/>
  <c r="OX324" i="1"/>
  <c r="OX316" i="1"/>
  <c r="OX309" i="1"/>
  <c r="OX308" i="1"/>
  <c r="OX301" i="1"/>
  <c r="OX300" i="1"/>
  <c r="OX293" i="1"/>
  <c r="OX292" i="1"/>
  <c r="OX285" i="1"/>
  <c r="OX284" i="1"/>
  <c r="OX268" i="1"/>
  <c r="OX260" i="1"/>
  <c r="OX252" i="1"/>
  <c r="OX245" i="1"/>
  <c r="OX244" i="1"/>
  <c r="OX236" i="1"/>
  <c r="OX229" i="1"/>
  <c r="OX228" i="1"/>
  <c r="OX221" i="1"/>
  <c r="OX220" i="1"/>
  <c r="OX213" i="1"/>
  <c r="OX212" i="1"/>
  <c r="OX205" i="1"/>
  <c r="OX196" i="1"/>
  <c r="OX188" i="1"/>
  <c r="OX181" i="1"/>
  <c r="OX180" i="1"/>
  <c r="OX172" i="1"/>
  <c r="OX165" i="1"/>
  <c r="OX164" i="1"/>
  <c r="OX157" i="1"/>
  <c r="OX156" i="1"/>
  <c r="OX149" i="1"/>
  <c r="OX148" i="1"/>
  <c r="OX141" i="1"/>
  <c r="OX140" i="1"/>
  <c r="OX133" i="1"/>
  <c r="OX125" i="1"/>
  <c r="OX124" i="1"/>
  <c r="OX117" i="1"/>
  <c r="OX116" i="1"/>
  <c r="OX108" i="1"/>
  <c r="OX100" i="1"/>
  <c r="OX93" i="1"/>
  <c r="OX92" i="1"/>
  <c r="OX85" i="1"/>
  <c r="OX84" i="1"/>
  <c r="OX77" i="1"/>
  <c r="OX76" i="1"/>
  <c r="OX69" i="1"/>
  <c r="OX68" i="1"/>
  <c r="OX61" i="1"/>
  <c r="OX53" i="1"/>
  <c r="OX52" i="1"/>
  <c r="OX45" i="1"/>
  <c r="OX44" i="1"/>
  <c r="OX36" i="1"/>
  <c r="OX28" i="1"/>
  <c r="OX21" i="1"/>
  <c r="OX20" i="1"/>
  <c r="OX13" i="1"/>
  <c r="OX12" i="1"/>
  <c r="OX430" i="1"/>
  <c r="OX356" i="1"/>
  <c r="OX276" i="1"/>
  <c r="OX204" i="1"/>
  <c r="OX132" i="1"/>
  <c r="OX60" i="1"/>
  <c r="OX364" i="1"/>
  <c r="OJ2" i="1"/>
  <c r="OX448" i="1"/>
  <c r="OX431" i="1"/>
  <c r="OX421" i="1"/>
  <c r="OX413" i="1"/>
  <c r="OX405" i="1"/>
  <c r="OX397" i="1"/>
  <c r="OX389" i="1"/>
  <c r="OX381" i="1"/>
  <c r="OX357" i="1"/>
  <c r="OX349" i="1"/>
  <c r="OX341" i="1"/>
  <c r="OX317" i="1"/>
  <c r="OX277" i="1"/>
  <c r="OX269" i="1"/>
  <c r="OX261" i="1"/>
  <c r="OX197" i="1"/>
  <c r="OX189" i="1"/>
  <c r="OX109" i="1"/>
  <c r="OX101" i="1"/>
  <c r="OX37" i="1"/>
  <c r="OX29" i="1"/>
  <c r="OX440" i="1"/>
  <c r="OX373" i="1"/>
  <c r="OX365" i="1"/>
  <c r="OX253" i="1"/>
  <c r="OX237" i="1"/>
  <c r="OW439" i="1"/>
  <c r="OW430" i="1"/>
  <c r="OW412" i="1"/>
  <c r="OW404" i="1"/>
  <c r="OW396" i="1"/>
  <c r="OW388" i="1"/>
  <c r="OW380" i="1"/>
  <c r="OW372" i="1"/>
  <c r="OW364" i="1"/>
  <c r="OW356" i="1"/>
  <c r="OW348" i="1"/>
  <c r="OW332" i="1"/>
  <c r="OW324" i="1"/>
  <c r="OW308" i="1"/>
  <c r="OW300" i="1"/>
  <c r="OW292" i="1"/>
  <c r="OW284" i="1"/>
  <c r="OW276" i="1"/>
  <c r="OW268" i="1"/>
  <c r="OW260" i="1"/>
  <c r="OW252" i="1"/>
  <c r="OW244" i="1"/>
  <c r="OW236" i="1"/>
  <c r="OW228" i="1"/>
  <c r="OW220" i="1"/>
  <c r="OW204" i="1"/>
  <c r="OW196" i="1"/>
  <c r="OW180" i="1"/>
  <c r="OW172" i="1"/>
  <c r="OW164" i="1"/>
  <c r="OW156" i="1"/>
  <c r="OW148" i="1"/>
  <c r="OW140" i="1"/>
  <c r="OW132" i="1"/>
  <c r="OW124" i="1"/>
  <c r="OW116" i="1"/>
  <c r="OW108" i="1"/>
  <c r="OW100" i="1"/>
  <c r="OW84" i="1"/>
  <c r="OW76" i="1"/>
  <c r="OW68" i="1"/>
  <c r="OW60" i="1"/>
  <c r="OW52" i="1"/>
  <c r="OW44" i="1"/>
  <c r="OW36" i="1"/>
  <c r="OW20" i="1"/>
  <c r="OW11" i="1"/>
  <c r="OW448" i="1"/>
  <c r="OW447" i="1"/>
  <c r="OW440" i="1"/>
  <c r="OW432" i="1"/>
  <c r="OW431" i="1"/>
  <c r="OW422" i="1"/>
  <c r="OW421" i="1"/>
  <c r="OW420" i="1"/>
  <c r="OW414" i="1"/>
  <c r="OW413" i="1"/>
  <c r="OW406" i="1"/>
  <c r="OW398" i="1"/>
  <c r="OW390" i="1"/>
  <c r="OW389" i="1"/>
  <c r="OW383" i="1"/>
  <c r="OW381" i="1"/>
  <c r="OW373" i="1"/>
  <c r="OW359" i="1"/>
  <c r="OW358" i="1"/>
  <c r="OW357" i="1"/>
  <c r="OW350" i="1"/>
  <c r="OW349" i="1"/>
  <c r="OW342" i="1"/>
  <c r="OW341" i="1"/>
  <c r="OW340" i="1"/>
  <c r="OW335" i="1"/>
  <c r="OW334" i="1"/>
  <c r="OW333" i="1"/>
  <c r="OW326" i="1"/>
  <c r="OW311" i="1"/>
  <c r="OW309" i="1"/>
  <c r="OW301" i="1"/>
  <c r="OW294" i="1"/>
  <c r="OW287" i="1"/>
  <c r="OW286" i="1"/>
  <c r="OW285" i="1"/>
  <c r="OW278" i="1"/>
  <c r="OW277" i="1"/>
  <c r="OW270" i="1"/>
  <c r="OW269" i="1"/>
  <c r="OW262" i="1"/>
  <c r="OW261" i="1"/>
  <c r="OW247" i="1"/>
  <c r="OW245" i="1"/>
  <c r="OW237" i="1"/>
  <c r="OW230" i="1"/>
  <c r="OW223" i="1"/>
  <c r="OW222" i="1"/>
  <c r="OW221" i="1"/>
  <c r="OW214" i="1"/>
  <c r="OW213" i="1"/>
  <c r="OW212" i="1"/>
  <c r="OW206" i="1"/>
  <c r="OW205" i="1"/>
  <c r="OW199" i="1"/>
  <c r="OW198" i="1"/>
  <c r="OW197" i="1"/>
  <c r="OW188" i="1"/>
  <c r="OW183" i="1"/>
  <c r="OW181" i="1"/>
  <c r="OW173" i="1"/>
  <c r="OW166" i="1"/>
  <c r="OW159" i="1"/>
  <c r="OW158" i="1"/>
  <c r="OW157" i="1"/>
  <c r="OW155" i="1"/>
  <c r="OW150" i="1"/>
  <c r="OW149" i="1"/>
  <c r="OW143" i="1"/>
  <c r="OW142" i="1"/>
  <c r="OW141" i="1"/>
  <c r="OW126" i="1"/>
  <c r="OW125" i="1"/>
  <c r="OW119" i="1"/>
  <c r="OW117" i="1"/>
  <c r="OW109" i="1"/>
  <c r="OW103" i="1"/>
  <c r="OW101" i="1"/>
  <c r="OW95" i="1"/>
  <c r="OW93" i="1"/>
  <c r="OW92" i="1"/>
  <c r="OW79" i="1"/>
  <c r="OW78" i="1"/>
  <c r="OW77" i="1"/>
  <c r="OW71" i="1"/>
  <c r="OW70" i="1"/>
  <c r="OW69" i="1"/>
  <c r="OW62" i="1"/>
  <c r="OW61" i="1"/>
  <c r="OW55" i="1"/>
  <c r="OW53" i="1"/>
  <c r="OW45" i="1"/>
  <c r="OW39" i="1"/>
  <c r="OW38" i="1"/>
  <c r="OW37" i="1"/>
  <c r="OW35" i="1"/>
  <c r="OW30" i="1"/>
  <c r="OW29" i="1"/>
  <c r="OW28" i="1"/>
  <c r="OW23" i="1"/>
  <c r="OW21" i="1"/>
  <c r="OW19" i="1"/>
  <c r="OW7" i="1"/>
  <c r="OW449" i="1"/>
  <c r="OW441" i="1"/>
  <c r="OW382" i="1"/>
  <c r="OW374" i="1"/>
  <c r="OW366" i="1"/>
  <c r="OW318" i="1"/>
  <c r="OW310" i="1"/>
  <c r="OW302" i="1"/>
  <c r="OW254" i="1"/>
  <c r="OW246" i="1"/>
  <c r="OW238" i="1"/>
  <c r="OW190" i="1"/>
  <c r="OW182" i="1"/>
  <c r="OW174" i="1"/>
  <c r="OW118" i="1"/>
  <c r="OW102" i="1"/>
  <c r="OW94" i="1"/>
  <c r="OW54" i="1"/>
  <c r="OW46" i="1"/>
  <c r="OW25" i="1"/>
  <c r="OW22" i="1"/>
  <c r="OW14" i="1"/>
  <c r="OW13" i="1"/>
  <c r="OW9" i="1"/>
  <c r="OW316" i="1"/>
  <c r="OW59" i="1"/>
  <c r="OW51" i="1"/>
  <c r="OW43" i="1"/>
  <c r="OW27" i="1"/>
  <c r="OW6" i="1"/>
  <c r="OW91" i="1"/>
  <c r="OW83" i="1"/>
  <c r="OW75" i="1"/>
  <c r="OW67" i="1"/>
  <c r="OC2" i="1"/>
  <c r="OW405" i="1"/>
  <c r="OW397" i="1"/>
  <c r="OW325" i="1"/>
  <c r="OW317" i="1"/>
  <c r="OW273" i="1"/>
  <c r="OW265" i="1"/>
  <c r="OW253" i="1"/>
  <c r="OW249" i="1"/>
  <c r="OW209" i="1"/>
  <c r="OW201" i="1"/>
  <c r="OW189" i="1"/>
  <c r="OW185" i="1"/>
  <c r="OW145" i="1"/>
  <c r="OW137" i="1"/>
  <c r="OW134" i="1"/>
  <c r="OW133" i="1"/>
  <c r="OW121" i="1"/>
  <c r="OW115" i="1"/>
  <c r="OW107" i="1"/>
  <c r="OW86" i="1"/>
  <c r="OW85" i="1"/>
  <c r="OW81" i="1"/>
  <c r="OW73" i="1"/>
  <c r="OW57" i="1"/>
  <c r="OW17" i="1"/>
  <c r="NY2" i="1"/>
  <c r="OX454" i="1"/>
  <c r="OW454" i="1"/>
  <c r="OX453" i="1"/>
  <c r="OW453" i="1"/>
  <c r="OX452" i="1"/>
  <c r="OW452" i="1"/>
  <c r="OX451" i="1"/>
  <c r="OW451" i="1"/>
  <c r="OX450" i="1"/>
  <c r="OW450" i="1"/>
  <c r="OX449" i="1"/>
  <c r="OX446" i="1"/>
  <c r="OW446" i="1"/>
  <c r="OX445" i="1"/>
  <c r="OW445" i="1"/>
  <c r="OX444" i="1"/>
  <c r="OW444" i="1"/>
  <c r="OX443" i="1"/>
  <c r="OW443" i="1"/>
  <c r="OX442" i="1"/>
  <c r="OW442" i="1"/>
  <c r="OX441" i="1"/>
  <c r="OX438" i="1"/>
  <c r="OW438" i="1"/>
  <c r="OX437" i="1"/>
  <c r="OW437" i="1"/>
  <c r="OX436" i="1"/>
  <c r="OW436" i="1"/>
  <c r="OX435" i="1"/>
  <c r="OW435" i="1"/>
  <c r="OX434" i="1"/>
  <c r="OW434" i="1"/>
  <c r="OX432" i="1"/>
  <c r="OX429" i="1"/>
  <c r="OW429" i="1"/>
  <c r="OX428" i="1"/>
  <c r="OW428" i="1"/>
  <c r="OX427" i="1"/>
  <c r="OW427" i="1"/>
  <c r="OX424" i="1"/>
  <c r="OW424" i="1"/>
  <c r="OX423" i="1"/>
  <c r="OW423" i="1"/>
  <c r="OX422" i="1"/>
  <c r="OX419" i="1"/>
  <c r="OW419" i="1"/>
  <c r="OX418" i="1"/>
  <c r="OW418" i="1"/>
  <c r="OX417" i="1"/>
  <c r="OW417" i="1"/>
  <c r="OX416" i="1"/>
  <c r="OW416" i="1"/>
  <c r="OX415" i="1"/>
  <c r="OW415" i="1"/>
  <c r="OX414" i="1"/>
  <c r="OX411" i="1"/>
  <c r="OW411" i="1"/>
  <c r="OX410" i="1"/>
  <c r="OW410" i="1"/>
  <c r="OX409" i="1"/>
  <c r="OW409" i="1"/>
  <c r="OX408" i="1"/>
  <c r="OW408" i="1"/>
  <c r="OX407" i="1"/>
  <c r="OW407" i="1"/>
  <c r="OX406" i="1"/>
  <c r="OX403" i="1"/>
  <c r="OW403" i="1"/>
  <c r="OX402" i="1"/>
  <c r="OW402" i="1"/>
  <c r="OX401" i="1"/>
  <c r="OW401" i="1"/>
  <c r="OX400" i="1"/>
  <c r="OW400" i="1"/>
  <c r="OX399" i="1"/>
  <c r="OW399" i="1"/>
  <c r="OX398" i="1"/>
  <c r="OX395" i="1"/>
  <c r="OW395" i="1"/>
  <c r="OX394" i="1"/>
  <c r="OW394" i="1"/>
  <c r="OX393" i="1"/>
  <c r="OW393" i="1"/>
  <c r="OX392" i="1"/>
  <c r="OW392" i="1"/>
  <c r="OX391" i="1"/>
  <c r="OW391" i="1"/>
  <c r="OX390" i="1"/>
  <c r="OX387" i="1"/>
  <c r="OW387" i="1"/>
  <c r="OX386" i="1"/>
  <c r="OW386" i="1"/>
  <c r="OX385" i="1"/>
  <c r="OW385" i="1"/>
  <c r="OX384" i="1"/>
  <c r="OW384" i="1"/>
  <c r="OX383" i="1"/>
  <c r="OX382" i="1"/>
  <c r="OX379" i="1"/>
  <c r="OW379" i="1"/>
  <c r="OX378" i="1"/>
  <c r="OW378" i="1"/>
  <c r="OX377" i="1"/>
  <c r="OW377" i="1"/>
  <c r="OX376" i="1"/>
  <c r="OW376" i="1"/>
  <c r="OX375" i="1"/>
  <c r="OW375" i="1"/>
  <c r="OX374" i="1"/>
  <c r="OX371" i="1"/>
  <c r="OW371" i="1"/>
  <c r="OX370" i="1"/>
  <c r="OW370" i="1"/>
  <c r="OX369" i="1"/>
  <c r="OW369" i="1"/>
  <c r="OX368" i="1"/>
  <c r="OW368" i="1"/>
  <c r="OX367" i="1"/>
  <c r="OW367" i="1"/>
  <c r="OX366" i="1"/>
  <c r="OW365" i="1"/>
  <c r="OX363" i="1"/>
  <c r="OW363" i="1"/>
  <c r="OX362" i="1"/>
  <c r="OW362" i="1"/>
  <c r="OX361" i="1"/>
  <c r="OW361" i="1"/>
  <c r="OX360" i="1"/>
  <c r="OW360" i="1"/>
  <c r="OX359" i="1"/>
  <c r="OX358" i="1"/>
  <c r="OX355" i="1"/>
  <c r="OW355" i="1"/>
  <c r="OX354" i="1"/>
  <c r="OW354" i="1"/>
  <c r="OX353" i="1"/>
  <c r="OW353" i="1"/>
  <c r="OX352" i="1"/>
  <c r="OW352" i="1"/>
  <c r="OX351" i="1"/>
  <c r="OW351" i="1"/>
  <c r="OX350" i="1"/>
  <c r="OX347" i="1"/>
  <c r="OW347" i="1"/>
  <c r="OX346" i="1"/>
  <c r="OW346" i="1"/>
  <c r="OX345" i="1"/>
  <c r="OW345" i="1"/>
  <c r="OX344" i="1"/>
  <c r="OW344" i="1"/>
  <c r="OX343" i="1"/>
  <c r="OW343" i="1"/>
  <c r="OX342" i="1"/>
  <c r="OX339" i="1"/>
  <c r="OW339" i="1"/>
  <c r="OX338" i="1"/>
  <c r="OW338" i="1"/>
  <c r="OX337" i="1"/>
  <c r="OW337" i="1"/>
  <c r="OX336" i="1"/>
  <c r="OW336" i="1"/>
  <c r="OX335" i="1"/>
  <c r="OX334" i="1"/>
  <c r="OX331" i="1"/>
  <c r="OW331" i="1"/>
  <c r="OX330" i="1"/>
  <c r="OW330" i="1"/>
  <c r="OX329" i="1"/>
  <c r="OW329" i="1"/>
  <c r="OX328" i="1"/>
  <c r="OW328" i="1"/>
  <c r="OX327" i="1"/>
  <c r="OW327" i="1"/>
  <c r="OX326" i="1"/>
  <c r="OX323" i="1"/>
  <c r="OW323" i="1"/>
  <c r="OX322" i="1"/>
  <c r="OW322" i="1"/>
  <c r="OX321" i="1"/>
  <c r="OW321" i="1"/>
  <c r="OX320" i="1"/>
  <c r="OW320" i="1"/>
  <c r="OX319" i="1"/>
  <c r="OW319" i="1"/>
  <c r="OX318" i="1"/>
  <c r="OX315" i="1"/>
  <c r="OW315" i="1"/>
  <c r="OX314" i="1"/>
  <c r="OW314" i="1"/>
  <c r="OX313" i="1"/>
  <c r="OW313" i="1"/>
  <c r="OX312" i="1"/>
  <c r="OW312" i="1"/>
  <c r="OX311" i="1"/>
  <c r="OX310" i="1"/>
  <c r="OX307" i="1"/>
  <c r="OW307" i="1"/>
  <c r="OX306" i="1"/>
  <c r="OW306" i="1"/>
  <c r="OX305" i="1"/>
  <c r="OW305" i="1"/>
  <c r="OX304" i="1"/>
  <c r="OW304" i="1"/>
  <c r="OX303" i="1"/>
  <c r="OW303" i="1"/>
  <c r="OX302" i="1"/>
  <c r="OX299" i="1"/>
  <c r="OW299" i="1"/>
  <c r="OX298" i="1"/>
  <c r="OW298" i="1"/>
  <c r="OX297" i="1"/>
  <c r="OW297" i="1"/>
  <c r="OX296" i="1"/>
  <c r="OW296" i="1"/>
  <c r="OX295" i="1"/>
  <c r="OW295" i="1"/>
  <c r="OX294" i="1"/>
  <c r="OW293" i="1"/>
  <c r="OX291" i="1"/>
  <c r="OW291" i="1"/>
  <c r="OX290" i="1"/>
  <c r="OW290" i="1"/>
  <c r="OX289" i="1"/>
  <c r="OW289" i="1"/>
  <c r="OX288" i="1"/>
  <c r="OW288" i="1"/>
  <c r="OX287" i="1"/>
  <c r="OX286" i="1"/>
  <c r="OX283" i="1"/>
  <c r="OW283" i="1"/>
  <c r="OX282" i="1"/>
  <c r="OW282" i="1"/>
  <c r="OX281" i="1"/>
  <c r="OW281" i="1"/>
  <c r="OX280" i="1"/>
  <c r="OW280" i="1"/>
  <c r="OX279" i="1"/>
  <c r="OW279" i="1"/>
  <c r="OX278" i="1"/>
  <c r="OX275" i="1"/>
  <c r="OW275" i="1"/>
  <c r="OX274" i="1"/>
  <c r="OW274" i="1"/>
  <c r="OX273" i="1"/>
  <c r="OX272" i="1"/>
  <c r="OW272" i="1"/>
  <c r="OX271" i="1"/>
  <c r="OW271" i="1"/>
  <c r="OX270" i="1"/>
  <c r="OX267" i="1"/>
  <c r="OW267" i="1"/>
  <c r="OX266" i="1"/>
  <c r="OW266" i="1"/>
  <c r="OX265" i="1"/>
  <c r="OX264" i="1"/>
  <c r="OW264" i="1"/>
  <c r="OX263" i="1"/>
  <c r="OW263" i="1"/>
  <c r="OX262" i="1"/>
  <c r="OX259" i="1"/>
  <c r="OW259" i="1"/>
  <c r="OX258" i="1"/>
  <c r="OW258" i="1"/>
  <c r="OX257" i="1"/>
  <c r="OW257" i="1"/>
  <c r="OX256" i="1"/>
  <c r="OW256" i="1"/>
  <c r="OX255" i="1"/>
  <c r="OW255" i="1"/>
  <c r="OX254" i="1"/>
  <c r="OX251" i="1"/>
  <c r="OW251" i="1"/>
  <c r="OX250" i="1"/>
  <c r="OW250" i="1"/>
  <c r="OX249" i="1"/>
  <c r="OX248" i="1"/>
  <c r="OW248" i="1"/>
  <c r="OX247" i="1"/>
  <c r="OX246" i="1"/>
  <c r="OX243" i="1"/>
  <c r="OW243" i="1"/>
  <c r="OX242" i="1"/>
  <c r="OW242" i="1"/>
  <c r="OX241" i="1"/>
  <c r="OW241" i="1"/>
  <c r="OX240" i="1"/>
  <c r="OW240" i="1"/>
  <c r="OX239" i="1"/>
  <c r="OW239" i="1"/>
  <c r="OX238" i="1"/>
  <c r="OX235" i="1"/>
  <c r="OW235" i="1"/>
  <c r="OX234" i="1"/>
  <c r="OW234" i="1"/>
  <c r="OX233" i="1"/>
  <c r="OW233" i="1"/>
  <c r="OX232" i="1"/>
  <c r="OW232" i="1"/>
  <c r="OX231" i="1"/>
  <c r="OW231" i="1"/>
  <c r="OX230" i="1"/>
  <c r="OW229" i="1"/>
  <c r="OX227" i="1"/>
  <c r="OW227" i="1"/>
  <c r="OX226" i="1"/>
  <c r="OW226" i="1"/>
  <c r="OX225" i="1"/>
  <c r="OW225" i="1"/>
  <c r="OX224" i="1"/>
  <c r="OW224" i="1"/>
  <c r="OX223" i="1"/>
  <c r="OX222" i="1"/>
  <c r="OX219" i="1"/>
  <c r="OW219" i="1"/>
  <c r="OX218" i="1"/>
  <c r="OW218" i="1"/>
  <c r="OX217" i="1"/>
  <c r="OW217" i="1"/>
  <c r="OX216" i="1"/>
  <c r="OW216" i="1"/>
  <c r="OX215" i="1"/>
  <c r="OW215" i="1"/>
  <c r="OX214" i="1"/>
  <c r="OX211" i="1"/>
  <c r="OW211" i="1"/>
  <c r="OX210" i="1"/>
  <c r="OW210" i="1"/>
  <c r="OX209" i="1"/>
  <c r="OX208" i="1"/>
  <c r="OW208" i="1"/>
  <c r="OX207" i="1"/>
  <c r="OW207" i="1"/>
  <c r="OX206" i="1"/>
  <c r="OX203" i="1"/>
  <c r="OW203" i="1"/>
  <c r="OX202" i="1"/>
  <c r="OW202" i="1"/>
  <c r="OX201" i="1"/>
  <c r="OX200" i="1"/>
  <c r="OW200" i="1"/>
  <c r="OX199" i="1"/>
  <c r="OX198" i="1"/>
  <c r="OX195" i="1"/>
  <c r="OW195" i="1"/>
  <c r="OX194" i="1"/>
  <c r="OW194" i="1"/>
  <c r="OX193" i="1"/>
  <c r="OW193" i="1"/>
  <c r="OX192" i="1"/>
  <c r="OW192" i="1"/>
  <c r="OX191" i="1"/>
  <c r="OW191" i="1"/>
  <c r="OX190" i="1"/>
  <c r="OX187" i="1"/>
  <c r="OW187" i="1"/>
  <c r="OX186" i="1"/>
  <c r="OW186" i="1"/>
  <c r="OX185" i="1"/>
  <c r="OX184" i="1"/>
  <c r="OW184" i="1"/>
  <c r="OX183" i="1"/>
  <c r="OX182" i="1"/>
  <c r="OX179" i="1"/>
  <c r="OW179" i="1"/>
  <c r="OX178" i="1"/>
  <c r="OW178" i="1"/>
  <c r="OX177" i="1"/>
  <c r="OW177" i="1"/>
  <c r="OX176" i="1"/>
  <c r="OW176" i="1"/>
  <c r="OX175" i="1"/>
  <c r="OW175" i="1"/>
  <c r="OX174" i="1"/>
  <c r="OX173" i="1"/>
  <c r="OX171" i="1"/>
  <c r="OW171" i="1"/>
  <c r="OX170" i="1"/>
  <c r="OW170" i="1"/>
  <c r="OX169" i="1"/>
  <c r="OW169" i="1"/>
  <c r="OX168" i="1"/>
  <c r="OW168" i="1"/>
  <c r="OX167" i="1"/>
  <c r="OW167" i="1"/>
  <c r="OX166" i="1"/>
  <c r="OW165" i="1"/>
  <c r="OX163" i="1"/>
  <c r="OW163" i="1"/>
  <c r="OX162" i="1"/>
  <c r="OW162" i="1"/>
  <c r="OX161" i="1"/>
  <c r="OW161" i="1"/>
  <c r="OX160" i="1"/>
  <c r="OW160" i="1"/>
  <c r="OX159" i="1"/>
  <c r="OX158" i="1"/>
  <c r="OX155" i="1"/>
  <c r="OX154" i="1"/>
  <c r="OW154" i="1"/>
  <c r="OX153" i="1"/>
  <c r="OW153" i="1"/>
  <c r="OX152" i="1"/>
  <c r="OW152" i="1"/>
  <c r="OX151" i="1"/>
  <c r="OW151" i="1"/>
  <c r="OX150" i="1"/>
  <c r="OX147" i="1"/>
  <c r="OW147" i="1"/>
  <c r="OX146" i="1"/>
  <c r="OW146" i="1"/>
  <c r="OX145" i="1"/>
  <c r="OX144" i="1"/>
  <c r="OW144" i="1"/>
  <c r="OX143" i="1"/>
  <c r="OX142" i="1"/>
  <c r="OX139" i="1"/>
  <c r="OW139" i="1"/>
  <c r="OX138" i="1"/>
  <c r="OW138" i="1"/>
  <c r="OX137" i="1"/>
  <c r="OX136" i="1"/>
  <c r="OW136" i="1"/>
  <c r="OX135" i="1"/>
  <c r="OW135" i="1"/>
  <c r="OX134" i="1"/>
  <c r="OX131" i="1"/>
  <c r="OW131" i="1"/>
  <c r="OX130" i="1"/>
  <c r="OW130" i="1"/>
  <c r="OX129" i="1"/>
  <c r="OW129" i="1"/>
  <c r="OX128" i="1"/>
  <c r="OW128" i="1"/>
  <c r="OX127" i="1"/>
  <c r="OW127" i="1"/>
  <c r="OX126" i="1"/>
  <c r="OX123" i="1"/>
  <c r="OW123" i="1"/>
  <c r="OX122" i="1"/>
  <c r="OW122" i="1"/>
  <c r="OX121" i="1"/>
  <c r="OX120" i="1"/>
  <c r="OW120" i="1"/>
  <c r="OX119" i="1"/>
  <c r="OX118" i="1"/>
  <c r="OX115" i="1"/>
  <c r="OX114" i="1"/>
  <c r="OW114" i="1"/>
  <c r="OX113" i="1"/>
  <c r="OW113" i="1"/>
  <c r="OX112" i="1"/>
  <c r="OW112" i="1"/>
  <c r="OX111" i="1"/>
  <c r="OW111" i="1"/>
  <c r="OX110" i="1"/>
  <c r="OW110" i="1"/>
  <c r="OX107" i="1"/>
  <c r="OX106" i="1"/>
  <c r="OW106" i="1"/>
  <c r="OX105" i="1"/>
  <c r="OW105" i="1"/>
  <c r="OX104" i="1"/>
  <c r="OW104" i="1"/>
  <c r="OX103" i="1"/>
  <c r="OX102" i="1"/>
  <c r="OX99" i="1"/>
  <c r="OW99" i="1"/>
  <c r="OX98" i="1"/>
  <c r="OW98" i="1"/>
  <c r="OX97" i="1"/>
  <c r="OW97" i="1"/>
  <c r="OX96" i="1"/>
  <c r="OW96" i="1"/>
  <c r="OX95" i="1"/>
  <c r="OX94" i="1"/>
  <c r="OX91" i="1"/>
  <c r="OX90" i="1"/>
  <c r="OW90" i="1"/>
  <c r="OX89" i="1"/>
  <c r="OW89" i="1"/>
  <c r="OX88" i="1"/>
  <c r="OW88" i="1"/>
  <c r="OX87" i="1"/>
  <c r="OW87" i="1"/>
  <c r="OX86" i="1"/>
  <c r="OX83" i="1"/>
  <c r="OX82" i="1"/>
  <c r="OW82" i="1"/>
  <c r="OX81" i="1"/>
  <c r="OX80" i="1"/>
  <c r="OW80" i="1"/>
  <c r="OX79" i="1"/>
  <c r="OX78" i="1"/>
  <c r="OX75" i="1"/>
  <c r="OX74" i="1"/>
  <c r="OW74" i="1"/>
  <c r="OX73" i="1"/>
  <c r="OX72" i="1"/>
  <c r="OW72" i="1"/>
  <c r="OX71" i="1"/>
  <c r="OX70" i="1"/>
  <c r="OX67" i="1"/>
  <c r="OX66" i="1"/>
  <c r="OW66" i="1"/>
  <c r="OX65" i="1"/>
  <c r="OW65" i="1"/>
  <c r="OX64" i="1"/>
  <c r="OW64" i="1"/>
  <c r="OX63" i="1"/>
  <c r="OW63" i="1"/>
  <c r="OX62" i="1"/>
  <c r="OX59" i="1"/>
  <c r="OX58" i="1"/>
  <c r="OW58" i="1"/>
  <c r="OX57" i="1"/>
  <c r="OX56" i="1"/>
  <c r="OW56" i="1"/>
  <c r="OX55" i="1"/>
  <c r="OX54" i="1"/>
  <c r="OX51" i="1"/>
  <c r="OX50" i="1"/>
  <c r="OW50" i="1"/>
  <c r="OX49" i="1"/>
  <c r="OW49" i="1"/>
  <c r="OX48" i="1"/>
  <c r="OW48" i="1"/>
  <c r="OX47" i="1"/>
  <c r="OW47" i="1"/>
  <c r="OX46" i="1"/>
  <c r="OX43" i="1"/>
  <c r="OX42" i="1"/>
  <c r="OW42" i="1"/>
  <c r="OX41" i="1"/>
  <c r="OW41" i="1"/>
  <c r="OX40" i="1"/>
  <c r="OW40" i="1"/>
  <c r="OX39" i="1"/>
  <c r="OX38" i="1"/>
  <c r="OX35" i="1"/>
  <c r="OX34" i="1"/>
  <c r="OW34" i="1"/>
  <c r="OX33" i="1"/>
  <c r="OW33" i="1"/>
  <c r="OX32" i="1"/>
  <c r="OW32" i="1"/>
  <c r="OX31" i="1"/>
  <c r="OW31" i="1"/>
  <c r="OX30" i="1"/>
  <c r="OX27" i="1"/>
  <c r="OX26" i="1"/>
  <c r="OW26" i="1"/>
  <c r="OX25" i="1"/>
  <c r="OX24" i="1"/>
  <c r="OW24" i="1"/>
  <c r="OX23" i="1"/>
  <c r="OX22" i="1"/>
  <c r="OX19" i="1"/>
  <c r="OX18" i="1"/>
  <c r="OW18" i="1"/>
  <c r="OX17" i="1"/>
  <c r="OX16" i="1"/>
  <c r="OW16" i="1"/>
  <c r="OX15" i="1"/>
  <c r="OW15" i="1"/>
  <c r="OX14" i="1"/>
  <c r="OX11" i="1"/>
  <c r="OX10" i="1"/>
  <c r="OW10" i="1"/>
  <c r="OX9" i="1"/>
  <c r="OX8" i="1"/>
  <c r="OW8" i="1"/>
  <c r="OX7" i="1"/>
  <c r="OV2" i="1"/>
  <c r="OU2" i="1"/>
  <c r="OT2" i="1"/>
  <c r="OS2" i="1"/>
  <c r="OR2" i="1"/>
  <c r="OQ2" i="1"/>
  <c r="OP2" i="1"/>
  <c r="OO2" i="1"/>
  <c r="ON2" i="1"/>
  <c r="OM2" i="1"/>
  <c r="OL2" i="1"/>
  <c r="OK2" i="1"/>
  <c r="OI2" i="1"/>
  <c r="OH2" i="1"/>
  <c r="OF2" i="1"/>
  <c r="OE2" i="1"/>
  <c r="OD2" i="1"/>
  <c r="OB2" i="1"/>
  <c r="OA2" i="1"/>
  <c r="NZ2" i="1"/>
  <c r="NX439" i="1"/>
  <c r="NX430" i="1"/>
  <c r="NX420" i="1"/>
  <c r="NX412" i="1"/>
  <c r="NX404" i="1"/>
  <c r="NX396" i="1"/>
  <c r="NX388" i="1"/>
  <c r="NX380" i="1"/>
  <c r="NX372" i="1"/>
  <c r="NX364" i="1"/>
  <c r="NX356" i="1"/>
  <c r="NX348" i="1"/>
  <c r="NX340" i="1"/>
  <c r="NX332" i="1"/>
  <c r="NX324" i="1"/>
  <c r="NX316" i="1"/>
  <c r="NX300" i="1"/>
  <c r="NX284" i="1"/>
  <c r="NX268" i="1"/>
  <c r="NX260" i="1"/>
  <c r="NX252" i="1"/>
  <c r="NX244" i="1"/>
  <c r="NX236" i="1"/>
  <c r="NX228" i="1"/>
  <c r="NX220" i="1"/>
  <c r="NX212" i="1"/>
  <c r="NX204" i="1"/>
  <c r="NX196" i="1"/>
  <c r="NX188" i="1"/>
  <c r="NX180" i="1"/>
  <c r="NX172" i="1"/>
  <c r="NX164" i="1"/>
  <c r="NX156" i="1"/>
  <c r="NX148" i="1"/>
  <c r="NX140" i="1"/>
  <c r="NX132" i="1"/>
  <c r="NX116" i="1"/>
  <c r="NX108" i="1"/>
  <c r="NX100" i="1"/>
  <c r="NX92" i="1"/>
  <c r="NX84" i="1"/>
  <c r="NX76" i="1"/>
  <c r="NX60" i="1"/>
  <c r="NX52" i="1"/>
  <c r="NX44" i="1"/>
  <c r="NX36" i="1"/>
  <c r="NX28" i="1"/>
  <c r="NX20" i="1"/>
  <c r="NX6" i="1"/>
  <c r="NW448" i="1"/>
  <c r="NW447" i="1"/>
  <c r="NW440" i="1"/>
  <c r="NW439" i="1"/>
  <c r="NW420" i="1"/>
  <c r="NW413" i="1"/>
  <c r="NW412" i="1"/>
  <c r="NW405" i="1"/>
  <c r="NW404" i="1"/>
  <c r="NW388" i="1"/>
  <c r="NW381" i="1"/>
  <c r="NW373" i="1"/>
  <c r="NW372" i="1"/>
  <c r="NW365" i="1"/>
  <c r="NW364" i="1"/>
  <c r="NW357" i="1"/>
  <c r="NW356" i="1"/>
  <c r="NW349" i="1"/>
  <c r="NW348" i="1"/>
  <c r="NW332" i="1"/>
  <c r="NW324" i="1"/>
  <c r="NW317" i="1"/>
  <c r="NW316" i="1"/>
  <c r="NW309" i="1"/>
  <c r="NW308" i="1"/>
  <c r="NW301" i="1"/>
  <c r="NW300" i="1"/>
  <c r="NW293" i="1"/>
  <c r="NW292" i="1"/>
  <c r="NW285" i="1"/>
  <c r="NW284" i="1"/>
  <c r="NW277" i="1"/>
  <c r="NW276" i="1"/>
  <c r="NW261" i="1"/>
  <c r="NW260" i="1"/>
  <c r="NW253" i="1"/>
  <c r="NW252" i="1"/>
  <c r="NW244" i="1"/>
  <c r="NW236" i="1"/>
  <c r="NW229" i="1"/>
  <c r="NW228" i="1"/>
  <c r="NW221" i="1"/>
  <c r="NW220" i="1"/>
  <c r="NW213" i="1"/>
  <c r="NW212" i="1"/>
  <c r="NW205" i="1"/>
  <c r="NW204" i="1"/>
  <c r="NW197" i="1"/>
  <c r="NW196" i="1"/>
  <c r="NW189" i="1"/>
  <c r="NW181" i="1"/>
  <c r="NW180" i="1"/>
  <c r="NW173" i="1"/>
  <c r="NW172" i="1"/>
  <c r="NW164" i="1"/>
  <c r="NW157" i="1"/>
  <c r="NW156" i="1"/>
  <c r="NW148" i="1"/>
  <c r="NW141" i="1"/>
  <c r="NW140" i="1"/>
  <c r="NW133" i="1"/>
  <c r="NW132" i="1"/>
  <c r="NW125" i="1"/>
  <c r="NW124" i="1"/>
  <c r="NW117" i="1"/>
  <c r="NW116" i="1"/>
  <c r="NW109" i="1"/>
  <c r="NW101" i="1"/>
  <c r="NW100" i="1"/>
  <c r="NW92" i="1"/>
  <c r="NW85" i="1"/>
  <c r="NW84" i="1"/>
  <c r="NW76" i="1"/>
  <c r="NW68" i="1"/>
  <c r="NW63" i="1"/>
  <c r="NW61" i="1"/>
  <c r="NW60" i="1"/>
  <c r="NW52" i="1"/>
  <c r="NW45" i="1"/>
  <c r="NW38" i="1"/>
  <c r="NW37" i="1"/>
  <c r="NW36" i="1"/>
  <c r="NW29" i="1"/>
  <c r="NW28" i="1"/>
  <c r="NW22" i="1"/>
  <c r="NW21" i="1"/>
  <c r="NW20" i="1"/>
  <c r="NW15" i="1"/>
  <c r="NW13" i="1"/>
  <c r="NW12" i="1"/>
  <c r="NW430" i="1"/>
  <c r="NW340" i="1"/>
  <c r="NW268" i="1"/>
  <c r="NW188" i="1"/>
  <c r="NW108" i="1"/>
  <c r="NW62" i="1"/>
  <c r="NW44" i="1"/>
  <c r="NW14" i="1"/>
  <c r="NW6" i="1"/>
  <c r="NW450" i="1"/>
  <c r="NW442" i="1"/>
  <c r="NW441" i="1"/>
  <c r="NW432" i="1"/>
  <c r="NW423" i="1"/>
  <c r="NW415" i="1"/>
  <c r="NW414" i="1"/>
  <c r="NW407" i="1"/>
  <c r="NW406" i="1"/>
  <c r="NW398" i="1"/>
  <c r="NW391" i="1"/>
  <c r="NW383" i="1"/>
  <c r="NW382" i="1"/>
  <c r="NW380" i="1"/>
  <c r="NW367" i="1"/>
  <c r="NW366" i="1"/>
  <c r="NW359" i="1"/>
  <c r="NW358" i="1"/>
  <c r="NW351" i="1"/>
  <c r="NW350" i="1"/>
  <c r="NW343" i="1"/>
  <c r="NW334" i="1"/>
  <c r="NW327" i="1"/>
  <c r="NW326" i="1"/>
  <c r="NW319" i="1"/>
  <c r="NW303" i="1"/>
  <c r="NW302" i="1"/>
  <c r="NW294" i="1"/>
  <c r="NW287" i="1"/>
  <c r="NW271" i="1"/>
  <c r="NW270" i="1"/>
  <c r="NW255" i="1"/>
  <c r="NW247" i="1"/>
  <c r="NW246" i="1"/>
  <c r="NW230" i="1"/>
  <c r="NW223" i="1"/>
  <c r="NW222" i="1"/>
  <c r="NW214" i="1"/>
  <c r="NW198" i="1"/>
  <c r="NW190" i="1"/>
  <c r="NW182" i="1"/>
  <c r="NW159" i="1"/>
  <c r="NW158" i="1"/>
  <c r="NW150" i="1"/>
  <c r="NW143" i="1"/>
  <c r="NW142" i="1"/>
  <c r="NW134" i="1"/>
  <c r="NW127" i="1"/>
  <c r="NW119" i="1"/>
  <c r="NW118" i="1"/>
  <c r="NW111" i="1"/>
  <c r="NW110" i="1"/>
  <c r="NW95" i="1"/>
  <c r="NW87" i="1"/>
  <c r="NW86" i="1"/>
  <c r="NW78" i="1"/>
  <c r="NW71" i="1"/>
  <c r="NW46" i="1"/>
  <c r="NW30" i="1"/>
  <c r="NW23" i="1"/>
  <c r="NW449" i="1"/>
  <c r="NW422" i="1"/>
  <c r="NW396" i="1"/>
  <c r="NW390" i="1"/>
  <c r="NW375" i="1"/>
  <c r="NW374" i="1"/>
  <c r="NW342" i="1"/>
  <c r="NW318" i="1"/>
  <c r="NW310" i="1"/>
  <c r="NW295" i="1"/>
  <c r="NW286" i="1"/>
  <c r="NW263" i="1"/>
  <c r="NW262" i="1"/>
  <c r="NW254" i="1"/>
  <c r="NW239" i="1"/>
  <c r="NW238" i="1"/>
  <c r="NW231" i="1"/>
  <c r="NW207" i="1"/>
  <c r="NW191" i="1"/>
  <c r="NW175" i="1"/>
  <c r="NW174" i="1"/>
  <c r="NW166" i="1"/>
  <c r="NW135" i="1"/>
  <c r="NW126" i="1"/>
  <c r="NW103" i="1"/>
  <c r="NW102" i="1"/>
  <c r="NW94" i="1"/>
  <c r="NW70" i="1"/>
  <c r="NW39" i="1"/>
  <c r="NW31" i="1"/>
  <c r="NW9" i="1"/>
  <c r="NW431" i="1"/>
  <c r="NW421" i="1"/>
  <c r="NW341" i="1"/>
  <c r="NW333" i="1"/>
  <c r="NW245" i="1"/>
  <c r="NW237" i="1"/>
  <c r="NW165" i="1"/>
  <c r="NW149" i="1"/>
  <c r="NW77" i="1"/>
  <c r="NW69" i="1"/>
  <c r="NW325" i="1"/>
  <c r="NW269" i="1"/>
  <c r="NW153" i="1"/>
  <c r="NW137" i="1"/>
  <c r="NW97" i="1"/>
  <c r="NW93" i="1"/>
  <c r="NW81" i="1"/>
  <c r="NW65" i="1"/>
  <c r="NW57" i="1"/>
  <c r="NW54" i="1"/>
  <c r="NW49" i="1"/>
  <c r="NW33" i="1"/>
  <c r="NW397" i="1"/>
  <c r="NW389" i="1"/>
  <c r="NW281" i="1"/>
  <c r="NW265" i="1"/>
  <c r="NW257" i="1"/>
  <c r="NW217" i="1"/>
  <c r="NW201" i="1"/>
  <c r="NW193" i="1"/>
  <c r="NW185" i="1"/>
  <c r="NW129" i="1"/>
  <c r="NW121" i="1"/>
  <c r="NW89" i="1"/>
  <c r="NW73" i="1"/>
  <c r="NW55" i="1"/>
  <c r="NW53" i="1"/>
  <c r="NW25" i="1"/>
  <c r="NW278" i="1"/>
  <c r="NW206" i="1"/>
  <c r="NX454" i="1"/>
  <c r="NW454" i="1"/>
  <c r="NX453" i="1"/>
  <c r="NW453" i="1"/>
  <c r="NX452" i="1"/>
  <c r="NW452" i="1"/>
  <c r="NX451" i="1"/>
  <c r="NW451" i="1"/>
  <c r="NX450" i="1"/>
  <c r="NX449" i="1"/>
  <c r="NX448" i="1"/>
  <c r="NX447" i="1"/>
  <c r="NX446" i="1"/>
  <c r="NW446" i="1"/>
  <c r="NX445" i="1"/>
  <c r="NW445" i="1"/>
  <c r="NX444" i="1"/>
  <c r="NW444" i="1"/>
  <c r="NX443" i="1"/>
  <c r="NW443" i="1"/>
  <c r="NX442" i="1"/>
  <c r="NX441" i="1"/>
  <c r="NX440" i="1"/>
  <c r="NX438" i="1"/>
  <c r="NW438" i="1"/>
  <c r="NX437" i="1"/>
  <c r="NW437" i="1"/>
  <c r="NX436" i="1"/>
  <c r="NW436" i="1"/>
  <c r="NX435" i="1"/>
  <c r="NW435" i="1"/>
  <c r="NX434" i="1"/>
  <c r="NW434" i="1"/>
  <c r="NX432" i="1"/>
  <c r="NX431" i="1"/>
  <c r="NX429" i="1"/>
  <c r="NW429" i="1"/>
  <c r="NX428" i="1"/>
  <c r="NW428" i="1"/>
  <c r="NX427" i="1"/>
  <c r="NW427" i="1"/>
  <c r="NX424" i="1"/>
  <c r="NW424" i="1"/>
  <c r="NX423" i="1"/>
  <c r="NX422" i="1"/>
  <c r="NX421" i="1"/>
  <c r="NX419" i="1"/>
  <c r="NW419" i="1"/>
  <c r="NX418" i="1"/>
  <c r="NW418" i="1"/>
  <c r="NX417" i="1"/>
  <c r="NW417" i="1"/>
  <c r="NX416" i="1"/>
  <c r="NW416" i="1"/>
  <c r="NX415" i="1"/>
  <c r="NX414" i="1"/>
  <c r="NX413" i="1"/>
  <c r="NX411" i="1"/>
  <c r="NW411" i="1"/>
  <c r="NX410" i="1"/>
  <c r="NW410" i="1"/>
  <c r="NX409" i="1"/>
  <c r="NW409" i="1"/>
  <c r="NX408" i="1"/>
  <c r="NW408" i="1"/>
  <c r="NX407" i="1"/>
  <c r="NX406" i="1"/>
  <c r="NX405" i="1"/>
  <c r="NX403" i="1"/>
  <c r="NW403" i="1"/>
  <c r="NX402" i="1"/>
  <c r="NW402" i="1"/>
  <c r="NX401" i="1"/>
  <c r="NW401" i="1"/>
  <c r="NX400" i="1"/>
  <c r="NW400" i="1"/>
  <c r="NX399" i="1"/>
  <c r="NW399" i="1"/>
  <c r="NX398" i="1"/>
  <c r="NX397" i="1"/>
  <c r="NX395" i="1"/>
  <c r="NW395" i="1"/>
  <c r="NX394" i="1"/>
  <c r="NW394" i="1"/>
  <c r="NX393" i="1"/>
  <c r="NW393" i="1"/>
  <c r="NX392" i="1"/>
  <c r="NW392" i="1"/>
  <c r="NX391" i="1"/>
  <c r="NX390" i="1"/>
  <c r="NX389" i="1"/>
  <c r="NX387" i="1"/>
  <c r="NW387" i="1"/>
  <c r="NX386" i="1"/>
  <c r="NW386" i="1"/>
  <c r="NX385" i="1"/>
  <c r="NW385" i="1"/>
  <c r="NX384" i="1"/>
  <c r="NW384" i="1"/>
  <c r="NX383" i="1"/>
  <c r="NX382" i="1"/>
  <c r="NX381" i="1"/>
  <c r="NX379" i="1"/>
  <c r="NW379" i="1"/>
  <c r="NX378" i="1"/>
  <c r="NW378" i="1"/>
  <c r="NX377" i="1"/>
  <c r="NW377" i="1"/>
  <c r="NX376" i="1"/>
  <c r="NW376" i="1"/>
  <c r="NX375" i="1"/>
  <c r="NX374" i="1"/>
  <c r="NX373" i="1"/>
  <c r="NX371" i="1"/>
  <c r="NW371" i="1"/>
  <c r="NX370" i="1"/>
  <c r="NW370" i="1"/>
  <c r="NX369" i="1"/>
  <c r="NW369" i="1"/>
  <c r="NX368" i="1"/>
  <c r="NW368" i="1"/>
  <c r="NX367" i="1"/>
  <c r="NX366" i="1"/>
  <c r="NX365" i="1"/>
  <c r="NX363" i="1"/>
  <c r="NW363" i="1"/>
  <c r="NX362" i="1"/>
  <c r="NW362" i="1"/>
  <c r="NX361" i="1"/>
  <c r="NW361" i="1"/>
  <c r="NX360" i="1"/>
  <c r="NW360" i="1"/>
  <c r="NX359" i="1"/>
  <c r="NX358" i="1"/>
  <c r="NX357" i="1"/>
  <c r="NX355" i="1"/>
  <c r="NW355" i="1"/>
  <c r="NX354" i="1"/>
  <c r="NW354" i="1"/>
  <c r="NX353" i="1"/>
  <c r="NW353" i="1"/>
  <c r="NX352" i="1"/>
  <c r="NW352" i="1"/>
  <c r="NX351" i="1"/>
  <c r="NX350" i="1"/>
  <c r="NX349" i="1"/>
  <c r="NX347" i="1"/>
  <c r="NW347" i="1"/>
  <c r="NX346" i="1"/>
  <c r="NW346" i="1"/>
  <c r="NX345" i="1"/>
  <c r="NW345" i="1"/>
  <c r="NX344" i="1"/>
  <c r="NW344" i="1"/>
  <c r="NX343" i="1"/>
  <c r="NX342" i="1"/>
  <c r="NX341" i="1"/>
  <c r="NX339" i="1"/>
  <c r="NW339" i="1"/>
  <c r="NX338" i="1"/>
  <c r="NW338" i="1"/>
  <c r="NX337" i="1"/>
  <c r="NW337" i="1"/>
  <c r="NX336" i="1"/>
  <c r="NW336" i="1"/>
  <c r="NX335" i="1"/>
  <c r="NW335" i="1"/>
  <c r="NX334" i="1"/>
  <c r="NX333" i="1"/>
  <c r="NX331" i="1"/>
  <c r="NW331" i="1"/>
  <c r="NX330" i="1"/>
  <c r="NW330" i="1"/>
  <c r="NX329" i="1"/>
  <c r="NW329" i="1"/>
  <c r="NX328" i="1"/>
  <c r="NW328" i="1"/>
  <c r="NX327" i="1"/>
  <c r="NX326" i="1"/>
  <c r="NX325" i="1"/>
  <c r="NX323" i="1"/>
  <c r="NW323" i="1"/>
  <c r="NX322" i="1"/>
  <c r="NW322" i="1"/>
  <c r="NX321" i="1"/>
  <c r="NW321" i="1"/>
  <c r="NX320" i="1"/>
  <c r="NW320" i="1"/>
  <c r="NX319" i="1"/>
  <c r="NX318" i="1"/>
  <c r="NX317" i="1"/>
  <c r="NX315" i="1"/>
  <c r="NW315" i="1"/>
  <c r="NX314" i="1"/>
  <c r="NW314" i="1"/>
  <c r="NX313" i="1"/>
  <c r="NW313" i="1"/>
  <c r="NX312" i="1"/>
  <c r="NW312" i="1"/>
  <c r="NX311" i="1"/>
  <c r="NW311" i="1"/>
  <c r="NX310" i="1"/>
  <c r="NX309" i="1"/>
  <c r="NX308" i="1"/>
  <c r="NX307" i="1"/>
  <c r="NW307" i="1"/>
  <c r="NX306" i="1"/>
  <c r="NW306" i="1"/>
  <c r="NX305" i="1"/>
  <c r="NW305" i="1"/>
  <c r="NX304" i="1"/>
  <c r="NW304" i="1"/>
  <c r="NX303" i="1"/>
  <c r="NX302" i="1"/>
  <c r="NX301" i="1"/>
  <c r="NX299" i="1"/>
  <c r="NW299" i="1"/>
  <c r="NX298" i="1"/>
  <c r="NW298" i="1"/>
  <c r="NX297" i="1"/>
  <c r="NW297" i="1"/>
  <c r="NX296" i="1"/>
  <c r="NW296" i="1"/>
  <c r="NX295" i="1"/>
  <c r="NX294" i="1"/>
  <c r="NX293" i="1"/>
  <c r="NX292" i="1"/>
  <c r="NX291" i="1"/>
  <c r="NW291" i="1"/>
  <c r="NX290" i="1"/>
  <c r="NW290" i="1"/>
  <c r="NX289" i="1"/>
  <c r="NW289" i="1"/>
  <c r="NX288" i="1"/>
  <c r="NW288" i="1"/>
  <c r="NX287" i="1"/>
  <c r="NX286" i="1"/>
  <c r="NX285" i="1"/>
  <c r="NX283" i="1"/>
  <c r="NW283" i="1"/>
  <c r="NX282" i="1"/>
  <c r="NW282" i="1"/>
  <c r="NX281" i="1"/>
  <c r="NX280" i="1"/>
  <c r="NW280" i="1"/>
  <c r="NX279" i="1"/>
  <c r="NW279" i="1"/>
  <c r="NX278" i="1"/>
  <c r="NX277" i="1"/>
  <c r="NX276" i="1"/>
  <c r="NX275" i="1"/>
  <c r="NW275" i="1"/>
  <c r="NX274" i="1"/>
  <c r="NW274" i="1"/>
  <c r="NX273" i="1"/>
  <c r="NW273" i="1"/>
  <c r="NX272" i="1"/>
  <c r="NW272" i="1"/>
  <c r="NX271" i="1"/>
  <c r="NX270" i="1"/>
  <c r="NX269" i="1"/>
  <c r="NX267" i="1"/>
  <c r="NW267" i="1"/>
  <c r="NX266" i="1"/>
  <c r="NW266" i="1"/>
  <c r="NX265" i="1"/>
  <c r="NX264" i="1"/>
  <c r="NW264" i="1"/>
  <c r="NX263" i="1"/>
  <c r="NX262" i="1"/>
  <c r="NX261" i="1"/>
  <c r="NX259" i="1"/>
  <c r="NW259" i="1"/>
  <c r="NX258" i="1"/>
  <c r="NW258" i="1"/>
  <c r="NX257" i="1"/>
  <c r="NX256" i="1"/>
  <c r="NW256" i="1"/>
  <c r="NX255" i="1"/>
  <c r="NX254" i="1"/>
  <c r="NX253" i="1"/>
  <c r="NX251" i="1"/>
  <c r="NW251" i="1"/>
  <c r="NX250" i="1"/>
  <c r="NW250" i="1"/>
  <c r="NX249" i="1"/>
  <c r="NW249" i="1"/>
  <c r="NX248" i="1"/>
  <c r="NW248" i="1"/>
  <c r="NX247" i="1"/>
  <c r="NX246" i="1"/>
  <c r="NX245" i="1"/>
  <c r="NX243" i="1"/>
  <c r="NW243" i="1"/>
  <c r="NX242" i="1"/>
  <c r="NW242" i="1"/>
  <c r="NX241" i="1"/>
  <c r="NW241" i="1"/>
  <c r="NX240" i="1"/>
  <c r="NW240" i="1"/>
  <c r="NX239" i="1"/>
  <c r="NX238" i="1"/>
  <c r="NX237" i="1"/>
  <c r="NX235" i="1"/>
  <c r="NW235" i="1"/>
  <c r="NX234" i="1"/>
  <c r="NW234" i="1"/>
  <c r="NX233" i="1"/>
  <c r="NW233" i="1"/>
  <c r="NX232" i="1"/>
  <c r="NW232" i="1"/>
  <c r="NX231" i="1"/>
  <c r="NX230" i="1"/>
  <c r="NX229" i="1"/>
  <c r="NX227" i="1"/>
  <c r="NW227" i="1"/>
  <c r="NX226" i="1"/>
  <c r="NW226" i="1"/>
  <c r="NX225" i="1"/>
  <c r="NW225" i="1"/>
  <c r="NX224" i="1"/>
  <c r="NW224" i="1"/>
  <c r="NX223" i="1"/>
  <c r="NX222" i="1"/>
  <c r="NX221" i="1"/>
  <c r="NX219" i="1"/>
  <c r="NW219" i="1"/>
  <c r="NX218" i="1"/>
  <c r="NW218" i="1"/>
  <c r="NX217" i="1"/>
  <c r="NX216" i="1"/>
  <c r="NW216" i="1"/>
  <c r="NX215" i="1"/>
  <c r="NW215" i="1"/>
  <c r="NX214" i="1"/>
  <c r="NX213" i="1"/>
  <c r="NX211" i="1"/>
  <c r="NW211" i="1"/>
  <c r="NX210" i="1"/>
  <c r="NW210" i="1"/>
  <c r="NX209" i="1"/>
  <c r="NW209" i="1"/>
  <c r="NX208" i="1"/>
  <c r="NW208" i="1"/>
  <c r="NX207" i="1"/>
  <c r="NX206" i="1"/>
  <c r="NX205" i="1"/>
  <c r="NX203" i="1"/>
  <c r="NW203" i="1"/>
  <c r="NX202" i="1"/>
  <c r="NW202" i="1"/>
  <c r="NX201" i="1"/>
  <c r="NX200" i="1"/>
  <c r="NW200" i="1"/>
  <c r="NX199" i="1"/>
  <c r="NW199" i="1"/>
  <c r="NX198" i="1"/>
  <c r="NX197" i="1"/>
  <c r="NX195" i="1"/>
  <c r="NW195" i="1"/>
  <c r="NX194" i="1"/>
  <c r="NW194" i="1"/>
  <c r="NX193" i="1"/>
  <c r="NX192" i="1"/>
  <c r="NW192" i="1"/>
  <c r="NX191" i="1"/>
  <c r="NX190" i="1"/>
  <c r="NX189" i="1"/>
  <c r="NX187" i="1"/>
  <c r="NW187" i="1"/>
  <c r="NX186" i="1"/>
  <c r="NW186" i="1"/>
  <c r="NX185" i="1"/>
  <c r="NX184" i="1"/>
  <c r="NW184" i="1"/>
  <c r="NX183" i="1"/>
  <c r="NW183" i="1"/>
  <c r="NX182" i="1"/>
  <c r="NX181" i="1"/>
  <c r="NX179" i="1"/>
  <c r="NW179" i="1"/>
  <c r="NX178" i="1"/>
  <c r="NW178" i="1"/>
  <c r="NX177" i="1"/>
  <c r="NW177" i="1"/>
  <c r="NX176" i="1"/>
  <c r="NW176" i="1"/>
  <c r="NX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X165" i="1"/>
  <c r="NX163" i="1"/>
  <c r="NW163" i="1"/>
  <c r="NX162" i="1"/>
  <c r="NW162" i="1"/>
  <c r="NX161" i="1"/>
  <c r="NW161" i="1"/>
  <c r="NX160" i="1"/>
  <c r="NW160" i="1"/>
  <c r="NX159" i="1"/>
  <c r="NX158" i="1"/>
  <c r="NX157" i="1"/>
  <c r="NX155" i="1"/>
  <c r="NW155" i="1"/>
  <c r="NX154" i="1"/>
  <c r="NW154" i="1"/>
  <c r="NX153" i="1"/>
  <c r="NX152" i="1"/>
  <c r="NW152" i="1"/>
  <c r="NX151" i="1"/>
  <c r="NW151" i="1"/>
  <c r="NX150" i="1"/>
  <c r="NX149" i="1"/>
  <c r="NX147" i="1"/>
  <c r="NW147" i="1"/>
  <c r="NX146" i="1"/>
  <c r="NW146" i="1"/>
  <c r="NX145" i="1"/>
  <c r="NW145" i="1"/>
  <c r="NX144" i="1"/>
  <c r="NW144" i="1"/>
  <c r="NX143" i="1"/>
  <c r="NX142" i="1"/>
  <c r="NX141" i="1"/>
  <c r="NX139" i="1"/>
  <c r="NW139" i="1"/>
  <c r="NX138" i="1"/>
  <c r="NW138" i="1"/>
  <c r="NX137" i="1"/>
  <c r="NX136" i="1"/>
  <c r="NW136" i="1"/>
  <c r="NX135" i="1"/>
  <c r="NX134" i="1"/>
  <c r="NX133" i="1"/>
  <c r="NX131" i="1"/>
  <c r="NW131" i="1"/>
  <c r="NX130" i="1"/>
  <c r="NW130" i="1"/>
  <c r="NX129" i="1"/>
  <c r="NX128" i="1"/>
  <c r="NW128" i="1"/>
  <c r="NX127" i="1"/>
  <c r="NX126" i="1"/>
  <c r="NX125" i="1"/>
  <c r="NX124" i="1"/>
  <c r="NX123" i="1"/>
  <c r="NW123" i="1"/>
  <c r="NX122" i="1"/>
  <c r="NW122" i="1"/>
  <c r="NX121" i="1"/>
  <c r="NX120" i="1"/>
  <c r="NW120" i="1"/>
  <c r="NX119" i="1"/>
  <c r="NX118" i="1"/>
  <c r="NX117" i="1"/>
  <c r="NX115" i="1"/>
  <c r="NW115" i="1"/>
  <c r="NX114" i="1"/>
  <c r="NW114" i="1"/>
  <c r="NX113" i="1"/>
  <c r="NW113" i="1"/>
  <c r="NX112" i="1"/>
  <c r="NW112" i="1"/>
  <c r="NX111" i="1"/>
  <c r="NX110" i="1"/>
  <c r="NX109" i="1"/>
  <c r="NX107" i="1"/>
  <c r="NW107" i="1"/>
  <c r="NX106" i="1"/>
  <c r="NW106" i="1"/>
  <c r="NX105" i="1"/>
  <c r="NW105" i="1"/>
  <c r="NX104" i="1"/>
  <c r="NW104" i="1"/>
  <c r="NX103" i="1"/>
  <c r="NX102" i="1"/>
  <c r="NX101" i="1"/>
  <c r="NX99" i="1"/>
  <c r="NW99" i="1"/>
  <c r="NX98" i="1"/>
  <c r="NW98" i="1"/>
  <c r="NX97" i="1"/>
  <c r="NX96" i="1"/>
  <c r="NW96" i="1"/>
  <c r="NX95" i="1"/>
  <c r="NX94" i="1"/>
  <c r="NX93" i="1"/>
  <c r="NX91" i="1"/>
  <c r="NW91" i="1"/>
  <c r="NX90" i="1"/>
  <c r="NW90" i="1"/>
  <c r="NX89" i="1"/>
  <c r="NX88" i="1"/>
  <c r="NW88" i="1"/>
  <c r="NX87" i="1"/>
  <c r="NX86" i="1"/>
  <c r="NX85" i="1"/>
  <c r="NX83" i="1"/>
  <c r="NW83" i="1"/>
  <c r="NX82" i="1"/>
  <c r="NW82" i="1"/>
  <c r="NX81" i="1"/>
  <c r="NX80" i="1"/>
  <c r="NW80" i="1"/>
  <c r="NX79" i="1"/>
  <c r="NW79" i="1"/>
  <c r="NX78" i="1"/>
  <c r="NX77" i="1"/>
  <c r="NX75" i="1"/>
  <c r="NW75" i="1"/>
  <c r="NX74" i="1"/>
  <c r="NW74" i="1"/>
  <c r="NX73" i="1"/>
  <c r="NX72" i="1"/>
  <c r="NW72" i="1"/>
  <c r="NX71" i="1"/>
  <c r="NX70" i="1"/>
  <c r="NX69" i="1"/>
  <c r="NX68" i="1"/>
  <c r="NX67" i="1"/>
  <c r="NW67" i="1"/>
  <c r="NX66" i="1"/>
  <c r="NW66" i="1"/>
  <c r="NX65" i="1"/>
  <c r="NX64" i="1"/>
  <c r="NW64" i="1"/>
  <c r="NX63" i="1"/>
  <c r="NX62" i="1"/>
  <c r="NX61" i="1"/>
  <c r="NX59" i="1"/>
  <c r="NW59" i="1"/>
  <c r="NX58" i="1"/>
  <c r="NW58" i="1"/>
  <c r="NX57" i="1"/>
  <c r="NX56" i="1"/>
  <c r="NW56" i="1"/>
  <c r="NX55" i="1"/>
  <c r="NX54" i="1"/>
  <c r="NX53" i="1"/>
  <c r="NX51" i="1"/>
  <c r="NW51" i="1"/>
  <c r="NX50" i="1"/>
  <c r="NW50" i="1"/>
  <c r="NX49" i="1"/>
  <c r="NX48" i="1"/>
  <c r="NW48" i="1"/>
  <c r="NX47" i="1"/>
  <c r="NW47" i="1"/>
  <c r="NX46" i="1"/>
  <c r="NX45" i="1"/>
  <c r="NX43" i="1"/>
  <c r="NW43" i="1"/>
  <c r="NX42" i="1"/>
  <c r="NW42" i="1"/>
  <c r="NX41" i="1"/>
  <c r="NW41" i="1"/>
  <c r="NX40" i="1"/>
  <c r="NW40" i="1"/>
  <c r="NX39" i="1"/>
  <c r="NX38" i="1"/>
  <c r="NX37" i="1"/>
  <c r="NX35" i="1"/>
  <c r="NW35" i="1"/>
  <c r="NX34" i="1"/>
  <c r="NW34" i="1"/>
  <c r="NX33" i="1"/>
  <c r="NX32" i="1"/>
  <c r="NW32" i="1"/>
  <c r="NX31" i="1"/>
  <c r="NX30" i="1"/>
  <c r="NX29" i="1"/>
  <c r="NX27" i="1"/>
  <c r="NW27" i="1"/>
  <c r="NX26" i="1"/>
  <c r="NW26" i="1"/>
  <c r="NX25" i="1"/>
  <c r="NX24" i="1"/>
  <c r="NW24" i="1"/>
  <c r="NX23" i="1"/>
  <c r="NX22" i="1"/>
  <c r="NX21" i="1"/>
  <c r="NX19" i="1"/>
  <c r="NW19" i="1"/>
  <c r="NX18" i="1"/>
  <c r="NW18" i="1"/>
  <c r="NX17" i="1"/>
  <c r="NW17" i="1"/>
  <c r="NX16" i="1"/>
  <c r="NW16" i="1"/>
  <c r="NX15" i="1"/>
  <c r="NX14" i="1"/>
  <c r="NX13" i="1"/>
  <c r="NX12" i="1"/>
  <c r="NX11" i="1"/>
  <c r="NW11" i="1"/>
  <c r="NX10" i="1"/>
  <c r="NW10" i="1"/>
  <c r="NX9" i="1"/>
  <c r="NX8" i="1"/>
  <c r="NW8" i="1"/>
  <c r="NX7" i="1"/>
  <c r="NW7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B2" i="1"/>
  <c r="NA2" i="1"/>
  <c r="MZ2" i="1"/>
  <c r="MY2" i="1"/>
  <c r="MW452" i="1"/>
  <c r="MW451" i="1"/>
  <c r="MW448" i="1"/>
  <c r="MW443" i="1"/>
  <c r="MW440" i="1"/>
  <c r="MW439" i="1"/>
  <c r="MW431" i="1"/>
  <c r="MW430" i="1"/>
  <c r="MW427" i="1"/>
  <c r="MW424" i="1"/>
  <c r="MW421" i="1"/>
  <c r="MW420" i="1"/>
  <c r="MW417" i="1"/>
  <c r="MW416" i="1"/>
  <c r="MW413" i="1"/>
  <c r="MW412" i="1"/>
  <c r="MW405" i="1"/>
  <c r="MW404" i="1"/>
  <c r="MW397" i="1"/>
  <c r="MW393" i="1"/>
  <c r="MW392" i="1"/>
  <c r="MW389" i="1"/>
  <c r="MW388" i="1"/>
  <c r="MW385" i="1"/>
  <c r="MW384" i="1"/>
  <c r="MW381" i="1"/>
  <c r="MW380" i="1"/>
  <c r="MW376" i="1"/>
  <c r="MW373" i="1"/>
  <c r="MW368" i="1"/>
  <c r="MW365" i="1"/>
  <c r="MW361" i="1"/>
  <c r="MW360" i="1"/>
  <c r="MW357" i="1"/>
  <c r="MW356" i="1"/>
  <c r="MW353" i="1"/>
  <c r="MW352" i="1"/>
  <c r="MW348" i="1"/>
  <c r="MW345" i="1"/>
  <c r="MW344" i="1"/>
  <c r="MW340" i="1"/>
  <c r="MW337" i="1"/>
  <c r="MW333" i="1"/>
  <c r="MW332" i="1"/>
  <c r="MW329" i="1"/>
  <c r="MW328" i="1"/>
  <c r="MW325" i="1"/>
  <c r="MW321" i="1"/>
  <c r="MW320" i="1"/>
  <c r="MW316" i="1"/>
  <c r="MW313" i="1"/>
  <c r="MW312" i="1"/>
  <c r="MW309" i="1"/>
  <c r="MW308" i="1"/>
  <c r="MW305" i="1"/>
  <c r="MW304" i="1"/>
  <c r="MW300" i="1"/>
  <c r="MW297" i="1"/>
  <c r="MW296" i="1"/>
  <c r="MW292" i="1"/>
  <c r="MW289" i="1"/>
  <c r="MW288" i="1"/>
  <c r="MW285" i="1"/>
  <c r="MW281" i="1"/>
  <c r="MW280" i="1"/>
  <c r="MW277" i="1"/>
  <c r="MW276" i="1"/>
  <c r="MW273" i="1"/>
  <c r="MW272" i="1"/>
  <c r="MW269" i="1"/>
  <c r="MW268" i="1"/>
  <c r="MW265" i="1"/>
  <c r="MW264" i="1"/>
  <c r="MW261" i="1"/>
  <c r="MW260" i="1"/>
  <c r="MW257" i="1"/>
  <c r="MW256" i="1"/>
  <c r="MW253" i="1"/>
  <c r="MW249" i="1"/>
  <c r="MW248" i="1"/>
  <c r="MW245" i="1"/>
  <c r="MW244" i="1"/>
  <c r="MW241" i="1"/>
  <c r="MW240" i="1"/>
  <c r="MW237" i="1"/>
  <c r="MW236" i="1"/>
  <c r="MW233" i="1"/>
  <c r="MW229" i="1"/>
  <c r="MW228" i="1"/>
  <c r="MW225" i="1"/>
  <c r="MW224" i="1"/>
  <c r="MW221" i="1"/>
  <c r="MW220" i="1"/>
  <c r="MW216" i="1"/>
  <c r="MW212" i="1"/>
  <c r="MW209" i="1"/>
  <c r="MW208" i="1"/>
  <c r="MW205" i="1"/>
  <c r="MW204" i="1"/>
  <c r="MW201" i="1"/>
  <c r="MW197" i="1"/>
  <c r="MW196" i="1"/>
  <c r="MW193" i="1"/>
  <c r="MW192" i="1"/>
  <c r="MW189" i="1"/>
  <c r="MW188" i="1"/>
  <c r="MW185" i="1"/>
  <c r="MW184" i="1"/>
  <c r="MW181" i="1"/>
  <c r="MW180" i="1"/>
  <c r="MW177" i="1"/>
  <c r="MW176" i="1"/>
  <c r="MW169" i="1"/>
  <c r="MW168" i="1"/>
  <c r="MW165" i="1"/>
  <c r="MW164" i="1"/>
  <c r="MW160" i="1"/>
  <c r="MW157" i="1"/>
  <c r="MW156" i="1"/>
  <c r="MW153" i="1"/>
  <c r="MW152" i="1"/>
  <c r="MW148" i="1"/>
  <c r="MW145" i="1"/>
  <c r="MW144" i="1"/>
  <c r="MW141" i="1"/>
  <c r="MW140" i="1"/>
  <c r="MW137" i="1"/>
  <c r="MW136" i="1"/>
  <c r="MW133" i="1"/>
  <c r="MW132" i="1"/>
  <c r="MW129" i="1"/>
  <c r="MW128" i="1"/>
  <c r="MW125" i="1"/>
  <c r="MW124" i="1"/>
  <c r="MW121" i="1"/>
  <c r="MW120" i="1"/>
  <c r="MW116" i="1"/>
  <c r="MW113" i="1"/>
  <c r="MW109" i="1"/>
  <c r="MW108" i="1"/>
  <c r="MW105" i="1"/>
  <c r="MW104" i="1"/>
  <c r="MW101" i="1"/>
  <c r="MW100" i="1"/>
  <c r="MW96" i="1"/>
  <c r="MW93" i="1"/>
  <c r="MW92" i="1"/>
  <c r="MW89" i="1"/>
  <c r="MW88" i="1"/>
  <c r="MW85" i="1"/>
  <c r="MW81" i="1"/>
  <c r="MW80" i="1"/>
  <c r="MW77" i="1"/>
  <c r="MW76" i="1"/>
  <c r="MW72" i="1"/>
  <c r="MW69" i="1"/>
  <c r="MW68" i="1"/>
  <c r="MW65" i="1"/>
  <c r="MW64" i="1"/>
  <c r="MW57" i="1"/>
  <c r="MW56" i="1"/>
  <c r="MX55" i="1"/>
  <c r="MW53" i="1"/>
  <c r="MW52" i="1"/>
  <c r="MW49" i="1"/>
  <c r="MW48" i="1"/>
  <c r="MW45" i="1"/>
  <c r="MW44" i="1"/>
  <c r="MW41" i="1"/>
  <c r="MW40" i="1"/>
  <c r="MW37" i="1"/>
  <c r="MW32" i="1"/>
  <c r="MW29" i="1"/>
  <c r="MW28" i="1"/>
  <c r="MW25" i="1"/>
  <c r="MW24" i="1"/>
  <c r="MX23" i="1"/>
  <c r="MW21" i="1"/>
  <c r="MW20" i="1"/>
  <c r="MX19" i="1"/>
  <c r="MW17" i="1"/>
  <c r="MW16" i="1"/>
  <c r="MW13" i="1"/>
  <c r="MW12" i="1"/>
  <c r="MW9" i="1"/>
  <c r="MW8" i="1"/>
  <c r="MP2" i="1"/>
  <c r="MO2" i="1"/>
  <c r="MW447" i="1"/>
  <c r="MW435" i="1"/>
  <c r="MW408" i="1"/>
  <c r="MW396" i="1"/>
  <c r="MW372" i="1"/>
  <c r="MW364" i="1"/>
  <c r="MX356" i="1"/>
  <c r="MX340" i="1"/>
  <c r="MW336" i="1"/>
  <c r="MX324" i="1"/>
  <c r="MX312" i="1"/>
  <c r="MX308" i="1"/>
  <c r="MX292" i="1"/>
  <c r="MX284" i="1"/>
  <c r="MW284" i="1"/>
  <c r="MX280" i="1"/>
  <c r="MX276" i="1"/>
  <c r="MW270" i="1"/>
  <c r="MW266" i="1"/>
  <c r="MW262" i="1"/>
  <c r="MX260" i="1"/>
  <c r="MW258" i="1"/>
  <c r="MX252" i="1"/>
  <c r="MW252" i="1"/>
  <c r="MX248" i="1"/>
  <c r="MX244" i="1"/>
  <c r="MW242" i="1"/>
  <c r="MW234" i="1"/>
  <c r="MW232" i="1"/>
  <c r="MW230" i="1"/>
  <c r="MX228" i="1"/>
  <c r="MW226" i="1"/>
  <c r="MX220" i="1"/>
  <c r="MW217" i="1"/>
  <c r="MX216" i="1"/>
  <c r="MX212" i="1"/>
  <c r="MW210" i="1"/>
  <c r="MW202" i="1"/>
  <c r="MW200" i="1"/>
  <c r="MW198" i="1"/>
  <c r="MX196" i="1"/>
  <c r="MW194" i="1"/>
  <c r="MX188" i="1"/>
  <c r="MX184" i="1"/>
  <c r="MX180" i="1"/>
  <c r="MW178" i="1"/>
  <c r="MW172" i="1"/>
  <c r="MW170" i="1"/>
  <c r="MW166" i="1"/>
  <c r="MX164" i="1"/>
  <c r="MW162" i="1"/>
  <c r="MW161" i="1"/>
  <c r="MX156" i="1"/>
  <c r="MX152" i="1"/>
  <c r="MX148" i="1"/>
  <c r="MW146" i="1"/>
  <c r="MW138" i="1"/>
  <c r="MX136" i="1"/>
  <c r="MW134" i="1"/>
  <c r="MX132" i="1"/>
  <c r="MW130" i="1"/>
  <c r="MX128" i="1"/>
  <c r="MX124" i="1"/>
  <c r="MX120" i="1"/>
  <c r="MX116" i="1"/>
  <c r="MW114" i="1"/>
  <c r="MW112" i="1"/>
  <c r="MW106" i="1"/>
  <c r="MX104" i="1"/>
  <c r="MX100" i="1"/>
  <c r="MW97" i="1"/>
  <c r="MX96" i="1"/>
  <c r="MX92" i="1"/>
  <c r="MW90" i="1"/>
  <c r="MW84" i="1"/>
  <c r="MW82" i="1"/>
  <c r="MX80" i="1"/>
  <c r="MX76" i="1"/>
  <c r="MW73" i="1"/>
  <c r="MX72" i="1"/>
  <c r="MW70" i="1"/>
  <c r="MW62" i="1"/>
  <c r="MW61" i="1"/>
  <c r="MX60" i="1"/>
  <c r="MW60" i="1"/>
  <c r="MW58" i="1"/>
  <c r="MX56" i="1"/>
  <c r="MX52" i="1"/>
  <c r="MW50" i="1"/>
  <c r="MW46" i="1"/>
  <c r="MX44" i="1"/>
  <c r="MW42" i="1"/>
  <c r="MX40" i="1"/>
  <c r="MX36" i="1"/>
  <c r="MX32" i="1"/>
  <c r="MW26" i="1"/>
  <c r="MX24" i="1"/>
  <c r="MX20" i="1"/>
  <c r="MX16" i="1"/>
  <c r="MW10" i="1"/>
  <c r="MX8" i="1"/>
  <c r="MN2" i="1"/>
  <c r="MM2" i="1"/>
  <c r="MW400" i="1"/>
  <c r="MW324" i="1"/>
  <c r="MW36" i="1"/>
  <c r="ML2" i="1"/>
  <c r="MK2" i="1"/>
  <c r="MW102" i="1"/>
  <c r="MW78" i="1"/>
  <c r="MW74" i="1"/>
  <c r="MX51" i="1"/>
  <c r="MW38" i="1"/>
  <c r="MW30" i="1"/>
  <c r="MW14" i="1"/>
  <c r="MX7" i="1"/>
  <c r="MJ2" i="1"/>
  <c r="MI2" i="1"/>
  <c r="MH2" i="1"/>
  <c r="MG2" i="1"/>
  <c r="MF2" i="1"/>
  <c r="MA2" i="1"/>
  <c r="MX454" i="1"/>
  <c r="MW454" i="1"/>
  <c r="MX453" i="1"/>
  <c r="MW453" i="1"/>
  <c r="MX452" i="1"/>
  <c r="MX451" i="1"/>
  <c r="MX450" i="1"/>
  <c r="MW450" i="1"/>
  <c r="MX449" i="1"/>
  <c r="MW449" i="1"/>
  <c r="MX448" i="1"/>
  <c r="MX447" i="1"/>
  <c r="MX446" i="1"/>
  <c r="MW446" i="1"/>
  <c r="MX445" i="1"/>
  <c r="MW445" i="1"/>
  <c r="MX444" i="1"/>
  <c r="MW444" i="1"/>
  <c r="MX443" i="1"/>
  <c r="MX442" i="1"/>
  <c r="MW442" i="1"/>
  <c r="MX441" i="1"/>
  <c r="MW441" i="1"/>
  <c r="MX440" i="1"/>
  <c r="MX439" i="1"/>
  <c r="MX438" i="1"/>
  <c r="MW438" i="1"/>
  <c r="MX437" i="1"/>
  <c r="MW437" i="1"/>
  <c r="MX436" i="1"/>
  <c r="MW436" i="1"/>
  <c r="MX435" i="1"/>
  <c r="MX434" i="1"/>
  <c r="MW434" i="1"/>
  <c r="MX432" i="1"/>
  <c r="MW432" i="1"/>
  <c r="MX431" i="1"/>
  <c r="MX430" i="1"/>
  <c r="MX429" i="1"/>
  <c r="MW429" i="1"/>
  <c r="MX428" i="1"/>
  <c r="MW428" i="1"/>
  <c r="MX427" i="1"/>
  <c r="MX424" i="1"/>
  <c r="MX423" i="1"/>
  <c r="MW423" i="1"/>
  <c r="MX422" i="1"/>
  <c r="MW422" i="1"/>
  <c r="MX421" i="1"/>
  <c r="MX420" i="1"/>
  <c r="MX419" i="1"/>
  <c r="MW419" i="1"/>
  <c r="MX418" i="1"/>
  <c r="MW418" i="1"/>
  <c r="MX417" i="1"/>
  <c r="MX416" i="1"/>
  <c r="MX415" i="1"/>
  <c r="MW415" i="1"/>
  <c r="MX414" i="1"/>
  <c r="MW414" i="1"/>
  <c r="MX413" i="1"/>
  <c r="MX412" i="1"/>
  <c r="MX411" i="1"/>
  <c r="MW411" i="1"/>
  <c r="MX410" i="1"/>
  <c r="MW410" i="1"/>
  <c r="MX409" i="1"/>
  <c r="MW409" i="1"/>
  <c r="MX408" i="1"/>
  <c r="MX407" i="1"/>
  <c r="MW407" i="1"/>
  <c r="MX406" i="1"/>
  <c r="MW406" i="1"/>
  <c r="MX405" i="1"/>
  <c r="MX404" i="1"/>
  <c r="MX403" i="1"/>
  <c r="MW403" i="1"/>
  <c r="MX402" i="1"/>
  <c r="MW402" i="1"/>
  <c r="MX401" i="1"/>
  <c r="MW401" i="1"/>
  <c r="MX400" i="1"/>
  <c r="MX399" i="1"/>
  <c r="MW399" i="1"/>
  <c r="MX398" i="1"/>
  <c r="MW398" i="1"/>
  <c r="MX397" i="1"/>
  <c r="MX396" i="1"/>
  <c r="MX395" i="1"/>
  <c r="MW395" i="1"/>
  <c r="MX394" i="1"/>
  <c r="MW394" i="1"/>
  <c r="MX393" i="1"/>
  <c r="MX392" i="1"/>
  <c r="MX391" i="1"/>
  <c r="MW391" i="1"/>
  <c r="MX390" i="1"/>
  <c r="MW390" i="1"/>
  <c r="MX389" i="1"/>
  <c r="MX388" i="1"/>
  <c r="MX387" i="1"/>
  <c r="MW387" i="1"/>
  <c r="MX386" i="1"/>
  <c r="MW386" i="1"/>
  <c r="MX385" i="1"/>
  <c r="MX384" i="1"/>
  <c r="MX383" i="1"/>
  <c r="MW383" i="1"/>
  <c r="MX382" i="1"/>
  <c r="MW382" i="1"/>
  <c r="MX381" i="1"/>
  <c r="MX380" i="1"/>
  <c r="MX379" i="1"/>
  <c r="MW379" i="1"/>
  <c r="MX378" i="1"/>
  <c r="MW378" i="1"/>
  <c r="MX377" i="1"/>
  <c r="MW377" i="1"/>
  <c r="MX376" i="1"/>
  <c r="MX375" i="1"/>
  <c r="MW375" i="1"/>
  <c r="MX374" i="1"/>
  <c r="MW374" i="1"/>
  <c r="MX373" i="1"/>
  <c r="MX372" i="1"/>
  <c r="MX371" i="1"/>
  <c r="MW371" i="1"/>
  <c r="MX370" i="1"/>
  <c r="MW370" i="1"/>
  <c r="MX369" i="1"/>
  <c r="MW369" i="1"/>
  <c r="MX368" i="1"/>
  <c r="MX367" i="1"/>
  <c r="MW367" i="1"/>
  <c r="MX366" i="1"/>
  <c r="MW366" i="1"/>
  <c r="MX365" i="1"/>
  <c r="MX364" i="1"/>
  <c r="MX363" i="1"/>
  <c r="MW363" i="1"/>
  <c r="MX362" i="1"/>
  <c r="MW362" i="1"/>
  <c r="MX361" i="1"/>
  <c r="MX360" i="1"/>
  <c r="MX359" i="1"/>
  <c r="MW359" i="1"/>
  <c r="MX358" i="1"/>
  <c r="MW358" i="1"/>
  <c r="MX357" i="1"/>
  <c r="MX355" i="1"/>
  <c r="MW355" i="1"/>
  <c r="MX354" i="1"/>
  <c r="MW354" i="1"/>
  <c r="MX353" i="1"/>
  <c r="MX352" i="1"/>
  <c r="MX351" i="1"/>
  <c r="MW351" i="1"/>
  <c r="MX350" i="1"/>
  <c r="MW350" i="1"/>
  <c r="MX349" i="1"/>
  <c r="MW349" i="1"/>
  <c r="MX348" i="1"/>
  <c r="MX347" i="1"/>
  <c r="MW347" i="1"/>
  <c r="MX346" i="1"/>
  <c r="MW346" i="1"/>
  <c r="MX345" i="1"/>
  <c r="MX344" i="1"/>
  <c r="MX343" i="1"/>
  <c r="MW343" i="1"/>
  <c r="MX342" i="1"/>
  <c r="MW342" i="1"/>
  <c r="MX341" i="1"/>
  <c r="MW341" i="1"/>
  <c r="MX339" i="1"/>
  <c r="MW339" i="1"/>
  <c r="MX338" i="1"/>
  <c r="MW338" i="1"/>
  <c r="MX337" i="1"/>
  <c r="MX336" i="1"/>
  <c r="MX335" i="1"/>
  <c r="MW335" i="1"/>
  <c r="MX334" i="1"/>
  <c r="MW334" i="1"/>
  <c r="MX333" i="1"/>
  <c r="MX332" i="1"/>
  <c r="MX331" i="1"/>
  <c r="MW331" i="1"/>
  <c r="MX330" i="1"/>
  <c r="MW330" i="1"/>
  <c r="MX329" i="1"/>
  <c r="MX328" i="1"/>
  <c r="MX327" i="1"/>
  <c r="MW327" i="1"/>
  <c r="MX326" i="1"/>
  <c r="MW326" i="1"/>
  <c r="MX325" i="1"/>
  <c r="MX323" i="1"/>
  <c r="MW323" i="1"/>
  <c r="MX322" i="1"/>
  <c r="MW322" i="1"/>
  <c r="MX321" i="1"/>
  <c r="MX320" i="1"/>
  <c r="MX319" i="1"/>
  <c r="MW319" i="1"/>
  <c r="MX318" i="1"/>
  <c r="MW318" i="1"/>
  <c r="MX317" i="1"/>
  <c r="MW317" i="1"/>
  <c r="MX316" i="1"/>
  <c r="MX315" i="1"/>
  <c r="MW315" i="1"/>
  <c r="MX314" i="1"/>
  <c r="MW314" i="1"/>
  <c r="MX313" i="1"/>
  <c r="MX311" i="1"/>
  <c r="MW311" i="1"/>
  <c r="MX310" i="1"/>
  <c r="MW310" i="1"/>
  <c r="MX309" i="1"/>
  <c r="MX307" i="1"/>
  <c r="MW307" i="1"/>
  <c r="MX306" i="1"/>
  <c r="MW306" i="1"/>
  <c r="MX305" i="1"/>
  <c r="MX304" i="1"/>
  <c r="MX303" i="1"/>
  <c r="MW303" i="1"/>
  <c r="MX302" i="1"/>
  <c r="MW302" i="1"/>
  <c r="MX301" i="1"/>
  <c r="MW301" i="1"/>
  <c r="MX300" i="1"/>
  <c r="MX299" i="1"/>
  <c r="MW299" i="1"/>
  <c r="MX298" i="1"/>
  <c r="MW298" i="1"/>
  <c r="MX297" i="1"/>
  <c r="MX296" i="1"/>
  <c r="MX295" i="1"/>
  <c r="MW295" i="1"/>
  <c r="MX294" i="1"/>
  <c r="MW294" i="1"/>
  <c r="MX293" i="1"/>
  <c r="MW293" i="1"/>
  <c r="MX291" i="1"/>
  <c r="MW291" i="1"/>
  <c r="MX290" i="1"/>
  <c r="MW290" i="1"/>
  <c r="MX289" i="1"/>
  <c r="MX288" i="1"/>
  <c r="MX287" i="1"/>
  <c r="MW287" i="1"/>
  <c r="MX286" i="1"/>
  <c r="MW286" i="1"/>
  <c r="MX285" i="1"/>
  <c r="MX283" i="1"/>
  <c r="MW283" i="1"/>
  <c r="MX282" i="1"/>
  <c r="MW282" i="1"/>
  <c r="MX281" i="1"/>
  <c r="MX279" i="1"/>
  <c r="MW279" i="1"/>
  <c r="MX278" i="1"/>
  <c r="MW278" i="1"/>
  <c r="MX277" i="1"/>
  <c r="MX275" i="1"/>
  <c r="MW275" i="1"/>
  <c r="MX274" i="1"/>
  <c r="MW274" i="1"/>
  <c r="MX273" i="1"/>
  <c r="MX272" i="1"/>
  <c r="MX271" i="1"/>
  <c r="MW271" i="1"/>
  <c r="MX270" i="1"/>
  <c r="MX269" i="1"/>
  <c r="MX268" i="1"/>
  <c r="MX267" i="1"/>
  <c r="MW267" i="1"/>
  <c r="MX266" i="1"/>
  <c r="MX265" i="1"/>
  <c r="MX264" i="1"/>
  <c r="MX263" i="1"/>
  <c r="MW263" i="1"/>
  <c r="MX262" i="1"/>
  <c r="MX261" i="1"/>
  <c r="MX259" i="1"/>
  <c r="MW259" i="1"/>
  <c r="MX258" i="1"/>
  <c r="MX257" i="1"/>
  <c r="MX256" i="1"/>
  <c r="MX255" i="1"/>
  <c r="MW255" i="1"/>
  <c r="MX254" i="1"/>
  <c r="MW254" i="1"/>
  <c r="MX253" i="1"/>
  <c r="MX251" i="1"/>
  <c r="MW251" i="1"/>
  <c r="MX250" i="1"/>
  <c r="MW250" i="1"/>
  <c r="MX249" i="1"/>
  <c r="MX247" i="1"/>
  <c r="MW247" i="1"/>
  <c r="MX246" i="1"/>
  <c r="MW246" i="1"/>
  <c r="MX245" i="1"/>
  <c r="MX243" i="1"/>
  <c r="MW243" i="1"/>
  <c r="MX242" i="1"/>
  <c r="MX241" i="1"/>
  <c r="MX240" i="1"/>
  <c r="MX239" i="1"/>
  <c r="MW239" i="1"/>
  <c r="MX238" i="1"/>
  <c r="MW238" i="1"/>
  <c r="MX237" i="1"/>
  <c r="MX236" i="1"/>
  <c r="MX235" i="1"/>
  <c r="MW235" i="1"/>
  <c r="MX234" i="1"/>
  <c r="MX233" i="1"/>
  <c r="MX232" i="1"/>
  <c r="MX231" i="1"/>
  <c r="MW231" i="1"/>
  <c r="MX230" i="1"/>
  <c r="MX229" i="1"/>
  <c r="MX227" i="1"/>
  <c r="MW227" i="1"/>
  <c r="MX226" i="1"/>
  <c r="MX225" i="1"/>
  <c r="MX224" i="1"/>
  <c r="MX223" i="1"/>
  <c r="MW223" i="1"/>
  <c r="MX222" i="1"/>
  <c r="MW222" i="1"/>
  <c r="MX221" i="1"/>
  <c r="MX219" i="1"/>
  <c r="MW219" i="1"/>
  <c r="MX218" i="1"/>
  <c r="MW218" i="1"/>
  <c r="MX217" i="1"/>
  <c r="MX215" i="1"/>
  <c r="MW215" i="1"/>
  <c r="MX214" i="1"/>
  <c r="MW214" i="1"/>
  <c r="MX213" i="1"/>
  <c r="MW213" i="1"/>
  <c r="MX211" i="1"/>
  <c r="MW211" i="1"/>
  <c r="MX210" i="1"/>
  <c r="MX209" i="1"/>
  <c r="MX208" i="1"/>
  <c r="MX207" i="1"/>
  <c r="MW207" i="1"/>
  <c r="MX206" i="1"/>
  <c r="MW206" i="1"/>
  <c r="MX205" i="1"/>
  <c r="MX204" i="1"/>
  <c r="MX203" i="1"/>
  <c r="MW203" i="1"/>
  <c r="MX202" i="1"/>
  <c r="MX201" i="1"/>
  <c r="MX200" i="1"/>
  <c r="MX199" i="1"/>
  <c r="MW199" i="1"/>
  <c r="MX198" i="1"/>
  <c r="MX197" i="1"/>
  <c r="MX195" i="1"/>
  <c r="MW195" i="1"/>
  <c r="MX194" i="1"/>
  <c r="MX193" i="1"/>
  <c r="MX192" i="1"/>
  <c r="MX191" i="1"/>
  <c r="MW191" i="1"/>
  <c r="MX190" i="1"/>
  <c r="MW190" i="1"/>
  <c r="MX189" i="1"/>
  <c r="MX187" i="1"/>
  <c r="MW187" i="1"/>
  <c r="MX186" i="1"/>
  <c r="MW186" i="1"/>
  <c r="MX185" i="1"/>
  <c r="MX183" i="1"/>
  <c r="MW183" i="1"/>
  <c r="MX182" i="1"/>
  <c r="MW182" i="1"/>
  <c r="MX181" i="1"/>
  <c r="MX179" i="1"/>
  <c r="MW179" i="1"/>
  <c r="MX178" i="1"/>
  <c r="MX177" i="1"/>
  <c r="MX176" i="1"/>
  <c r="MX175" i="1"/>
  <c r="MW175" i="1"/>
  <c r="MX174" i="1"/>
  <c r="MW174" i="1"/>
  <c r="MX173" i="1"/>
  <c r="MW173" i="1"/>
  <c r="MX172" i="1"/>
  <c r="MX171" i="1"/>
  <c r="MW171" i="1"/>
  <c r="MX170" i="1"/>
  <c r="MX169" i="1"/>
  <c r="MX168" i="1"/>
  <c r="MX167" i="1"/>
  <c r="MW167" i="1"/>
  <c r="MX166" i="1"/>
  <c r="MX165" i="1"/>
  <c r="MX163" i="1"/>
  <c r="MW163" i="1"/>
  <c r="MX162" i="1"/>
  <c r="MX161" i="1"/>
  <c r="MX160" i="1"/>
  <c r="MX159" i="1"/>
  <c r="MW159" i="1"/>
  <c r="MX158" i="1"/>
  <c r="MW158" i="1"/>
  <c r="MX157" i="1"/>
  <c r="MX155" i="1"/>
  <c r="MW155" i="1"/>
  <c r="MX154" i="1"/>
  <c r="MW154" i="1"/>
  <c r="MX153" i="1"/>
  <c r="MX151" i="1"/>
  <c r="MW151" i="1"/>
  <c r="MX150" i="1"/>
  <c r="MW150" i="1"/>
  <c r="MX149" i="1"/>
  <c r="MW149" i="1"/>
  <c r="MX147" i="1"/>
  <c r="MW147" i="1"/>
  <c r="MX146" i="1"/>
  <c r="MX145" i="1"/>
  <c r="MX144" i="1"/>
  <c r="MX143" i="1"/>
  <c r="MW143" i="1"/>
  <c r="MX142" i="1"/>
  <c r="MW142" i="1"/>
  <c r="MX141" i="1"/>
  <c r="MX140" i="1"/>
  <c r="MX139" i="1"/>
  <c r="MW139" i="1"/>
  <c r="MX138" i="1"/>
  <c r="MX137" i="1"/>
  <c r="MX135" i="1"/>
  <c r="MW135" i="1"/>
  <c r="MX134" i="1"/>
  <c r="MX133" i="1"/>
  <c r="MX131" i="1"/>
  <c r="MW131" i="1"/>
  <c r="MX130" i="1"/>
  <c r="MX129" i="1"/>
  <c r="MX127" i="1"/>
  <c r="MW127" i="1"/>
  <c r="MX126" i="1"/>
  <c r="MW126" i="1"/>
  <c r="MX125" i="1"/>
  <c r="MX123" i="1"/>
  <c r="MW123" i="1"/>
  <c r="MX122" i="1"/>
  <c r="MW122" i="1"/>
  <c r="MX121" i="1"/>
  <c r="MX119" i="1"/>
  <c r="MW119" i="1"/>
  <c r="MX118" i="1"/>
  <c r="MW118" i="1"/>
  <c r="MX117" i="1"/>
  <c r="MW117" i="1"/>
  <c r="MX115" i="1"/>
  <c r="MW115" i="1"/>
  <c r="MX114" i="1"/>
  <c r="MX113" i="1"/>
  <c r="MX112" i="1"/>
  <c r="MX111" i="1"/>
  <c r="MW111" i="1"/>
  <c r="MX110" i="1"/>
  <c r="MW110" i="1"/>
  <c r="MX109" i="1"/>
  <c r="MX108" i="1"/>
  <c r="MX107" i="1"/>
  <c r="MW107" i="1"/>
  <c r="MX106" i="1"/>
  <c r="MX105" i="1"/>
  <c r="MX103" i="1"/>
  <c r="MW103" i="1"/>
  <c r="MX102" i="1"/>
  <c r="MX101" i="1"/>
  <c r="MX99" i="1"/>
  <c r="MW99" i="1"/>
  <c r="MX98" i="1"/>
  <c r="MW98" i="1"/>
  <c r="MX97" i="1"/>
  <c r="MX95" i="1"/>
  <c r="MW95" i="1"/>
  <c r="MX94" i="1"/>
  <c r="MW94" i="1"/>
  <c r="MX93" i="1"/>
  <c r="MX91" i="1"/>
  <c r="MW91" i="1"/>
  <c r="MX90" i="1"/>
  <c r="MX89" i="1"/>
  <c r="MX88" i="1"/>
  <c r="MX87" i="1"/>
  <c r="MW87" i="1"/>
  <c r="MX86" i="1"/>
  <c r="MW86" i="1"/>
  <c r="MX85" i="1"/>
  <c r="MX84" i="1"/>
  <c r="MX83" i="1"/>
  <c r="MW83" i="1"/>
  <c r="MX82" i="1"/>
  <c r="MX81" i="1"/>
  <c r="MX79" i="1"/>
  <c r="MW79" i="1"/>
  <c r="MX78" i="1"/>
  <c r="MX77" i="1"/>
  <c r="MX75" i="1"/>
  <c r="MW75" i="1"/>
  <c r="MX74" i="1"/>
  <c r="MX73" i="1"/>
  <c r="MX71" i="1"/>
  <c r="MW71" i="1"/>
  <c r="MX70" i="1"/>
  <c r="MX69" i="1"/>
  <c r="MX68" i="1"/>
  <c r="MX67" i="1"/>
  <c r="MW67" i="1"/>
  <c r="MX66" i="1"/>
  <c r="MW66" i="1"/>
  <c r="MX65" i="1"/>
  <c r="MX64" i="1"/>
  <c r="MX63" i="1"/>
  <c r="MW63" i="1"/>
  <c r="MX62" i="1"/>
  <c r="MX61" i="1"/>
  <c r="MX59" i="1"/>
  <c r="MW59" i="1"/>
  <c r="MX58" i="1"/>
  <c r="MX57" i="1"/>
  <c r="MW55" i="1"/>
  <c r="MX54" i="1"/>
  <c r="MW54" i="1"/>
  <c r="MX53" i="1"/>
  <c r="MW51" i="1"/>
  <c r="MX50" i="1"/>
  <c r="MX49" i="1"/>
  <c r="MX48" i="1"/>
  <c r="MX47" i="1"/>
  <c r="MW47" i="1"/>
  <c r="MX46" i="1"/>
  <c r="MX45" i="1"/>
  <c r="MX43" i="1"/>
  <c r="MW43" i="1"/>
  <c r="MX42" i="1"/>
  <c r="MX41" i="1"/>
  <c r="MX39" i="1"/>
  <c r="MW39" i="1"/>
  <c r="MX38" i="1"/>
  <c r="MX37" i="1"/>
  <c r="MX35" i="1"/>
  <c r="MW35" i="1"/>
  <c r="MX34" i="1"/>
  <c r="MW34" i="1"/>
  <c r="MX33" i="1"/>
  <c r="MW33" i="1"/>
  <c r="MX31" i="1"/>
  <c r="MW31" i="1"/>
  <c r="MX30" i="1"/>
  <c r="MX29" i="1"/>
  <c r="MX28" i="1"/>
  <c r="MX27" i="1"/>
  <c r="MW27" i="1"/>
  <c r="MX26" i="1"/>
  <c r="MX25" i="1"/>
  <c r="MW23" i="1"/>
  <c r="MX22" i="1"/>
  <c r="MW22" i="1"/>
  <c r="MX21" i="1"/>
  <c r="MW19" i="1"/>
  <c r="MX18" i="1"/>
  <c r="MW18" i="1"/>
  <c r="MX17" i="1"/>
  <c r="MX15" i="1"/>
  <c r="MW15" i="1"/>
  <c r="MX14" i="1"/>
  <c r="MX13" i="1"/>
  <c r="MX12" i="1"/>
  <c r="MX11" i="1"/>
  <c r="MW11" i="1"/>
  <c r="MX10" i="1"/>
  <c r="MX9" i="1"/>
  <c r="MW7" i="1"/>
  <c r="MV2" i="1"/>
  <c r="MU2" i="1"/>
  <c r="MT2" i="1"/>
  <c r="MS2" i="1"/>
  <c r="MR2" i="1"/>
  <c r="MQ2" i="1"/>
  <c r="LX447" i="1"/>
  <c r="LX439" i="1"/>
  <c r="LX430" i="1"/>
  <c r="LX420" i="1"/>
  <c r="LX412" i="1"/>
  <c r="LX404" i="1"/>
  <c r="LX396" i="1"/>
  <c r="LX388" i="1"/>
  <c r="LX380" i="1"/>
  <c r="LX372" i="1"/>
  <c r="LX364" i="1"/>
  <c r="LX356" i="1"/>
  <c r="LX348" i="1"/>
  <c r="LX340" i="1"/>
  <c r="LX332" i="1"/>
  <c r="LX316" i="1"/>
  <c r="LX308" i="1"/>
  <c r="LX300" i="1"/>
  <c r="LX292" i="1"/>
  <c r="LX284" i="1"/>
  <c r="LX276" i="1"/>
  <c r="LX268" i="1"/>
  <c r="LX260" i="1"/>
  <c r="LX252" i="1"/>
  <c r="LX244" i="1"/>
  <c r="LX236" i="1"/>
  <c r="LX228" i="1"/>
  <c r="LX222" i="1"/>
  <c r="LX220" i="1"/>
  <c r="LX212" i="1"/>
  <c r="LX196" i="1"/>
  <c r="LX188" i="1"/>
  <c r="LX180" i="1"/>
  <c r="LX166" i="1"/>
  <c r="LX164" i="1"/>
  <c r="LX156" i="1"/>
  <c r="LX154" i="1"/>
  <c r="LX148" i="1"/>
  <c r="LX142" i="1"/>
  <c r="LX140" i="1"/>
  <c r="LX132" i="1"/>
  <c r="LX124" i="1"/>
  <c r="LX116" i="1"/>
  <c r="LX108" i="1"/>
  <c r="LX100" i="1"/>
  <c r="LX86" i="1"/>
  <c r="LX84" i="1"/>
  <c r="LX76" i="1"/>
  <c r="LX68" i="1"/>
  <c r="LX60" i="1"/>
  <c r="LX44" i="1"/>
  <c r="LX36" i="1"/>
  <c r="LX35" i="1"/>
  <c r="LX30" i="1"/>
  <c r="LX28" i="1"/>
  <c r="LX20" i="1"/>
  <c r="LX440" i="1"/>
  <c r="LX431" i="1"/>
  <c r="LX413" i="1"/>
  <c r="LX405" i="1"/>
  <c r="LX397" i="1"/>
  <c r="LX389" i="1"/>
  <c r="LX365" i="1"/>
  <c r="LX357" i="1"/>
  <c r="LX349" i="1"/>
  <c r="LX341" i="1"/>
  <c r="LX333" i="1"/>
  <c r="LX325" i="1"/>
  <c r="LX324" i="1"/>
  <c r="LX309" i="1"/>
  <c r="LX301" i="1"/>
  <c r="LX293" i="1"/>
  <c r="LX285" i="1"/>
  <c r="LX277" i="1"/>
  <c r="LX269" i="1"/>
  <c r="LX253" i="1"/>
  <c r="LX245" i="1"/>
  <c r="LX221" i="1"/>
  <c r="LX213" i="1"/>
  <c r="LX205" i="1"/>
  <c r="LX204" i="1"/>
  <c r="LX197" i="1"/>
  <c r="LX189" i="1"/>
  <c r="LX181" i="1"/>
  <c r="LX173" i="1"/>
  <c r="LX172" i="1"/>
  <c r="LX157" i="1"/>
  <c r="LX141" i="1"/>
  <c r="LX133" i="1"/>
  <c r="LX125" i="1"/>
  <c r="LX117" i="1"/>
  <c r="LX101" i="1"/>
  <c r="LX93" i="1"/>
  <c r="LX92" i="1"/>
  <c r="LX77" i="1"/>
  <c r="LX69" i="1"/>
  <c r="LX61" i="1"/>
  <c r="LX53" i="1"/>
  <c r="LX52" i="1"/>
  <c r="LX45" i="1"/>
  <c r="LX37" i="1"/>
  <c r="LX29" i="1"/>
  <c r="LX12" i="1"/>
  <c r="LX448" i="1"/>
  <c r="LX381" i="1"/>
  <c r="LX373" i="1"/>
  <c r="LX317" i="1"/>
  <c r="LX237" i="1"/>
  <c r="LX229" i="1"/>
  <c r="LX165" i="1"/>
  <c r="LX149" i="1"/>
  <c r="LX85" i="1"/>
  <c r="LX21" i="1"/>
  <c r="LX13" i="1"/>
  <c r="LX50" i="1"/>
  <c r="LX110" i="1"/>
  <c r="LX454" i="1"/>
  <c r="LX441" i="1"/>
  <c r="LX432" i="1"/>
  <c r="LX429" i="1"/>
  <c r="LX414" i="1"/>
  <c r="LX403" i="1"/>
  <c r="LX398" i="1"/>
  <c r="LX390" i="1"/>
  <c r="LX387" i="1"/>
  <c r="LX374" i="1"/>
  <c r="LX366" i="1"/>
  <c r="LX363" i="1"/>
  <c r="LX350" i="1"/>
  <c r="LX339" i="1"/>
  <c r="LX334" i="1"/>
  <c r="LX326" i="1"/>
  <c r="LX323" i="1"/>
  <c r="LX310" i="1"/>
  <c r="LX307" i="1"/>
  <c r="LX294" i="1"/>
  <c r="LX278" i="1"/>
  <c r="LX275" i="1"/>
  <c r="LX270" i="1"/>
  <c r="LX262" i="1"/>
  <c r="LX261" i="1"/>
  <c r="LX259" i="1"/>
  <c r="LX254" i="1"/>
  <c r="LX243" i="1"/>
  <c r="LX238" i="1"/>
  <c r="LX227" i="1"/>
  <c r="LX203" i="1"/>
  <c r="LX182" i="1"/>
  <c r="LX147" i="1"/>
  <c r="LX131" i="1"/>
  <c r="LX126" i="1"/>
  <c r="LX115" i="1"/>
  <c r="LX109" i="1"/>
  <c r="LX98" i="1"/>
  <c r="LX91" i="1"/>
  <c r="LX75" i="1"/>
  <c r="LX70" i="1"/>
  <c r="LX46" i="1"/>
  <c r="LX22" i="1"/>
  <c r="LX11" i="1"/>
  <c r="LW448" i="1"/>
  <c r="LW447" i="1"/>
  <c r="LW440" i="1"/>
  <c r="LW439" i="1"/>
  <c r="LW431" i="1"/>
  <c r="LW430" i="1"/>
  <c r="LW412" i="1"/>
  <c r="LW405" i="1"/>
  <c r="LW404" i="1"/>
  <c r="LW397" i="1"/>
  <c r="LW396" i="1"/>
  <c r="LW389" i="1"/>
  <c r="LW388" i="1"/>
  <c r="LW381" i="1"/>
  <c r="LW380" i="1"/>
  <c r="LW373" i="1"/>
  <c r="LW372" i="1"/>
  <c r="LW365" i="1"/>
  <c r="LW364" i="1"/>
  <c r="LW356" i="1"/>
  <c r="LW341" i="1"/>
  <c r="LW340" i="1"/>
  <c r="LW333" i="1"/>
  <c r="LW332" i="1"/>
  <c r="LW325" i="1"/>
  <c r="LW324" i="1"/>
  <c r="LW317" i="1"/>
  <c r="LW316" i="1"/>
  <c r="LW309" i="1"/>
  <c r="LW308" i="1"/>
  <c r="LW301" i="1"/>
  <c r="LW300" i="1"/>
  <c r="LW292" i="1"/>
  <c r="LW284" i="1"/>
  <c r="LW277" i="1"/>
  <c r="LW269" i="1"/>
  <c r="LW268" i="1"/>
  <c r="LW261" i="1"/>
  <c r="LW260" i="1"/>
  <c r="LW253" i="1"/>
  <c r="LW252" i="1"/>
  <c r="LW245" i="1"/>
  <c r="LW244" i="1"/>
  <c r="LW237" i="1"/>
  <c r="LW236" i="1"/>
  <c r="LW228" i="1"/>
  <c r="LW220" i="1"/>
  <c r="LW213" i="1"/>
  <c r="LW212" i="1"/>
  <c r="LW205" i="1"/>
  <c r="LW197" i="1"/>
  <c r="LW196" i="1"/>
  <c r="LW189" i="1"/>
  <c r="LW188" i="1"/>
  <c r="LW181" i="1"/>
  <c r="LW180" i="1"/>
  <c r="LW173" i="1"/>
  <c r="LW172" i="1"/>
  <c r="LW164" i="1"/>
  <c r="LW156" i="1"/>
  <c r="LW149" i="1"/>
  <c r="LW148" i="1"/>
  <c r="LW141" i="1"/>
  <c r="LW133" i="1"/>
  <c r="LW132" i="1"/>
  <c r="LW125" i="1"/>
  <c r="LW124" i="1"/>
  <c r="LW117" i="1"/>
  <c r="LW116" i="1"/>
  <c r="LW109" i="1"/>
  <c r="LW108" i="1"/>
  <c r="LW100" i="1"/>
  <c r="LW92" i="1"/>
  <c r="LW85" i="1"/>
  <c r="LW84" i="1"/>
  <c r="LW77" i="1"/>
  <c r="LW76" i="1"/>
  <c r="LW71" i="1"/>
  <c r="LW69" i="1"/>
  <c r="LW68" i="1"/>
  <c r="LW61" i="1"/>
  <c r="LW60" i="1"/>
  <c r="LW53" i="1"/>
  <c r="LW52" i="1"/>
  <c r="LW45" i="1"/>
  <c r="LW44" i="1"/>
  <c r="LW36" i="1"/>
  <c r="LW31" i="1"/>
  <c r="LW28" i="1"/>
  <c r="LW25" i="1"/>
  <c r="LW23" i="1"/>
  <c r="LW21" i="1"/>
  <c r="LW20" i="1"/>
  <c r="LW13" i="1"/>
  <c r="LW9" i="1"/>
  <c r="LW420" i="1"/>
  <c r="LW348" i="1"/>
  <c r="LW276" i="1"/>
  <c r="LW204" i="1"/>
  <c r="LW140" i="1"/>
  <c r="LW67" i="1"/>
  <c r="LW47" i="1"/>
  <c r="LW27" i="1"/>
  <c r="LW19" i="1"/>
  <c r="LK2" i="1"/>
  <c r="LW99" i="1"/>
  <c r="LW83" i="1"/>
  <c r="LW59" i="1"/>
  <c r="LW55" i="1"/>
  <c r="LW51" i="1"/>
  <c r="LW43" i="1"/>
  <c r="LW35" i="1"/>
  <c r="LW11" i="1"/>
  <c r="LW87" i="1"/>
  <c r="LW79" i="1"/>
  <c r="LW75" i="1"/>
  <c r="LW63" i="1"/>
  <c r="LW15" i="1"/>
  <c r="LW319" i="1"/>
  <c r="LW311" i="1"/>
  <c r="LW303" i="1"/>
  <c r="LW287" i="1"/>
  <c r="LW283" i="1"/>
  <c r="LW279" i="1"/>
  <c r="LW275" i="1"/>
  <c r="LW271" i="1"/>
  <c r="LW259" i="1"/>
  <c r="LW255" i="1"/>
  <c r="LW251" i="1"/>
  <c r="LW247" i="1"/>
  <c r="LW243" i="1"/>
  <c r="LW239" i="1"/>
  <c r="LW227" i="1"/>
  <c r="LW223" i="1"/>
  <c r="LW219" i="1"/>
  <c r="LW215" i="1"/>
  <c r="LW211" i="1"/>
  <c r="LW207" i="1"/>
  <c r="LW195" i="1"/>
  <c r="LW191" i="1"/>
  <c r="LW187" i="1"/>
  <c r="LW183" i="1"/>
  <c r="LW179" i="1"/>
  <c r="LW175" i="1"/>
  <c r="LW163" i="1"/>
  <c r="LW159" i="1"/>
  <c r="LW155" i="1"/>
  <c r="LW151" i="1"/>
  <c r="LW147" i="1"/>
  <c r="LW143" i="1"/>
  <c r="LW131" i="1"/>
  <c r="LW127" i="1"/>
  <c r="LW123" i="1"/>
  <c r="LW119" i="1"/>
  <c r="LW115" i="1"/>
  <c r="LW111" i="1"/>
  <c r="LW107" i="1"/>
  <c r="LW95" i="1"/>
  <c r="LW91" i="1"/>
  <c r="LC2" i="1"/>
  <c r="LW421" i="1"/>
  <c r="LW413" i="1"/>
  <c r="LW357" i="1"/>
  <c r="LW349" i="1"/>
  <c r="LW293" i="1"/>
  <c r="LW285" i="1"/>
  <c r="LW229" i="1"/>
  <c r="LW221" i="1"/>
  <c r="LW165" i="1"/>
  <c r="LW157" i="1"/>
  <c r="LW101" i="1"/>
  <c r="LW93" i="1"/>
  <c r="LW37" i="1"/>
  <c r="LW29" i="1"/>
  <c r="KY2" i="1"/>
  <c r="LW454" i="1"/>
  <c r="LX453" i="1"/>
  <c r="LW453" i="1"/>
  <c r="LX452" i="1"/>
  <c r="LW452" i="1"/>
  <c r="LX451" i="1"/>
  <c r="LW451" i="1"/>
  <c r="LX450" i="1"/>
  <c r="LW450" i="1"/>
  <c r="LX449" i="1"/>
  <c r="LW449" i="1"/>
  <c r="LX446" i="1"/>
  <c r="LW446" i="1"/>
  <c r="LX445" i="1"/>
  <c r="LW445" i="1"/>
  <c r="LX444" i="1"/>
  <c r="LW444" i="1"/>
  <c r="LX443" i="1"/>
  <c r="LW443" i="1"/>
  <c r="LX442" i="1"/>
  <c r="LW442" i="1"/>
  <c r="LW441" i="1"/>
  <c r="LX438" i="1"/>
  <c r="LW438" i="1"/>
  <c r="LX437" i="1"/>
  <c r="LW437" i="1"/>
  <c r="LX436" i="1"/>
  <c r="LW436" i="1"/>
  <c r="LX435" i="1"/>
  <c r="LW435" i="1"/>
  <c r="LX434" i="1"/>
  <c r="LW434" i="1"/>
  <c r="LW432" i="1"/>
  <c r="LW429" i="1"/>
  <c r="LX428" i="1"/>
  <c r="LW428" i="1"/>
  <c r="LX427" i="1"/>
  <c r="LW427" i="1"/>
  <c r="LX424" i="1"/>
  <c r="LW424" i="1"/>
  <c r="LX423" i="1"/>
  <c r="LW423" i="1"/>
  <c r="LX422" i="1"/>
  <c r="LW422" i="1"/>
  <c r="LX421" i="1"/>
  <c r="LX419" i="1"/>
  <c r="LW419" i="1"/>
  <c r="LX418" i="1"/>
  <c r="LW418" i="1"/>
  <c r="LX417" i="1"/>
  <c r="LW417" i="1"/>
  <c r="LX416" i="1"/>
  <c r="LW416" i="1"/>
  <c r="LX415" i="1"/>
  <c r="LW415" i="1"/>
  <c r="LW414" i="1"/>
  <c r="LX411" i="1"/>
  <c r="LW411" i="1"/>
  <c r="LX410" i="1"/>
  <c r="LW410" i="1"/>
  <c r="LX409" i="1"/>
  <c r="LW409" i="1"/>
  <c r="LX408" i="1"/>
  <c r="LW408" i="1"/>
  <c r="LX407" i="1"/>
  <c r="LW407" i="1"/>
  <c r="LX406" i="1"/>
  <c r="LW406" i="1"/>
  <c r="LW403" i="1"/>
  <c r="LX402" i="1"/>
  <c r="LW402" i="1"/>
  <c r="LX401" i="1"/>
  <c r="LW401" i="1"/>
  <c r="LX400" i="1"/>
  <c r="LW400" i="1"/>
  <c r="LX399" i="1"/>
  <c r="LW399" i="1"/>
  <c r="LW398" i="1"/>
  <c r="LX395" i="1"/>
  <c r="LW395" i="1"/>
  <c r="LX394" i="1"/>
  <c r="LW394" i="1"/>
  <c r="LX393" i="1"/>
  <c r="LW393" i="1"/>
  <c r="LX392" i="1"/>
  <c r="LW392" i="1"/>
  <c r="LX391" i="1"/>
  <c r="LW391" i="1"/>
  <c r="LW390" i="1"/>
  <c r="LW387" i="1"/>
  <c r="LX386" i="1"/>
  <c r="LW386" i="1"/>
  <c r="LX385" i="1"/>
  <c r="LW385" i="1"/>
  <c r="LX384" i="1"/>
  <c r="LW384" i="1"/>
  <c r="LX383" i="1"/>
  <c r="LW383" i="1"/>
  <c r="LX382" i="1"/>
  <c r="LW382" i="1"/>
  <c r="LX379" i="1"/>
  <c r="LW379" i="1"/>
  <c r="LX378" i="1"/>
  <c r="LW378" i="1"/>
  <c r="LX377" i="1"/>
  <c r="LW377" i="1"/>
  <c r="LX376" i="1"/>
  <c r="LW376" i="1"/>
  <c r="LX375" i="1"/>
  <c r="LW375" i="1"/>
  <c r="LW374" i="1"/>
  <c r="LX371" i="1"/>
  <c r="LW371" i="1"/>
  <c r="LX370" i="1"/>
  <c r="LW370" i="1"/>
  <c r="LX369" i="1"/>
  <c r="LW369" i="1"/>
  <c r="LX368" i="1"/>
  <c r="LW368" i="1"/>
  <c r="LX367" i="1"/>
  <c r="LW367" i="1"/>
  <c r="LW366" i="1"/>
  <c r="LW363" i="1"/>
  <c r="LX362" i="1"/>
  <c r="LW362" i="1"/>
  <c r="LX361" i="1"/>
  <c r="LW361" i="1"/>
  <c r="LX360" i="1"/>
  <c r="LW360" i="1"/>
  <c r="LX359" i="1"/>
  <c r="LW359" i="1"/>
  <c r="LX358" i="1"/>
  <c r="LW358" i="1"/>
  <c r="LX355" i="1"/>
  <c r="LW355" i="1"/>
  <c r="LX354" i="1"/>
  <c r="LW354" i="1"/>
  <c r="LX353" i="1"/>
  <c r="LW353" i="1"/>
  <c r="LX352" i="1"/>
  <c r="LW352" i="1"/>
  <c r="LX351" i="1"/>
  <c r="LW351" i="1"/>
  <c r="LW350" i="1"/>
  <c r="LX347" i="1"/>
  <c r="LW347" i="1"/>
  <c r="LX346" i="1"/>
  <c r="LW346" i="1"/>
  <c r="LX345" i="1"/>
  <c r="LW345" i="1"/>
  <c r="LX344" i="1"/>
  <c r="LW344" i="1"/>
  <c r="LX343" i="1"/>
  <c r="LW343" i="1"/>
  <c r="LX342" i="1"/>
  <c r="LW342" i="1"/>
  <c r="LW339" i="1"/>
  <c r="LX338" i="1"/>
  <c r="LW338" i="1"/>
  <c r="LX337" i="1"/>
  <c r="LW337" i="1"/>
  <c r="LX336" i="1"/>
  <c r="LW336" i="1"/>
  <c r="LX335" i="1"/>
  <c r="LW335" i="1"/>
  <c r="LW334" i="1"/>
  <c r="LX331" i="1"/>
  <c r="LW331" i="1"/>
  <c r="LX330" i="1"/>
  <c r="LW330" i="1"/>
  <c r="LX329" i="1"/>
  <c r="LW329" i="1"/>
  <c r="LX328" i="1"/>
  <c r="LW328" i="1"/>
  <c r="LX327" i="1"/>
  <c r="LW327" i="1"/>
  <c r="LW326" i="1"/>
  <c r="LW323" i="1"/>
  <c r="LX322" i="1"/>
  <c r="LW322" i="1"/>
  <c r="LX321" i="1"/>
  <c r="LW321" i="1"/>
  <c r="LX320" i="1"/>
  <c r="LW320" i="1"/>
  <c r="LX319" i="1"/>
  <c r="LX318" i="1"/>
  <c r="LW318" i="1"/>
  <c r="LX315" i="1"/>
  <c r="LW315" i="1"/>
  <c r="LX314" i="1"/>
  <c r="LW314" i="1"/>
  <c r="LX313" i="1"/>
  <c r="LW313" i="1"/>
  <c r="LX312" i="1"/>
  <c r="LW312" i="1"/>
  <c r="LX311" i="1"/>
  <c r="LW310" i="1"/>
  <c r="LW307" i="1"/>
  <c r="LX306" i="1"/>
  <c r="LW306" i="1"/>
  <c r="LX305" i="1"/>
  <c r="LW305" i="1"/>
  <c r="LX304" i="1"/>
  <c r="LW304" i="1"/>
  <c r="LX303" i="1"/>
  <c r="LX302" i="1"/>
  <c r="LW302" i="1"/>
  <c r="LX299" i="1"/>
  <c r="LW299" i="1"/>
  <c r="LX298" i="1"/>
  <c r="LW298" i="1"/>
  <c r="LX297" i="1"/>
  <c r="LW297" i="1"/>
  <c r="LX296" i="1"/>
  <c r="LW296" i="1"/>
  <c r="LX295" i="1"/>
  <c r="LW295" i="1"/>
  <c r="LW294" i="1"/>
  <c r="LX291" i="1"/>
  <c r="LW291" i="1"/>
  <c r="LX290" i="1"/>
  <c r="LW290" i="1"/>
  <c r="LX289" i="1"/>
  <c r="LW289" i="1"/>
  <c r="LX288" i="1"/>
  <c r="LW288" i="1"/>
  <c r="LX287" i="1"/>
  <c r="LX286" i="1"/>
  <c r="LW286" i="1"/>
  <c r="LX283" i="1"/>
  <c r="LX282" i="1"/>
  <c r="LW282" i="1"/>
  <c r="LX281" i="1"/>
  <c r="LW281" i="1"/>
  <c r="LX280" i="1"/>
  <c r="LW280" i="1"/>
  <c r="LX279" i="1"/>
  <c r="LW278" i="1"/>
  <c r="LX274" i="1"/>
  <c r="LW274" i="1"/>
  <c r="LX273" i="1"/>
  <c r="LW273" i="1"/>
  <c r="LX272" i="1"/>
  <c r="LW272" i="1"/>
  <c r="LX271" i="1"/>
  <c r="LW270" i="1"/>
  <c r="LX267" i="1"/>
  <c r="LW267" i="1"/>
  <c r="LX266" i="1"/>
  <c r="LW266" i="1"/>
  <c r="LX265" i="1"/>
  <c r="LW265" i="1"/>
  <c r="LX264" i="1"/>
  <c r="LW264" i="1"/>
  <c r="LX263" i="1"/>
  <c r="LW263" i="1"/>
  <c r="LW262" i="1"/>
  <c r="LX258" i="1"/>
  <c r="LW258" i="1"/>
  <c r="LX257" i="1"/>
  <c r="LW257" i="1"/>
  <c r="LX256" i="1"/>
  <c r="LW256" i="1"/>
  <c r="LX255" i="1"/>
  <c r="LW254" i="1"/>
  <c r="LX251" i="1"/>
  <c r="LX250" i="1"/>
  <c r="LW250" i="1"/>
  <c r="LX249" i="1"/>
  <c r="LW249" i="1"/>
  <c r="LX248" i="1"/>
  <c r="LW248" i="1"/>
  <c r="LX247" i="1"/>
  <c r="LX246" i="1"/>
  <c r="LW246" i="1"/>
  <c r="LX242" i="1"/>
  <c r="LW242" i="1"/>
  <c r="LX241" i="1"/>
  <c r="LW241" i="1"/>
  <c r="LX240" i="1"/>
  <c r="LW240" i="1"/>
  <c r="LX239" i="1"/>
  <c r="LW238" i="1"/>
  <c r="LX235" i="1"/>
  <c r="LW235" i="1"/>
  <c r="LX234" i="1"/>
  <c r="LW234" i="1"/>
  <c r="LX233" i="1"/>
  <c r="LW233" i="1"/>
  <c r="LX232" i="1"/>
  <c r="LW232" i="1"/>
  <c r="LX231" i="1"/>
  <c r="LW231" i="1"/>
  <c r="LX230" i="1"/>
  <c r="LW230" i="1"/>
  <c r="LX226" i="1"/>
  <c r="LW226" i="1"/>
  <c r="LX225" i="1"/>
  <c r="LW225" i="1"/>
  <c r="LX224" i="1"/>
  <c r="LW224" i="1"/>
  <c r="LX223" i="1"/>
  <c r="LW222" i="1"/>
  <c r="LX219" i="1"/>
  <c r="LX218" i="1"/>
  <c r="LW218" i="1"/>
  <c r="LX217" i="1"/>
  <c r="LW217" i="1"/>
  <c r="LX216" i="1"/>
  <c r="LW216" i="1"/>
  <c r="LX215" i="1"/>
  <c r="LX214" i="1"/>
  <c r="LW214" i="1"/>
  <c r="LX211" i="1"/>
  <c r="LX210" i="1"/>
  <c r="LW210" i="1"/>
  <c r="LX209" i="1"/>
  <c r="LW209" i="1"/>
  <c r="LX208" i="1"/>
  <c r="LW208" i="1"/>
  <c r="LX207" i="1"/>
  <c r="LX206" i="1"/>
  <c r="LW206" i="1"/>
  <c r="LW203" i="1"/>
  <c r="LX202" i="1"/>
  <c r="LW202" i="1"/>
  <c r="LX201" i="1"/>
  <c r="LW201" i="1"/>
  <c r="LX200" i="1"/>
  <c r="LW200" i="1"/>
  <c r="LX199" i="1"/>
  <c r="LW199" i="1"/>
  <c r="LX198" i="1"/>
  <c r="LW198" i="1"/>
  <c r="LX195" i="1"/>
  <c r="LX194" i="1"/>
  <c r=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85" i="1"/>
  <c r="LX184" i="1"/>
  <c r="LW184" i="1"/>
  <c r="LX183" i="1"/>
  <c r="LW182" i="1"/>
  <c r="LX179" i="1"/>
  <c r="LX178" i="1"/>
  <c r="LW178" i="1"/>
  <c r="LX177" i="1"/>
  <c r="LW177" i="1"/>
  <c r="LX176" i="1"/>
  <c r="LW176" i="1"/>
  <c r="LX175" i="1"/>
  <c r="LX174" i="1"/>
  <c r="LW174" i="1"/>
  <c r="LX171" i="1"/>
  <c r="LW171" i="1"/>
  <c r="LX170" i="1"/>
  <c r="LW170" i="1"/>
  <c r="LX169" i="1"/>
  <c r="LW169" i="1"/>
  <c r="LX168" i="1"/>
  <c r="LW168" i="1"/>
  <c r="LX167" i="1"/>
  <c r="LW167" i="1"/>
  <c r="LW166" i="1"/>
  <c r="LX163" i="1"/>
  <c r="LX162" i="1"/>
  <c r="LW162" i="1"/>
  <c r="LX161" i="1"/>
  <c r="LW161" i="1"/>
  <c r="LX160" i="1"/>
  <c r="LW160" i="1"/>
  <c r="LX159" i="1"/>
  <c r="LX158" i="1"/>
  <c r="LW158" i="1"/>
  <c r="LX155" i="1"/>
  <c r="LW154" i="1"/>
  <c r="LX153" i="1"/>
  <c r="LW153" i="1"/>
  <c r="LX152" i="1"/>
  <c r="LW152" i="1"/>
  <c r="LX151" i="1"/>
  <c r="LX150" i="1"/>
  <c r="LW150" i="1"/>
  <c r="LX146" i="1"/>
  <c r="LW146" i="1"/>
  <c r="LX145" i="1"/>
  <c r="LW145" i="1"/>
  <c r="LX144" i="1"/>
  <c r="LW144" i="1"/>
  <c r="LX143" i="1"/>
  <c r="LW142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0" i="1"/>
  <c r="LW130" i="1"/>
  <c r="LX129" i="1"/>
  <c r="LW129" i="1"/>
  <c r="LX128" i="1"/>
  <c r="LW128" i="1"/>
  <c r="LX127" i="1"/>
  <c r="LW126" i="1"/>
  <c r="LX123" i="1"/>
  <c r="LX122" i="1"/>
  <c r="LW122" i="1"/>
  <c r="LX121" i="1"/>
  <c r="LW121" i="1"/>
  <c r="LX120" i="1"/>
  <c r="LW120" i="1"/>
  <c r="LX119" i="1"/>
  <c r="LX118" i="1"/>
  <c r="LW118" i="1"/>
  <c r="LX114" i="1"/>
  <c r="LW114" i="1"/>
  <c r="LX113" i="1"/>
  <c r="LW113" i="1"/>
  <c r="LX112" i="1"/>
  <c r="LW112" i="1"/>
  <c r="LX111" i="1"/>
  <c r="LW110" i="1"/>
  <c r="LX107" i="1"/>
  <c r="LX106" i="1"/>
  <c r="LW106" i="1"/>
  <c r="LX105" i="1"/>
  <c r="LW105" i="1"/>
  <c r="LX104" i="1"/>
  <c r="LW104" i="1"/>
  <c r="LX103" i="1"/>
  <c r="LW103" i="1"/>
  <c r="LX102" i="1"/>
  <c r="LW102" i="1"/>
  <c r="LX99" i="1"/>
  <c r="LW98" i="1"/>
  <c r="LX97" i="1"/>
  <c r="LW97" i="1"/>
  <c r="LX96" i="1"/>
  <c r="LW96" i="1"/>
  <c r="LX95" i="1"/>
  <c r="LX94" i="1"/>
  <c r="LW94" i="1"/>
  <c r="LX90" i="1"/>
  <c r="LW90" i="1"/>
  <c r="LX89" i="1"/>
  <c r="LW89" i="1"/>
  <c r="LX88" i="1"/>
  <c r="LW88" i="1"/>
  <c r="LX87" i="1"/>
  <c r="LW86" i="1"/>
  <c r="LX83" i="1"/>
  <c r="LX82" i="1"/>
  <c r="LW82" i="1"/>
  <c r="LX81" i="1"/>
  <c r="LW81" i="1"/>
  <c r="LX80" i="1"/>
  <c r="LW80" i="1"/>
  <c r="LX79" i="1"/>
  <c r="LX78" i="1"/>
  <c r="LW78" i="1"/>
  <c r="LX74" i="1"/>
  <c r="LW74" i="1"/>
  <c r="LX73" i="1"/>
  <c r="LW73" i="1"/>
  <c r="LX72" i="1"/>
  <c r="LW72" i="1"/>
  <c r="LX71" i="1"/>
  <c r="LW70" i="1"/>
  <c r="LX67" i="1"/>
  <c r="LX66" i="1"/>
  <c r="LW66" i="1"/>
  <c r="LX65" i="1"/>
  <c r="LW65" i="1"/>
  <c r="LX64" i="1"/>
  <c r="LW64" i="1"/>
  <c r="LX63" i="1"/>
  <c r="LX62" i="1"/>
  <c r="LW62" i="1"/>
  <c r="LX59" i="1"/>
  <c r="LX58" i="1"/>
  <c r="LW58" i="1"/>
  <c r="LX57" i="1"/>
  <c r="LW57" i="1"/>
  <c r="LX56" i="1"/>
  <c r="LW56" i="1"/>
  <c r="LX55" i="1"/>
  <c r="LX54" i="1"/>
  <c r="LW54" i="1"/>
  <c r="LX51" i="1"/>
  <c r="LW50" i="1"/>
  <c r="LX49" i="1"/>
  <c r="LW49" i="1"/>
  <c r="LX48" i="1"/>
  <c r="LW48" i="1"/>
  <c r="LX47" i="1"/>
  <c r="LW46" i="1"/>
  <c r="LX43" i="1"/>
  <c r="LX42" i="1"/>
  <c r="LW42" i="1"/>
  <c r="LX41" i="1"/>
  <c r="LW41" i="1"/>
  <c r="LX40" i="1"/>
  <c r="LW40" i="1"/>
  <c r="LX39" i="1"/>
  <c r="LW39" i="1"/>
  <c r="LX38" i="1"/>
  <c r="LW38" i="1"/>
  <c r="LX34" i="1"/>
  <c r="LW34" i="1"/>
  <c r="LX33" i="1"/>
  <c r="LW33" i="1"/>
  <c r="LX32" i="1"/>
  <c r="LW32" i="1"/>
  <c r="LX31" i="1"/>
  <c r="LW30" i="1"/>
  <c r="LX27" i="1"/>
  <c r="LX26" i="1"/>
  <c r="LW26" i="1"/>
  <c r="LX25" i="1"/>
  <c r="LX24" i="1"/>
  <c r="LW24" i="1"/>
  <c r="LX23" i="1"/>
  <c r="LW22" i="1"/>
  <c r="LX19" i="1"/>
  <c r="LX18" i="1"/>
  <c r="LW18" i="1"/>
  <c r="LX17" i="1"/>
  <c r="LW17" i="1"/>
  <c r="LX16" i="1"/>
  <c r="LW16" i="1"/>
  <c r="LX15" i="1"/>
  <c r="LX14" i="1"/>
  <c r="LW14" i="1"/>
  <c r="LX10" i="1"/>
  <c r="LW10" i="1"/>
  <c r="LX9" i="1"/>
  <c r="LX8" i="1"/>
  <c r="LW8" i="1"/>
  <c r="LX7" i="1"/>
  <c r="LW7" i="1"/>
  <c r="LX6" i="1"/>
  <c r="LV2" i="1"/>
  <c r="LU2" i="1"/>
  <c r="LT2" i="1"/>
  <c r="LS2" i="1"/>
  <c r="LR2" i="1"/>
  <c r="LQ2" i="1"/>
  <c r="LP2" i="1"/>
  <c r="LO2" i="1"/>
  <c r="LN2" i="1"/>
  <c r="LM2" i="1"/>
  <c r="LL2" i="1"/>
  <c r="LJ2" i="1"/>
  <c r="LI2" i="1"/>
  <c r="LH2" i="1"/>
  <c r="LG2" i="1"/>
  <c r="LF2" i="1"/>
  <c r="LE2" i="1"/>
  <c r="LD2" i="1"/>
  <c r="LB2" i="1"/>
  <c r="LA2" i="1"/>
  <c r="KZ2" i="1"/>
  <c r="KX439" i="1"/>
  <c r="KX430" i="1"/>
  <c r="KX420" i="1"/>
  <c r="KX412" i="1"/>
  <c r="KX404" i="1"/>
  <c r="KX396" i="1"/>
  <c r="KX388" i="1"/>
  <c r="KX380" i="1"/>
  <c r="KX372" i="1"/>
  <c r="KX356" i="1"/>
  <c r="KX348" i="1"/>
  <c r="KX340" i="1"/>
  <c r="KX332" i="1"/>
  <c r="KX324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0" i="1"/>
  <c r="KX212" i="1"/>
  <c r="KX204" i="1"/>
  <c r="KX188" i="1"/>
  <c r="KX180" i="1"/>
  <c r="KX172" i="1"/>
  <c r="KX156" i="1"/>
  <c r="KX148" i="1"/>
  <c r="KX140" i="1"/>
  <c r="KX132" i="1"/>
  <c r="KX116" i="1"/>
  <c r="KX108" i="1"/>
  <c r="KX100" i="1"/>
  <c r="KX92" i="1"/>
  <c r="KX84" i="1"/>
  <c r="KX68" i="1"/>
  <c r="KX60" i="1"/>
  <c r="KX52" i="1"/>
  <c r="KX36" i="1"/>
  <c r="KX28" i="1"/>
  <c r="KX20" i="1"/>
  <c r="KX12" i="1"/>
  <c r="KX448" i="1"/>
  <c r="KX447" i="1"/>
  <c r="KX440" i="1"/>
  <c r="KX421" i="1"/>
  <c r="KX413" i="1"/>
  <c r="KX397" i="1"/>
  <c r="KX389" i="1"/>
  <c r="KX373" i="1"/>
  <c r="KX365" i="1"/>
  <c r="KX357" i="1"/>
  <c r="KX341" i="1"/>
  <c r="KX333" i="1"/>
  <c r="KX317" i="1"/>
  <c r="KX309" i="1"/>
  <c r="KX301" i="1"/>
  <c r="KX285" i="1"/>
  <c r="KX277" i="1"/>
  <c r="KX269" i="1"/>
  <c r="KX261" i="1"/>
  <c r="KX237" i="1"/>
  <c r="KX229" i="1"/>
  <c r="KX221" i="1"/>
  <c r="KX213" i="1"/>
  <c r="KX196" i="1"/>
  <c r="KX189" i="1"/>
  <c r="KX181" i="1"/>
  <c r="KX173" i="1"/>
  <c r="KX165" i="1"/>
  <c r="KX164" i="1"/>
  <c r="KX157" i="1"/>
  <c r="KX149" i="1"/>
  <c r="KX141" i="1"/>
  <c r="KX125" i="1"/>
  <c r="KX124" i="1"/>
  <c r="KX117" i="1"/>
  <c r="KX109" i="1"/>
  <c r="KX101" i="1"/>
  <c r="KX76" i="1"/>
  <c r="KX69" i="1"/>
  <c r="KX61" i="1"/>
  <c r="KX53" i="1"/>
  <c r="KX45" i="1"/>
  <c r="KX44" i="1"/>
  <c r="KX37" i="1"/>
  <c r="KX13" i="1"/>
  <c r="KN2" i="1"/>
  <c r="KX364" i="1"/>
  <c r="KX318" i="1"/>
  <c r="KX294" i="1"/>
  <c r="KX262" i="1"/>
  <c r="KX246" i="1"/>
  <c r="KX222" i="1"/>
  <c r="KX182" i="1"/>
  <c r="KX166" i="1"/>
  <c r="KX150" i="1"/>
  <c r="KX142" i="1"/>
  <c r="KX110" i="1"/>
  <c r="KX86" i="1"/>
  <c r="KX78" i="1"/>
  <c r="KX62" i="1"/>
  <c r="KJ2" i="1"/>
  <c r="KX449" i="1"/>
  <c r="KX432" i="1"/>
  <c r="KX422" i="1"/>
  <c r="KX406" i="1"/>
  <c r="KX398" i="1"/>
  <c r="KX390" i="1"/>
  <c r="KX382" i="1"/>
  <c r="KX366" i="1"/>
  <c r="KX358" i="1"/>
  <c r="KX342" i="1"/>
  <c r="KX326" i="1"/>
  <c r="KX302" i="1"/>
  <c r="KX286" i="1"/>
  <c r="KX278" i="1"/>
  <c r="KX270" i="1"/>
  <c r="KX254" i="1"/>
  <c r="KX238" i="1"/>
  <c r="KX214" i="1"/>
  <c r="KX198" i="1"/>
  <c r="KX174" i="1"/>
  <c r="KX158" i="1"/>
  <c r="KX134" i="1"/>
  <c r="KX118" i="1"/>
  <c r="KX70" i="1"/>
  <c r="KX38" i="1"/>
  <c r="KX30" i="1"/>
  <c r="KW449" i="1"/>
  <c r="KW447" i="1"/>
  <c r="KW439" i="1"/>
  <c r="KW432" i="1"/>
  <c r="KW430" i="1"/>
  <c r="KW422" i="1"/>
  <c r="KW412" i="1"/>
  <c r="KW406" i="1"/>
  <c r="KW404" i="1"/>
  <c r="KW398" i="1"/>
  <c r="KW396" i="1"/>
  <c r="KW390" i="1"/>
  <c r="KW388" i="1"/>
  <c r="KW382" i="1"/>
  <c r="KW380" i="1"/>
  <c r="KW372" i="1"/>
  <c r="KW364" i="1"/>
  <c r="KW358" i="1"/>
  <c r="KW356" i="1"/>
  <c r="KW342" i="1"/>
  <c r="KW340" i="1"/>
  <c r="KW334" i="1"/>
  <c r="KW332" i="1"/>
  <c r="KW326" i="1"/>
  <c r="KW324" i="1"/>
  <c r="KW318" i="1"/>
  <c r="KW316" i="1"/>
  <c r="KW308" i="1"/>
  <c r="KW302" i="1"/>
  <c r="KW300" i="1"/>
  <c r="KW292" i="1"/>
  <c r="KW284" i="1"/>
  <c r="KW278" i="1"/>
  <c r="KW276" i="1"/>
  <c r="KW268" i="1"/>
  <c r="KW260" i="1"/>
  <c r="KW254" i="1"/>
  <c r="KW252" i="1"/>
  <c r="KW246" i="1"/>
  <c r="KW244" i="1"/>
  <c r="KW236" i="1"/>
  <c r="KW230" i="1"/>
  <c r="KW228" i="1"/>
  <c r="KW222" i="1"/>
  <c r="KW220" i="1"/>
  <c r="KW214" i="1"/>
  <c r="KW212" i="1"/>
  <c r="KW204" i="1"/>
  <c r="KW198" i="1"/>
  <c r="KW196" i="1"/>
  <c r="KW190" i="1"/>
  <c r="KW188" i="1"/>
  <c r="KW182" i="1"/>
  <c r="KW180" i="1"/>
  <c r="KW174" i="1"/>
  <c r="KW172" i="1"/>
  <c r="KW164" i="1"/>
  <c r="KW158" i="1"/>
  <c r="KW156" i="1"/>
  <c r="KW150" i="1"/>
  <c r="KW148" i="1"/>
  <c r="KW142" i="1"/>
  <c r="KW140" i="1"/>
  <c r="KW134" i="1"/>
  <c r="KW132" i="1"/>
  <c r="KW126" i="1"/>
  <c r="KW124" i="1"/>
  <c r="KW110" i="1"/>
  <c r="KW108" i="1"/>
  <c r="KW102" i="1"/>
  <c r="KW100" i="1"/>
  <c r="KW86" i="1"/>
  <c r="KW84" i="1"/>
  <c r="KW78" i="1"/>
  <c r="KW76" i="1"/>
  <c r="KW70" i="1"/>
  <c r="KW68" i="1"/>
  <c r="KW62" i="1"/>
  <c r="KW60" i="1"/>
  <c r="KW46" i="1"/>
  <c r="KW44" i="1"/>
  <c r="KW38" i="1"/>
  <c r="KW36" i="1"/>
  <c r="KW22" i="1"/>
  <c r="KW20" i="1"/>
  <c r="KW14" i="1"/>
  <c r="KW11" i="1"/>
  <c r="KW441" i="1"/>
  <c r="KW440" i="1"/>
  <c r="KW431" i="1"/>
  <c r="KW421" i="1"/>
  <c r="KW420" i="1"/>
  <c r="KW405" i="1"/>
  <c r="KW397" i="1"/>
  <c r="KW381" i="1"/>
  <c r="KW374" i="1"/>
  <c r="KW373" i="1"/>
  <c r="KW350" i="1"/>
  <c r="KW349" i="1"/>
  <c r="KW348" i="1"/>
  <c r="KW333" i="1"/>
  <c r="KW325" i="1"/>
  <c r="KW317" i="1"/>
  <c r="KW309" i="1"/>
  <c r="KW301" i="1"/>
  <c r="KW293" i="1"/>
  <c r="KW286" i="1"/>
  <c r="KW285" i="1"/>
  <c r="KW277" i="1"/>
  <c r="KW269" i="1"/>
  <c r="KW262" i="1"/>
  <c r="KW253" i="1"/>
  <c r="KW245" i="1"/>
  <c r="KW237" i="1"/>
  <c r="KW229" i="1"/>
  <c r="KW213" i="1"/>
  <c r="KW206" i="1"/>
  <c r="KW205" i="1"/>
  <c r="KW189" i="1"/>
  <c r="KW181" i="1"/>
  <c r="KW166" i="1"/>
  <c r="KW165" i="1"/>
  <c r="KW157" i="1"/>
  <c r="KW149" i="1"/>
  <c r="KW141" i="1"/>
  <c r="KW133" i="1"/>
  <c r="KW118" i="1"/>
  <c r="KW117" i="1"/>
  <c r="KW116" i="1"/>
  <c r="KW109" i="1"/>
  <c r="KW101" i="1"/>
  <c r="KW94" i="1"/>
  <c r="KW93" i="1"/>
  <c r="KW92" i="1"/>
  <c r="KW54" i="1"/>
  <c r="KW53" i="1"/>
  <c r="KW52" i="1"/>
  <c r="KW45" i="1"/>
  <c r="KW37" i="1"/>
  <c r="KW21" i="1"/>
  <c r="KW13" i="1"/>
  <c r="KW448" i="1"/>
  <c r="KW423" i="1"/>
  <c r="KW414" i="1"/>
  <c r="KW413" i="1"/>
  <c r="KW389" i="1"/>
  <c r="KW375" i="1"/>
  <c r="KW367" i="1"/>
  <c r="KW366" i="1"/>
  <c r="KW359" i="1"/>
  <c r="KW343" i="1"/>
  <c r="KW341" i="1"/>
  <c r="KW319" i="1"/>
  <c r="KW295" i="1"/>
  <c r="KW294" i="1"/>
  <c r="KW279" i="1"/>
  <c r="KW263" i="1"/>
  <c r="KW261" i="1"/>
  <c r="KW247" i="1"/>
  <c r="KW239" i="1"/>
  <c r="KW231" i="1"/>
  <c r="KW223" i="1"/>
  <c r="KW221" i="1"/>
  <c r="KW207" i="1"/>
  <c r="KW197" i="1"/>
  <c r="KW175" i="1"/>
  <c r="KW173" i="1"/>
  <c r="KW167" i="1"/>
  <c r="KW159" i="1"/>
  <c r="KW135" i="1"/>
  <c r="KW125" i="1"/>
  <c r="KW85" i="1"/>
  <c r="KW79" i="1"/>
  <c r="KW71" i="1"/>
  <c r="KW61" i="1"/>
  <c r="KW39" i="1"/>
  <c r="KW31" i="1"/>
  <c r="KW23" i="1"/>
  <c r="KW363" i="1"/>
  <c r="KW347" i="1"/>
  <c r="KW310" i="1"/>
  <c r="KW307" i="1"/>
  <c r="KW291" i="1"/>
  <c r="KW275" i="1"/>
  <c r="KW259" i="1"/>
  <c r="KW243" i="1"/>
  <c r="KW238" i="1"/>
  <c r="KW227" i="1"/>
  <c r="KW219" i="1"/>
  <c r="KW203" i="1"/>
  <c r="KW187" i="1"/>
  <c r="KW179" i="1"/>
  <c r="KW163" i="1"/>
  <c r="KW155" i="1"/>
  <c r="KW147" i="1"/>
  <c r="KW131" i="1"/>
  <c r="KW115" i="1"/>
  <c r="KW111" i="1"/>
  <c r="KW107" i="1"/>
  <c r="KW91" i="1"/>
  <c r="KW87" i="1"/>
  <c r="KW83" i="1"/>
  <c r="KW75" i="1"/>
  <c r="KW67" i="1"/>
  <c r="KW63" i="1"/>
  <c r="KW59" i="1"/>
  <c r="KW55" i="1"/>
  <c r="KW51" i="1"/>
  <c r="KW43" i="1"/>
  <c r="KW30" i="1"/>
  <c r="KW29" i="1"/>
  <c r="KW28" i="1"/>
  <c r="KW27" i="1"/>
  <c r="KW19" i="1"/>
  <c r="KW450" i="1"/>
  <c r="KW434" i="1"/>
  <c r="KW407" i="1"/>
  <c r="KW391" i="1"/>
  <c r="KW383" i="1"/>
  <c r="KW351" i="1"/>
  <c r="KW327" i="1"/>
  <c r="KW303" i="1"/>
  <c r="KW271" i="1"/>
  <c r="KW270" i="1"/>
  <c r="KW255" i="1"/>
  <c r="KW199" i="1"/>
  <c r="KW195" i="1"/>
  <c r="KW191" i="1"/>
  <c r="KW183" i="1"/>
  <c r="KW123" i="1"/>
  <c r="KW119" i="1"/>
  <c r="KW103" i="1"/>
  <c r="KW99" i="1"/>
  <c r="KW47" i="1"/>
  <c r="KW305" i="1"/>
  <c r="KW249" i="1"/>
  <c r="KW225" i="1"/>
  <c r="KW217" i="1"/>
  <c r="KW201" i="1"/>
  <c r="KW193" i="1"/>
  <c r="KW177" i="1"/>
  <c r="KW169" i="1"/>
  <c r="KW153" i="1"/>
  <c r="KW145" i="1"/>
  <c r="KW143" i="1"/>
  <c r="KW95" i="1"/>
  <c r="KW89" i="1"/>
  <c r="KW81" i="1"/>
  <c r="KW65" i="1"/>
  <c r="KW57" i="1"/>
  <c r="KW25" i="1"/>
  <c r="KW15" i="1"/>
  <c r="KW7" i="1"/>
  <c r="KC2" i="1"/>
  <c r="KW365" i="1"/>
  <c r="KW357" i="1"/>
  <c r="KW77" i="1"/>
  <c r="KW69" i="1"/>
  <c r="JY2" i="1"/>
  <c r="KX454" i="1"/>
  <c r="KW454" i="1"/>
  <c r="KX453" i="1"/>
  <c r="KW453" i="1"/>
  <c r="KX452" i="1"/>
  <c r="KW452" i="1"/>
  <c r="KX451" i="1"/>
  <c r="KW451" i="1"/>
  <c r="KX450" i="1"/>
  <c r="KX446" i="1"/>
  <c r="KW446" i="1"/>
  <c r="KX445" i="1"/>
  <c r="KW445" i="1"/>
  <c r="KX444" i="1"/>
  <c r="KW444" i="1"/>
  <c r="KX443" i="1"/>
  <c r="KW443" i="1"/>
  <c r="KX442" i="1"/>
  <c r="KW442" i="1"/>
  <c r="KX441" i="1"/>
  <c r="KX438" i="1"/>
  <c r="KW438" i="1"/>
  <c r="KX437" i="1"/>
  <c r="KW437" i="1"/>
  <c r="KX436" i="1"/>
  <c r="KW436" i="1"/>
  <c r="KX435" i="1"/>
  <c r="KW435" i="1"/>
  <c r="KX434" i="1"/>
  <c r="KX431" i="1"/>
  <c r="KX429" i="1"/>
  <c r="KW429" i="1"/>
  <c r="KX428" i="1"/>
  <c r="KW428" i="1"/>
  <c r="KX427" i="1"/>
  <c r="KW427" i="1"/>
  <c r="KX424" i="1"/>
  <c r="KW424" i="1"/>
  <c r="KX423" i="1"/>
  <c r="KX419" i="1"/>
  <c r="KW419" i="1"/>
  <c r="KX418" i="1"/>
  <c r="KW418" i="1"/>
  <c r="KX417" i="1"/>
  <c r="KW417" i="1"/>
  <c r="KX416" i="1"/>
  <c r="KW416" i="1"/>
  <c r="KX415" i="1"/>
  <c r="KW415" i="1"/>
  <c r="KX414" i="1"/>
  <c r="KX411" i="1"/>
  <c r="KW411" i="1"/>
  <c r="KX410" i="1"/>
  <c r="KW410" i="1"/>
  <c r="KX409" i="1"/>
  <c r="KW409" i="1"/>
  <c r="KX408" i="1"/>
  <c r="KW408" i="1"/>
  <c r="KX407" i="1"/>
  <c r="KX405" i="1"/>
  <c r="KX403" i="1"/>
  <c r="KW403" i="1"/>
  <c r="KX402" i="1"/>
  <c r="KW402" i="1"/>
  <c r="KX401" i="1"/>
  <c r="KW401" i="1"/>
  <c r="KX400" i="1"/>
  <c r="KW400" i="1"/>
  <c r="KX399" i="1"/>
  <c r="KW399" i="1"/>
  <c r="KX395" i="1"/>
  <c r="KW395" i="1"/>
  <c r="KX394" i="1"/>
  <c r="KW394" i="1"/>
  <c r="KX393" i="1"/>
  <c r="KW393" i="1"/>
  <c r="KX392" i="1"/>
  <c r="KW392" i="1"/>
  <c r="KX391" i="1"/>
  <c r="KX387" i="1"/>
  <c r="KW387" i="1"/>
  <c r="KX386" i="1"/>
  <c r="KW386" i="1"/>
  <c r="KX385" i="1"/>
  <c r="KW385" i="1"/>
  <c r="KX384" i="1"/>
  <c r="KW384" i="1"/>
  <c r="KX383" i="1"/>
  <c r="KX381" i="1"/>
  <c r="KX379" i="1"/>
  <c r="KW379" i="1"/>
  <c r="KX378" i="1"/>
  <c r="KW378" i="1"/>
  <c r="KX377" i="1"/>
  <c r="KW377" i="1"/>
  <c r="KX376" i="1"/>
  <c r="KW376" i="1"/>
  <c r="KX375" i="1"/>
  <c r="KX374" i="1"/>
  <c r="KX371" i="1"/>
  <c r="KW371" i="1"/>
  <c r="KX370" i="1"/>
  <c r="KW370" i="1"/>
  <c r="KX369" i="1"/>
  <c r="KW369" i="1"/>
  <c r="KX368" i="1"/>
  <c r="KW368" i="1"/>
  <c r="KX367" i="1"/>
  <c r="KX363" i="1"/>
  <c r="KX362" i="1"/>
  <c r="KW362" i="1"/>
  <c r="KX361" i="1"/>
  <c r="KW361" i="1"/>
  <c r="KX360" i="1"/>
  <c r="KW360" i="1"/>
  <c r="KX359" i="1"/>
  <c r="KX355" i="1"/>
  <c r="KW355" i="1"/>
  <c r="KX354" i="1"/>
  <c r="KW354" i="1"/>
  <c r="KX353" i="1"/>
  <c r="KW353" i="1"/>
  <c r="KX352" i="1"/>
  <c r="KW352" i="1"/>
  <c r="KX351" i="1"/>
  <c r="KX350" i="1"/>
  <c r="KX349" i="1"/>
  <c r="KX347" i="1"/>
  <c r="KX346" i="1"/>
  <c r="KW346" i="1"/>
  <c r="KX345" i="1"/>
  <c r="KW345" i="1"/>
  <c r="KX344" i="1"/>
  <c r="KW344" i="1"/>
  <c r="KX343" i="1"/>
  <c r="KX339" i="1"/>
  <c r="KW339" i="1"/>
  <c r="KX338" i="1"/>
  <c r="KW338" i="1"/>
  <c r="KX337" i="1"/>
  <c r="KW337" i="1"/>
  <c r="KX336" i="1"/>
  <c r="KW336" i="1"/>
  <c r="KX335" i="1"/>
  <c r="KW335" i="1"/>
  <c r="KX334" i="1"/>
  <c r="KX331" i="1"/>
  <c r="KW331" i="1"/>
  <c r="KX330" i="1"/>
  <c r="KW330" i="1"/>
  <c r="KX329" i="1"/>
  <c r="KW329" i="1"/>
  <c r="KX328" i="1"/>
  <c r="KW328" i="1"/>
  <c r="KX327" i="1"/>
  <c r="KX325" i="1"/>
  <c r="KX323" i="1"/>
  <c r="KW323" i="1"/>
  <c r="KX322" i="1"/>
  <c r="KW322" i="1"/>
  <c r="KX321" i="1"/>
  <c r="KW321" i="1"/>
  <c r="KX320" i="1"/>
  <c r="KW320" i="1"/>
  <c r="KX319" i="1"/>
  <c r="KX315" i="1"/>
  <c r="KW315" i="1"/>
  <c r="KX314" i="1"/>
  <c r="KW314" i="1"/>
  <c r="KX313" i="1"/>
  <c r="KW313" i="1"/>
  <c r="KX312" i="1"/>
  <c r="KW312" i="1"/>
  <c r="KX311" i="1"/>
  <c r="KW311" i="1"/>
  <c r="KX310" i="1"/>
  <c r="KX307" i="1"/>
  <c r="KX306" i="1"/>
  <c r="KW306" i="1"/>
  <c r="KX305" i="1"/>
  <c r="KX304" i="1"/>
  <c r="KW304" i="1"/>
  <c r="KX303" i="1"/>
  <c r="KX299" i="1"/>
  <c r="KW299" i="1"/>
  <c r="KX298" i="1"/>
  <c r="KW298" i="1"/>
  <c r="KX297" i="1"/>
  <c r="KW297" i="1"/>
  <c r="KX296" i="1"/>
  <c r="KW296" i="1"/>
  <c r="KX295" i="1"/>
  <c r="KX293" i="1"/>
  <c r="KX291" i="1"/>
  <c r="KX290" i="1"/>
  <c r="KW290" i="1"/>
  <c r="KX289" i="1"/>
  <c r="KW289" i="1"/>
  <c r="KX288" i="1"/>
  <c r="KW288" i="1"/>
  <c r="KX287" i="1"/>
  <c r="KW287" i="1"/>
  <c r="KX283" i="1"/>
  <c r="KW283" i="1"/>
  <c r="KX282" i="1"/>
  <c r="KW282" i="1"/>
  <c r="KX281" i="1"/>
  <c r="KW281" i="1"/>
  <c r="KX280" i="1"/>
  <c r="KW280" i="1"/>
  <c r="KX279" i="1"/>
  <c r="KX275" i="1"/>
  <c r="KX274" i="1"/>
  <c r="KW274" i="1"/>
  <c r="KX273" i="1"/>
  <c r="KW273" i="1"/>
  <c r="KX272" i="1"/>
  <c r="KW272" i="1"/>
  <c r="KX271" i="1"/>
  <c r="KX267" i="1"/>
  <c r="KW267" i="1"/>
  <c r="KX266" i="1"/>
  <c r="KW266" i="1"/>
  <c r="KX265" i="1"/>
  <c r="KW265" i="1"/>
  <c r="KX264" i="1"/>
  <c r="KW264" i="1"/>
  <c r="KX263" i="1"/>
  <c r="KX259" i="1"/>
  <c r="KX258" i="1"/>
  <c r="KW258" i="1"/>
  <c r="KX257" i="1"/>
  <c r="KW257" i="1"/>
  <c r="KX256" i="1"/>
  <c r="KW256" i="1"/>
  <c r="KX255" i="1"/>
  <c r="KX253" i="1"/>
  <c r="KX251" i="1"/>
  <c r="KW251" i="1"/>
  <c r="KX250" i="1"/>
  <c r="KW250" i="1"/>
  <c r="KX249" i="1"/>
  <c r="KX248" i="1"/>
  <c r="KW248" i="1"/>
  <c r="KX247" i="1"/>
  <c r="KX245" i="1"/>
  <c r="KX243" i="1"/>
  <c r="KX242" i="1"/>
  <c r="KW242" i="1"/>
  <c r="KX241" i="1"/>
  <c r="KW241" i="1"/>
  <c r="KX240" i="1"/>
  <c r="KW240" i="1"/>
  <c r="KX239" i="1"/>
  <c r="KX235" i="1"/>
  <c r="KW235" i="1"/>
  <c r="KX234" i="1"/>
  <c r="KW234" i="1"/>
  <c r="KX233" i="1"/>
  <c r="KW233" i="1"/>
  <c r="KX232" i="1"/>
  <c r="KW232" i="1"/>
  <c r="KX231" i="1"/>
  <c r="KX230" i="1"/>
  <c r="KX227" i="1"/>
  <c r="KX226" i="1"/>
  <c r="KW226" i="1"/>
  <c r="KX225" i="1"/>
  <c r="KX224" i="1"/>
  <c r="KW224" i="1"/>
  <c r="KX223" i="1"/>
  <c r="KX219" i="1"/>
  <c r="KX218" i="1"/>
  <c r="KW218" i="1"/>
  <c r="KX217" i="1"/>
  <c r="KX216" i="1"/>
  <c r="KW216" i="1"/>
  <c r="KX215" i="1"/>
  <c r="KW215" i="1"/>
  <c r="KX211" i="1"/>
  <c r="KW211" i="1"/>
  <c r="KX210" i="1"/>
  <c r="KW210" i="1"/>
  <c r="KX209" i="1"/>
  <c r="KW209" i="1"/>
  <c r="KX208" i="1"/>
  <c r="KW208" i="1"/>
  <c r="KX207" i="1"/>
  <c r="KX206" i="1"/>
  <c r="KX205" i="1"/>
  <c r="KX203" i="1"/>
  <c r="KX202" i="1"/>
  <c r="KW202" i="1"/>
  <c r="KX201" i="1"/>
  <c r="KX200" i="1"/>
  <c r="KW200" i="1"/>
  <c r="KX199" i="1"/>
  <c r="KX197" i="1"/>
  <c r="KX195" i="1"/>
  <c r="KX194" i="1"/>
  <c r="KW194" i="1"/>
  <c r="KX193" i="1"/>
  <c r="KX192" i="1"/>
  <c r="KW192" i="1"/>
  <c r="KX191" i="1"/>
  <c r="KX190" i="1"/>
  <c r="KX187" i="1"/>
  <c r="KX186" i="1"/>
  <c r="KW186" i="1"/>
  <c r="KX185" i="1"/>
  <c r="KW185" i="1"/>
  <c r="KX184" i="1"/>
  <c r="KW184" i="1"/>
  <c r="KX183" i="1"/>
  <c r="KX179" i="1"/>
  <c r="KX178" i="1"/>
  <c r="KW178" i="1"/>
  <c r="KX177" i="1"/>
  <c r="KX176" i="1"/>
  <c r="KW176" i="1"/>
  <c r="KX175" i="1"/>
  <c r="KX171" i="1"/>
  <c r="KW171" i="1"/>
  <c r="KX170" i="1"/>
  <c r="KW170" i="1"/>
  <c r="KX169" i="1"/>
  <c r="KX168" i="1"/>
  <c r="KW168" i="1"/>
  <c r="KX167" i="1"/>
  <c r="KX163" i="1"/>
  <c r="KX162" i="1"/>
  <c r="KW162" i="1"/>
  <c r="KX161" i="1"/>
  <c r="KW161" i="1"/>
  <c r="KX160" i="1"/>
  <c r="KW160" i="1"/>
  <c r="KX159" i="1"/>
  <c r="KX155" i="1"/>
  <c r="KX154" i="1"/>
  <c r="KW154" i="1"/>
  <c r="KX153" i="1"/>
  <c r="KX152" i="1"/>
  <c r="KW152" i="1"/>
  <c r="KX151" i="1"/>
  <c r="KW151" i="1"/>
  <c r="KX147" i="1"/>
  <c r="KX146" i="1"/>
  <c r="KW146" i="1"/>
  <c r="KX145" i="1"/>
  <c r="KX144" i="1"/>
  <c r="KW144" i="1"/>
  <c r="KX143" i="1"/>
  <c r="KX139" i="1"/>
  <c r="KW139" i="1"/>
  <c r="KX138" i="1"/>
  <c r="KW138" i="1"/>
  <c r="KX137" i="1"/>
  <c r="KW137" i="1"/>
  <c r="KX136" i="1"/>
  <c r="KW136" i="1"/>
  <c r="KX135" i="1"/>
  <c r="KX133" i="1"/>
  <c r="KX131" i="1"/>
  <c r="KX130" i="1"/>
  <c r="KW130" i="1"/>
  <c r="KX129" i="1"/>
  <c r="KW129" i="1"/>
  <c r="KX128" i="1"/>
  <c r="KW128" i="1"/>
  <c r="KX127" i="1"/>
  <c r="KW127" i="1"/>
  <c r="KX126" i="1"/>
  <c r="KX123" i="1"/>
  <c r="KX122" i="1"/>
  <c r="KW122" i="1"/>
  <c r="KX121" i="1"/>
  <c r="KW121" i="1"/>
  <c r="KX120" i="1"/>
  <c r="KW120" i="1"/>
  <c r="KX119" i="1"/>
  <c r="KX115" i="1"/>
  <c r="KX114" i="1"/>
  <c r="KW114" i="1"/>
  <c r="KX113" i="1"/>
  <c r="KW113" i="1"/>
  <c r="KX112" i="1"/>
  <c r="KW112" i="1"/>
  <c r="KX111" i="1"/>
  <c r="KX107" i="1"/>
  <c r="KX106" i="1"/>
  <c r="KW106" i="1"/>
  <c r="KX105" i="1"/>
  <c r="KW105" i="1"/>
  <c r="KX104" i="1"/>
  <c r="KW104" i="1"/>
  <c r="KX103" i="1"/>
  <c r="KX102" i="1"/>
  <c r="KX99" i="1"/>
  <c r="KX98" i="1"/>
  <c r="KW98" i="1"/>
  <c r="KX97" i="1"/>
  <c r="KW97" i="1"/>
  <c r="KX96" i="1"/>
  <c r="KW96" i="1"/>
  <c r="KX95" i="1"/>
  <c r="KX94" i="1"/>
  <c r="KX93" i="1"/>
  <c r="KX91" i="1"/>
  <c r="KX90" i="1"/>
  <c r="KW90" i="1"/>
  <c r="KX89" i="1"/>
  <c r="KX88" i="1"/>
  <c r="KW88" i="1"/>
  <c r="KX87" i="1"/>
  <c r="KX85" i="1"/>
  <c r="KX83" i="1"/>
  <c r="KX82" i="1"/>
  <c r="KW82" i="1"/>
  <c r="KX81" i="1"/>
  <c r="KX80" i="1"/>
  <c r="KW80" i="1"/>
  <c r="KX79" i="1"/>
  <c r="KX77" i="1"/>
  <c r="KX75" i="1"/>
  <c r="KX74" i="1"/>
  <c r="KW74" i="1"/>
  <c r="KX73" i="1"/>
  <c r="KW73" i="1"/>
  <c r="KX72" i="1"/>
  <c r="KW72" i="1"/>
  <c r="KX71" i="1"/>
  <c r="KX67" i="1"/>
  <c r="KX66" i="1"/>
  <c r="KW66" i="1"/>
  <c r="KX65" i="1"/>
  <c r="KX64" i="1"/>
  <c r="KW64" i="1"/>
  <c r="KX63" i="1"/>
  <c r="KX59" i="1"/>
  <c r="KX58" i="1"/>
  <c r="KW58" i="1"/>
  <c r="KX57" i="1"/>
  <c r="KX56" i="1"/>
  <c r="KW56" i="1"/>
  <c r="KX55" i="1"/>
  <c r="KX54" i="1"/>
  <c r="KX51" i="1"/>
  <c r="KX50" i="1"/>
  <c r="KW50" i="1"/>
  <c r="KX49" i="1"/>
  <c r="KW49" i="1"/>
  <c r="KX48" i="1"/>
  <c r="KW48" i="1"/>
  <c r="KX47" i="1"/>
  <c r="KX46" i="1"/>
  <c r="KX43" i="1"/>
  <c r="KX42" i="1"/>
  <c r="KW42" i="1"/>
  <c r="KX41" i="1"/>
  <c r="KW41" i="1"/>
  <c r="KX40" i="1"/>
  <c r="KW40" i="1"/>
  <c r="KX39" i="1"/>
  <c r="KX35" i="1"/>
  <c r="KW35" i="1"/>
  <c r="KX34" i="1"/>
  <c r="KW34" i="1"/>
  <c r="KX33" i="1"/>
  <c r="KW33" i="1"/>
  <c r="KX32" i="1"/>
  <c r="KW32" i="1"/>
  <c r="KX31" i="1"/>
  <c r="KX29" i="1"/>
  <c r="KX27" i="1"/>
  <c r="KX26" i="1"/>
  <c r="KW26" i="1"/>
  <c r="KX25" i="1"/>
  <c r="KX24" i="1"/>
  <c r="KW24" i="1"/>
  <c r="KX23" i="1"/>
  <c r="KX22" i="1"/>
  <c r="KX21" i="1"/>
  <c r="KX19" i="1"/>
  <c r="KX18" i="1"/>
  <c r="KW18" i="1"/>
  <c r="KX17" i="1"/>
  <c r="KW17" i="1"/>
  <c r="KX16" i="1"/>
  <c r="KW16" i="1"/>
  <c r="KX15" i="1"/>
  <c r="KX14" i="1"/>
  <c r="KX11" i="1"/>
  <c r="KX10" i="1"/>
  <c r="KW10" i="1"/>
  <c r="KX9" i="1"/>
  <c r="KW9" i="1"/>
  <c r="KX8" i="1"/>
  <c r="KW8" i="1"/>
  <c r="KX7" i="1"/>
  <c r="KW6" i="1"/>
  <c r="KV2" i="1"/>
  <c r="KU2" i="1"/>
  <c r="KT2" i="1"/>
  <c r="KS2" i="1"/>
  <c r="KR2" i="1"/>
  <c r="KQ2" i="1"/>
  <c r="KP2" i="1"/>
  <c r="KO2" i="1"/>
  <c r="KM2" i="1"/>
  <c r="KL2" i="1"/>
  <c r="KK2" i="1"/>
  <c r="KI2" i="1"/>
  <c r="KH2" i="1"/>
  <c r="KG2" i="1"/>
  <c r="KF2" i="1"/>
  <c r="KE2" i="1"/>
  <c r="KD2" i="1"/>
  <c r="KB2" i="1"/>
  <c r="KA2" i="1"/>
  <c r="JZ2" i="1"/>
  <c r="OX6" i="1" l="1"/>
  <c r="OG2" i="1"/>
  <c r="OW12" i="1"/>
  <c r="NN2" i="1"/>
  <c r="NC2" i="1"/>
  <c r="MW6" i="1"/>
  <c r="ME2" i="1"/>
  <c r="MD2" i="1"/>
  <c r="MC2" i="1"/>
  <c r="MB2" i="1"/>
  <c r="LZ2" i="1"/>
  <c r="MX6" i="1"/>
  <c r="LY2" i="1"/>
  <c r="LW6" i="1"/>
  <c r="LW12" i="1"/>
  <c r="KX6" i="1"/>
  <c r="KW12" i="1"/>
  <c r="JW6" i="1"/>
  <c r="JA2" i="1"/>
  <c r="JX6" i="1"/>
  <c r="JJ2" i="1"/>
  <c r="JH2" i="1"/>
  <c r="JG2" i="1"/>
  <c r="JF2" i="1"/>
  <c r="JE2" i="1"/>
  <c r="JD2" i="1"/>
  <c r="JB2" i="1"/>
  <c r="IZ2" i="1"/>
  <c r="JV2" i="1"/>
  <c r="JU2" i="1"/>
  <c r="JT2" i="1"/>
  <c r="JS2" i="1"/>
  <c r="JR2" i="1"/>
  <c r="JQ2" i="1"/>
  <c r="JP2" i="1"/>
  <c r="JN2" i="1"/>
  <c r="JL2" i="1"/>
  <c r="JK2" i="1"/>
  <c r="IX447" i="1"/>
  <c r="IX439" i="1"/>
  <c r="IX432" i="1"/>
  <c r="IX420" i="1"/>
  <c r="IX414" i="1"/>
  <c r="IX412" i="1"/>
  <c r="IX406" i="1"/>
  <c r="IX404" i="1"/>
  <c r="IX398" i="1"/>
  <c r="IX396" i="1"/>
  <c r="IX390" i="1"/>
  <c r="IX388" i="1"/>
  <c r="IX382" i="1"/>
  <c r="IX380" i="1"/>
  <c r="IX374" i="1"/>
  <c r="IX372" i="1"/>
  <c r="IX364" i="1"/>
  <c r="IX348" i="1"/>
  <c r="IX340" i="1"/>
  <c r="IX334" i="1"/>
  <c r="IX332" i="1"/>
  <c r="IX326" i="1"/>
  <c r="IX324" i="1"/>
  <c r="IX318" i="1"/>
  <c r="IX316" i="1"/>
  <c r="IX310" i="1"/>
  <c r="IX308" i="1"/>
  <c r="IX300" i="1"/>
  <c r="IX294" i="1"/>
  <c r="IX292" i="1"/>
  <c r="IX286" i="1"/>
  <c r="IX276" i="1"/>
  <c r="IX269" i="1"/>
  <c r="IX268" i="1"/>
  <c r="IX260" i="1"/>
  <c r="IX254" i="1"/>
  <c r="IX252" i="1"/>
  <c r="IX246" i="1"/>
  <c r="IX244" i="1"/>
  <c r="IX238" i="1"/>
  <c r="IX236" i="1"/>
  <c r="IX230" i="1"/>
  <c r="IX229" i="1"/>
  <c r="IX228" i="1"/>
  <c r="IX222" i="1"/>
  <c r="IX220" i="1"/>
  <c r="IX214" i="1"/>
  <c r="IX206" i="1"/>
  <c r="IX204" i="1"/>
  <c r="IX197" i="1"/>
  <c r="IX196" i="1"/>
  <c r="IX188" i="1"/>
  <c r="IX180" i="1"/>
  <c r="IX177" i="1"/>
  <c r="IX174" i="1"/>
  <c r="IX172" i="1"/>
  <c r="IX164" i="1"/>
  <c r="IX158" i="1"/>
  <c r="IX157" i="1"/>
  <c r="IX156" i="1"/>
  <c r="IX150" i="1"/>
  <c r="IX148" i="1"/>
  <c r="IX145" i="1"/>
  <c r="IX142" i="1"/>
  <c r="IX134" i="1"/>
  <c r="IX132" i="1"/>
  <c r="IX126" i="1"/>
  <c r="IX125" i="1"/>
  <c r="IX124" i="1"/>
  <c r="IX118" i="1"/>
  <c r="IX116" i="1"/>
  <c r="IX108" i="1"/>
  <c r="IX105" i="1"/>
  <c r="IX101" i="1"/>
  <c r="IX100" i="1"/>
  <c r="IX93" i="1"/>
  <c r="IX92" i="1"/>
  <c r="IX85" i="1"/>
  <c r="IX84" i="1"/>
  <c r="IX78" i="1"/>
  <c r="IX73" i="1"/>
  <c r="IX70" i="1"/>
  <c r="IX69" i="1"/>
  <c r="IX68" i="1"/>
  <c r="IX63" i="1"/>
  <c r="IX62" i="1"/>
  <c r="IX61" i="1"/>
  <c r="IX60" i="1"/>
  <c r="IX54" i="1"/>
  <c r="IX52" i="1"/>
  <c r="IX49" i="1"/>
  <c r="IX46" i="1"/>
  <c r="IX45" i="1"/>
  <c r="IX44" i="1"/>
  <c r="IX42" i="1"/>
  <c r="IX38" i="1"/>
  <c r="IX37" i="1"/>
  <c r="IX36" i="1"/>
  <c r="IX34" i="1"/>
  <c r="IX33" i="1"/>
  <c r="IX29" i="1"/>
  <c r="IX28" i="1"/>
  <c r="IX22" i="1"/>
  <c r="IX21" i="1"/>
  <c r="IX20" i="1"/>
  <c r="IX12" i="1"/>
  <c r="IX9" i="1"/>
  <c r="IX430" i="1"/>
  <c r="IX356" i="1"/>
  <c r="IX284" i="1"/>
  <c r="IX212" i="1"/>
  <c r="IX140" i="1"/>
  <c r="IX76" i="1"/>
  <c r="IS2" i="1"/>
  <c r="IX441" i="1"/>
  <c r="IX422" i="1"/>
  <c r="IX358" i="1"/>
  <c r="IX350" i="1"/>
  <c r="IX342" i="1"/>
  <c r="IX278" i="1"/>
  <c r="IX270" i="1"/>
  <c r="IX262" i="1"/>
  <c r="IX198" i="1"/>
  <c r="IX182" i="1"/>
  <c r="IX166" i="1"/>
  <c r="IX102" i="1"/>
  <c r="IX94" i="1"/>
  <c r="IX86" i="1"/>
  <c r="IX82" i="1"/>
  <c r="IX66" i="1"/>
  <c r="IX58" i="1"/>
  <c r="IX57" i="1"/>
  <c r="IX25" i="1"/>
  <c r="IX18" i="1"/>
  <c r="IX10" i="1"/>
  <c r="IX50" i="1"/>
  <c r="IX30" i="1"/>
  <c r="IX26" i="1"/>
  <c r="IX454" i="1"/>
  <c r="IX453" i="1"/>
  <c r="IX452" i="1"/>
  <c r="IX451" i="1"/>
  <c r="IX450" i="1"/>
  <c r="IX449" i="1"/>
  <c r="IX448" i="1"/>
  <c r="IX446" i="1"/>
  <c r="IX445" i="1"/>
  <c r="IX444" i="1"/>
  <c r="IX443" i="1"/>
  <c r="IX442" i="1"/>
  <c r="IX440" i="1"/>
  <c r="IX438" i="1"/>
  <c r="IX437" i="1"/>
  <c r="IX436" i="1"/>
  <c r="IX435" i="1"/>
  <c r="IX434" i="1"/>
  <c r="IX431" i="1"/>
  <c r="IX429" i="1"/>
  <c r="IX428" i="1"/>
  <c r="IX427" i="1"/>
  <c r="IX424" i="1"/>
  <c r="IX423" i="1"/>
  <c r="IX421" i="1"/>
  <c r="IX419" i="1"/>
  <c r="IX418" i="1"/>
  <c r="IX417" i="1"/>
  <c r="IX416" i="1"/>
  <c r="IX415" i="1"/>
  <c r="IX413" i="1"/>
  <c r="IX411" i="1"/>
  <c r="IX410" i="1"/>
  <c r="IX409" i="1"/>
  <c r="IX408" i="1"/>
  <c r="IX407" i="1"/>
  <c r="IX405" i="1"/>
  <c r="IX403" i="1"/>
  <c r="IX402" i="1"/>
  <c r="IX401" i="1"/>
  <c r="IX400" i="1"/>
  <c r="IX399" i="1"/>
  <c r="IX397" i="1"/>
  <c r="IX395" i="1"/>
  <c r="IX394" i="1"/>
  <c r="IX393" i="1"/>
  <c r="IX392" i="1"/>
  <c r="IX391" i="1"/>
  <c r="IX389" i="1"/>
  <c r="IX387" i="1"/>
  <c r="IX386" i="1"/>
  <c r="IX385" i="1"/>
  <c r="IX384" i="1"/>
  <c r="IX383" i="1"/>
  <c r="IX381" i="1"/>
  <c r="IX379" i="1"/>
  <c r="IX378" i="1"/>
  <c r="IX377" i="1"/>
  <c r="IX376" i="1"/>
  <c r="IX375" i="1"/>
  <c r="IX373" i="1"/>
  <c r="IX371" i="1"/>
  <c r="IX370" i="1"/>
  <c r="IX369" i="1"/>
  <c r="IX368" i="1"/>
  <c r="IX367" i="1"/>
  <c r="IX366" i="1"/>
  <c r="IX365" i="1"/>
  <c r="IX363" i="1"/>
  <c r="IX362" i="1"/>
  <c r="IX361" i="1"/>
  <c r="IX360" i="1"/>
  <c r="IX359" i="1"/>
  <c r="IX357" i="1"/>
  <c r="IX355" i="1"/>
  <c r="IX354" i="1"/>
  <c r="IX353" i="1"/>
  <c r="IX352" i="1"/>
  <c r="IX351" i="1"/>
  <c r="IX349" i="1"/>
  <c r="IX347" i="1"/>
  <c r="IX346" i="1"/>
  <c r="IX345" i="1"/>
  <c r="IX344" i="1"/>
  <c r="IX343" i="1"/>
  <c r="IX341" i="1"/>
  <c r="IX339" i="1"/>
  <c r="IX338" i="1"/>
  <c r="IX337" i="1"/>
  <c r="IX336" i="1"/>
  <c r="IX335" i="1"/>
  <c r="IX333" i="1"/>
  <c r="IX331" i="1"/>
  <c r="IX330" i="1"/>
  <c r="IX329" i="1"/>
  <c r="IX328" i="1"/>
  <c r="IX327" i="1"/>
  <c r="IX325" i="1"/>
  <c r="IX323" i="1"/>
  <c r="IX322" i="1"/>
  <c r="IX321" i="1"/>
  <c r="IX320" i="1"/>
  <c r="IX319" i="1"/>
  <c r="IX317" i="1"/>
  <c r="IX315" i="1"/>
  <c r="IX314" i="1"/>
  <c r="IX313" i="1"/>
  <c r="IX312" i="1"/>
  <c r="IX311" i="1"/>
  <c r="IX309" i="1"/>
  <c r="IX307" i="1"/>
  <c r="IX306" i="1"/>
  <c r="IX305" i="1"/>
  <c r="IX304" i="1"/>
  <c r="IX303" i="1"/>
  <c r="IX302" i="1"/>
  <c r="IX301" i="1"/>
  <c r="IX299" i="1"/>
  <c r="IX298" i="1"/>
  <c r="IX297" i="1"/>
  <c r="IX296" i="1"/>
  <c r="IX295" i="1"/>
  <c r="IX293" i="1"/>
  <c r="IX291" i="1"/>
  <c r="IX290" i="1"/>
  <c r="IX289" i="1"/>
  <c r="IX288" i="1"/>
  <c r="IX287" i="1"/>
  <c r="IX285" i="1"/>
  <c r="IX283" i="1"/>
  <c r="IX282" i="1"/>
  <c r="IX281" i="1"/>
  <c r="IX280" i="1"/>
  <c r="IX279" i="1"/>
  <c r="IX277" i="1"/>
  <c r="IX275" i="1"/>
  <c r="IX274" i="1"/>
  <c r="IX273" i="1"/>
  <c r="IX272" i="1"/>
  <c r="IX271" i="1"/>
  <c r="IX267" i="1"/>
  <c r="IX266" i="1"/>
  <c r="IX265" i="1"/>
  <c r="IX264" i="1"/>
  <c r="IX263" i="1"/>
  <c r="IX261" i="1"/>
  <c r="IX259" i="1"/>
  <c r="IX258" i="1"/>
  <c r="IX257" i="1"/>
  <c r="IX256" i="1"/>
  <c r="IX255" i="1"/>
  <c r="IX253" i="1"/>
  <c r="IX251" i="1"/>
  <c r="IX250" i="1"/>
  <c r="IX249" i="1"/>
  <c r="IX248" i="1"/>
  <c r="IX247" i="1"/>
  <c r="IX245" i="1"/>
  <c r="IX243" i="1"/>
  <c r="IX242" i="1"/>
  <c r="IX241" i="1"/>
  <c r="IX240" i="1"/>
  <c r="IX239" i="1"/>
  <c r="IX237" i="1"/>
  <c r="IX235" i="1"/>
  <c r="IX234" i="1"/>
  <c r="IX233" i="1"/>
  <c r="IX232" i="1"/>
  <c r="IX231" i="1"/>
  <c r="IX227" i="1"/>
  <c r="IX226" i="1"/>
  <c r="IX225" i="1"/>
  <c r="IX224" i="1"/>
  <c r="IX223" i="1"/>
  <c r="IX221" i="1"/>
  <c r="IX219" i="1"/>
  <c r="IX218" i="1"/>
  <c r="IX217" i="1"/>
  <c r="IX216" i="1"/>
  <c r="IX215" i="1"/>
  <c r="IX213" i="1"/>
  <c r="IX211" i="1"/>
  <c r="IX210" i="1"/>
  <c r="IX209" i="1"/>
  <c r="IX208" i="1"/>
  <c r="IX207" i="1"/>
  <c r="IX205" i="1"/>
  <c r="IX203" i="1"/>
  <c r="IX202" i="1"/>
  <c r="IX201" i="1"/>
  <c r="IX200" i="1"/>
  <c r="IX199" i="1"/>
  <c r="IX195" i="1"/>
  <c r="IX194" i="1"/>
  <c r="IX193" i="1"/>
  <c r="IX192" i="1"/>
  <c r="IX191" i="1"/>
  <c r="IX190" i="1"/>
  <c r="IX189" i="1"/>
  <c r="IX187" i="1"/>
  <c r="IX186" i="1"/>
  <c r="IX185" i="1"/>
  <c r="IX184" i="1"/>
  <c r="IX183" i="1"/>
  <c r="IX181" i="1"/>
  <c r="IX179" i="1"/>
  <c r="IX178" i="1"/>
  <c r="IX176" i="1"/>
  <c r="IX175" i="1"/>
  <c r="IX173" i="1"/>
  <c r="IX171" i="1"/>
  <c r="IX170" i="1"/>
  <c r="IX169" i="1"/>
  <c r="IX168" i="1"/>
  <c r="IX167" i="1"/>
  <c r="IX165" i="1"/>
  <c r="IX163" i="1"/>
  <c r="IX162" i="1"/>
  <c r="IX161" i="1"/>
  <c r="IX160" i="1"/>
  <c r="IX159" i="1"/>
  <c r="IX155" i="1"/>
  <c r="IX154" i="1"/>
  <c r="IX153" i="1"/>
  <c r="IX152" i="1"/>
  <c r="IX151" i="1"/>
  <c r="IX149" i="1"/>
  <c r="IX147" i="1"/>
  <c r="IX146" i="1"/>
  <c r="IX144" i="1"/>
  <c r="IX143" i="1"/>
  <c r="IX141" i="1"/>
  <c r="IX139" i="1"/>
  <c r="IX138" i="1"/>
  <c r="IX137" i="1"/>
  <c r="IX136" i="1"/>
  <c r="IX135" i="1"/>
  <c r="IX133" i="1"/>
  <c r="IX131" i="1"/>
  <c r="IX130" i="1"/>
  <c r="IX129" i="1"/>
  <c r="IX128" i="1"/>
  <c r="IX127" i="1"/>
  <c r="IX123" i="1"/>
  <c r="IX122" i="1"/>
  <c r="IX121" i="1"/>
  <c r="IX120" i="1"/>
  <c r="IX119" i="1"/>
  <c r="IX117" i="1"/>
  <c r="IX115" i="1"/>
  <c r="IX114" i="1"/>
  <c r="IX113" i="1"/>
  <c r="IX112" i="1"/>
  <c r="IX111" i="1"/>
  <c r="IX110" i="1"/>
  <c r="IX109" i="1"/>
  <c r="IX107" i="1"/>
  <c r="IX106" i="1"/>
  <c r="IX104" i="1"/>
  <c r="IX103" i="1"/>
  <c r="IX99" i="1"/>
  <c r="IX98" i="1"/>
  <c r="IX97" i="1"/>
  <c r="IX96" i="1"/>
  <c r="IX95" i="1"/>
  <c r="IX91" i="1"/>
  <c r="IX90" i="1"/>
  <c r="IX89" i="1"/>
  <c r="IX88" i="1"/>
  <c r="IX87" i="1"/>
  <c r="IX83" i="1"/>
  <c r="IX81" i="1"/>
  <c r="IX80" i="1"/>
  <c r="IX79" i="1"/>
  <c r="IX77" i="1"/>
  <c r="IX75" i="1"/>
  <c r="IX74" i="1"/>
  <c r="IX72" i="1"/>
  <c r="IX71" i="1"/>
  <c r="IX67" i="1"/>
  <c r="IX65" i="1"/>
  <c r="IX64" i="1"/>
  <c r="IX59" i="1"/>
  <c r="IX56" i="1"/>
  <c r="IX55" i="1"/>
  <c r="IX53" i="1"/>
  <c r="IX51" i="1"/>
  <c r="IX48" i="1"/>
  <c r="IX47" i="1"/>
  <c r="IX43" i="1"/>
  <c r="IX41" i="1"/>
  <c r="IX40" i="1"/>
  <c r="IX39" i="1"/>
  <c r="IX35" i="1"/>
  <c r="IX32" i="1"/>
  <c r="IX31" i="1"/>
  <c r="IX27" i="1"/>
  <c r="IX24" i="1"/>
  <c r="IX23" i="1"/>
  <c r="IX19" i="1"/>
  <c r="IX17" i="1"/>
  <c r="IX16" i="1"/>
  <c r="IX15" i="1"/>
  <c r="IX14" i="1"/>
  <c r="IX13" i="1"/>
  <c r="IX11" i="1"/>
  <c r="IX8" i="1"/>
  <c r="IX7" i="1"/>
  <c r="IW2" i="1"/>
  <c r="IV2" i="1"/>
  <c r="IU2" i="1"/>
  <c r="IT2" i="1"/>
  <c r="IR2" i="1"/>
  <c r="IQ2" i="1"/>
  <c r="IP2" i="1"/>
  <c r="IO2" i="1"/>
  <c r="IN2" i="1"/>
  <c r="IM2" i="1"/>
  <c r="IL2" i="1"/>
  <c r="IK447" i="1"/>
  <c r="IK430" i="1"/>
  <c r="IK420" i="1"/>
  <c r="IK412" i="1"/>
  <c r="IK404" i="1"/>
  <c r="IK396" i="1"/>
  <c r="IK380" i="1"/>
  <c r="IK372" i="1"/>
  <c r="IK364" i="1"/>
  <c r="IK356" i="1"/>
  <c r="IK348" i="1"/>
  <c r="IK340" i="1"/>
  <c r="IK332" i="1"/>
  <c r="IK324" i="1"/>
  <c r="IK316" i="1"/>
  <c r="IK308" i="1"/>
  <c r="IK292" i="1"/>
  <c r="IK284" i="1"/>
  <c r="IK276" i="1"/>
  <c r="IK268" i="1"/>
  <c r="IK260" i="1"/>
  <c r="IK252" i="1"/>
  <c r="IK244" i="1"/>
  <c r="IK236" i="1"/>
  <c r="IK228" i="1"/>
  <c r="IK220" i="1"/>
  <c r="IK204" i="1"/>
  <c r="IK196" i="1"/>
  <c r="IK188" i="1"/>
  <c r="IK180" i="1"/>
  <c r="IK172" i="1"/>
  <c r="IK164" i="1"/>
  <c r="IK156" i="1"/>
  <c r="IK148" i="1"/>
  <c r="IK132" i="1"/>
  <c r="IK124" i="1"/>
  <c r="IK116" i="1"/>
  <c r="IK108" i="1"/>
  <c r="IK100" i="1"/>
  <c r="IK92" i="1"/>
  <c r="IK84" i="1"/>
  <c r="IK76" i="1"/>
  <c r="IK68" i="1"/>
  <c r="IK60" i="1"/>
  <c r="IK44" i="1"/>
  <c r="IK36" i="1"/>
  <c r="IK28" i="1"/>
  <c r="IK27" i="1"/>
  <c r="IK20" i="1"/>
  <c r="IK12" i="1"/>
  <c r="IK9" i="1"/>
  <c r="IK439" i="1"/>
  <c r="IK421" i="1"/>
  <c r="IK397" i="1"/>
  <c r="IK389" i="1"/>
  <c r="IK388" i="1"/>
  <c r="IK373" i="1"/>
  <c r="IK365" i="1"/>
  <c r="IK349" i="1"/>
  <c r="IK341" i="1"/>
  <c r="IK317" i="1"/>
  <c r="IK309" i="1"/>
  <c r="IK300" i="1"/>
  <c r="IK293" i="1"/>
  <c r="IK285" i="1"/>
  <c r="IK261" i="1"/>
  <c r="IK253" i="1"/>
  <c r="IK245" i="1"/>
  <c r="IK229" i="1"/>
  <c r="IK221" i="1"/>
  <c r="IK212" i="1"/>
  <c r="IK205" i="1"/>
  <c r="IK197" i="1"/>
  <c r="IK181" i="1"/>
  <c r="IK173" i="1"/>
  <c r="IK157" i="1"/>
  <c r="IK141" i="1"/>
  <c r="IK125" i="1"/>
  <c r="IK117" i="1"/>
  <c r="IK109" i="1"/>
  <c r="IK101" i="1"/>
  <c r="IK93" i="1"/>
  <c r="IK85" i="1"/>
  <c r="IK77" i="1"/>
  <c r="IK61" i="1"/>
  <c r="IK52" i="1"/>
  <c r="IK45" i="1"/>
  <c r="IK40" i="1"/>
  <c r="IK37" i="1"/>
  <c r="IK32" i="1"/>
  <c r="IK24" i="1"/>
  <c r="IK21" i="1"/>
  <c r="IK13" i="1"/>
  <c r="IK140" i="1"/>
  <c r="IK70" i="1"/>
  <c r="IK65" i="1"/>
  <c r="IK57" i="1"/>
  <c r="IK50" i="1"/>
  <c r="IK49" i="1"/>
  <c r="IK46" i="1"/>
  <c r="IK38" i="1"/>
  <c r="IK22" i="1"/>
  <c r="IK18" i="1"/>
  <c r="IK17" i="1"/>
  <c r="IK16" i="1"/>
  <c r="IK14" i="1"/>
  <c r="IK441" i="1"/>
  <c r="IK432" i="1"/>
  <c r="IK422" i="1"/>
  <c r="IK398" i="1"/>
  <c r="IK390" i="1"/>
  <c r="IK382" i="1"/>
  <c r="IK374" i="1"/>
  <c r="IK366" i="1"/>
  <c r="IK358" i="1"/>
  <c r="IK350" i="1"/>
  <c r="IK342" i="1"/>
  <c r="IK318" i="1"/>
  <c r="IK310" i="1"/>
  <c r="IK302" i="1"/>
  <c r="IK278" i="1"/>
  <c r="IK270" i="1"/>
  <c r="IK246" i="1"/>
  <c r="IK238" i="1"/>
  <c r="IK230" i="1"/>
  <c r="IK214" i="1"/>
  <c r="IK198" i="1"/>
  <c r="IK174" i="1"/>
  <c r="IK166" i="1"/>
  <c r="IK150" i="1"/>
  <c r="IK142" i="1"/>
  <c r="IK134" i="1"/>
  <c r="IK126" i="1"/>
  <c r="IK118" i="1"/>
  <c r="IK110" i="1"/>
  <c r="IK94" i="1"/>
  <c r="IK86" i="1"/>
  <c r="IK62" i="1"/>
  <c r="IK47" i="1"/>
  <c r="IK31" i="1"/>
  <c r="IK30" i="1"/>
  <c r="IK7" i="1"/>
  <c r="IK417" i="1"/>
  <c r="IK409" i="1"/>
  <c r="IK393" i="1"/>
  <c r="IK369" i="1"/>
  <c r="IK361" i="1"/>
  <c r="IK353" i="1"/>
  <c r="IK345" i="1"/>
  <c r="IK329" i="1"/>
  <c r="IK305" i="1"/>
  <c r="IK297" i="1"/>
  <c r="IK289" i="1"/>
  <c r="IK281" i="1"/>
  <c r="IK265" i="1"/>
  <c r="IK241" i="1"/>
  <c r="IK233" i="1"/>
  <c r="IK225" i="1"/>
  <c r="IK217" i="1"/>
  <c r="IK203" i="1"/>
  <c r="IK193" i="1"/>
  <c r="IK187" i="1"/>
  <c r="IK185" i="1"/>
  <c r="IK179" i="1"/>
  <c r="IK169" i="1"/>
  <c r="IK153" i="1"/>
  <c r="IK147" i="1"/>
  <c r="IK145" i="1"/>
  <c r="IK137" i="1"/>
  <c r="IK131" i="1"/>
  <c r="IK123" i="1"/>
  <c r="IK121" i="1"/>
  <c r="IK115" i="1"/>
  <c r="IK113" i="1"/>
  <c r="IK99" i="1"/>
  <c r="IK89" i="1"/>
  <c r="IK83" i="1"/>
  <c r="IK81" i="1"/>
  <c r="IK75" i="1"/>
  <c r="IK67" i="1"/>
  <c r="IK51" i="1"/>
  <c r="IK43" i="1"/>
  <c r="IK41" i="1"/>
  <c r="IK35" i="1"/>
  <c r="IK33" i="1"/>
  <c r="IK25" i="1"/>
  <c r="IK19" i="1"/>
  <c r="IK15" i="1"/>
  <c r="IC2" i="1"/>
  <c r="IK91" i="1"/>
  <c r="IK59" i="1"/>
  <c r="IK195" i="1"/>
  <c r="IK163" i="1"/>
  <c r="IK155" i="1"/>
  <c r="IK139" i="1"/>
  <c r="IK58" i="1"/>
  <c r="IK42" i="1"/>
  <c r="IK10" i="1"/>
  <c r="IK34" i="1"/>
  <c r="IK26" i="1"/>
  <c r="IK454" i="1"/>
  <c r="IK453" i="1"/>
  <c r="IK452" i="1"/>
  <c r="IK451" i="1"/>
  <c r="IK450" i="1"/>
  <c r="IK449" i="1"/>
  <c r="IK448" i="1"/>
  <c r="IK446" i="1"/>
  <c r="IK445" i="1"/>
  <c r="IK444" i="1"/>
  <c r="IK443" i="1"/>
  <c r="IK442" i="1"/>
  <c r="IK440" i="1"/>
  <c r="IK438" i="1"/>
  <c r="IK437" i="1"/>
  <c r="IK436" i="1"/>
  <c r="IK435" i="1"/>
  <c r="IK434" i="1"/>
  <c r="IK431" i="1"/>
  <c r="IK429" i="1"/>
  <c r="IK428" i="1"/>
  <c r="IK427" i="1"/>
  <c r="IK424" i="1"/>
  <c r="IK423" i="1"/>
  <c r="IK419" i="1"/>
  <c r="IK418" i="1"/>
  <c r="IK416" i="1"/>
  <c r="IK415" i="1"/>
  <c r="IK414" i="1"/>
  <c r="IK413" i="1"/>
  <c r="IK411" i="1"/>
  <c r="IK410" i="1"/>
  <c r="IK408" i="1"/>
  <c r="IK407" i="1"/>
  <c r="IK406" i="1"/>
  <c r="IK405" i="1"/>
  <c r="IK403" i="1"/>
  <c r="IK402" i="1"/>
  <c r="IK401" i="1"/>
  <c r="IK400" i="1"/>
  <c r="IK399" i="1"/>
  <c r="IK395" i="1"/>
  <c r="IK394" i="1"/>
  <c r="IK392" i="1"/>
  <c r="IK391" i="1"/>
  <c r="IK387" i="1"/>
  <c r="IK386" i="1"/>
  <c r="IK385" i="1"/>
  <c r="IK384" i="1"/>
  <c r="IK383" i="1"/>
  <c r="IK381" i="1"/>
  <c r="IK379" i="1"/>
  <c r="IK378" i="1"/>
  <c r="IK377" i="1"/>
  <c r="IK376" i="1"/>
  <c r="IK375" i="1"/>
  <c r="IK371" i="1"/>
  <c r="IK370" i="1"/>
  <c r="IK368" i="1"/>
  <c r="IK367" i="1"/>
  <c r="IK363" i="1"/>
  <c r="IK362" i="1"/>
  <c r="IK360" i="1"/>
  <c r="IK359" i="1"/>
  <c r="IK357" i="1"/>
  <c r="IK355" i="1"/>
  <c r="IK354" i="1"/>
  <c r="IK352" i="1"/>
  <c r="IK351" i="1"/>
  <c r="IK347" i="1"/>
  <c r="IK346" i="1"/>
  <c r="IK344" i="1"/>
  <c r="IK343" i="1"/>
  <c r="IK339" i="1"/>
  <c r="IK338" i="1"/>
  <c r="IK337" i="1"/>
  <c r="IK336" i="1"/>
  <c r="IK335" i="1"/>
  <c r="IK334" i="1"/>
  <c r="IK333" i="1"/>
  <c r="IK331" i="1"/>
  <c r="IK330" i="1"/>
  <c r="IK328" i="1"/>
  <c r="IK327" i="1"/>
  <c r="IK326" i="1"/>
  <c r="IK325" i="1"/>
  <c r="IK323" i="1"/>
  <c r="IK322" i="1"/>
  <c r="IK321" i="1"/>
  <c r="IK320" i="1"/>
  <c r="IK319" i="1"/>
  <c r="IK315" i="1"/>
  <c r="IK314" i="1"/>
  <c r="IK313" i="1"/>
  <c r="IK312" i="1"/>
  <c r="IK311" i="1"/>
  <c r="IK307" i="1"/>
  <c r="IK306" i="1"/>
  <c r="IK304" i="1"/>
  <c r="IK303" i="1"/>
  <c r="IK301" i="1"/>
  <c r="IK299" i="1"/>
  <c r="IK298" i="1"/>
  <c r="IK296" i="1"/>
  <c r="IK295" i="1"/>
  <c r="IK294" i="1"/>
  <c r="IK291" i="1"/>
  <c r="IK290" i="1"/>
  <c r="IK288" i="1"/>
  <c r="IK287" i="1"/>
  <c r="IK286" i="1"/>
  <c r="IK283" i="1"/>
  <c r="IK282" i="1"/>
  <c r="IK280" i="1"/>
  <c r="IK279" i="1"/>
  <c r="IK277" i="1"/>
  <c r="IK275" i="1"/>
  <c r="IK274" i="1"/>
  <c r="IK273" i="1"/>
  <c r="IK272" i="1"/>
  <c r="IK271" i="1"/>
  <c r="IK269" i="1"/>
  <c r="IK267" i="1"/>
  <c r="IK266" i="1"/>
  <c r="IK264" i="1"/>
  <c r="IK263" i="1"/>
  <c r="IK262" i="1"/>
  <c r="IK259" i="1"/>
  <c r="IK258" i="1"/>
  <c r="IK257" i="1"/>
  <c r="IK256" i="1"/>
  <c r="IK255" i="1"/>
  <c r="IK254" i="1"/>
  <c r="IK251" i="1"/>
  <c r="IK250" i="1"/>
  <c r="IK249" i="1"/>
  <c r="IK248" i="1"/>
  <c r="IK247" i="1"/>
  <c r="IK243" i="1"/>
  <c r="IK242" i="1"/>
  <c r="IK240" i="1"/>
  <c r="IK239" i="1"/>
  <c r="IK237" i="1"/>
  <c r="IK235" i="1"/>
  <c r="IK234" i="1"/>
  <c r="IK232" i="1"/>
  <c r="IK231" i="1"/>
  <c r="IK227" i="1"/>
  <c r="IK226" i="1"/>
  <c r="IK224" i="1"/>
  <c r="IK223" i="1"/>
  <c r="IK222" i="1"/>
  <c r="IK219" i="1"/>
  <c r="IK218" i="1"/>
  <c r="IK216" i="1"/>
  <c r="IK215" i="1"/>
  <c r="IK213" i="1"/>
  <c r="IK211" i="1"/>
  <c r="IK210" i="1"/>
  <c r="IK209" i="1"/>
  <c r="IK208" i="1"/>
  <c r="IK207" i="1"/>
  <c r="IK206" i="1"/>
  <c r="IK202" i="1"/>
  <c r="IK201" i="1"/>
  <c r="IK200" i="1"/>
  <c r="IK199" i="1"/>
  <c r="IK194" i="1"/>
  <c r="IK192" i="1"/>
  <c r="IK191" i="1"/>
  <c r="IK190" i="1"/>
  <c r="IK189" i="1"/>
  <c r="IK186" i="1"/>
  <c r="IK184" i="1"/>
  <c r="IK183" i="1"/>
  <c r="IK182" i="1"/>
  <c r="IK178" i="1"/>
  <c r="IK177" i="1"/>
  <c r="IK176" i="1"/>
  <c r="IK175" i="1"/>
  <c r="IK171" i="1"/>
  <c r="IK170" i="1"/>
  <c r="IK168" i="1"/>
  <c r="IK167" i="1"/>
  <c r="IK165" i="1"/>
  <c r="IK162" i="1"/>
  <c r="IK161" i="1"/>
  <c r="IK160" i="1"/>
  <c r="IK159" i="1"/>
  <c r="IK158" i="1"/>
  <c r="IK154" i="1"/>
  <c r="IK152" i="1"/>
  <c r="IK151" i="1"/>
  <c r="IK149" i="1"/>
  <c r="IK146" i="1"/>
  <c r="IK144" i="1"/>
  <c r="IK143" i="1"/>
  <c r="IK138" i="1"/>
  <c r="IK136" i="1"/>
  <c r="IK135" i="1"/>
  <c r="IK133" i="1"/>
  <c r="IK130" i="1"/>
  <c r="IK129" i="1"/>
  <c r="IK128" i="1"/>
  <c r="IK127" i="1"/>
  <c r="IK122" i="1"/>
  <c r="IK120" i="1"/>
  <c r="IK119" i="1"/>
  <c r="IK114" i="1"/>
  <c r="IK112" i="1"/>
  <c r="IK111" i="1"/>
  <c r="IK107" i="1"/>
  <c r="IK106" i="1"/>
  <c r="IK105" i="1"/>
  <c r="IK104" i="1"/>
  <c r="IK103" i="1"/>
  <c r="IK102" i="1"/>
  <c r="IK98" i="1"/>
  <c r="IK97" i="1"/>
  <c r="IK96" i="1"/>
  <c r="IK95" i="1"/>
  <c r="IK90" i="1"/>
  <c r="IK88" i="1"/>
  <c r="IK87" i="1"/>
  <c r="IK82" i="1"/>
  <c r="IK80" i="1"/>
  <c r="IK79" i="1"/>
  <c r="IK78" i="1"/>
  <c r="IK74" i="1"/>
  <c r="IK73" i="1"/>
  <c r="IK72" i="1"/>
  <c r="IK71" i="1"/>
  <c r="IK69" i="1"/>
  <c r="IK66" i="1"/>
  <c r="IK64" i="1"/>
  <c r="IK63" i="1"/>
  <c r="IK56" i="1"/>
  <c r="IK55" i="1"/>
  <c r="IK54" i="1"/>
  <c r="IK53" i="1"/>
  <c r="IK48" i="1"/>
  <c r="IK39" i="1"/>
  <c r="IK29" i="1"/>
  <c r="IK23" i="1"/>
  <c r="IK11" i="1"/>
  <c r="IK8" i="1"/>
  <c r="IJ2" i="1"/>
  <c r="II2" i="1"/>
  <c r="IH2" i="1"/>
  <c r="IG2" i="1"/>
  <c r="IE2" i="1"/>
  <c r="ID2" i="1"/>
  <c r="IB2" i="1"/>
  <c r="HY2" i="1"/>
  <c r="JO2" i="1" l="1"/>
  <c r="JM2" i="1"/>
  <c r="JI2" i="1"/>
  <c r="JC2" i="1"/>
  <c r="IY2" i="1"/>
  <c r="IX6" i="1"/>
  <c r="IF2" i="1"/>
  <c r="IK6" i="1"/>
  <c r="IA2" i="1"/>
  <c r="HZ2" i="1"/>
  <c r="HX450" i="1"/>
  <c r="HX447" i="1"/>
  <c r="HX442" i="1"/>
  <c r="HX439" i="1"/>
  <c r="HX434" i="1"/>
  <c r="HX430" i="1"/>
  <c r="HX423" i="1"/>
  <c r="HX420" i="1"/>
  <c r="HX415" i="1"/>
  <c r="HX412" i="1"/>
  <c r="HX407" i="1"/>
  <c r="HX399" i="1"/>
  <c r="HX396" i="1"/>
  <c r="HX388" i="1"/>
  <c r="HX380" i="1"/>
  <c r="HX367" i="1"/>
  <c r="HX364" i="1"/>
  <c r="HX359" i="1"/>
  <c r="HX351" i="1"/>
  <c r="HX348" i="1"/>
  <c r="HX343" i="1"/>
  <c r="HX340" i="1"/>
  <c r="HX335" i="1"/>
  <c r="HX332" i="1"/>
  <c r="HX327" i="1"/>
  <c r="HX319" i="1"/>
  <c r="HX316" i="1"/>
  <c r="HX311" i="1"/>
  <c r="HX308" i="1"/>
  <c r="HX295" i="1"/>
  <c r="HX292" i="1"/>
  <c r="HX284" i="1"/>
  <c r="HX276" i="1"/>
  <c r="HX271" i="1"/>
  <c r="HX268" i="1"/>
  <c r="HX263" i="1"/>
  <c r="HX260" i="1"/>
  <c r="HX255" i="1"/>
  <c r="HX247" i="1"/>
  <c r="HX244" i="1"/>
  <c r="HX239" i="1"/>
  <c r="HX236" i="1"/>
  <c r="HX228" i="1"/>
  <c r="HX223" i="1"/>
  <c r="HX220" i="1"/>
  <c r="HX215" i="1"/>
  <c r="HX212" i="1"/>
  <c r="HX199" i="1"/>
  <c r="HX196" i="1"/>
  <c r="HX191" i="1"/>
  <c r="HX188" i="1"/>
  <c r="HX183" i="1"/>
  <c r="HX182" i="1"/>
  <c r="HX180" i="1"/>
  <c r="HX175" i="1"/>
  <c r="HX172" i="1"/>
  <c r="HX167" i="1"/>
  <c r="HX166" i="1"/>
  <c r="HX159" i="1"/>
  <c r="HX156" i="1"/>
  <c r="HX151" i="1"/>
  <c r="HX150" i="1"/>
  <c r="HX148" i="1"/>
  <c r="HX143" i="1"/>
  <c r="HX142" i="1"/>
  <c r="HX140" i="1"/>
  <c r="HX132" i="1"/>
  <c r="HX119" i="1"/>
  <c r="HX116" i="1"/>
  <c r="HX111" i="1"/>
  <c r="HX110" i="1"/>
  <c r="HX108" i="1"/>
  <c r="HX103" i="1"/>
  <c r="HX102" i="1"/>
  <c r="HX100" i="1"/>
  <c r="HX92" i="1"/>
  <c r="HX87" i="1"/>
  <c r="HX84" i="1"/>
  <c r="HX79" i="1"/>
  <c r="HX78" i="1"/>
  <c r="HX71" i="1"/>
  <c r="HX70" i="1"/>
  <c r="HX68" i="1"/>
  <c r="HX63" i="1"/>
  <c r="HX60" i="1"/>
  <c r="HX55" i="1"/>
  <c r="HX54" i="1"/>
  <c r="HX52" i="1"/>
  <c r="HX46" i="1"/>
  <c r="HX44" i="1"/>
  <c r="HX39" i="1"/>
  <c r="HX38" i="1"/>
  <c r="HX31" i="1"/>
  <c r="HX30" i="1"/>
  <c r="HX28" i="1"/>
  <c r="HX20" i="1"/>
  <c r="HX15" i="1"/>
  <c r="HX14" i="1"/>
  <c r="HX12" i="1"/>
  <c r="HX7" i="1"/>
  <c r="HK448" i="1"/>
  <c r="HK447" i="1"/>
  <c r="HK440" i="1"/>
  <c r="HK439" i="1"/>
  <c r="HK430" i="1"/>
  <c r="HK421" i="1"/>
  <c r="HK413" i="1"/>
  <c r="HK412" i="1"/>
  <c r="HK405" i="1"/>
  <c r="HK404" i="1"/>
  <c r="HK397" i="1"/>
  <c r="HK396" i="1"/>
  <c r="HK388" i="1"/>
  <c r="HK381" i="1"/>
  <c r="HK380" i="1"/>
  <c r="HK373" i="1"/>
  <c r="HK372" i="1"/>
  <c r="HK365" i="1"/>
  <c r="HK364" i="1"/>
  <c r="HK349" i="1"/>
  <c r="HK348" i="1"/>
  <c r="HK341" i="1"/>
  <c r="HK340" i="1"/>
  <c r="HK333" i="1"/>
  <c r="HK332" i="1"/>
  <c r="HK324" i="1"/>
  <c r="HK317" i="1"/>
  <c r="HK316" i="1"/>
  <c r="HK309" i="1"/>
  <c r="HK308" i="1"/>
  <c r="HK301" i="1"/>
  <c r="HK300" i="1"/>
  <c r="HK285" i="1"/>
  <c r="HK284" i="1"/>
  <c r="HK277" i="1"/>
  <c r="HK276" i="1"/>
  <c r="HK269" i="1"/>
  <c r="HK268" i="1"/>
  <c r="HK261" i="1"/>
  <c r="HK260" i="1"/>
  <c r="HK252" i="1"/>
  <c r="HK245" i="1"/>
  <c r="HK244" i="1"/>
  <c r="HK237" i="1"/>
  <c r="HK236" i="1"/>
  <c r="HK229" i="1"/>
  <c r="HK220" i="1"/>
  <c r="HK213" i="1"/>
  <c r="HK212" i="1"/>
  <c r="HK205" i="1"/>
  <c r="HK204" i="1"/>
  <c r="HK197" i="1"/>
  <c r="HK196" i="1"/>
  <c r="HK188" i="1"/>
  <c r="HK181" i="1"/>
  <c r="HK180" i="1"/>
  <c r="HK173" i="1"/>
  <c r="HK172" i="1"/>
  <c r="HK165" i="1"/>
  <c r="HK156" i="1"/>
  <c r="HK148" i="1"/>
  <c r="HK141" i="1"/>
  <c r="HK140" i="1"/>
  <c r="HK133" i="1"/>
  <c r="HK132" i="1"/>
  <c r="HK125" i="1"/>
  <c r="HK124" i="1"/>
  <c r="HK116" i="1"/>
  <c r="HK109" i="1"/>
  <c r="HK108" i="1"/>
  <c r="HK103" i="1"/>
  <c r="HK101" i="1"/>
  <c r="HK93" i="1"/>
  <c r="HK92" i="1"/>
  <c r="HK87" i="1"/>
  <c r="HK84" i="1"/>
  <c r="HK77" i="1"/>
  <c r="HK76" i="1"/>
  <c r="HK71" i="1"/>
  <c r="HK69" i="1"/>
  <c r="HK68" i="1"/>
  <c r="HK63" i="1"/>
  <c r="HK61" i="1"/>
  <c r="HK60" i="1"/>
  <c r="HK52" i="1"/>
  <c r="HK45" i="1"/>
  <c r="HK44" i="1"/>
  <c r="HK39" i="1"/>
  <c r="HK37" i="1"/>
  <c r="HK31" i="1"/>
  <c r="HK29" i="1"/>
  <c r="HK28" i="1"/>
  <c r="HK21" i="1"/>
  <c r="HK20" i="1"/>
  <c r="HK15" i="1"/>
  <c r="HK12" i="1"/>
  <c r="HK8" i="1"/>
  <c r="HK7" i="1"/>
  <c r="HX449" i="1"/>
  <c r="HX441" i="1"/>
  <c r="HX432" i="1"/>
  <c r="HX422" i="1"/>
  <c r="HX414" i="1"/>
  <c r="HX406" i="1"/>
  <c r="HX398" i="1"/>
  <c r="HX391" i="1"/>
  <c r="HX390" i="1"/>
  <c r="HX382" i="1"/>
  <c r="HX375" i="1"/>
  <c r="HX374" i="1"/>
  <c r="HX366" i="1"/>
  <c r="HX358" i="1"/>
  <c r="HX350" i="1"/>
  <c r="HX342" i="1"/>
  <c r="HX334" i="1"/>
  <c r="HX326" i="1"/>
  <c r="HX318" i="1"/>
  <c r="HX310" i="1"/>
  <c r="HX303" i="1"/>
  <c r="HX302" i="1"/>
  <c r="HX294" i="1"/>
  <c r="HX286" i="1"/>
  <c r="HX279" i="1"/>
  <c r="HX278" i="1"/>
  <c r="HX270" i="1"/>
  <c r="HX262" i="1"/>
  <c r="HX254" i="1"/>
  <c r="HX246" i="1"/>
  <c r="HX238" i="1"/>
  <c r="HX231" i="1"/>
  <c r="HX230" i="1"/>
  <c r="HX222" i="1"/>
  <c r="HX214" i="1"/>
  <c r="HX207" i="1"/>
  <c r="HX206" i="1"/>
  <c r="HX198" i="1"/>
  <c r="HX190" i="1"/>
  <c r="HX174" i="1"/>
  <c r="HX158" i="1"/>
  <c r="HX135" i="1"/>
  <c r="HX134" i="1"/>
  <c r="HX118" i="1"/>
  <c r="HX95" i="1"/>
  <c r="HX94" i="1"/>
  <c r="HX86" i="1"/>
  <c r="HX62" i="1"/>
  <c r="HX47" i="1"/>
  <c r="HX23" i="1"/>
  <c r="HX22" i="1"/>
  <c r="HX10" i="1"/>
  <c r="HK449" i="1"/>
  <c r="HK441" i="1"/>
  <c r="HK432" i="1"/>
  <c r="HK422" i="1"/>
  <c r="HK414" i="1"/>
  <c r="HK398" i="1"/>
  <c r="HK390" i="1"/>
  <c r="HK382" i="1"/>
  <c r="HK374" i="1"/>
  <c r="HK366" i="1"/>
  <c r="HK358" i="1"/>
  <c r="HK350" i="1"/>
  <c r="HK334" i="1"/>
  <c r="HK326" i="1"/>
  <c r="HK318" i="1"/>
  <c r="HK310" i="1"/>
  <c r="HK302" i="1"/>
  <c r="HK294" i="1"/>
  <c r="HK286" i="1"/>
  <c r="HK270" i="1"/>
  <c r="HK262" i="1"/>
  <c r="HK254" i="1"/>
  <c r="HK246" i="1"/>
  <c r="HK238" i="1"/>
  <c r="HK230" i="1"/>
  <c r="HK222" i="1"/>
  <c r="HK206" i="1"/>
  <c r="HK198" i="1"/>
  <c r="HK190" i="1"/>
  <c r="HK182" i="1"/>
  <c r="HK174" i="1"/>
  <c r="HK166" i="1"/>
  <c r="HK158" i="1"/>
  <c r="HK142" i="1"/>
  <c r="HK134" i="1"/>
  <c r="HK126" i="1"/>
  <c r="HK118" i="1"/>
  <c r="HK110" i="1"/>
  <c r="HK102" i="1"/>
  <c r="HK94" i="1"/>
  <c r="HK78" i="1"/>
  <c r="HK70" i="1"/>
  <c r="HK62" i="1"/>
  <c r="HK54" i="1"/>
  <c r="HK46" i="1"/>
  <c r="HK38" i="1"/>
  <c r="HK30" i="1"/>
  <c r="HK14" i="1"/>
  <c r="HX428" i="1"/>
  <c r="HX404" i="1"/>
  <c r="HX394" i="1"/>
  <c r="HX372" i="1"/>
  <c r="HX362" i="1"/>
  <c r="HX356" i="1"/>
  <c r="HX330" i="1"/>
  <c r="HX324" i="1"/>
  <c r="HX300" i="1"/>
  <c r="HX298" i="1"/>
  <c r="HX266" i="1"/>
  <c r="HX252" i="1"/>
  <c r="HX234" i="1"/>
  <c r="HX226" i="1"/>
  <c r="HX204" i="1"/>
  <c r="HX202" i="1"/>
  <c r="HX194" i="1"/>
  <c r="HX170" i="1"/>
  <c r="HX164" i="1"/>
  <c r="HX162" i="1"/>
  <c r="HX138" i="1"/>
  <c r="HX130" i="1"/>
  <c r="HX124" i="1"/>
  <c r="HX106" i="1"/>
  <c r="HX98" i="1"/>
  <c r="HX76" i="1"/>
  <c r="HX74" i="1"/>
  <c r="HX66" i="1"/>
  <c r="HX42" i="1"/>
  <c r="HX36" i="1"/>
  <c r="HX34" i="1"/>
  <c r="HK420" i="1"/>
  <c r="HK356" i="1"/>
  <c r="HK292" i="1"/>
  <c r="HK228" i="1"/>
  <c r="HK164" i="1"/>
  <c r="HK100" i="1"/>
  <c r="HK36" i="1"/>
  <c r="HX453" i="1"/>
  <c r="HX445" i="1"/>
  <c r="HX437" i="1"/>
  <c r="HX418" i="1"/>
  <c r="HX410" i="1"/>
  <c r="HX402" i="1"/>
  <c r="HX386" i="1"/>
  <c r="HX378" i="1"/>
  <c r="HX370" i="1"/>
  <c r="HX354" i="1"/>
  <c r="HX346" i="1"/>
  <c r="HX338" i="1"/>
  <c r="HX322" i="1"/>
  <c r="HX314" i="1"/>
  <c r="HX306" i="1"/>
  <c r="HX290" i="1"/>
  <c r="HX282" i="1"/>
  <c r="HX274" i="1"/>
  <c r="HX258" i="1"/>
  <c r="HX250" i="1"/>
  <c r="HX242" i="1"/>
  <c r="HX218" i="1"/>
  <c r="HX210" i="1"/>
  <c r="HX186" i="1"/>
  <c r="HX178" i="1"/>
  <c r="HX154" i="1"/>
  <c r="HX146" i="1"/>
  <c r="HX122" i="1"/>
  <c r="HX114" i="1"/>
  <c r="HX90" i="1"/>
  <c r="HX82" i="1"/>
  <c r="HX58" i="1"/>
  <c r="HX50" i="1"/>
  <c r="HX26" i="1"/>
  <c r="HX18" i="1"/>
  <c r="GY2" i="1"/>
  <c r="HX454" i="1"/>
  <c r="HX452" i="1"/>
  <c r="HX451" i="1"/>
  <c r="HX448" i="1"/>
  <c r="HX446" i="1"/>
  <c r="HX444" i="1"/>
  <c r="HX443" i="1"/>
  <c r="HX440" i="1"/>
  <c r="HX438" i="1"/>
  <c r="HX436" i="1"/>
  <c r="HX435" i="1"/>
  <c r="HX431" i="1"/>
  <c r="HX429" i="1"/>
  <c r="HX427" i="1"/>
  <c r="HX424" i="1"/>
  <c r="HX421" i="1"/>
  <c r="HX419" i="1"/>
  <c r="HX417" i="1"/>
  <c r="HX416" i="1"/>
  <c r="HX413" i="1"/>
  <c r="HX411" i="1"/>
  <c r="HX409" i="1"/>
  <c r="HX408" i="1"/>
  <c r="HX405" i="1"/>
  <c r="HX403" i="1"/>
  <c r="HX401" i="1"/>
  <c r="HX400" i="1"/>
  <c r="HX397" i="1"/>
  <c r="HX395" i="1"/>
  <c r="HX393" i="1"/>
  <c r="HX392" i="1"/>
  <c r="HX389" i="1"/>
  <c r="HX387" i="1"/>
  <c r="HX385" i="1"/>
  <c r="HX384" i="1"/>
  <c r="HX383" i="1"/>
  <c r="HX381" i="1"/>
  <c r="HX379" i="1"/>
  <c r="HX377" i="1"/>
  <c r="HX376" i="1"/>
  <c r="HX373" i="1"/>
  <c r="HX371" i="1"/>
  <c r="HX369" i="1"/>
  <c r="HX368" i="1"/>
  <c r="HX365" i="1"/>
  <c r="HX363" i="1"/>
  <c r="HX361" i="1"/>
  <c r="HX360" i="1"/>
  <c r="HX357" i="1"/>
  <c r="HX355" i="1"/>
  <c r="HX353" i="1"/>
  <c r="HX352" i="1"/>
  <c r="HX349" i="1"/>
  <c r="HX347" i="1"/>
  <c r="HX345" i="1"/>
  <c r="HX344" i="1"/>
  <c r="HX341" i="1"/>
  <c r="HX339" i="1"/>
  <c r="HX337" i="1"/>
  <c r="HX336" i="1"/>
  <c r="HX333" i="1"/>
  <c r="HX331" i="1"/>
  <c r="HX329" i="1"/>
  <c r="HX328" i="1"/>
  <c r="HX325" i="1"/>
  <c r="HX323" i="1"/>
  <c r="HX321" i="1"/>
  <c r="HX320" i="1"/>
  <c r="HX317" i="1"/>
  <c r="HX315" i="1"/>
  <c r="HX313" i="1"/>
  <c r="HX312" i="1"/>
  <c r="HX309" i="1"/>
  <c r="HX307" i="1"/>
  <c r="HX305" i="1"/>
  <c r="HX304" i="1"/>
  <c r="HX301" i="1"/>
  <c r="HX299" i="1"/>
  <c r="HX297" i="1"/>
  <c r="HX296" i="1"/>
  <c r="HX293" i="1"/>
  <c r="HX291" i="1"/>
  <c r="HX289" i="1"/>
  <c r="HX288" i="1"/>
  <c r="HX287" i="1"/>
  <c r="HX285" i="1"/>
  <c r="HX283" i="1"/>
  <c r="HX281" i="1"/>
  <c r="HX280" i="1"/>
  <c r="HX277" i="1"/>
  <c r="HX275" i="1"/>
  <c r="HX273" i="1"/>
  <c r="HX272" i="1"/>
  <c r="HX269" i="1"/>
  <c r="HX267" i="1"/>
  <c r="HX265" i="1"/>
  <c r="HX264" i="1"/>
  <c r="HX261" i="1"/>
  <c r="HX259" i="1"/>
  <c r="HX257" i="1"/>
  <c r="HX256" i="1"/>
  <c r="HX253" i="1"/>
  <c r="HX251" i="1"/>
  <c r="HX249" i="1"/>
  <c r="HX248" i="1"/>
  <c r="HX245" i="1"/>
  <c r="HX243" i="1"/>
  <c r="HX241" i="1"/>
  <c r="HX240" i="1"/>
  <c r="HX237" i="1"/>
  <c r="HX235" i="1"/>
  <c r="HX233" i="1"/>
  <c r="HX232" i="1"/>
  <c r="HX229" i="1"/>
  <c r="HX227" i="1"/>
  <c r="HX225" i="1"/>
  <c r="HX224" i="1"/>
  <c r="HX221" i="1"/>
  <c r="HX219" i="1"/>
  <c r="HX217" i="1"/>
  <c r="HX216" i="1"/>
  <c r="HX213" i="1"/>
  <c r="HX211" i="1"/>
  <c r="HX209" i="1"/>
  <c r="HX208" i="1"/>
  <c r="HX205" i="1"/>
  <c r="HX203" i="1"/>
  <c r="HX201" i="1"/>
  <c r="HX200" i="1"/>
  <c r="HX197" i="1"/>
  <c r="HX195" i="1"/>
  <c r="HX193" i="1"/>
  <c r="HX192" i="1"/>
  <c r="HX189" i="1"/>
  <c r="HX187" i="1"/>
  <c r="HX185" i="1"/>
  <c r="HX184" i="1"/>
  <c r="HX181" i="1"/>
  <c r="HX179" i="1"/>
  <c r="HX177" i="1"/>
  <c r="HX176" i="1"/>
  <c r="HX173" i="1"/>
  <c r="HX171" i="1"/>
  <c r="HX169" i="1"/>
  <c r="HX168" i="1"/>
  <c r="HX165" i="1"/>
  <c r="HX163" i="1"/>
  <c r="HX161" i="1"/>
  <c r="HX160" i="1"/>
  <c r="HX157" i="1"/>
  <c r="HX155" i="1"/>
  <c r="HX153" i="1"/>
  <c r="HX152" i="1"/>
  <c r="HX149" i="1"/>
  <c r="HX147" i="1"/>
  <c r="HX145" i="1"/>
  <c r="HX144" i="1"/>
  <c r="HX141" i="1"/>
  <c r="HX139" i="1"/>
  <c r="HX137" i="1"/>
  <c r="HX136" i="1"/>
  <c r="HX133" i="1"/>
  <c r="HX131" i="1"/>
  <c r="HX129" i="1"/>
  <c r="HX128" i="1"/>
  <c r="HX127" i="1"/>
  <c r="HX126" i="1"/>
  <c r="HX125" i="1"/>
  <c r="HX123" i="1"/>
  <c r="HX121" i="1"/>
  <c r="HX120" i="1"/>
  <c r="HX117" i="1"/>
  <c r="HX115" i="1"/>
  <c r="HX113" i="1"/>
  <c r="HX112" i="1"/>
  <c r="HX109" i="1"/>
  <c r="HX107" i="1"/>
  <c r="HX105" i="1"/>
  <c r="HX104" i="1"/>
  <c r="HX101" i="1"/>
  <c r="HX99" i="1"/>
  <c r="HX97" i="1"/>
  <c r="HX96" i="1"/>
  <c r="HX93" i="1"/>
  <c r="HX91" i="1"/>
  <c r="HX89" i="1"/>
  <c r="HX88" i="1"/>
  <c r="HX85" i="1"/>
  <c r="HX83" i="1"/>
  <c r="HX81" i="1"/>
  <c r="HX80" i="1"/>
  <c r="HX77" i="1"/>
  <c r="HX75" i="1"/>
  <c r="HX73" i="1"/>
  <c r="HX72" i="1"/>
  <c r="HX69" i="1"/>
  <c r="HX67" i="1"/>
  <c r="HX65" i="1"/>
  <c r="HX64" i="1"/>
  <c r="HX61" i="1"/>
  <c r="HX59" i="1"/>
  <c r="HX57" i="1"/>
  <c r="HX56" i="1"/>
  <c r="HX53" i="1"/>
  <c r="HX51" i="1"/>
  <c r="HX49" i="1"/>
  <c r="HX48" i="1"/>
  <c r="HX45" i="1"/>
  <c r="HX43" i="1"/>
  <c r="HX41" i="1"/>
  <c r="HX40" i="1"/>
  <c r="HX37" i="1"/>
  <c r="HX35" i="1"/>
  <c r="HX33" i="1"/>
  <c r="HX32" i="1"/>
  <c r="HX29" i="1"/>
  <c r="HX27" i="1"/>
  <c r="HX25" i="1"/>
  <c r="HX24" i="1"/>
  <c r="HX21" i="1"/>
  <c r="HX19" i="1"/>
  <c r="HX17" i="1"/>
  <c r="HX16" i="1"/>
  <c r="HX13" i="1"/>
  <c r="HX11" i="1"/>
  <c r="HX9" i="1"/>
  <c r="HX8" i="1"/>
  <c r="HW2" i="1"/>
  <c r="HV2" i="1"/>
  <c r="HU2" i="1"/>
  <c r="HT2" i="1"/>
  <c r="HS2" i="1"/>
  <c r="HR2" i="1"/>
  <c r="HQ2" i="1"/>
  <c r="HP2" i="1"/>
  <c r="HO2" i="1"/>
  <c r="HN2" i="1"/>
  <c r="HK454" i="1"/>
  <c r="HK453" i="1"/>
  <c r="HK452" i="1"/>
  <c r="HK451" i="1"/>
  <c r="HK450" i="1"/>
  <c r="HK446" i="1"/>
  <c r="HK445" i="1"/>
  <c r="HK444" i="1"/>
  <c r="HK443" i="1"/>
  <c r="HK442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7" i="1"/>
  <c r="HK416" i="1"/>
  <c r="HK415" i="1"/>
  <c r="HK411" i="1"/>
  <c r="HK410" i="1"/>
  <c r="HK409" i="1"/>
  <c r="HK408" i="1"/>
  <c r="HK407" i="1"/>
  <c r="HK406" i="1"/>
  <c r="HK403" i="1"/>
  <c r="HK402" i="1"/>
  <c r="HK401" i="1"/>
  <c r="HK400" i="1"/>
  <c r="HK399" i="1"/>
  <c r="HK395" i="1"/>
  <c r="HK394" i="1"/>
  <c r="HK393" i="1"/>
  <c r="HK392" i="1"/>
  <c r="HK391" i="1"/>
  <c r="HK389" i="1"/>
  <c r="HK387" i="1"/>
  <c r="HK386" i="1"/>
  <c r="HK385" i="1"/>
  <c r="HK384" i="1"/>
  <c r="HK383" i="1"/>
  <c r="HK379" i="1"/>
  <c r="HK378" i="1"/>
  <c r="HK377" i="1"/>
  <c r="HK376" i="1"/>
  <c r="HK375" i="1"/>
  <c r="HK371" i="1"/>
  <c r="HK370" i="1"/>
  <c r="HK369" i="1"/>
  <c r="HK368" i="1"/>
  <c r="HK367" i="1"/>
  <c r="HK363" i="1"/>
  <c r="HK362" i="1"/>
  <c r="HK361" i="1"/>
  <c r="HK360" i="1"/>
  <c r="HK359" i="1"/>
  <c r="HK357" i="1"/>
  <c r="HK355" i="1"/>
  <c r="HK354" i="1"/>
  <c r="HK353" i="1"/>
  <c r="HK352" i="1"/>
  <c r="HK351" i="1"/>
  <c r="HK347" i="1"/>
  <c r="HK346" i="1"/>
  <c r="HK345" i="1"/>
  <c r="HK344" i="1"/>
  <c r="HK343" i="1"/>
  <c r="HK342" i="1"/>
  <c r="HK339" i="1"/>
  <c r="HK338" i="1"/>
  <c r="HK337" i="1"/>
  <c r="HK336" i="1"/>
  <c r="HK335" i="1"/>
  <c r="HK331" i="1"/>
  <c r="HK330" i="1"/>
  <c r="HK329" i="1"/>
  <c r="HK328" i="1"/>
  <c r="HK327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5" i="1"/>
  <c r="HK304" i="1"/>
  <c r="HK303" i="1"/>
  <c r="HK299" i="1"/>
  <c r="HK298" i="1"/>
  <c r="HK297" i="1"/>
  <c r="HK296" i="1"/>
  <c r="HK295" i="1"/>
  <c r="HK293" i="1"/>
  <c r="HK291" i="1"/>
  <c r="HK290" i="1"/>
  <c r="HK289" i="1"/>
  <c r="HK288" i="1"/>
  <c r="HK287" i="1"/>
  <c r="HK283" i="1"/>
  <c r="HK282" i="1"/>
  <c r="HK281" i="1"/>
  <c r="HK280" i="1"/>
  <c r="HK279" i="1"/>
  <c r="HK278" i="1"/>
  <c r="HK275" i="1"/>
  <c r="HK274" i="1"/>
  <c r="HK273" i="1"/>
  <c r="HK272" i="1"/>
  <c r="HK271" i="1"/>
  <c r="HK267" i="1"/>
  <c r="HK266" i="1"/>
  <c r="HK265" i="1"/>
  <c r="HK264" i="1"/>
  <c r="HK263" i="1"/>
  <c r="HK259" i="1"/>
  <c r="HK258" i="1"/>
  <c r="HK257" i="1"/>
  <c r="HK256" i="1"/>
  <c r="HK255" i="1"/>
  <c r="HK253" i="1"/>
  <c r="HK251" i="1"/>
  <c r="HK250" i="1"/>
  <c r="HK249" i="1"/>
  <c r="HK248" i="1"/>
  <c r="HK247" i="1"/>
  <c r="HK243" i="1"/>
  <c r="HK242" i="1"/>
  <c r="HK241" i="1"/>
  <c r="HK240" i="1"/>
  <c r="HK239" i="1"/>
  <c r="HK235" i="1"/>
  <c r="HK234" i="1"/>
  <c r="HK233" i="1"/>
  <c r="HK232" i="1"/>
  <c r="HK231" i="1"/>
  <c r="HK227" i="1"/>
  <c r="HK226" i="1"/>
  <c r="HK225" i="1"/>
  <c r="HK224" i="1"/>
  <c r="HK223" i="1"/>
  <c r="HK221" i="1"/>
  <c r="HK219" i="1"/>
  <c r="HK218" i="1"/>
  <c r="HK217" i="1"/>
  <c r="HK216" i="1"/>
  <c r="HK215" i="1"/>
  <c r="HK214" i="1"/>
  <c r="HK211" i="1"/>
  <c r="HK210" i="1"/>
  <c r="HK209" i="1"/>
  <c r="HK208" i="1"/>
  <c r="HK207" i="1"/>
  <c r="HK203" i="1"/>
  <c r="HK202" i="1"/>
  <c r="HK201" i="1"/>
  <c r="HK200" i="1"/>
  <c r="HK199" i="1"/>
  <c r="HK195" i="1"/>
  <c r="HK194" i="1"/>
  <c r="HK193" i="1"/>
  <c r="HK192" i="1"/>
  <c r="HK191" i="1"/>
  <c r="HK189" i="1"/>
  <c r="HK187" i="1"/>
  <c r="HK186" i="1"/>
  <c r="HK185" i="1"/>
  <c r="HK184" i="1"/>
  <c r="HK183" i="1"/>
  <c r="HK179" i="1"/>
  <c r="HK178" i="1"/>
  <c r="HK177" i="1"/>
  <c r="HK176" i="1"/>
  <c r="HK175" i="1"/>
  <c r="HK171" i="1"/>
  <c r="HK170" i="1"/>
  <c r="HK169" i="1"/>
  <c r="HK168" i="1"/>
  <c r="HK167" i="1"/>
  <c r="HK163" i="1"/>
  <c r="HK162" i="1"/>
  <c r="HK161" i="1"/>
  <c r="HK160" i="1"/>
  <c r="HK159" i="1"/>
  <c r="HK157" i="1"/>
  <c r="HK155" i="1"/>
  <c r="HK154" i="1"/>
  <c r="HK153" i="1"/>
  <c r="HK152" i="1"/>
  <c r="HK151" i="1"/>
  <c r="HK150" i="1"/>
  <c r="HK149" i="1"/>
  <c r="HK147" i="1"/>
  <c r="HK146" i="1"/>
  <c r="HK145" i="1"/>
  <c r="HK144" i="1"/>
  <c r="HK143" i="1"/>
  <c r="HK139" i="1"/>
  <c r="HK138" i="1"/>
  <c r="HK137" i="1"/>
  <c r="HK136" i="1"/>
  <c r="HK135" i="1"/>
  <c r="HK131" i="1"/>
  <c r="HK130" i="1"/>
  <c r="HK129" i="1"/>
  <c r="HK128" i="1"/>
  <c r="HK127" i="1"/>
  <c r="HK123" i="1"/>
  <c r="HK122" i="1"/>
  <c r="HK121" i="1"/>
  <c r="HK120" i="1"/>
  <c r="HK119" i="1"/>
  <c r="HK117" i="1"/>
  <c r="HK115" i="1"/>
  <c r="HK114" i="1"/>
  <c r="HK113" i="1"/>
  <c r="HK112" i="1"/>
  <c r="HK111" i="1"/>
  <c r="HK107" i="1"/>
  <c r="HK106" i="1"/>
  <c r="HK105" i="1"/>
  <c r="HK104" i="1"/>
  <c r="HK99" i="1"/>
  <c r="HK98" i="1"/>
  <c r="HK97" i="1"/>
  <c r="HK96" i="1"/>
  <c r="HK95" i="1"/>
  <c r="HK91" i="1"/>
  <c r="HK90" i="1"/>
  <c r="HK89" i="1"/>
  <c r="HK88" i="1"/>
  <c r="HK86" i="1"/>
  <c r="HK85" i="1"/>
  <c r="HK83" i="1"/>
  <c r="HK82" i="1"/>
  <c r="HK81" i="1"/>
  <c r="HK80" i="1"/>
  <c r="HK79" i="1"/>
  <c r="HK75" i="1"/>
  <c r="HK74" i="1"/>
  <c r="HK73" i="1"/>
  <c r="HK72" i="1"/>
  <c r="HK67" i="1"/>
  <c r="HK66" i="1"/>
  <c r="HK65" i="1"/>
  <c r="HK64" i="1"/>
  <c r="HK59" i="1"/>
  <c r="HK58" i="1"/>
  <c r="HK57" i="1"/>
  <c r="HK56" i="1"/>
  <c r="HK55" i="1"/>
  <c r="HK53" i="1"/>
  <c r="HK51" i="1"/>
  <c r="HK50" i="1"/>
  <c r="HK49" i="1"/>
  <c r="HK48" i="1"/>
  <c r="HK47" i="1"/>
  <c r="HK43" i="1"/>
  <c r="HK42" i="1"/>
  <c r="HK41" i="1"/>
  <c r="HK40" i="1"/>
  <c r="HK35" i="1"/>
  <c r="HK34" i="1"/>
  <c r="HK33" i="1"/>
  <c r="HK32" i="1"/>
  <c r="HK27" i="1"/>
  <c r="HK26" i="1"/>
  <c r="HK25" i="1"/>
  <c r="HK24" i="1"/>
  <c r="HK23" i="1"/>
  <c r="HK22" i="1"/>
  <c r="HK19" i="1"/>
  <c r="HK18" i="1"/>
  <c r="HK17" i="1"/>
  <c r="HK16" i="1"/>
  <c r="HK13" i="1"/>
  <c r="HK11" i="1"/>
  <c r="HK10" i="1"/>
  <c r="HK9" i="1"/>
  <c r="HK6" i="1"/>
  <c r="HJ2" i="1"/>
  <c r="HI2" i="1"/>
  <c r="HH2" i="1"/>
  <c r="HG2" i="1"/>
  <c r="HF2" i="1"/>
  <c r="HE2" i="1"/>
  <c r="HD2" i="1"/>
  <c r="HC2" i="1"/>
  <c r="HB2" i="1"/>
  <c r="HA2" i="1"/>
  <c r="GZ2" i="1"/>
  <c r="GX447" i="1"/>
  <c r="GX430" i="1"/>
  <c r="GX420" i="1"/>
  <c r="GX412" i="1"/>
  <c r="GX404" i="1"/>
  <c r="GX396" i="1"/>
  <c r="GX388" i="1"/>
  <c r="GX380" i="1"/>
  <c r="GX372" i="1"/>
  <c r="GX364" i="1"/>
  <c r="GX356" i="1"/>
  <c r="GX348" i="1"/>
  <c r="GX340" i="1"/>
  <c r="GX332" i="1"/>
  <c r="GX324" i="1"/>
  <c r="GX316" i="1"/>
  <c r="GX308" i="1"/>
  <c r="GX300" i="1"/>
  <c r="GX292" i="1"/>
  <c r="GX284" i="1"/>
  <c r="GX276" i="1"/>
  <c r="GX268" i="1"/>
  <c r="GX260" i="1"/>
  <c r="GX252" i="1"/>
  <c r="GX244" i="1"/>
  <c r="GX236" i="1"/>
  <c r="GX228" i="1"/>
  <c r="GX220" i="1"/>
  <c r="GX212" i="1"/>
  <c r="GX204" i="1"/>
  <c r="GX196" i="1"/>
  <c r="GX188" i="1"/>
  <c r="GX172" i="1"/>
  <c r="GX164" i="1"/>
  <c r="GX156" i="1"/>
  <c r="GX148" i="1"/>
  <c r="GX140" i="1"/>
  <c r="GX132" i="1"/>
  <c r="GX124" i="1"/>
  <c r="GX116" i="1"/>
  <c r="GX100" i="1"/>
  <c r="GX92" i="1"/>
  <c r="GX76" i="1"/>
  <c r="GX68" i="1"/>
  <c r="GX65" i="1"/>
  <c r="GX52" i="1"/>
  <c r="GX50" i="1"/>
  <c r="GX49" i="1"/>
  <c r="GX44" i="1"/>
  <c r="GX42" i="1"/>
  <c r="GX41" i="1"/>
  <c r="GX36" i="1"/>
  <c r="GX28" i="1"/>
  <c r="GX26" i="1"/>
  <c r="GX25" i="1"/>
  <c r="GX20" i="1"/>
  <c r="GT2" i="1"/>
  <c r="GX10" i="1"/>
  <c r="GX441" i="1"/>
  <c r="GX439" i="1"/>
  <c r="GX432" i="1"/>
  <c r="GX422" i="1"/>
  <c r="GX414" i="1"/>
  <c r="GX406" i="1"/>
  <c r="GX398" i="1"/>
  <c r="GX382" i="1"/>
  <c r="GX374" i="1"/>
  <c r="GX358" i="1"/>
  <c r="GX350" i="1"/>
  <c r="GX342" i="1"/>
  <c r="GX334" i="1"/>
  <c r="GX326" i="1"/>
  <c r="GX318" i="1"/>
  <c r="GX302" i="1"/>
  <c r="GX294" i="1"/>
  <c r="GX278" i="1"/>
  <c r="GX270" i="1"/>
  <c r="GX262" i="1"/>
  <c r="GX254" i="1"/>
  <c r="GX249" i="1"/>
  <c r="GX246" i="1"/>
  <c r="GX241" i="1"/>
  <c r="GX238" i="1"/>
  <c r="GX225" i="1"/>
  <c r="GX222" i="1"/>
  <c r="GX209" i="1"/>
  <c r="GX201" i="1"/>
  <c r="GX198" i="1"/>
  <c r="GX190" i="1"/>
  <c r="GX185" i="1"/>
  <c r="GX182" i="1"/>
  <c r="GX180" i="1"/>
  <c r="GX177" i="1"/>
  <c r="GX166" i="1"/>
  <c r="GX161" i="1"/>
  <c r="GX158" i="1"/>
  <c r="GX145" i="1"/>
  <c r="GX142" i="1"/>
  <c r="GX134" i="1"/>
  <c r="GX129" i="1"/>
  <c r="GX110" i="1"/>
  <c r="GX108" i="1"/>
  <c r="GX105" i="1"/>
  <c r="GX102" i="1"/>
  <c r="GX94" i="1"/>
  <c r="GX89" i="1"/>
  <c r="GX86" i="1"/>
  <c r="GX84" i="1"/>
  <c r="GX78" i="1"/>
  <c r="GX71" i="1"/>
  <c r="GX70" i="1"/>
  <c r="GX62" i="1"/>
  <c r="GX60" i="1"/>
  <c r="GX55" i="1"/>
  <c r="GX54" i="1"/>
  <c r="GX47" i="1"/>
  <c r="GX46" i="1"/>
  <c r="GX39" i="1"/>
  <c r="GX33" i="1"/>
  <c r="GX23" i="1"/>
  <c r="GX22" i="1"/>
  <c r="GX14" i="1"/>
  <c r="GS2" i="1"/>
  <c r="GX448" i="1"/>
  <c r="GX431" i="1"/>
  <c r="GX421" i="1"/>
  <c r="GX413" i="1"/>
  <c r="GX397" i="1"/>
  <c r="GX389" i="1"/>
  <c r="GX381" i="1"/>
  <c r="GX365" i="1"/>
  <c r="GX357" i="1"/>
  <c r="GX349" i="1"/>
  <c r="GX333" i="1"/>
  <c r="GX325" i="1"/>
  <c r="GX317" i="1"/>
  <c r="GX301" i="1"/>
  <c r="GX293" i="1"/>
  <c r="GX285" i="1"/>
  <c r="GX269" i="1"/>
  <c r="GX261" i="1"/>
  <c r="GX253" i="1"/>
  <c r="GX237" i="1"/>
  <c r="GX229" i="1"/>
  <c r="GX221" i="1"/>
  <c r="GX213" i="1"/>
  <c r="GX197" i="1"/>
  <c r="GX189" i="1"/>
  <c r="GX173" i="1"/>
  <c r="GX165" i="1"/>
  <c r="GX157" i="1"/>
  <c r="GX149" i="1"/>
  <c r="GX133" i="1"/>
  <c r="GX125" i="1"/>
  <c r="GX109" i="1"/>
  <c r="GX101" i="1"/>
  <c r="GX93" i="1"/>
  <c r="GX85" i="1"/>
  <c r="GX69" i="1"/>
  <c r="GX61" i="1"/>
  <c r="GX45" i="1"/>
  <c r="GX29" i="1"/>
  <c r="GX17" i="1"/>
  <c r="GX13" i="1"/>
  <c r="GR2" i="1"/>
  <c r="GX449" i="1"/>
  <c r="GX390" i="1"/>
  <c r="GX366" i="1"/>
  <c r="GX310" i="1"/>
  <c r="GX286" i="1"/>
  <c r="GX230" i="1"/>
  <c r="GX206" i="1"/>
  <c r="GX150" i="1"/>
  <c r="GX118" i="1"/>
  <c r="GX38" i="1"/>
  <c r="GX30" i="1"/>
  <c r="GX214" i="1"/>
  <c r="GX126" i="1"/>
  <c r="GX90" i="1"/>
  <c r="GX34" i="1"/>
  <c r="GN2" i="1"/>
  <c r="GX174" i="1"/>
  <c r="GX242" i="1"/>
  <c r="GX234" i="1"/>
  <c r="GX226" i="1"/>
  <c r="GX218" i="1"/>
  <c r="GX210" i="1"/>
  <c r="GX202" i="1"/>
  <c r="GX194" i="1"/>
  <c r="GX186" i="1"/>
  <c r="GX178" i="1"/>
  <c r="GX170" i="1"/>
  <c r="GX162" i="1"/>
  <c r="GX154" i="1"/>
  <c r="GX146" i="1"/>
  <c r="GX138" i="1"/>
  <c r="GX130" i="1"/>
  <c r="GX122" i="1"/>
  <c r="GX114" i="1"/>
  <c r="GX106" i="1"/>
  <c r="GX98" i="1"/>
  <c r="GX82" i="1"/>
  <c r="GX74" i="1"/>
  <c r="GX66" i="1"/>
  <c r="GX58" i="1"/>
  <c r="GX18" i="1"/>
  <c r="GL2" i="1"/>
  <c r="GK454" i="1"/>
  <c r="GK453" i="1"/>
  <c r="GK452" i="1"/>
  <c r="GK451" i="1"/>
  <c r="GK450" i="1"/>
  <c r="GK449" i="1"/>
  <c r="GK448" i="1"/>
  <c r="GK447" i="1"/>
  <c r="GK446" i="1"/>
  <c r="GK445" i="1"/>
  <c r="GK444" i="1"/>
  <c r="GK443" i="1"/>
  <c r="GK442" i="1"/>
  <c r="GK441" i="1"/>
  <c r="GK440" i="1"/>
  <c r="GK439" i="1"/>
  <c r="GK438" i="1"/>
  <c r="GK437" i="1"/>
  <c r="GK436" i="1"/>
  <c r="GK435" i="1"/>
  <c r="GK434" i="1"/>
  <c r="GK432" i="1"/>
  <c r="GK431" i="1"/>
  <c r="GK430" i="1"/>
  <c r="GK429" i="1"/>
  <c r="GK428" i="1"/>
  <c r="GK427" i="1"/>
  <c r="GK424" i="1"/>
  <c r="GK423" i="1"/>
  <c r="GK422" i="1"/>
  <c r="GK421" i="1"/>
  <c r="GK420" i="1"/>
  <c r="GK419" i="1"/>
  <c r="GK418" i="1"/>
  <c r="GK417" i="1"/>
  <c r="GK416" i="1"/>
  <c r="GK415" i="1"/>
  <c r="GK414" i="1"/>
  <c r="GK413" i="1"/>
  <c r="GK412" i="1"/>
  <c r="GK411" i="1"/>
  <c r="GK410" i="1"/>
  <c r="GK409" i="1"/>
  <c r="GK408" i="1"/>
  <c r="GK407" i="1"/>
  <c r="GK406" i="1"/>
  <c r="GK405" i="1"/>
  <c r="GK404" i="1"/>
  <c r="GK403" i="1"/>
  <c r="GK402" i="1"/>
  <c r="GK401" i="1"/>
  <c r="GK400" i="1"/>
  <c r="GK399" i="1"/>
  <c r="GK398" i="1"/>
  <c r="GK397" i="1"/>
  <c r="GK396" i="1"/>
  <c r="GK395" i="1"/>
  <c r="GK394" i="1"/>
  <c r="GK393" i="1"/>
  <c r="GK392" i="1"/>
  <c r="GK391" i="1"/>
  <c r="GK390" i="1"/>
  <c r="GK389" i="1"/>
  <c r="GK388" i="1"/>
  <c r="GK387" i="1"/>
  <c r="GK386" i="1"/>
  <c r="GK385" i="1"/>
  <c r="GK384" i="1"/>
  <c r="GK383" i="1"/>
  <c r="GK382" i="1"/>
  <c r="GK381" i="1"/>
  <c r="GK380" i="1"/>
  <c r="GK379" i="1"/>
  <c r="GK378" i="1"/>
  <c r="GK377" i="1"/>
  <c r="GK376" i="1"/>
  <c r="GK375" i="1"/>
  <c r="GK374" i="1"/>
  <c r="GK373" i="1"/>
  <c r="GK372" i="1"/>
  <c r="GK371" i="1"/>
  <c r="GK370" i="1"/>
  <c r="GK369" i="1"/>
  <c r="GK368" i="1"/>
  <c r="GK367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49" i="1"/>
  <c r="GK348" i="1"/>
  <c r="GK347" i="1"/>
  <c r="GK346" i="1"/>
  <c r="GK345" i="1"/>
  <c r="GK344" i="1"/>
  <c r="GK343" i="1"/>
  <c r="GK342" i="1"/>
  <c r="GK341" i="1"/>
  <c r="GK340" i="1"/>
  <c r="GK339" i="1"/>
  <c r="GK338" i="1"/>
  <c r="GK337" i="1"/>
  <c r="GK336" i="1"/>
  <c r="GK335" i="1"/>
  <c r="GK334" i="1"/>
  <c r="GK333" i="1"/>
  <c r="GK332" i="1"/>
  <c r="GK331" i="1"/>
  <c r="GK330" i="1"/>
  <c r="GK329" i="1"/>
  <c r="GK328" i="1"/>
  <c r="GK327" i="1"/>
  <c r="GK326" i="1"/>
  <c r="GK325" i="1"/>
  <c r="GK324" i="1"/>
  <c r="GK323" i="1"/>
  <c r="GK322" i="1"/>
  <c r="GK321" i="1"/>
  <c r="GK320" i="1"/>
  <c r="GK319" i="1"/>
  <c r="GK318" i="1"/>
  <c r="GK317" i="1"/>
  <c r="GK316" i="1"/>
  <c r="GK315" i="1"/>
  <c r="GK314" i="1"/>
  <c r="GK313" i="1"/>
  <c r="GK312" i="1"/>
  <c r="GK311" i="1"/>
  <c r="GK310" i="1"/>
  <c r="GK309" i="1"/>
  <c r="GK308" i="1"/>
  <c r="GK307" i="1"/>
  <c r="GK306" i="1"/>
  <c r="GK305" i="1"/>
  <c r="GK304" i="1"/>
  <c r="GK303" i="1"/>
  <c r="GK302" i="1"/>
  <c r="GK301" i="1"/>
  <c r="GK300" i="1"/>
  <c r="GK299" i="1"/>
  <c r="GK298" i="1"/>
  <c r="GK297" i="1"/>
  <c r="GK296" i="1"/>
  <c r="GK295" i="1"/>
  <c r="GK294" i="1"/>
  <c r="GK293" i="1"/>
  <c r="GK292" i="1"/>
  <c r="GK291" i="1"/>
  <c r="GK290" i="1"/>
  <c r="GK289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212" i="1"/>
  <c r="GK211" i="1"/>
  <c r="GK210" i="1"/>
  <c r="GK209" i="1"/>
  <c r="GK208" i="1"/>
  <c r="GK207" i="1"/>
  <c r="GK206" i="1"/>
  <c r="GK205" i="1"/>
  <c r="GK204" i="1"/>
  <c r="GK203" i="1"/>
  <c r="GK202" i="1"/>
  <c r="GK201" i="1"/>
  <c r="GK200" i="1"/>
  <c r="GK199" i="1"/>
  <c r="GK198" i="1"/>
  <c r="GK197" i="1"/>
  <c r="GK196" i="1"/>
  <c r="GK195" i="1"/>
  <c r="GK194" i="1"/>
  <c r="GK193" i="1"/>
  <c r="GK192" i="1"/>
  <c r="GK191" i="1"/>
  <c r="GK190" i="1"/>
  <c r="GK189" i="1"/>
  <c r="GK188" i="1"/>
  <c r="GK187" i="1"/>
  <c r="GK186" i="1"/>
  <c r="GK185" i="1"/>
  <c r="GK184" i="1"/>
  <c r="GK183" i="1"/>
  <c r="GK182" i="1"/>
  <c r="GK181" i="1"/>
  <c r="GK180" i="1"/>
  <c r="GK179" i="1"/>
  <c r="GK178" i="1"/>
  <c r="GK177" i="1"/>
  <c r="GK176" i="1"/>
  <c r="GK175" i="1"/>
  <c r="GK174" i="1"/>
  <c r="GK173" i="1"/>
  <c r="GK172" i="1"/>
  <c r="GK171" i="1"/>
  <c r="GK170" i="1"/>
  <c r="GK169" i="1"/>
  <c r="GK168" i="1"/>
  <c r="GK167" i="1"/>
  <c r="GK166" i="1"/>
  <c r="GK165" i="1"/>
  <c r="GK164" i="1"/>
  <c r="GK163" i="1"/>
  <c r="GK162" i="1"/>
  <c r="GK161" i="1"/>
  <c r="GK160" i="1"/>
  <c r="GK159" i="1"/>
  <c r="GK158" i="1"/>
  <c r="GK157" i="1"/>
  <c r="GK156" i="1"/>
  <c r="GK155" i="1"/>
  <c r="GK154" i="1"/>
  <c r="GK153" i="1"/>
  <c r="GK152" i="1"/>
  <c r="GK151" i="1"/>
  <c r="GK150" i="1"/>
  <c r="GK149" i="1"/>
  <c r="GK148" i="1"/>
  <c r="GK147" i="1"/>
  <c r="GK146" i="1"/>
  <c r="GK145" i="1"/>
  <c r="GK144" i="1"/>
  <c r="GK143" i="1"/>
  <c r="GK142" i="1"/>
  <c r="GK141" i="1"/>
  <c r="GK140" i="1"/>
  <c r="GK139" i="1"/>
  <c r="GK138" i="1"/>
  <c r="GK137" i="1"/>
  <c r="GK136" i="1"/>
  <c r="GK135" i="1"/>
  <c r="GK134" i="1"/>
  <c r="GK133" i="1"/>
  <c r="GK132" i="1"/>
  <c r="GK131" i="1"/>
  <c r="GK130" i="1"/>
  <c r="GK129" i="1"/>
  <c r="GK128" i="1"/>
  <c r="GK127" i="1"/>
  <c r="GK126" i="1"/>
  <c r="GK125" i="1"/>
  <c r="GK124" i="1"/>
  <c r="GK123" i="1"/>
  <c r="GK122" i="1"/>
  <c r="GK121" i="1"/>
  <c r="GK120" i="1"/>
  <c r="GK119" i="1"/>
  <c r="GK118" i="1"/>
  <c r="GK117" i="1"/>
  <c r="GK116" i="1"/>
  <c r="GK115" i="1"/>
  <c r="GK114" i="1"/>
  <c r="GK113" i="1"/>
  <c r="GK112" i="1"/>
  <c r="GK111" i="1"/>
  <c r="GK110" i="1"/>
  <c r="GK109" i="1"/>
  <c r="GK108" i="1"/>
  <c r="GK107" i="1"/>
  <c r="GK106" i="1"/>
  <c r="GK105" i="1"/>
  <c r="GK104" i="1"/>
  <c r="GK103" i="1"/>
  <c r="GK102" i="1"/>
  <c r="GK101" i="1"/>
  <c r="GK100" i="1"/>
  <c r="GK99" i="1"/>
  <c r="GK98" i="1"/>
  <c r="GK97" i="1"/>
  <c r="GK96" i="1"/>
  <c r="GK95" i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GK62" i="1"/>
  <c r="GK61" i="1"/>
  <c r="GK60" i="1"/>
  <c r="GK59" i="1"/>
  <c r="GK58" i="1"/>
  <c r="GK57" i="1"/>
  <c r="GK56" i="1"/>
  <c r="GK55" i="1"/>
  <c r="GK54" i="1"/>
  <c r="GK53" i="1"/>
  <c r="GK52" i="1"/>
  <c r="GK5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30" i="1"/>
  <c r="GK29" i="1"/>
  <c r="GK28" i="1"/>
  <c r="GK27" i="1"/>
  <c r="GK26" i="1"/>
  <c r="GK25" i="1"/>
  <c r="GK24" i="1"/>
  <c r="GK23" i="1"/>
  <c r="GK22" i="1"/>
  <c r="GK21" i="1"/>
  <c r="GK20" i="1"/>
  <c r="GK19" i="1"/>
  <c r="GK18" i="1"/>
  <c r="GK17" i="1"/>
  <c r="GK16" i="1"/>
  <c r="GK15" i="1"/>
  <c r="GK14" i="1"/>
  <c r="GK13" i="1"/>
  <c r="GK12" i="1"/>
  <c r="GK11" i="1"/>
  <c r="GK10" i="1"/>
  <c r="GK9" i="1"/>
  <c r="GK8" i="1"/>
  <c r="GK7" i="1"/>
  <c r="GK6" i="1"/>
  <c r="FX454" i="1"/>
  <c r="FX453" i="1"/>
  <c r="FX452" i="1"/>
  <c r="FX451" i="1"/>
  <c r="FX450" i="1"/>
  <c r="FX449" i="1"/>
  <c r="FX448" i="1"/>
  <c r="FX447" i="1"/>
  <c r="FX446" i="1"/>
  <c r="FX445" i="1"/>
  <c r="FX444" i="1"/>
  <c r="FX443" i="1"/>
  <c r="FX442" i="1"/>
  <c r="FX441" i="1"/>
  <c r="FX440" i="1"/>
  <c r="FX439" i="1"/>
  <c r="FX438" i="1"/>
  <c r="FX437" i="1"/>
  <c r="FX436" i="1"/>
  <c r="FX435" i="1"/>
  <c r="FX434" i="1"/>
  <c r="FX432" i="1"/>
  <c r="FX431" i="1"/>
  <c r="FX430" i="1"/>
  <c r="FX429" i="1"/>
  <c r="FX428" i="1"/>
  <c r="FX427" i="1"/>
  <c r="FX424" i="1"/>
  <c r="FX423" i="1"/>
  <c r="FX422" i="1"/>
  <c r="FX421" i="1"/>
  <c r="FX420" i="1"/>
  <c r="FX419" i="1"/>
  <c r="FX418" i="1"/>
  <c r="FX417" i="1"/>
  <c r="FX416" i="1"/>
  <c r="FX415" i="1"/>
  <c r="FX414" i="1"/>
  <c r="FX413" i="1"/>
  <c r="FX412" i="1"/>
  <c r="FX411" i="1"/>
  <c r="FX410" i="1"/>
  <c r="FX409" i="1"/>
  <c r="FX408" i="1"/>
  <c r="FX407" i="1"/>
  <c r="FX406" i="1"/>
  <c r="FX405" i="1"/>
  <c r="FX404" i="1"/>
  <c r="FX403" i="1"/>
  <c r="FX402" i="1"/>
  <c r="FX401" i="1"/>
  <c r="FX400" i="1"/>
  <c r="FX399" i="1"/>
  <c r="FX398" i="1"/>
  <c r="FX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81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7" i="1"/>
  <c r="FX266" i="1"/>
  <c r="FX265" i="1"/>
  <c r="FX264" i="1"/>
  <c r="FX263" i="1"/>
  <c r="FX262" i="1"/>
  <c r="FX261" i="1"/>
  <c r="FX260" i="1"/>
  <c r="FX259" i="1"/>
  <c r="FX258" i="1"/>
  <c r="FX257" i="1"/>
  <c r="FX256" i="1"/>
  <c r="FX255" i="1"/>
  <c r="FX254" i="1"/>
  <c r="FX253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3" i="1"/>
  <c r="FX232" i="1"/>
  <c r="FX231" i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6" i="1"/>
  <c r="FX205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2" i="1"/>
  <c r="FX191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FX165" i="1"/>
  <c r="FX164" i="1"/>
  <c r="FX163" i="1"/>
  <c r="FX162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8" i="1"/>
  <c r="FX7" i="1"/>
  <c r="FX6" i="1"/>
  <c r="GX454" i="1"/>
  <c r="GX453" i="1"/>
  <c r="GX452" i="1"/>
  <c r="GX451" i="1"/>
  <c r="GX450" i="1"/>
  <c r="GX446" i="1"/>
  <c r="GX445" i="1"/>
  <c r="GX444" i="1"/>
  <c r="GX443" i="1"/>
  <c r="GX442" i="1"/>
  <c r="GX440" i="1"/>
  <c r="GX438" i="1"/>
  <c r="GX437" i="1"/>
  <c r="GX436" i="1"/>
  <c r="GX435" i="1"/>
  <c r="GX434" i="1"/>
  <c r="GX429" i="1"/>
  <c r="GX428" i="1"/>
  <c r="GX427" i="1"/>
  <c r="GX424" i="1"/>
  <c r="GX423" i="1"/>
  <c r="GX419" i="1"/>
  <c r="GX418" i="1"/>
  <c r="GX417" i="1"/>
  <c r="GX416" i="1"/>
  <c r="GX415" i="1"/>
  <c r="GX411" i="1"/>
  <c r="GX410" i="1"/>
  <c r="GX409" i="1"/>
  <c r="GX408" i="1"/>
  <c r="GX407" i="1"/>
  <c r="GX405" i="1"/>
  <c r="GX403" i="1"/>
  <c r="GX402" i="1"/>
  <c r="GX401" i="1"/>
  <c r="GX400" i="1"/>
  <c r="GX399" i="1"/>
  <c r="GX395" i="1"/>
  <c r="GX394" i="1"/>
  <c r="GX393" i="1"/>
  <c r="GX392" i="1"/>
  <c r="GX391" i="1"/>
  <c r="GX387" i="1"/>
  <c r="GX386" i="1"/>
  <c r="GX385" i="1"/>
  <c r="GX384" i="1"/>
  <c r="GX383" i="1"/>
  <c r="GX379" i="1"/>
  <c r="GX378" i="1"/>
  <c r="GX377" i="1"/>
  <c r="GX376" i="1"/>
  <c r="GX375" i="1"/>
  <c r="GX373" i="1"/>
  <c r="GX371" i="1"/>
  <c r="GX370" i="1"/>
  <c r="GX369" i="1"/>
  <c r="GX368" i="1"/>
  <c r="GX367" i="1"/>
  <c r="GX363" i="1"/>
  <c r="GX362" i="1"/>
  <c r="GX361" i="1"/>
  <c r="GX360" i="1"/>
  <c r="GX359" i="1"/>
  <c r="GX355" i="1"/>
  <c r="GX354" i="1"/>
  <c r="GX353" i="1"/>
  <c r="GX352" i="1"/>
  <c r="GX351" i="1"/>
  <c r="GX347" i="1"/>
  <c r="GX346" i="1"/>
  <c r="GX345" i="1"/>
  <c r="GX344" i="1"/>
  <c r="GX343" i="1"/>
  <c r="GX341" i="1"/>
  <c r="GX339" i="1"/>
  <c r="GX338" i="1"/>
  <c r="GX337" i="1"/>
  <c r="GX336" i="1"/>
  <c r="GX335" i="1"/>
  <c r="GX331" i="1"/>
  <c r="GX330" i="1"/>
  <c r="GX329" i="1"/>
  <c r="GX328" i="1"/>
  <c r="GX327" i="1"/>
  <c r="GX323" i="1"/>
  <c r="GX322" i="1"/>
  <c r="GX321" i="1"/>
  <c r="GX320" i="1"/>
  <c r="GX319" i="1"/>
  <c r="GX315" i="1"/>
  <c r="GX314" i="1"/>
  <c r="GX313" i="1"/>
  <c r="GX312" i="1"/>
  <c r="GX311" i="1"/>
  <c r="GX309" i="1"/>
  <c r="GX307" i="1"/>
  <c r="GX306" i="1"/>
  <c r="GX305" i="1"/>
  <c r="GX304" i="1"/>
  <c r="GX303" i="1"/>
  <c r="GX299" i="1"/>
  <c r="GX298" i="1"/>
  <c r="GX297" i="1"/>
  <c r="GX296" i="1"/>
  <c r="GX295" i="1"/>
  <c r="GX291" i="1"/>
  <c r="GX290" i="1"/>
  <c r="GX289" i="1"/>
  <c r="GX288" i="1"/>
  <c r="GX287" i="1"/>
  <c r="GX283" i="1"/>
  <c r="GX282" i="1"/>
  <c r="GX281" i="1"/>
  <c r="GX280" i="1"/>
  <c r="GX279" i="1"/>
  <c r="GX277" i="1"/>
  <c r="GX275" i="1"/>
  <c r="GX274" i="1"/>
  <c r="GX273" i="1"/>
  <c r="GX272" i="1"/>
  <c r="GX271" i="1"/>
  <c r="GX267" i="1"/>
  <c r="GX266" i="1"/>
  <c r="GX265" i="1"/>
  <c r="GX264" i="1"/>
  <c r="GX263" i="1"/>
  <c r="GX259" i="1"/>
  <c r="GX258" i="1"/>
  <c r="GX257" i="1"/>
  <c r="GX256" i="1"/>
  <c r="GX255" i="1"/>
  <c r="GX251" i="1"/>
  <c r="GX250" i="1"/>
  <c r="GX248" i="1"/>
  <c r="GX247" i="1"/>
  <c r="GX245" i="1"/>
  <c r="GX243" i="1"/>
  <c r="GX240" i="1"/>
  <c r="GX239" i="1"/>
  <c r="GX235" i="1"/>
  <c r="GX233" i="1"/>
  <c r="GX232" i="1"/>
  <c r="GX231" i="1"/>
  <c r="GX227" i="1"/>
  <c r="GX224" i="1"/>
  <c r="GX223" i="1"/>
  <c r="GX219" i="1"/>
  <c r="GX217" i="1"/>
  <c r="GX216" i="1"/>
  <c r="GX215" i="1"/>
  <c r="GX211" i="1"/>
  <c r="GX208" i="1"/>
  <c r="GX207" i="1"/>
  <c r="GX205" i="1"/>
  <c r="GX203" i="1"/>
  <c r="GX200" i="1"/>
  <c r="GX199" i="1"/>
  <c r="GX195" i="1"/>
  <c r="GX193" i="1"/>
  <c r="GX192" i="1"/>
  <c r="GX191" i="1"/>
  <c r="GX187" i="1"/>
  <c r="GX184" i="1"/>
  <c r="GX183" i="1"/>
  <c r="GX181" i="1"/>
  <c r="GX179" i="1"/>
  <c r="GX176" i="1"/>
  <c r="GX175" i="1"/>
  <c r="GX171" i="1"/>
  <c r="GX169" i="1"/>
  <c r="GX168" i="1"/>
  <c r="GX167" i="1"/>
  <c r="GX163" i="1"/>
  <c r="GX160" i="1"/>
  <c r="GX159" i="1"/>
  <c r="GX155" i="1"/>
  <c r="GX153" i="1"/>
  <c r="GX152" i="1"/>
  <c r="GX151" i="1"/>
  <c r="GX147" i="1"/>
  <c r="GX144" i="1"/>
  <c r="GX143" i="1"/>
  <c r="GX141" i="1"/>
  <c r="GX139" i="1"/>
  <c r="GX137" i="1"/>
  <c r="GX136" i="1"/>
  <c r="GX135" i="1"/>
  <c r="GX131" i="1"/>
  <c r="GX128" i="1"/>
  <c r="GX127" i="1"/>
  <c r="GX123" i="1"/>
  <c r="GX121" i="1"/>
  <c r="GX120" i="1"/>
  <c r="GX119" i="1"/>
  <c r="GX117" i="1"/>
  <c r="GX115" i="1"/>
  <c r="GX113" i="1"/>
  <c r="GX112" i="1"/>
  <c r="GX111" i="1"/>
  <c r="GX107" i="1"/>
  <c r="GX104" i="1"/>
  <c r="GX103" i="1"/>
  <c r="GX99" i="1"/>
  <c r="GX97" i="1"/>
  <c r="GX96" i="1"/>
  <c r="GX95" i="1"/>
  <c r="GX91" i="1"/>
  <c r="GX88" i="1"/>
  <c r="GX87" i="1"/>
  <c r="GX83" i="1"/>
  <c r="GX81" i="1"/>
  <c r="GX80" i="1"/>
  <c r="GX79" i="1"/>
  <c r="GX77" i="1"/>
  <c r="GX75" i="1"/>
  <c r="GX73" i="1"/>
  <c r="GX72" i="1"/>
  <c r="GX67" i="1"/>
  <c r="GX64" i="1"/>
  <c r="GX63" i="1"/>
  <c r="GX59" i="1"/>
  <c r="GX57" i="1"/>
  <c r="GX56" i="1"/>
  <c r="GX53" i="1"/>
  <c r="GX51" i="1"/>
  <c r="GX48" i="1"/>
  <c r="GX43" i="1"/>
  <c r="GX40" i="1"/>
  <c r="GX37" i="1"/>
  <c r="GX35" i="1"/>
  <c r="GX32" i="1"/>
  <c r="GX31" i="1"/>
  <c r="GX27" i="1"/>
  <c r="GX24" i="1"/>
  <c r="GX21" i="1"/>
  <c r="GX19" i="1"/>
  <c r="GX16" i="1"/>
  <c r="GX15" i="1"/>
  <c r="GX11" i="1"/>
  <c r="GX8" i="1"/>
  <c r="GX7" i="1"/>
  <c r="GX6" i="1"/>
  <c r="GW2" i="1"/>
  <c r="GV2" i="1"/>
  <c r="GU2" i="1"/>
  <c r="GQ2" i="1"/>
  <c r="GP2" i="1"/>
  <c r="GO2" i="1"/>
  <c r="GM2" i="1"/>
  <c r="FY2" i="1"/>
  <c r="GJ2" i="1"/>
  <c r="GI2" i="1"/>
  <c r="GH2" i="1"/>
  <c r="GG2" i="1"/>
  <c r="GF2" i="1"/>
  <c r="GE2" i="1"/>
  <c r="GD2" i="1"/>
  <c r="GC2" i="1"/>
  <c r="GB2" i="1"/>
  <c r="GA2" i="1"/>
  <c r="FZ2" i="1"/>
  <c r="FW2" i="1"/>
  <c r="FV2" i="1"/>
  <c r="FU2" i="1"/>
  <c r="FT2" i="1"/>
  <c r="FS2" i="1"/>
  <c r="FR2" i="1"/>
  <c r="FQ2" i="1"/>
  <c r="FP2" i="1"/>
  <c r="FO2" i="1"/>
  <c r="FN2" i="1"/>
  <c r="FM2" i="1"/>
  <c r="FL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HM2" i="1" l="1"/>
  <c r="HL2" i="1"/>
  <c r="HX6" i="1"/>
  <c r="GX12" i="1"/>
  <c r="G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OX2" i="1"/>
  <c r="OW2" i="1"/>
  <c r="NX2" i="1"/>
  <c r="NW2" i="1"/>
  <c r="MX2" i="1"/>
  <c r="MW2" i="1"/>
  <c r="GX2" i="1" l="1"/>
  <c r="GK2" i="1" l="1"/>
  <c r="FX2" i="1"/>
  <c r="FI2" i="1"/>
  <c r="FH2" i="1"/>
  <c r="EI2" i="1"/>
  <c r="DH2" i="1"/>
  <c r="CI2" i="1"/>
  <c r="BI2" i="1"/>
  <c r="AI2" i="1"/>
  <c r="AEX2" i="1"/>
  <c r="AEW2" i="1"/>
  <c r="ADX2" i="1"/>
  <c r="ADW2" i="1"/>
  <c r="ACX2" i="1"/>
  <c r="ACW2" i="1"/>
  <c r="ABX2" i="1"/>
  <c r="ABW2" i="1"/>
  <c r="AAX2" i="1"/>
  <c r="AAW2" i="1"/>
  <c r="ZX2" i="1"/>
  <c r="ZW2" i="1"/>
  <c r="YX2" i="1"/>
  <c r="YW2" i="1"/>
  <c r="XX2" i="1"/>
  <c r="XW2" i="1"/>
  <c r="WX2" i="1"/>
  <c r="WW2" i="1"/>
  <c r="VX2" i="1"/>
  <c r="VK2" i="1"/>
  <c r="LX2" i="1"/>
  <c r="LW2" i="1"/>
  <c r="KX2" i="1"/>
  <c r="KW2" i="1"/>
  <c r="JX2" i="1"/>
  <c r="JW2" i="1"/>
  <c r="IX2" i="1"/>
  <c r="IK2" i="1"/>
  <c r="DI2" i="1"/>
  <c r="HX2" i="1" l="1"/>
  <c r="H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G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V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E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J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J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L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L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O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O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W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W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X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Y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Z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Z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D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AD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<sst xmlns="http://schemas.openxmlformats.org/spreadsheetml/2006/main" count="5363" uniqueCount="624">
  <si>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</si>
  <si>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</si>
  <si>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</si>
  <si>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</si>
  <si>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</si>
  <si>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</si>
  <si>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</si>
  <si>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</si>
  <si>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</si>
  <si>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</si>
  <si>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</si>
  <si>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</si>
  <si>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</si>
  <si>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</si>
  <si>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</si>
  <si>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</si>
  <si>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</si>
  <si>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</si>
  <si>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</si>
  <si>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</si>
  <si>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</si>
  <si>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</si>
  <si>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</si>
  <si>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</si>
  <si>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</si>
  <si>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</si>
  <si>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</si>
  <si>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</si>
  <si>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</si>
  <si>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</si>
  <si>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</si>
  <si>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</si>
  <si>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</si>
  <si>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</si>
  <si>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</si>
  <si>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</si>
  <si>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</si>
  <si>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</si>
  <si>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</si>
  <si>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</si>
  <si>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</si>
  <si>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</si>
  <si>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</si>
  <si>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</si>
  <si>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</si>
  <si>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</si>
  <si>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</si>
  <si>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</si>
  <si>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</si>
  <si>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</si>
  <si>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</si>
  <si>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</si>
  <si>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</si>
  <si>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</si>
  <si>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</si>
  <si>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</si>
  <si>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</si>
  <si>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</si>
  <si>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</si>
  <si>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</si>
  <si>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</si>
  <si>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</si>
  <si>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</si>
  <si>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</si>
  <si>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</si>
  <si>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</si>
  <si>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</si>
  <si>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</si>
  <si>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</si>
  <si>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</si>
  <si>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</si>
  <si>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</si>
  <si>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</si>
  <si>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</si>
  <si>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</si>
  <si>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</si>
  <si>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</si>
  <si>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</si>
  <si>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</si>
  <si>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</si>
  <si>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</si>
  <si>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</si>
  <si>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</si>
  <si>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</si>
  <si>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</si>
  <si>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</si>
  <si>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</si>
  <si>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</si>
  <si>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</si>
  <si>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</si>
  <si>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</si>
  <si>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</si>
  <si>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</si>
  <si>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</si>
  <si>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</si>
  <si>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</si>
  <si>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</si>
  <si>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</si>
  <si>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</si>
  <si>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</si>
  <si>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</si>
  <si>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</si>
  <si>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</si>
  <si>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</si>
  <si>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</si>
  <si>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</si>
  <si>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</si>
  <si>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</si>
  <si>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</si>
  <si>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</si>
  <si>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</si>
  <si>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</si>
  <si>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</si>
  <si>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</si>
  <si>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</si>
  <si>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</si>
  <si>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</si>
  <si>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</si>
  <si>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</si>
  <si>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</si>
  <si>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</si>
  <si>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</si>
  <si>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</si>
  <si>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</si>
  <si>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</si>
  <si>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</si>
  <si>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</si>
  <si>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</si>
  <si>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</si>
  <si>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</si>
  <si>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</si>
  <si>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</si>
  <si>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</si>
  <si>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</si>
  <si>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</si>
  <si>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</si>
  <si>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</si>
  <si>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</si>
  <si>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</si>
  <si>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</si>
  <si>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</si>
  <si>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</si>
  <si>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</si>
  <si>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</si>
  <si>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</si>
  <si>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</si>
  <si>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</si>
  <si>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</si>
  <si>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</si>
  <si>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</si>
  <si>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</si>
  <si>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</si>
  <si>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</si>
  <si>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</si>
  <si>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</si>
  <si>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</si>
  <si>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</si>
  <si>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</si>
  <si>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</si>
  <si>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</si>
  <si>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</si>
  <si>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</si>
  <si>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</si>
  <si>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</si>
  <si>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</si>
  <si>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</si>
  <si>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</si>
  <si>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</si>
  <si>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</si>
  <si>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</si>
  <si>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</si>
  <si>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</si>
  <si>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</si>
  <si>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</si>
  <si>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</si>
  <si>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</si>
  <si>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</si>
  <si>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</si>
  <si>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</si>
  <si>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</si>
  <si>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</si>
  <si>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</si>
  <si>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</si>
  <si>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</si>
  <si>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</si>
  <si>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</si>
  <si>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</si>
  <si>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</si>
  <si>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</si>
  <si>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</si>
  <si>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</si>
  <si>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</si>
  <si>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</si>
  <si>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</si>
  <si>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</si>
  <si>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</si>
  <si>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</si>
  <si>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</si>
  <si>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</si>
  <si>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</si>
  <si>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</si>
  <si>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</si>
  <si>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</si>
  <si>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</si>
  <si>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</si>
  <si>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</si>
  <si>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</si>
  <si>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</si>
  <si>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</si>
  <si>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</si>
  <si>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</si>
  <si>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</si>
  <si>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</si>
  <si>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</si>
  <si>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</si>
  <si>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</si>
  <si>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</si>
  <si>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</si>
  <si>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</si>
  <si>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</si>
  <si>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</si>
  <si>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</si>
  <si>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</si>
  <si>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</si>
  <si>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</si>
  <si>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</si>
  <si>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</si>
  <si>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</si>
  <si>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</si>
  <si>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</si>
  <si>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</si>
  <si>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</si>
  <si>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</si>
  <si>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</si>
  <si>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</si>
  <si>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</si>
  <si>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</si>
  <si>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</si>
  <si>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</si>
  <si>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</si>
  <si>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</si>
  <si>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</si>
  <si>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</si>
  <si>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</si>
  <si>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</si>
  <si>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</si>
  <si>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</si>
  <si>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</si>
  <si>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</si>
  <si>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</si>
  <si>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</si>
  <si>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</si>
  <si>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</si>
  <si>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</si>
  <si>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</si>
  <si>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</si>
  <si>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</si>
  <si>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</si>
  <si>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</si>
  <si>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INDICADORES ITS VIH SIDA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</si>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</sst>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8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HK6" activePane="bottomRight" state="frozen"/>
      <selection pane="topRight" activeCell="H1" sqref="H1"/>
      <selection pane="bottomLeft" activeCell="A3" sqref="A3"/>
      <selection pane="bottomRight" activeCell="AGC6" sqref="AGC6:AGC470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" style="2" customWidth="1" collapsed="1"/>
    <col min="181" max="192" width="5.81640625" style="2" hidden="1" customWidth="1" outlineLevel="1"/>
    <col min="193" max="193" width="10.08984375" style="2" customWidth="1" collapsed="1"/>
    <col min="194" max="205" width="5.81640625" style="2" hidden="1" customWidth="1" outlineLevel="1"/>
    <col min="206" max="206" width="12.6328125" style="2" customWidth="1" collapsed="1"/>
    <col min="207" max="218" width="5.81640625" style="2" hidden="1" customWidth="1" outlineLevel="1"/>
    <col min="219" max="219" width="12.6328125" style="2" customWidth="1" collapsed="1"/>
    <col min="220" max="231" width="5.81640625" style="2" hidden="1" customWidth="1" outlineLevel="1"/>
    <col min="232" max="232" width="12.81640625" style="2" customWidth="1" collapsed="1"/>
    <col min="233" max="244" width="5.81640625" style="2" hidden="1" customWidth="1" outlineLevel="1"/>
    <col min="245" max="245" width="11" style="2" customWidth="1" collapsed="1"/>
    <col min="246" max="257" width="5.81640625" style="2" hidden="1" customWidth="1" outlineLevel="1"/>
    <col min="258" max="258" width="10" style="2" customWidth="1" collapsed="1"/>
    <col min="259" max="282" width="5.81640625" style="2" hidden="1" customWidth="1" outlineLevel="1"/>
    <col min="283" max="283" width="6.1796875" style="2" customWidth="1" collapsed="1"/>
    <col min="284" max="284" width="5.6328125" style="2" customWidth="1"/>
    <col min="285" max="308" width="4.1796875" style="2" hidden="1" customWidth="1" outlineLevel="1"/>
    <col min="309" max="309" width="5.6328125" style="2" customWidth="1" collapsed="1"/>
    <col min="310" max="310" width="5.6328125" style="2" customWidth="1"/>
    <col min="311" max="334" width="4.1796875" style="2" hidden="1" customWidth="1" outlineLevel="1"/>
    <col min="335" max="335" width="6.179687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12" width="4.1796875" style="2" hidden="1" customWidth="1" outlineLevel="1"/>
    <col min="413" max="413" width="5.6328125" style="2" customWidth="1" collapsed="1"/>
    <col min="414" max="414" width="5.6328125" style="2" customWidth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82" width="4.1796875" style="2" hidden="1" customWidth="1" outlineLevel="1"/>
    <col min="583" max="583" width="12.81640625" style="2" customWidth="1" collapsed="1"/>
    <col min="584" max="595" width="4.1796875" style="2" hidden="1" customWidth="1" outlineLevel="1"/>
    <col min="596" max="596" width="12.36328125" style="2" customWidth="1" collapsed="1"/>
    <col min="597" max="620" width="4.1796875" style="2" hidden="1" customWidth="1" outlineLevel="1"/>
    <col min="621" max="621" width="6.1796875" style="2" customWidth="1" collapsed="1"/>
    <col min="622" max="622" width="5.6328125" style="2" customWidth="1"/>
    <col min="623" max="646" width="4.1796875" style="2" hidden="1" customWidth="1" outlineLevel="1"/>
    <col min="647" max="647" width="7.6328125" style="2" bestFit="1" customWidth="1" collapsed="1"/>
    <col min="648" max="648" width="5.6328125" style="2" customWidth="1"/>
    <col min="649" max="672" width="4.1796875" style="2" hidden="1" customWidth="1" outlineLevel="1"/>
    <col min="673" max="673" width="6.1796875" style="2" customWidth="1" collapsed="1"/>
    <col min="674" max="674" width="5.6328125" style="2" customWidth="1"/>
    <col min="675" max="698" width="4.1796875" style="2" hidden="1" customWidth="1" outlineLevel="1"/>
    <col min="699" max="699" width="6.1796875" style="2" customWidth="1" collapsed="1"/>
    <col min="700" max="700" width="5.6328125" style="2" customWidth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6.816406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23" t="s">
        <v>615</v>
      </c>
      <c r="F1" s="223"/>
      <c r="G1" s="223"/>
      <c r="H1" s="223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205" t="s">
        <v>259</v>
      </c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J1" s="102"/>
      <c r="YK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J1" s="102"/>
      <c r="ZK1" s="102"/>
      <c r="ZL1" s="102"/>
      <c r="ZM1" s="102"/>
      <c r="ZN1" s="102"/>
      <c r="ZO1" s="102"/>
      <c r="ZP1" s="102"/>
      <c r="ZQ1" s="102"/>
      <c r="ZR1" s="102"/>
      <c r="ZS1" s="102"/>
      <c r="ZT1" s="102"/>
      <c r="ZU1" s="102"/>
      <c r="ZV1" s="10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102"/>
      <c r="ACZ1" s="102"/>
      <c r="ADA1" s="102"/>
      <c r="ADB1" s="102"/>
      <c r="ADC1" s="102"/>
      <c r="ADD1" s="102"/>
      <c r="ADE1" s="102"/>
      <c r="ADF1" s="102"/>
      <c r="ADG1" s="102"/>
      <c r="ADH1" s="102"/>
      <c r="ADI1" s="102"/>
      <c r="ADJ1" s="102"/>
      <c r="ADK1" s="102"/>
      <c r="ADL1" s="102"/>
      <c r="ADM1" s="102"/>
      <c r="ADN1" s="102"/>
      <c r="ADO1" s="102"/>
      <c r="ADP1" s="102"/>
      <c r="ADQ1" s="102"/>
      <c r="ADR1" s="102"/>
      <c r="ADS1" s="102"/>
      <c r="ADT1" s="102"/>
      <c r="ADU1" s="102"/>
      <c r="ADV1" s="10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3"/>
      <c r="AEZ1" s="103"/>
      <c r="AFA1" s="103"/>
      <c r="AFB1" s="103"/>
      <c r="AFC1" s="103"/>
      <c r="AFD1" s="103"/>
      <c r="AFE1" s="103"/>
      <c r="AFF1" s="103"/>
      <c r="AFG1" s="103"/>
      <c r="AFH1" s="103"/>
      <c r="AFI1" s="103"/>
      <c r="AFJ1" s="103"/>
      <c r="AFK1" s="103"/>
      <c r="AFL1" s="103"/>
      <c r="AFM1" s="103"/>
      <c r="AFN1" s="103"/>
      <c r="AFO1" s="103"/>
      <c r="AFP1" s="103"/>
      <c r="AFQ1" s="103"/>
      <c r="AFR1" s="103"/>
      <c r="AFS1" s="103"/>
      <c r="AFT1" s="103"/>
      <c r="AFU1" s="103"/>
      <c r="AFV1" s="103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205">
        <v>2021</v>
      </c>
      <c r="F2" s="205"/>
      <c r="G2" s="205"/>
      <c r="H2" s="205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3</v>
      </c>
      <c r="Q2" s="50">
        <f t="shared" si="0"/>
        <v>12</v>
      </c>
      <c r="R2" s="50">
        <f t="shared" si="0"/>
        <v>2</v>
      </c>
      <c r="S2" s="50">
        <f t="shared" si="0"/>
        <v>9</v>
      </c>
      <c r="T2" s="50">
        <f t="shared" si="0"/>
        <v>0</v>
      </c>
      <c r="U2" s="50">
        <f t="shared" si="0"/>
        <v>0</v>
      </c>
      <c r="V2" s="50">
        <f t="shared" si="0"/>
        <v>0</v>
      </c>
      <c r="W2" s="50">
        <f t="shared" si="0"/>
        <v>0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11</v>
      </c>
      <c r="AI2" s="27">
        <f t="shared" si="0"/>
        <v>48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1</v>
      </c>
      <c r="AQ2" s="50">
        <f t="shared" si="0"/>
        <v>7</v>
      </c>
      <c r="AR2" s="50">
        <f t="shared" si="0"/>
        <v>0</v>
      </c>
      <c r="AS2" s="50">
        <f t="shared" si="0"/>
        <v>8</v>
      </c>
      <c r="AT2" s="50">
        <f t="shared" si="0"/>
        <v>0</v>
      </c>
      <c r="AU2" s="50">
        <f t="shared" si="0"/>
        <v>0</v>
      </c>
      <c r="AV2" s="50">
        <f t="shared" si="0"/>
        <v>0</v>
      </c>
      <c r="AW2" s="50">
        <f t="shared" si="0"/>
        <v>0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2</v>
      </c>
      <c r="BI2" s="27">
        <f t="shared" si="0"/>
        <v>25</v>
      </c>
      <c r="BJ2" s="50">
        <f t="shared" si="0"/>
        <v>40</v>
      </c>
      <c r="BK2" s="50">
        <f t="shared" si="0"/>
        <v>205</v>
      </c>
      <c r="BL2" s="50">
        <f t="shared" si="0"/>
        <v>24</v>
      </c>
      <c r="BM2" s="50">
        <f t="shared" si="0"/>
        <v>144</v>
      </c>
      <c r="BN2" s="50">
        <f t="shared" si="0"/>
        <v>26</v>
      </c>
      <c r="BO2" s="50">
        <f t="shared" si="0"/>
        <v>261</v>
      </c>
      <c r="BP2" s="50">
        <f t="shared" si="0"/>
        <v>55</v>
      </c>
      <c r="BQ2" s="50">
        <f t="shared" si="0"/>
        <v>293</v>
      </c>
      <c r="BR2" s="50">
        <f t="shared" si="0"/>
        <v>20</v>
      </c>
      <c r="BS2" s="50">
        <f t="shared" si="0"/>
        <v>206</v>
      </c>
      <c r="BT2" s="50">
        <f t="shared" si="0"/>
        <v>0</v>
      </c>
      <c r="BU2" s="50">
        <f t="shared" si="0"/>
        <v>0</v>
      </c>
      <c r="BV2" s="50">
        <f t="shared" ref="BV2:EG2" si="1">SUBTOTAL(9,BV6:BV473)</f>
        <v>0</v>
      </c>
      <c r="BW2" s="50">
        <f t="shared" si="1"/>
        <v>0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165</v>
      </c>
      <c r="CI2" s="27">
        <f t="shared" si="1"/>
        <v>1109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1</v>
      </c>
      <c r="CQ2" s="50">
        <f t="shared" si="1"/>
        <v>0</v>
      </c>
      <c r="CR2" s="50">
        <f t="shared" si="1"/>
        <v>0</v>
      </c>
      <c r="CS2" s="50">
        <f t="shared" si="1"/>
        <v>2</v>
      </c>
      <c r="CT2" s="50">
        <f t="shared" si="1"/>
        <v>0</v>
      </c>
      <c r="CU2" s="50">
        <f t="shared" si="1"/>
        <v>0</v>
      </c>
      <c r="CV2" s="50">
        <f t="shared" si="1"/>
        <v>0</v>
      </c>
      <c r="CW2" s="50">
        <f t="shared" si="1"/>
        <v>0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2</v>
      </c>
      <c r="DI2" s="27">
        <f t="shared" si="1"/>
        <v>4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3</v>
      </c>
      <c r="DO2" s="50">
        <f t="shared" si="1"/>
        <v>40</v>
      </c>
      <c r="DP2" s="50">
        <f t="shared" si="1"/>
        <v>6</v>
      </c>
      <c r="DQ2" s="50">
        <f t="shared" si="1"/>
        <v>69</v>
      </c>
      <c r="DR2" s="50">
        <f t="shared" si="1"/>
        <v>5</v>
      </c>
      <c r="DS2" s="50">
        <f t="shared" si="1"/>
        <v>76</v>
      </c>
      <c r="DT2" s="50">
        <f t="shared" si="1"/>
        <v>0</v>
      </c>
      <c r="DU2" s="50">
        <f t="shared" si="1"/>
        <v>0</v>
      </c>
      <c r="DV2" s="50">
        <f t="shared" si="1"/>
        <v>0</v>
      </c>
      <c r="DW2" s="50">
        <f t="shared" si="1"/>
        <v>0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GS2" si="2">SUBTOTAL(9,EH6:EH473)</f>
        <v>29</v>
      </c>
      <c r="EI2" s="27">
        <f t="shared" si="2"/>
        <v>271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0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0</v>
      </c>
      <c r="FJ2" s="27">
        <f t="shared" si="2"/>
        <v>209</v>
      </c>
      <c r="FK2" s="27">
        <f t="shared" si="2"/>
        <v>1457</v>
      </c>
      <c r="FL2" s="77">
        <f t="shared" si="2"/>
        <v>177</v>
      </c>
      <c r="FM2" s="77">
        <f t="shared" si="2"/>
        <v>237</v>
      </c>
      <c r="FN2" s="77">
        <f t="shared" si="2"/>
        <v>136</v>
      </c>
      <c r="FO2" s="77">
        <f t="shared" si="2"/>
        <v>65</v>
      </c>
      <c r="FP2" s="77">
        <f t="shared" si="2"/>
        <v>50</v>
      </c>
      <c r="FQ2" s="77">
        <f t="shared" si="2"/>
        <v>0</v>
      </c>
      <c r="FR2" s="77">
        <f t="shared" si="2"/>
        <v>0</v>
      </c>
      <c r="FS2" s="77">
        <f t="shared" si="2"/>
        <v>0</v>
      </c>
      <c r="FT2" s="77">
        <f t="shared" si="2"/>
        <v>0</v>
      </c>
      <c r="FU2" s="77">
        <f t="shared" si="2"/>
        <v>0</v>
      </c>
      <c r="FV2" s="77">
        <f t="shared" si="2"/>
        <v>0</v>
      </c>
      <c r="FW2" s="77">
        <f t="shared" si="2"/>
        <v>0</v>
      </c>
      <c r="FX2" s="27">
        <f t="shared" si="2"/>
        <v>665</v>
      </c>
      <c r="FY2" s="77">
        <f t="shared" si="2"/>
        <v>2</v>
      </c>
      <c r="FZ2" s="77">
        <f t="shared" si="2"/>
        <v>1</v>
      </c>
      <c r="GA2" s="77">
        <f t="shared" si="2"/>
        <v>2</v>
      </c>
      <c r="GB2" s="77">
        <f t="shared" si="2"/>
        <v>0</v>
      </c>
      <c r="GC2" s="77">
        <f t="shared" si="2"/>
        <v>3</v>
      </c>
      <c r="GD2" s="77">
        <f t="shared" si="2"/>
        <v>0</v>
      </c>
      <c r="GE2" s="77">
        <f t="shared" si="2"/>
        <v>0</v>
      </c>
      <c r="GF2" s="77">
        <f t="shared" si="2"/>
        <v>0</v>
      </c>
      <c r="GG2" s="77">
        <f t="shared" si="2"/>
        <v>0</v>
      </c>
      <c r="GH2" s="77">
        <f t="shared" si="2"/>
        <v>0</v>
      </c>
      <c r="GI2" s="77">
        <f t="shared" si="2"/>
        <v>0</v>
      </c>
      <c r="GJ2" s="77">
        <f t="shared" si="2"/>
        <v>0</v>
      </c>
      <c r="GK2" s="27">
        <f t="shared" si="2"/>
        <v>8</v>
      </c>
      <c r="GL2" s="77">
        <f t="shared" si="2"/>
        <v>1556</v>
      </c>
      <c r="GM2" s="77">
        <f t="shared" si="2"/>
        <v>1208</v>
      </c>
      <c r="GN2" s="77">
        <f t="shared" si="2"/>
        <v>1601</v>
      </c>
      <c r="GO2" s="77">
        <f t="shared" si="2"/>
        <v>1823</v>
      </c>
      <c r="GP2" s="77">
        <f t="shared" si="2"/>
        <v>1642</v>
      </c>
      <c r="GQ2" s="77">
        <f t="shared" si="2"/>
        <v>0</v>
      </c>
      <c r="GR2" s="77">
        <f t="shared" si="2"/>
        <v>0</v>
      </c>
      <c r="GS2" s="77">
        <f t="shared" si="2"/>
        <v>0</v>
      </c>
      <c r="GT2" s="77">
        <f t="shared" ref="GT2:JE2" si="3">SUBTOTAL(9,GT6:GT473)</f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7830</v>
      </c>
      <c r="GY2" s="77">
        <f t="shared" si="3"/>
        <v>756</v>
      </c>
      <c r="GZ2" s="77">
        <f t="shared" si="3"/>
        <v>725</v>
      </c>
      <c r="HA2" s="77">
        <f t="shared" si="3"/>
        <v>1119</v>
      </c>
      <c r="HB2" s="77">
        <f t="shared" si="3"/>
        <v>1091</v>
      </c>
      <c r="HC2" s="77">
        <f t="shared" si="3"/>
        <v>937</v>
      </c>
      <c r="HD2" s="77">
        <f t="shared" si="3"/>
        <v>0</v>
      </c>
      <c r="HE2" s="77">
        <f t="shared" si="3"/>
        <v>0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27">
        <f t="shared" si="3"/>
        <v>4628</v>
      </c>
      <c r="HL2" s="77">
        <f t="shared" si="3"/>
        <v>5283</v>
      </c>
      <c r="HM2" s="77">
        <f t="shared" si="3"/>
        <v>5228</v>
      </c>
      <c r="HN2" s="77">
        <f t="shared" si="3"/>
        <v>6571</v>
      </c>
      <c r="HO2" s="77">
        <f t="shared" si="3"/>
        <v>6568</v>
      </c>
      <c r="HP2" s="77">
        <f t="shared" si="3"/>
        <v>4719</v>
      </c>
      <c r="HQ2" s="77">
        <f t="shared" si="3"/>
        <v>0</v>
      </c>
      <c r="HR2" s="77">
        <f t="shared" si="3"/>
        <v>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27">
        <f t="shared" si="3"/>
        <v>28369</v>
      </c>
      <c r="HY2" s="77">
        <f t="shared" si="3"/>
        <v>1775</v>
      </c>
      <c r="HZ2" s="77">
        <f t="shared" si="3"/>
        <v>1609</v>
      </c>
      <c r="IA2" s="77">
        <f t="shared" si="3"/>
        <v>2018</v>
      </c>
      <c r="IB2" s="77">
        <f t="shared" si="3"/>
        <v>1781</v>
      </c>
      <c r="IC2" s="77">
        <f t="shared" si="3"/>
        <v>1541</v>
      </c>
      <c r="ID2" s="77">
        <f t="shared" si="3"/>
        <v>0</v>
      </c>
      <c r="IE2" s="77">
        <f t="shared" si="3"/>
        <v>0</v>
      </c>
      <c r="IF2" s="77">
        <f t="shared" si="3"/>
        <v>0</v>
      </c>
      <c r="IG2" s="77">
        <f t="shared" si="3"/>
        <v>0</v>
      </c>
      <c r="IH2" s="77">
        <f t="shared" si="3"/>
        <v>0</v>
      </c>
      <c r="II2" s="77">
        <f t="shared" si="3"/>
        <v>0</v>
      </c>
      <c r="IJ2" s="77">
        <f t="shared" si="3"/>
        <v>0</v>
      </c>
      <c r="IK2" s="35">
        <f t="shared" si="3"/>
        <v>8724</v>
      </c>
      <c r="IL2" s="77">
        <f t="shared" si="3"/>
        <v>941</v>
      </c>
      <c r="IM2" s="77">
        <f t="shared" si="3"/>
        <v>835</v>
      </c>
      <c r="IN2" s="77">
        <f t="shared" si="3"/>
        <v>1042</v>
      </c>
      <c r="IO2" s="77">
        <f t="shared" si="3"/>
        <v>954</v>
      </c>
      <c r="IP2" s="77">
        <f t="shared" si="3"/>
        <v>810</v>
      </c>
      <c r="IQ2" s="77">
        <f t="shared" si="3"/>
        <v>0</v>
      </c>
      <c r="IR2" s="77">
        <f t="shared" si="3"/>
        <v>0</v>
      </c>
      <c r="IS2" s="77">
        <f t="shared" si="3"/>
        <v>0</v>
      </c>
      <c r="IT2" s="77">
        <f t="shared" si="3"/>
        <v>0</v>
      </c>
      <c r="IU2" s="77">
        <f t="shared" si="3"/>
        <v>0</v>
      </c>
      <c r="IV2" s="77">
        <f t="shared" si="3"/>
        <v>0</v>
      </c>
      <c r="IW2" s="77">
        <f t="shared" si="3"/>
        <v>0</v>
      </c>
      <c r="IX2" s="35">
        <f t="shared" si="3"/>
        <v>4582</v>
      </c>
      <c r="IY2" s="77">
        <f t="shared" si="3"/>
        <v>3726</v>
      </c>
      <c r="IZ2" s="77">
        <f t="shared" si="3"/>
        <v>19</v>
      </c>
      <c r="JA2" s="77">
        <f t="shared" si="3"/>
        <v>3389</v>
      </c>
      <c r="JB2" s="77">
        <f t="shared" si="3"/>
        <v>25</v>
      </c>
      <c r="JC2" s="77">
        <f t="shared" si="3"/>
        <v>4802</v>
      </c>
      <c r="JD2" s="77">
        <f t="shared" si="3"/>
        <v>7</v>
      </c>
      <c r="JE2" s="77">
        <f t="shared" si="3"/>
        <v>4275</v>
      </c>
      <c r="JF2" s="77">
        <f t="shared" ref="JF2:LQ2" si="4">SUBTOTAL(9,JF6:JF473)</f>
        <v>21</v>
      </c>
      <c r="JG2" s="77">
        <f t="shared" si="4"/>
        <v>3221</v>
      </c>
      <c r="JH2" s="77">
        <f t="shared" si="4"/>
        <v>20</v>
      </c>
      <c r="JI2" s="77">
        <f t="shared" si="4"/>
        <v>0</v>
      </c>
      <c r="JJ2" s="77">
        <f t="shared" si="4"/>
        <v>0</v>
      </c>
      <c r="JK2" s="77">
        <f t="shared" si="4"/>
        <v>0</v>
      </c>
      <c r="JL2" s="77">
        <f t="shared" si="4"/>
        <v>0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19413</v>
      </c>
      <c r="JX2" s="35">
        <f t="shared" si="4"/>
        <v>92</v>
      </c>
      <c r="JY2" s="77">
        <f t="shared" si="4"/>
        <v>2265</v>
      </c>
      <c r="JZ2" s="77">
        <f t="shared" si="4"/>
        <v>9</v>
      </c>
      <c r="KA2" s="77">
        <f t="shared" si="4"/>
        <v>2120</v>
      </c>
      <c r="KB2" s="77">
        <f t="shared" si="4"/>
        <v>8</v>
      </c>
      <c r="KC2" s="77">
        <f t="shared" si="4"/>
        <v>2735</v>
      </c>
      <c r="KD2" s="77">
        <f t="shared" si="4"/>
        <v>6</v>
      </c>
      <c r="KE2" s="77">
        <f t="shared" si="4"/>
        <v>2403</v>
      </c>
      <c r="KF2" s="77">
        <f t="shared" si="4"/>
        <v>9</v>
      </c>
      <c r="KG2" s="77">
        <f t="shared" si="4"/>
        <v>1913</v>
      </c>
      <c r="KH2" s="77">
        <f t="shared" si="4"/>
        <v>5</v>
      </c>
      <c r="KI2" s="77">
        <f t="shared" si="4"/>
        <v>0</v>
      </c>
      <c r="KJ2" s="77">
        <f t="shared" si="4"/>
        <v>0</v>
      </c>
      <c r="KK2" s="77">
        <f t="shared" si="4"/>
        <v>0</v>
      </c>
      <c r="KL2" s="77">
        <f t="shared" si="4"/>
        <v>0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si="4"/>
        <v>0</v>
      </c>
      <c r="KS2" s="77">
        <f t="shared" si="4"/>
        <v>0</v>
      </c>
      <c r="KT2" s="77">
        <f t="shared" si="4"/>
        <v>0</v>
      </c>
      <c r="KU2" s="77">
        <f t="shared" si="4"/>
        <v>0</v>
      </c>
      <c r="KV2" s="77">
        <f t="shared" si="4"/>
        <v>0</v>
      </c>
      <c r="KW2" s="35">
        <f t="shared" si="4"/>
        <v>11436</v>
      </c>
      <c r="KX2" s="35">
        <f t="shared" si="4"/>
        <v>37</v>
      </c>
      <c r="KY2" s="77">
        <f t="shared" si="4"/>
        <v>1827</v>
      </c>
      <c r="KZ2" s="77">
        <f t="shared" si="4"/>
        <v>1</v>
      </c>
      <c r="LA2" s="77">
        <f t="shared" si="4"/>
        <v>1666</v>
      </c>
      <c r="LB2" s="77">
        <f t="shared" si="4"/>
        <v>2</v>
      </c>
      <c r="LC2" s="77">
        <f t="shared" si="4"/>
        <v>2282</v>
      </c>
      <c r="LD2" s="77">
        <f t="shared" si="4"/>
        <v>6</v>
      </c>
      <c r="LE2" s="77">
        <f t="shared" si="4"/>
        <v>2010</v>
      </c>
      <c r="LF2" s="77">
        <f t="shared" si="4"/>
        <v>3</v>
      </c>
      <c r="LG2" s="77">
        <f t="shared" si="4"/>
        <v>1658</v>
      </c>
      <c r="LH2" s="77">
        <f t="shared" si="4"/>
        <v>3</v>
      </c>
      <c r="LI2" s="77">
        <f t="shared" si="4"/>
        <v>0</v>
      </c>
      <c r="LJ2" s="77">
        <f t="shared" si="4"/>
        <v>0</v>
      </c>
      <c r="LK2" s="77">
        <f t="shared" si="4"/>
        <v>0</v>
      </c>
      <c r="LL2" s="77">
        <f t="shared" si="4"/>
        <v>0</v>
      </c>
      <c r="LM2" s="77">
        <f t="shared" si="4"/>
        <v>0</v>
      </c>
      <c r="LN2" s="77">
        <f t="shared" si="4"/>
        <v>0</v>
      </c>
      <c r="LO2" s="77">
        <f t="shared" si="4"/>
        <v>0</v>
      </c>
      <c r="LP2" s="77">
        <f t="shared" si="4"/>
        <v>0</v>
      </c>
      <c r="LQ2" s="77">
        <f t="shared" si="4"/>
        <v>0</v>
      </c>
      <c r="LR2" s="77">
        <f t="shared" ref="LR2:OC2" si="5">SUBTOTAL(9,LR6:LR473)</f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9443</v>
      </c>
      <c r="LX2" s="35">
        <f t="shared" si="5"/>
        <v>15</v>
      </c>
      <c r="LY2" s="77">
        <f t="shared" si="5"/>
        <v>4089</v>
      </c>
      <c r="LZ2" s="77">
        <f t="shared" si="5"/>
        <v>16</v>
      </c>
      <c r="MA2" s="77">
        <f t="shared" si="5"/>
        <v>3764</v>
      </c>
      <c r="MB2" s="77">
        <f t="shared" si="5"/>
        <v>18</v>
      </c>
      <c r="MC2" s="77">
        <f t="shared" si="5"/>
        <v>4937</v>
      </c>
      <c r="MD2" s="77">
        <f t="shared" si="5"/>
        <v>35</v>
      </c>
      <c r="ME2" s="77">
        <f t="shared" si="5"/>
        <v>4828</v>
      </c>
      <c r="MF2" s="77">
        <f t="shared" si="5"/>
        <v>27</v>
      </c>
      <c r="MG2" s="77">
        <f t="shared" si="5"/>
        <v>3322</v>
      </c>
      <c r="MH2" s="77">
        <f t="shared" si="5"/>
        <v>21</v>
      </c>
      <c r="MI2" s="77">
        <f t="shared" si="5"/>
        <v>0</v>
      </c>
      <c r="MJ2" s="77">
        <f t="shared" si="5"/>
        <v>0</v>
      </c>
      <c r="MK2" s="77">
        <f t="shared" si="5"/>
        <v>0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20940</v>
      </c>
      <c r="MX2" s="35">
        <f t="shared" si="5"/>
        <v>117</v>
      </c>
      <c r="MY2" s="77">
        <f t="shared" si="5"/>
        <v>367</v>
      </c>
      <c r="MZ2" s="77">
        <f t="shared" si="5"/>
        <v>0</v>
      </c>
      <c r="NA2" s="77">
        <f t="shared" si="5"/>
        <v>353</v>
      </c>
      <c r="NB2" s="77">
        <f t="shared" si="5"/>
        <v>0</v>
      </c>
      <c r="NC2" s="77">
        <f t="shared" si="5"/>
        <v>397</v>
      </c>
      <c r="ND2" s="77">
        <f t="shared" si="5"/>
        <v>0</v>
      </c>
      <c r="NE2" s="77">
        <f t="shared" si="5"/>
        <v>508</v>
      </c>
      <c r="NF2" s="77">
        <f t="shared" si="5"/>
        <v>0</v>
      </c>
      <c r="NG2" s="77">
        <f t="shared" si="5"/>
        <v>382</v>
      </c>
      <c r="NH2" s="77">
        <f t="shared" si="5"/>
        <v>0</v>
      </c>
      <c r="NI2" s="77">
        <f t="shared" si="5"/>
        <v>0</v>
      </c>
      <c r="NJ2" s="77">
        <f t="shared" si="5"/>
        <v>0</v>
      </c>
      <c r="NK2" s="77">
        <f t="shared" si="5"/>
        <v>0</v>
      </c>
      <c r="NL2" s="77">
        <f t="shared" si="5"/>
        <v>0</v>
      </c>
      <c r="NM2" s="77">
        <f t="shared" si="5"/>
        <v>0</v>
      </c>
      <c r="NN2" s="77">
        <f t="shared" si="5"/>
        <v>0</v>
      </c>
      <c r="NO2" s="77">
        <f t="shared" si="5"/>
        <v>0</v>
      </c>
      <c r="NP2" s="77">
        <f t="shared" si="5"/>
        <v>0</v>
      </c>
      <c r="NQ2" s="77">
        <f t="shared" si="5"/>
        <v>0</v>
      </c>
      <c r="NR2" s="77">
        <f t="shared" si="5"/>
        <v>0</v>
      </c>
      <c r="NS2" s="77">
        <f t="shared" si="5"/>
        <v>0</v>
      </c>
      <c r="NT2" s="77">
        <f t="shared" si="5"/>
        <v>0</v>
      </c>
      <c r="NU2" s="77">
        <f t="shared" si="5"/>
        <v>0</v>
      </c>
      <c r="NV2" s="77">
        <f t="shared" si="5"/>
        <v>0</v>
      </c>
      <c r="NW2" s="35">
        <f t="shared" si="5"/>
        <v>2007</v>
      </c>
      <c r="NX2" s="35">
        <f t="shared" si="5"/>
        <v>0</v>
      </c>
      <c r="NY2" s="77">
        <f t="shared" si="5"/>
        <v>2060</v>
      </c>
      <c r="NZ2" s="77">
        <f t="shared" si="5"/>
        <v>3</v>
      </c>
      <c r="OA2" s="77">
        <f t="shared" si="5"/>
        <v>1767</v>
      </c>
      <c r="OB2" s="77">
        <f t="shared" si="5"/>
        <v>2</v>
      </c>
      <c r="OC2" s="77">
        <f t="shared" si="5"/>
        <v>2337</v>
      </c>
      <c r="OD2" s="77">
        <f t="shared" ref="OD2:QO2" si="6">SUBTOTAL(9,OD6:OD473)</f>
        <v>7</v>
      </c>
      <c r="OE2" s="77">
        <f t="shared" si="6"/>
        <v>2475</v>
      </c>
      <c r="OF2" s="77">
        <f t="shared" si="6"/>
        <v>6</v>
      </c>
      <c r="OG2" s="77">
        <f t="shared" si="6"/>
        <v>1747</v>
      </c>
      <c r="OH2" s="77">
        <f t="shared" si="6"/>
        <v>5</v>
      </c>
      <c r="OI2" s="77">
        <f t="shared" si="6"/>
        <v>0</v>
      </c>
      <c r="OJ2" s="77">
        <f t="shared" si="6"/>
        <v>0</v>
      </c>
      <c r="OK2" s="77">
        <f t="shared" si="6"/>
        <v>0</v>
      </c>
      <c r="OL2" s="77">
        <f t="shared" si="6"/>
        <v>0</v>
      </c>
      <c r="OM2" s="77">
        <f t="shared" si="6"/>
        <v>0</v>
      </c>
      <c r="ON2" s="77">
        <f t="shared" si="6"/>
        <v>0</v>
      </c>
      <c r="OO2" s="77">
        <f t="shared" si="6"/>
        <v>0</v>
      </c>
      <c r="OP2" s="77">
        <f t="shared" si="6"/>
        <v>0</v>
      </c>
      <c r="OQ2" s="77">
        <f t="shared" si="6"/>
        <v>0</v>
      </c>
      <c r="OR2" s="77">
        <f t="shared" si="6"/>
        <v>0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35">
        <f t="shared" si="6"/>
        <v>10386</v>
      </c>
      <c r="OX2" s="35">
        <f t="shared" si="6"/>
        <v>23</v>
      </c>
      <c r="OY2" s="77">
        <f t="shared" si="6"/>
        <v>612</v>
      </c>
      <c r="OZ2" s="77">
        <f t="shared" si="6"/>
        <v>2</v>
      </c>
      <c r="PA2" s="77">
        <f t="shared" si="6"/>
        <v>594</v>
      </c>
      <c r="PB2" s="77">
        <f t="shared" si="6"/>
        <v>1</v>
      </c>
      <c r="PC2" s="77">
        <f t="shared" si="6"/>
        <v>768</v>
      </c>
      <c r="PD2" s="77">
        <f t="shared" si="6"/>
        <v>3</v>
      </c>
      <c r="PE2" s="77">
        <f t="shared" si="6"/>
        <v>822</v>
      </c>
      <c r="PF2" s="77">
        <f t="shared" si="6"/>
        <v>4</v>
      </c>
      <c r="PG2" s="77">
        <f t="shared" si="6"/>
        <v>612</v>
      </c>
      <c r="PH2" s="77">
        <f t="shared" si="6"/>
        <v>5</v>
      </c>
      <c r="PI2" s="77">
        <f t="shared" si="6"/>
        <v>0</v>
      </c>
      <c r="PJ2" s="77">
        <f t="shared" si="6"/>
        <v>0</v>
      </c>
      <c r="PK2" s="77">
        <f t="shared" si="6"/>
        <v>0</v>
      </c>
      <c r="PL2" s="77">
        <f t="shared" si="6"/>
        <v>0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3408</v>
      </c>
      <c r="PX2" s="35">
        <f t="shared" si="6"/>
        <v>15</v>
      </c>
      <c r="PY2" s="77">
        <f t="shared" si="6"/>
        <v>4461</v>
      </c>
      <c r="PZ2" s="77">
        <f t="shared" si="6"/>
        <v>22</v>
      </c>
      <c r="QA2" s="77">
        <f t="shared" si="6"/>
        <v>4438</v>
      </c>
      <c r="QB2" s="77">
        <f t="shared" si="6"/>
        <v>31</v>
      </c>
      <c r="QC2" s="77">
        <f t="shared" si="6"/>
        <v>5415</v>
      </c>
      <c r="QD2" s="77">
        <f t="shared" si="6"/>
        <v>21</v>
      </c>
      <c r="QE2" s="77">
        <f t="shared" si="6"/>
        <v>5470</v>
      </c>
      <c r="QF2" s="77">
        <f t="shared" si="6"/>
        <v>30</v>
      </c>
      <c r="QG2" s="77">
        <f t="shared" si="6"/>
        <v>3724</v>
      </c>
      <c r="QH2" s="77">
        <f t="shared" si="6"/>
        <v>13</v>
      </c>
      <c r="QI2" s="77">
        <f t="shared" si="6"/>
        <v>0</v>
      </c>
      <c r="QJ2" s="77">
        <f t="shared" si="6"/>
        <v>0</v>
      </c>
      <c r="QK2" s="77">
        <f t="shared" si="6"/>
        <v>0</v>
      </c>
      <c r="QL2" s="77">
        <f t="shared" si="6"/>
        <v>0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23508</v>
      </c>
      <c r="QX2" s="35">
        <f t="shared" si="7"/>
        <v>117</v>
      </c>
      <c r="QY2" s="77">
        <f t="shared" si="7"/>
        <v>807</v>
      </c>
      <c r="QZ2" s="77">
        <f t="shared" si="7"/>
        <v>7</v>
      </c>
      <c r="RA2" s="77">
        <f t="shared" si="7"/>
        <v>1325</v>
      </c>
      <c r="RB2" s="77">
        <f t="shared" si="7"/>
        <v>17</v>
      </c>
      <c r="RC2" s="77">
        <f t="shared" si="7"/>
        <v>1298</v>
      </c>
      <c r="RD2" s="77">
        <f t="shared" si="7"/>
        <v>13</v>
      </c>
      <c r="RE2" s="77">
        <f t="shared" si="7"/>
        <v>1605</v>
      </c>
      <c r="RF2" s="77">
        <f t="shared" si="7"/>
        <v>17</v>
      </c>
      <c r="RG2" s="77">
        <f t="shared" si="7"/>
        <v>883</v>
      </c>
      <c r="RH2" s="77">
        <f t="shared" si="7"/>
        <v>7</v>
      </c>
      <c r="RI2" s="77">
        <f t="shared" si="7"/>
        <v>0</v>
      </c>
      <c r="RJ2" s="77">
        <f t="shared" si="7"/>
        <v>0</v>
      </c>
      <c r="RK2" s="77">
        <f t="shared" si="7"/>
        <v>0</v>
      </c>
      <c r="RL2" s="77">
        <f t="shared" si="7"/>
        <v>0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5918</v>
      </c>
      <c r="RX2" s="35">
        <f t="shared" si="7"/>
        <v>61</v>
      </c>
      <c r="RY2" s="77">
        <f t="shared" si="7"/>
        <v>134</v>
      </c>
      <c r="RZ2" s="77">
        <f t="shared" si="7"/>
        <v>0</v>
      </c>
      <c r="SA2" s="77">
        <f t="shared" si="7"/>
        <v>134</v>
      </c>
      <c r="SB2" s="77">
        <f t="shared" si="7"/>
        <v>0</v>
      </c>
      <c r="SC2" s="77">
        <f t="shared" si="7"/>
        <v>128</v>
      </c>
      <c r="SD2" s="77">
        <f t="shared" si="7"/>
        <v>1</v>
      </c>
      <c r="SE2" s="77">
        <f t="shared" si="7"/>
        <v>241</v>
      </c>
      <c r="SF2" s="77">
        <f t="shared" si="7"/>
        <v>1</v>
      </c>
      <c r="SG2" s="77">
        <f t="shared" si="7"/>
        <v>107</v>
      </c>
      <c r="SH2" s="77">
        <f t="shared" si="7"/>
        <v>1</v>
      </c>
      <c r="SI2" s="77">
        <f t="shared" si="7"/>
        <v>0</v>
      </c>
      <c r="SJ2" s="77">
        <f t="shared" si="7"/>
        <v>0</v>
      </c>
      <c r="SK2" s="77">
        <f t="shared" si="7"/>
        <v>0</v>
      </c>
      <c r="SL2" s="77">
        <f t="shared" si="7"/>
        <v>0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744</v>
      </c>
      <c r="SX2" s="35">
        <f t="shared" si="7"/>
        <v>3</v>
      </c>
      <c r="SY2" s="77">
        <f t="shared" si="7"/>
        <v>911</v>
      </c>
      <c r="SZ2" s="77">
        <f t="shared" si="7"/>
        <v>3</v>
      </c>
      <c r="TA2" s="77">
        <f t="shared" si="7"/>
        <v>890</v>
      </c>
      <c r="TB2" s="77">
        <f t="shared" ref="TB2:WM2" si="8">SUBTOTAL(9,TB6:TB473)</f>
        <v>3</v>
      </c>
      <c r="TC2" s="77">
        <f t="shared" si="8"/>
        <v>1166</v>
      </c>
      <c r="TD2" s="77">
        <f t="shared" si="8"/>
        <v>1</v>
      </c>
      <c r="TE2" s="77">
        <f t="shared" si="8"/>
        <v>1432</v>
      </c>
      <c r="TF2" s="77">
        <f t="shared" si="8"/>
        <v>6</v>
      </c>
      <c r="TG2" s="77">
        <f t="shared" si="8"/>
        <v>689</v>
      </c>
      <c r="TH2" s="77">
        <f t="shared" si="8"/>
        <v>2</v>
      </c>
      <c r="TI2" s="77">
        <f t="shared" si="8"/>
        <v>0</v>
      </c>
      <c r="TJ2" s="77">
        <f t="shared" si="8"/>
        <v>0</v>
      </c>
      <c r="TK2" s="77">
        <f t="shared" si="8"/>
        <v>0</v>
      </c>
      <c r="TL2" s="77">
        <f t="shared" si="8"/>
        <v>0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5088</v>
      </c>
      <c r="TX2" s="35">
        <f t="shared" si="8"/>
        <v>15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si="8"/>
        <v>43</v>
      </c>
      <c r="UZ2" s="77">
        <f t="shared" si="8"/>
        <v>30</v>
      </c>
      <c r="VA2" s="77">
        <f t="shared" si="8"/>
        <v>78</v>
      </c>
      <c r="VB2" s="77">
        <f t="shared" si="8"/>
        <v>88</v>
      </c>
      <c r="VC2" s="77">
        <f t="shared" si="8"/>
        <v>31</v>
      </c>
      <c r="VD2" s="77">
        <f t="shared" si="8"/>
        <v>0</v>
      </c>
      <c r="VE2" s="77">
        <f t="shared" si="8"/>
        <v>0</v>
      </c>
      <c r="VF2" s="77">
        <f t="shared" si="8"/>
        <v>0</v>
      </c>
      <c r="VG2" s="77">
        <f t="shared" si="8"/>
        <v>0</v>
      </c>
      <c r="VH2" s="77">
        <f t="shared" si="8"/>
        <v>0</v>
      </c>
      <c r="VI2" s="77">
        <f t="shared" si="8"/>
        <v>0</v>
      </c>
      <c r="VJ2" s="77">
        <f t="shared" si="8"/>
        <v>0</v>
      </c>
      <c r="VK2" s="35">
        <f t="shared" si="8"/>
        <v>270</v>
      </c>
      <c r="VL2" s="77">
        <f t="shared" si="8"/>
        <v>0</v>
      </c>
      <c r="VM2" s="77">
        <f t="shared" si="8"/>
        <v>0</v>
      </c>
      <c r="VN2" s="77">
        <f t="shared" si="8"/>
        <v>0</v>
      </c>
      <c r="VO2" s="77">
        <f t="shared" si="8"/>
        <v>0</v>
      </c>
      <c r="VP2" s="77">
        <f t="shared" si="8"/>
        <v>0</v>
      </c>
      <c r="VQ2" s="77">
        <f t="shared" si="8"/>
        <v>0</v>
      </c>
      <c r="VR2" s="77">
        <f t="shared" si="8"/>
        <v>0</v>
      </c>
      <c r="VS2" s="77">
        <f t="shared" si="8"/>
        <v>0</v>
      </c>
      <c r="VT2" s="77">
        <f t="shared" si="8"/>
        <v>0</v>
      </c>
      <c r="VU2" s="77">
        <f t="shared" si="8"/>
        <v>0</v>
      </c>
      <c r="VV2" s="77">
        <f t="shared" si="8"/>
        <v>0</v>
      </c>
      <c r="VW2" s="77">
        <f t="shared" si="8"/>
        <v>0</v>
      </c>
      <c r="VX2" s="35">
        <f t="shared" si="8"/>
        <v>0</v>
      </c>
      <c r="VY2" s="77">
        <f t="shared" si="8"/>
        <v>12</v>
      </c>
      <c r="VZ2" s="77">
        <f t="shared" si="8"/>
        <v>1</v>
      </c>
      <c r="WA2" s="77">
        <f t="shared" si="8"/>
        <v>55</v>
      </c>
      <c r="WB2" s="77">
        <f t="shared" si="8"/>
        <v>1</v>
      </c>
      <c r="WC2" s="77">
        <f t="shared" si="8"/>
        <v>69</v>
      </c>
      <c r="WD2" s="77">
        <f t="shared" si="8"/>
        <v>4</v>
      </c>
      <c r="WE2" s="77">
        <f t="shared" si="8"/>
        <v>78</v>
      </c>
      <c r="WF2" s="77">
        <f t="shared" si="8"/>
        <v>3</v>
      </c>
      <c r="WG2" s="77">
        <f t="shared" si="8"/>
        <v>5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77">
        <f t="shared" si="8"/>
        <v>0</v>
      </c>
      <c r="WL2" s="77">
        <f t="shared" si="8"/>
        <v>0</v>
      </c>
      <c r="WM2" s="77">
        <f t="shared" si="8"/>
        <v>0</v>
      </c>
      <c r="WN2" s="77">
        <f t="shared" ref="WN2:YY2" si="10">SUBTOTAL(9,WN6:WN473)</f>
        <v>0</v>
      </c>
      <c r="WO2" s="77">
        <f t="shared" si="10"/>
        <v>0</v>
      </c>
      <c r="WP2" s="77">
        <f t="shared" si="10"/>
        <v>0</v>
      </c>
      <c r="WQ2" s="77">
        <f t="shared" si="10"/>
        <v>0</v>
      </c>
      <c r="WR2" s="77">
        <f t="shared" si="10"/>
        <v>0</v>
      </c>
      <c r="WS2" s="77">
        <f t="shared" si="10"/>
        <v>0</v>
      </c>
      <c r="WT2" s="77">
        <f t="shared" si="10"/>
        <v>0</v>
      </c>
      <c r="WU2" s="77">
        <f t="shared" si="10"/>
        <v>0</v>
      </c>
      <c r="WV2" s="77">
        <f t="shared" si="10"/>
        <v>0</v>
      </c>
      <c r="WW2" s="28">
        <f t="shared" si="10"/>
        <v>219</v>
      </c>
      <c r="WX2" s="28">
        <f t="shared" si="10"/>
        <v>9</v>
      </c>
      <c r="WY2" s="77">
        <f t="shared" si="10"/>
        <v>12</v>
      </c>
      <c r="WZ2" s="77">
        <f t="shared" si="10"/>
        <v>1</v>
      </c>
      <c r="XA2" s="77">
        <f t="shared" si="10"/>
        <v>113</v>
      </c>
      <c r="XB2" s="77">
        <f t="shared" si="10"/>
        <v>6</v>
      </c>
      <c r="XC2" s="77">
        <f t="shared" si="10"/>
        <v>211</v>
      </c>
      <c r="XD2" s="77">
        <f t="shared" si="10"/>
        <v>6</v>
      </c>
      <c r="XE2" s="77">
        <f t="shared" si="10"/>
        <v>246</v>
      </c>
      <c r="XF2" s="77">
        <f t="shared" si="10"/>
        <v>6</v>
      </c>
      <c r="XG2" s="77">
        <f t="shared" si="10"/>
        <v>86</v>
      </c>
      <c r="XH2" s="77">
        <f t="shared" si="10"/>
        <v>4</v>
      </c>
      <c r="XI2" s="77">
        <f t="shared" si="10"/>
        <v>0</v>
      </c>
      <c r="XJ2" s="77">
        <f t="shared" si="10"/>
        <v>0</v>
      </c>
      <c r="XK2" s="77">
        <f t="shared" si="10"/>
        <v>0</v>
      </c>
      <c r="XL2" s="77">
        <f t="shared" si="10"/>
        <v>0</v>
      </c>
      <c r="XM2" s="77">
        <f t="shared" si="10"/>
        <v>0</v>
      </c>
      <c r="XN2" s="77">
        <f t="shared" si="10"/>
        <v>0</v>
      </c>
      <c r="XO2" s="77">
        <f t="shared" si="10"/>
        <v>0</v>
      </c>
      <c r="XP2" s="77">
        <f t="shared" si="10"/>
        <v>0</v>
      </c>
      <c r="XQ2" s="77">
        <f t="shared" si="10"/>
        <v>0</v>
      </c>
      <c r="XR2" s="77">
        <f t="shared" si="10"/>
        <v>0</v>
      </c>
      <c r="XS2" s="77">
        <f t="shared" si="10"/>
        <v>0</v>
      </c>
      <c r="XT2" s="77">
        <f t="shared" si="10"/>
        <v>0</v>
      </c>
      <c r="XU2" s="77">
        <f t="shared" si="10"/>
        <v>0</v>
      </c>
      <c r="XV2" s="77">
        <f t="shared" si="10"/>
        <v>0</v>
      </c>
      <c r="XW2" s="28">
        <f t="shared" si="10"/>
        <v>668</v>
      </c>
      <c r="XX2" s="28">
        <f t="shared" si="10"/>
        <v>23</v>
      </c>
      <c r="XY2" s="77">
        <f t="shared" si="10"/>
        <v>7</v>
      </c>
      <c r="XZ2" s="77">
        <f t="shared" si="10"/>
        <v>0</v>
      </c>
      <c r="YA2" s="77">
        <f t="shared" si="10"/>
        <v>15</v>
      </c>
      <c r="YB2" s="77">
        <f t="shared" si="10"/>
        <v>0</v>
      </c>
      <c r="YC2" s="77">
        <f t="shared" si="10"/>
        <v>7</v>
      </c>
      <c r="YD2" s="77">
        <f t="shared" si="10"/>
        <v>0</v>
      </c>
      <c r="YE2" s="77">
        <f t="shared" si="10"/>
        <v>11</v>
      </c>
      <c r="YF2" s="77">
        <f t="shared" si="10"/>
        <v>0</v>
      </c>
      <c r="YG2" s="77">
        <f t="shared" si="10"/>
        <v>4</v>
      </c>
      <c r="YH2" s="77">
        <f t="shared" si="10"/>
        <v>0</v>
      </c>
      <c r="YI2" s="77">
        <f t="shared" si="10"/>
        <v>0</v>
      </c>
      <c r="YJ2" s="77">
        <f t="shared" si="10"/>
        <v>0</v>
      </c>
      <c r="YK2" s="77">
        <f t="shared" si="10"/>
        <v>0</v>
      </c>
      <c r="YL2" s="77">
        <f t="shared" si="10"/>
        <v>0</v>
      </c>
      <c r="YM2" s="77">
        <f t="shared" si="10"/>
        <v>0</v>
      </c>
      <c r="YN2" s="77">
        <f t="shared" si="10"/>
        <v>0</v>
      </c>
      <c r="YO2" s="77">
        <f t="shared" si="10"/>
        <v>0</v>
      </c>
      <c r="YP2" s="77">
        <f t="shared" si="10"/>
        <v>0</v>
      </c>
      <c r="YQ2" s="77">
        <f t="shared" si="10"/>
        <v>0</v>
      </c>
      <c r="YR2" s="77">
        <f t="shared" si="10"/>
        <v>0</v>
      </c>
      <c r="YS2" s="77">
        <f t="shared" si="10"/>
        <v>0</v>
      </c>
      <c r="YT2" s="77">
        <f t="shared" si="10"/>
        <v>0</v>
      </c>
      <c r="YU2" s="77">
        <f t="shared" si="10"/>
        <v>0</v>
      </c>
      <c r="YV2" s="77">
        <f t="shared" si="10"/>
        <v>0</v>
      </c>
      <c r="YW2" s="28">
        <f t="shared" si="10"/>
        <v>44</v>
      </c>
      <c r="YX2" s="28">
        <f t="shared" si="10"/>
        <v>0</v>
      </c>
      <c r="YY2" s="77">
        <f t="shared" si="10"/>
        <v>1</v>
      </c>
      <c r="YZ2" s="77">
        <f t="shared" ref="YZ2:ABK2" si="11">SUBTOTAL(9,YZ6:YZ473)</f>
        <v>0</v>
      </c>
      <c r="ZA2" s="77">
        <f t="shared" si="11"/>
        <v>1</v>
      </c>
      <c r="ZB2" s="77">
        <f t="shared" si="11"/>
        <v>0</v>
      </c>
      <c r="ZC2" s="77">
        <f t="shared" si="11"/>
        <v>9</v>
      </c>
      <c r="ZD2" s="77">
        <f t="shared" si="11"/>
        <v>1</v>
      </c>
      <c r="ZE2" s="77">
        <f t="shared" si="11"/>
        <v>6</v>
      </c>
      <c r="ZF2" s="77">
        <f t="shared" si="11"/>
        <v>0</v>
      </c>
      <c r="ZG2" s="77">
        <f t="shared" si="11"/>
        <v>1</v>
      </c>
      <c r="ZH2" s="77">
        <f t="shared" si="11"/>
        <v>0</v>
      </c>
      <c r="ZI2" s="77">
        <f t="shared" si="11"/>
        <v>0</v>
      </c>
      <c r="ZJ2" s="77">
        <f t="shared" si="11"/>
        <v>0</v>
      </c>
      <c r="ZK2" s="77">
        <f t="shared" si="11"/>
        <v>0</v>
      </c>
      <c r="ZL2" s="77">
        <f t="shared" si="11"/>
        <v>0</v>
      </c>
      <c r="ZM2" s="77">
        <f t="shared" si="11"/>
        <v>0</v>
      </c>
      <c r="ZN2" s="77">
        <f t="shared" si="11"/>
        <v>0</v>
      </c>
      <c r="ZO2" s="77">
        <f t="shared" si="11"/>
        <v>0</v>
      </c>
      <c r="ZP2" s="77">
        <f t="shared" si="11"/>
        <v>0</v>
      </c>
      <c r="ZQ2" s="77">
        <f t="shared" si="11"/>
        <v>0</v>
      </c>
      <c r="ZR2" s="77">
        <f t="shared" si="11"/>
        <v>0</v>
      </c>
      <c r="ZS2" s="77">
        <f t="shared" si="11"/>
        <v>0</v>
      </c>
      <c r="ZT2" s="77">
        <f t="shared" si="11"/>
        <v>0</v>
      </c>
      <c r="ZU2" s="77">
        <f t="shared" si="11"/>
        <v>0</v>
      </c>
      <c r="ZV2" s="77">
        <f t="shared" si="11"/>
        <v>0</v>
      </c>
      <c r="ZW2" s="27">
        <f t="shared" si="11"/>
        <v>18</v>
      </c>
      <c r="ZX2" s="27">
        <f t="shared" si="11"/>
        <v>1</v>
      </c>
      <c r="ZY2" s="77">
        <f t="shared" si="11"/>
        <v>1</v>
      </c>
      <c r="ZZ2" s="77">
        <f t="shared" si="11"/>
        <v>0</v>
      </c>
      <c r="AAA2" s="77">
        <f t="shared" si="11"/>
        <v>8</v>
      </c>
      <c r="AAB2" s="77">
        <f t="shared" si="11"/>
        <v>2</v>
      </c>
      <c r="AAC2" s="77">
        <f t="shared" si="11"/>
        <v>22</v>
      </c>
      <c r="AAD2" s="77">
        <f t="shared" si="11"/>
        <v>3</v>
      </c>
      <c r="AAE2" s="77">
        <f t="shared" si="11"/>
        <v>21</v>
      </c>
      <c r="AAF2" s="77">
        <f t="shared" si="11"/>
        <v>2</v>
      </c>
      <c r="AAG2" s="77">
        <f t="shared" si="11"/>
        <v>4</v>
      </c>
      <c r="AAH2" s="77">
        <f t="shared" si="11"/>
        <v>0</v>
      </c>
      <c r="AAI2" s="77">
        <f t="shared" si="11"/>
        <v>0</v>
      </c>
      <c r="AAJ2" s="77">
        <f t="shared" si="11"/>
        <v>0</v>
      </c>
      <c r="AAK2" s="77">
        <f t="shared" si="11"/>
        <v>0</v>
      </c>
      <c r="AAL2" s="77">
        <f t="shared" si="11"/>
        <v>0</v>
      </c>
      <c r="AAM2" s="77">
        <f t="shared" si="11"/>
        <v>0</v>
      </c>
      <c r="AAN2" s="77">
        <f t="shared" si="11"/>
        <v>0</v>
      </c>
      <c r="AAO2" s="77">
        <f t="shared" si="11"/>
        <v>0</v>
      </c>
      <c r="AAP2" s="77">
        <f t="shared" si="11"/>
        <v>0</v>
      </c>
      <c r="AAQ2" s="77">
        <f t="shared" si="11"/>
        <v>0</v>
      </c>
      <c r="AAR2" s="77">
        <f t="shared" si="11"/>
        <v>0</v>
      </c>
      <c r="AAS2" s="77">
        <f t="shared" si="11"/>
        <v>0</v>
      </c>
      <c r="AAT2" s="77">
        <f t="shared" si="11"/>
        <v>0</v>
      </c>
      <c r="AAU2" s="77">
        <f t="shared" si="11"/>
        <v>0</v>
      </c>
      <c r="AAV2" s="77">
        <f t="shared" si="11"/>
        <v>0</v>
      </c>
      <c r="AAW2" s="27">
        <f t="shared" si="11"/>
        <v>56</v>
      </c>
      <c r="AAX2" s="27">
        <f t="shared" si="11"/>
        <v>7</v>
      </c>
      <c r="AAY2" s="77">
        <f t="shared" si="11"/>
        <v>1</v>
      </c>
      <c r="AAZ2" s="77">
        <f t="shared" si="11"/>
        <v>0</v>
      </c>
      <c r="ABA2" s="77">
        <f t="shared" si="11"/>
        <v>0</v>
      </c>
      <c r="ABB2" s="77">
        <f t="shared" si="11"/>
        <v>0</v>
      </c>
      <c r="ABC2" s="77">
        <f t="shared" si="11"/>
        <v>2</v>
      </c>
      <c r="ABD2" s="77">
        <f t="shared" si="11"/>
        <v>0</v>
      </c>
      <c r="ABE2" s="77">
        <f t="shared" si="11"/>
        <v>9</v>
      </c>
      <c r="ABF2" s="77">
        <f t="shared" si="11"/>
        <v>1</v>
      </c>
      <c r="ABG2" s="77">
        <f t="shared" si="11"/>
        <v>2</v>
      </c>
      <c r="ABH2" s="77">
        <f t="shared" si="11"/>
        <v>0</v>
      </c>
      <c r="ABI2" s="77">
        <f t="shared" si="11"/>
        <v>0</v>
      </c>
      <c r="ABJ2" s="77">
        <f t="shared" si="11"/>
        <v>0</v>
      </c>
      <c r="ABK2" s="77">
        <f t="shared" si="11"/>
        <v>0</v>
      </c>
      <c r="ABL2" s="77">
        <f t="shared" ref="ABL2:ADW2" si="12">SUBTOTAL(9,ABL6:ABL473)</f>
        <v>0</v>
      </c>
      <c r="ABM2" s="77">
        <f t="shared" si="12"/>
        <v>0</v>
      </c>
      <c r="ABN2" s="77">
        <f t="shared" si="12"/>
        <v>0</v>
      </c>
      <c r="ABO2" s="77">
        <f t="shared" si="12"/>
        <v>0</v>
      </c>
      <c r="ABP2" s="77">
        <f t="shared" si="12"/>
        <v>0</v>
      </c>
      <c r="ABQ2" s="77">
        <f t="shared" si="12"/>
        <v>0</v>
      </c>
      <c r="ABR2" s="77">
        <f t="shared" si="12"/>
        <v>0</v>
      </c>
      <c r="ABS2" s="77">
        <f t="shared" si="12"/>
        <v>0</v>
      </c>
      <c r="ABT2" s="77">
        <f t="shared" si="12"/>
        <v>0</v>
      </c>
      <c r="ABU2" s="77">
        <f t="shared" si="12"/>
        <v>0</v>
      </c>
      <c r="ABV2" s="77">
        <f t="shared" si="12"/>
        <v>0</v>
      </c>
      <c r="ABW2" s="27">
        <f t="shared" si="12"/>
        <v>14</v>
      </c>
      <c r="ABX2" s="27">
        <f t="shared" si="12"/>
        <v>1</v>
      </c>
      <c r="ABY2" s="77">
        <f t="shared" si="12"/>
        <v>0</v>
      </c>
      <c r="ABZ2" s="77">
        <f t="shared" si="12"/>
        <v>0</v>
      </c>
      <c r="ACA2" s="77">
        <f t="shared" si="12"/>
        <v>0</v>
      </c>
      <c r="ACB2" s="77">
        <f t="shared" si="12"/>
        <v>0</v>
      </c>
      <c r="ACC2" s="77">
        <f t="shared" si="12"/>
        <v>0</v>
      </c>
      <c r="ACD2" s="77">
        <f t="shared" si="12"/>
        <v>0</v>
      </c>
      <c r="ACE2" s="77">
        <f t="shared" si="12"/>
        <v>4</v>
      </c>
      <c r="ACF2" s="77">
        <f t="shared" si="12"/>
        <v>0</v>
      </c>
      <c r="ACG2" s="77">
        <f t="shared" si="12"/>
        <v>1</v>
      </c>
      <c r="ACH2" s="77">
        <f t="shared" si="12"/>
        <v>0</v>
      </c>
      <c r="ACI2" s="77">
        <f t="shared" si="12"/>
        <v>0</v>
      </c>
      <c r="ACJ2" s="77">
        <f t="shared" si="12"/>
        <v>0</v>
      </c>
      <c r="ACK2" s="77">
        <f t="shared" si="12"/>
        <v>0</v>
      </c>
      <c r="ACL2" s="77">
        <f t="shared" si="12"/>
        <v>0</v>
      </c>
      <c r="ACM2" s="77">
        <f t="shared" si="12"/>
        <v>0</v>
      </c>
      <c r="ACN2" s="77">
        <f t="shared" si="12"/>
        <v>0</v>
      </c>
      <c r="ACO2" s="77">
        <f t="shared" si="12"/>
        <v>0</v>
      </c>
      <c r="ACP2" s="77">
        <f t="shared" si="12"/>
        <v>0</v>
      </c>
      <c r="ACQ2" s="77">
        <f t="shared" si="12"/>
        <v>0</v>
      </c>
      <c r="ACR2" s="77">
        <f t="shared" si="12"/>
        <v>0</v>
      </c>
      <c r="ACS2" s="77">
        <f t="shared" si="12"/>
        <v>0</v>
      </c>
      <c r="ACT2" s="77">
        <f t="shared" si="12"/>
        <v>0</v>
      </c>
      <c r="ACU2" s="77">
        <f t="shared" si="12"/>
        <v>0</v>
      </c>
      <c r="ACV2" s="77">
        <f t="shared" si="12"/>
        <v>0</v>
      </c>
      <c r="ACW2" s="34">
        <f t="shared" si="12"/>
        <v>5</v>
      </c>
      <c r="ACX2" s="34">
        <f t="shared" si="12"/>
        <v>0</v>
      </c>
      <c r="ACY2" s="77">
        <f t="shared" si="12"/>
        <v>0</v>
      </c>
      <c r="ACZ2" s="77">
        <f t="shared" si="12"/>
        <v>0</v>
      </c>
      <c r="ADA2" s="77">
        <f t="shared" si="12"/>
        <v>0</v>
      </c>
      <c r="ADB2" s="77">
        <f t="shared" si="12"/>
        <v>0</v>
      </c>
      <c r="ADC2" s="77">
        <f t="shared" si="12"/>
        <v>0</v>
      </c>
      <c r="ADD2" s="77">
        <f t="shared" si="12"/>
        <v>0</v>
      </c>
      <c r="ADE2" s="77">
        <f t="shared" si="12"/>
        <v>4</v>
      </c>
      <c r="ADF2" s="77">
        <f t="shared" si="12"/>
        <v>0</v>
      </c>
      <c r="ADG2" s="77">
        <f t="shared" si="12"/>
        <v>1</v>
      </c>
      <c r="ADH2" s="77">
        <f t="shared" si="12"/>
        <v>0</v>
      </c>
      <c r="ADI2" s="77">
        <f t="shared" si="12"/>
        <v>0</v>
      </c>
      <c r="ADJ2" s="77">
        <f t="shared" si="12"/>
        <v>0</v>
      </c>
      <c r="ADK2" s="77">
        <f t="shared" si="12"/>
        <v>0</v>
      </c>
      <c r="ADL2" s="77">
        <f t="shared" si="12"/>
        <v>0</v>
      </c>
      <c r="ADM2" s="77">
        <f t="shared" si="12"/>
        <v>0</v>
      </c>
      <c r="ADN2" s="77">
        <f t="shared" si="12"/>
        <v>0</v>
      </c>
      <c r="ADO2" s="77">
        <f t="shared" si="12"/>
        <v>0</v>
      </c>
      <c r="ADP2" s="77">
        <f t="shared" si="12"/>
        <v>0</v>
      </c>
      <c r="ADQ2" s="77">
        <f t="shared" si="12"/>
        <v>0</v>
      </c>
      <c r="ADR2" s="77">
        <f t="shared" si="12"/>
        <v>0</v>
      </c>
      <c r="ADS2" s="77">
        <f t="shared" si="12"/>
        <v>0</v>
      </c>
      <c r="ADT2" s="77">
        <f t="shared" si="12"/>
        <v>0</v>
      </c>
      <c r="ADU2" s="77">
        <f t="shared" si="12"/>
        <v>0</v>
      </c>
      <c r="ADV2" s="77">
        <f t="shared" si="12"/>
        <v>0</v>
      </c>
      <c r="ADW2" s="34">
        <f t="shared" si="12"/>
        <v>5</v>
      </c>
      <c r="ADX2" s="34">
        <f t="shared" ref="ADX2:AGK2" si="13">SUBTOTAL(9,ADX6:ADX473)</f>
        <v>0</v>
      </c>
      <c r="ADY2" s="77">
        <f t="shared" si="13"/>
        <v>0</v>
      </c>
      <c r="ADZ2" s="77">
        <f t="shared" si="13"/>
        <v>0</v>
      </c>
      <c r="AEA2" s="77">
        <f t="shared" si="13"/>
        <v>0</v>
      </c>
      <c r="AEB2" s="77">
        <f t="shared" si="13"/>
        <v>0</v>
      </c>
      <c r="AEC2" s="77">
        <f t="shared" si="13"/>
        <v>0</v>
      </c>
      <c r="AED2" s="77">
        <f t="shared" si="13"/>
        <v>0</v>
      </c>
      <c r="AEE2" s="77">
        <f t="shared" si="13"/>
        <v>0</v>
      </c>
      <c r="AEF2" s="77">
        <f t="shared" si="13"/>
        <v>0</v>
      </c>
      <c r="AEG2" s="77">
        <f t="shared" si="13"/>
        <v>0</v>
      </c>
      <c r="AEH2" s="77">
        <f t="shared" si="13"/>
        <v>1</v>
      </c>
      <c r="AEI2" s="77">
        <f t="shared" si="13"/>
        <v>0</v>
      </c>
      <c r="AEJ2" s="77">
        <f t="shared" si="13"/>
        <v>0</v>
      </c>
      <c r="AEK2" s="77">
        <f t="shared" si="13"/>
        <v>0</v>
      </c>
      <c r="AEL2" s="77">
        <f t="shared" si="13"/>
        <v>0</v>
      </c>
      <c r="AEM2" s="77">
        <f t="shared" si="13"/>
        <v>0</v>
      </c>
      <c r="AEN2" s="77">
        <f t="shared" si="13"/>
        <v>0</v>
      </c>
      <c r="AEO2" s="77">
        <f t="shared" si="13"/>
        <v>0</v>
      </c>
      <c r="AEP2" s="77">
        <f t="shared" si="13"/>
        <v>0</v>
      </c>
      <c r="AEQ2" s="77">
        <f t="shared" si="13"/>
        <v>0</v>
      </c>
      <c r="AER2" s="77">
        <f t="shared" si="13"/>
        <v>0</v>
      </c>
      <c r="AES2" s="77">
        <f t="shared" si="13"/>
        <v>0</v>
      </c>
      <c r="AET2" s="77">
        <f t="shared" si="13"/>
        <v>0</v>
      </c>
      <c r="AEU2" s="77">
        <f t="shared" si="13"/>
        <v>0</v>
      </c>
      <c r="AEV2" s="77">
        <f t="shared" si="13"/>
        <v>0</v>
      </c>
      <c r="AEW2" s="34">
        <f t="shared" si="13"/>
        <v>0</v>
      </c>
      <c r="AEX2" s="34">
        <f t="shared" si="13"/>
        <v>1</v>
      </c>
      <c r="AEY2" s="77">
        <f t="shared" si="13"/>
        <v>9</v>
      </c>
      <c r="AEZ2" s="77">
        <f t="shared" si="13"/>
        <v>18</v>
      </c>
      <c r="AFA2" s="77">
        <f t="shared" si="13"/>
        <v>15</v>
      </c>
      <c r="AFB2" s="77">
        <f t="shared" si="13"/>
        <v>10</v>
      </c>
      <c r="AFC2" s="77">
        <f t="shared" si="13"/>
        <v>16</v>
      </c>
      <c r="AFD2" s="77">
        <f t="shared" si="13"/>
        <v>8</v>
      </c>
      <c r="AFE2" s="77">
        <f t="shared" si="13"/>
        <v>16</v>
      </c>
      <c r="AFF2" s="77">
        <f t="shared" si="13"/>
        <v>13</v>
      </c>
      <c r="AFG2" s="77">
        <f t="shared" si="13"/>
        <v>0</v>
      </c>
      <c r="AFH2" s="77">
        <f t="shared" si="13"/>
        <v>0</v>
      </c>
      <c r="AFI2" s="77">
        <f t="shared" si="13"/>
        <v>0</v>
      </c>
      <c r="AFJ2" s="77">
        <f t="shared" si="13"/>
        <v>0</v>
      </c>
      <c r="AFK2" s="77">
        <f t="shared" si="13"/>
        <v>0</v>
      </c>
      <c r="AFL2" s="77">
        <f t="shared" si="13"/>
        <v>0</v>
      </c>
      <c r="AFM2" s="77">
        <f t="shared" si="13"/>
        <v>0</v>
      </c>
      <c r="AFN2" s="77">
        <f t="shared" si="13"/>
        <v>0</v>
      </c>
      <c r="AFO2" s="77">
        <f t="shared" si="13"/>
        <v>0</v>
      </c>
      <c r="AFP2" s="77">
        <f t="shared" si="13"/>
        <v>0</v>
      </c>
      <c r="AFQ2" s="77">
        <f t="shared" si="13"/>
        <v>0</v>
      </c>
      <c r="AFR2" s="77">
        <f t="shared" si="13"/>
        <v>0</v>
      </c>
      <c r="AFS2" s="77">
        <f t="shared" si="13"/>
        <v>0</v>
      </c>
      <c r="AFT2" s="77">
        <f t="shared" si="13"/>
        <v>0</v>
      </c>
      <c r="AFU2" s="77">
        <f t="shared" si="13"/>
        <v>0</v>
      </c>
      <c r="AFV2" s="77">
        <f t="shared" si="13"/>
        <v>0</v>
      </c>
      <c r="AFW2" s="27">
        <f t="shared" si="13"/>
        <v>56</v>
      </c>
      <c r="AFX2" s="27">
        <f t="shared" si="13"/>
        <v>49</v>
      </c>
      <c r="AFY2" s="77">
        <f t="shared" si="13"/>
        <v>0</v>
      </c>
      <c r="AFZ2" s="77">
        <f t="shared" si="13"/>
        <v>0</v>
      </c>
      <c r="AGA2" s="77">
        <f t="shared" si="13"/>
        <v>0</v>
      </c>
      <c r="AGB2" s="77">
        <f t="shared" si="13"/>
        <v>0</v>
      </c>
      <c r="AGC2" s="77">
        <f t="shared" si="13"/>
        <v>0</v>
      </c>
      <c r="AGD2" s="77">
        <f t="shared" si="13"/>
        <v>0</v>
      </c>
      <c r="AGE2" s="77">
        <f t="shared" si="13"/>
        <v>0</v>
      </c>
      <c r="AGF2" s="77">
        <f t="shared" si="13"/>
        <v>0</v>
      </c>
      <c r="AGG2" s="77">
        <f t="shared" si="13"/>
        <v>0</v>
      </c>
      <c r="AGH2" s="77">
        <f t="shared" si="13"/>
        <v>0</v>
      </c>
      <c r="AGI2" s="77">
        <f t="shared" si="13"/>
        <v>0</v>
      </c>
      <c r="AGJ2" s="77">
        <f t="shared" si="13"/>
        <v>0</v>
      </c>
      <c r="AGK2" s="112">
        <f t="shared" si="13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59" t="s">
        <v>269</v>
      </c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1"/>
      <c r="FL3" s="159" t="s">
        <v>281</v>
      </c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1"/>
      <c r="FY3" s="159" t="s">
        <v>282</v>
      </c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1"/>
      <c r="GL3" s="159" t="s">
        <v>319</v>
      </c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1"/>
      <c r="GY3" s="159" t="s">
        <v>283</v>
      </c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1"/>
      <c r="HL3" s="159" t="s">
        <v>284</v>
      </c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1"/>
      <c r="HY3" s="202" t="s">
        <v>318</v>
      </c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4"/>
      <c r="IL3" s="202" t="s">
        <v>285</v>
      </c>
      <c r="IM3" s="203"/>
      <c r="IN3" s="203"/>
      <c r="IO3" s="203"/>
      <c r="IP3" s="203"/>
      <c r="IQ3" s="203"/>
      <c r="IR3" s="203"/>
      <c r="IS3" s="203"/>
      <c r="IT3" s="203"/>
      <c r="IU3" s="203"/>
      <c r="IV3" s="203"/>
      <c r="IW3" s="203"/>
      <c r="IX3" s="204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200" t="s">
        <v>286</v>
      </c>
      <c r="JX3" s="201"/>
      <c r="JY3" s="86"/>
      <c r="JZ3" s="86"/>
      <c r="KA3" s="86"/>
      <c r="KB3" s="86"/>
      <c r="KC3" s="86"/>
      <c r="KD3" s="86"/>
      <c r="KE3" s="86"/>
      <c r="KF3" s="86"/>
      <c r="KG3" s="86"/>
      <c r="KH3" s="86"/>
      <c r="KI3" s="86"/>
      <c r="KJ3" s="86"/>
      <c r="KK3" s="86"/>
      <c r="KL3" s="86"/>
      <c r="KM3" s="86"/>
      <c r="KN3" s="86"/>
      <c r="KO3" s="86"/>
      <c r="KP3" s="86"/>
      <c r="KQ3" s="86"/>
      <c r="KR3" s="86"/>
      <c r="KS3" s="86"/>
      <c r="KT3" s="86"/>
      <c r="KU3" s="86"/>
      <c r="KV3" s="86"/>
      <c r="KW3" s="198" t="s">
        <v>287</v>
      </c>
      <c r="KX3" s="199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176" t="s">
        <v>288</v>
      </c>
      <c r="LX3" s="177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186" t="s">
        <v>324</v>
      </c>
      <c r="MX3" s="187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188" t="s">
        <v>320</v>
      </c>
      <c r="NX3" s="189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188" t="s">
        <v>321</v>
      </c>
      <c r="OX3" s="189"/>
      <c r="OY3" s="198" t="s">
        <v>322</v>
      </c>
      <c r="OZ3" s="227"/>
      <c r="PA3" s="227"/>
      <c r="PB3" s="227"/>
      <c r="PC3" s="227"/>
      <c r="PD3" s="227"/>
      <c r="PE3" s="227"/>
      <c r="PF3" s="227"/>
      <c r="PG3" s="227"/>
      <c r="PH3" s="227"/>
      <c r="PI3" s="227"/>
      <c r="PJ3" s="227"/>
      <c r="PK3" s="227"/>
      <c r="PL3" s="227"/>
      <c r="PM3" s="227"/>
      <c r="PN3" s="227"/>
      <c r="PO3" s="227"/>
      <c r="PP3" s="227"/>
      <c r="PQ3" s="227"/>
      <c r="PR3" s="227"/>
      <c r="PS3" s="227"/>
      <c r="PT3" s="227"/>
      <c r="PU3" s="227"/>
      <c r="PV3" s="227"/>
      <c r="PW3" s="227"/>
      <c r="PX3" s="199"/>
      <c r="PY3" s="224" t="s">
        <v>323</v>
      </c>
      <c r="PZ3" s="225"/>
      <c r="QA3" s="225"/>
      <c r="QB3" s="225"/>
      <c r="QC3" s="225"/>
      <c r="QD3" s="225"/>
      <c r="QE3" s="225"/>
      <c r="QF3" s="225"/>
      <c r="QG3" s="225"/>
      <c r="QH3" s="225"/>
      <c r="QI3" s="225"/>
      <c r="QJ3" s="225"/>
      <c r="QK3" s="225"/>
      <c r="QL3" s="225"/>
      <c r="QM3" s="225"/>
      <c r="QN3" s="225"/>
      <c r="QO3" s="225"/>
      <c r="QP3" s="225"/>
      <c r="QQ3" s="225"/>
      <c r="QR3" s="225"/>
      <c r="QS3" s="225"/>
      <c r="QT3" s="225"/>
      <c r="QU3" s="225"/>
      <c r="QV3" s="225"/>
      <c r="QW3" s="225"/>
      <c r="QX3" s="226"/>
      <c r="QY3" s="224" t="s">
        <v>617</v>
      </c>
      <c r="QZ3" s="225"/>
      <c r="RA3" s="225"/>
      <c r="RB3" s="225"/>
      <c r="RC3" s="225"/>
      <c r="RD3" s="225"/>
      <c r="RE3" s="225"/>
      <c r="RF3" s="225"/>
      <c r="RG3" s="225"/>
      <c r="RH3" s="225"/>
      <c r="RI3" s="225"/>
      <c r="RJ3" s="225"/>
      <c r="RK3" s="225"/>
      <c r="RL3" s="225"/>
      <c r="RM3" s="225"/>
      <c r="RN3" s="225"/>
      <c r="RO3" s="225"/>
      <c r="RP3" s="225"/>
      <c r="RQ3" s="225"/>
      <c r="RR3" s="225"/>
      <c r="RS3" s="225"/>
      <c r="RT3" s="225"/>
      <c r="RU3" s="225"/>
      <c r="RV3" s="225"/>
      <c r="RW3" s="225"/>
      <c r="RX3" s="226"/>
      <c r="RY3" s="224" t="s">
        <v>616</v>
      </c>
      <c r="RZ3" s="225"/>
      <c r="SA3" s="225"/>
      <c r="SB3" s="225"/>
      <c r="SC3" s="225"/>
      <c r="SD3" s="225"/>
      <c r="SE3" s="225"/>
      <c r="SF3" s="225"/>
      <c r="SG3" s="225"/>
      <c r="SH3" s="225"/>
      <c r="SI3" s="225"/>
      <c r="SJ3" s="225"/>
      <c r="SK3" s="225"/>
      <c r="SL3" s="225"/>
      <c r="SM3" s="225"/>
      <c r="SN3" s="225"/>
      <c r="SO3" s="225"/>
      <c r="SP3" s="225"/>
      <c r="SQ3" s="225"/>
      <c r="SR3" s="225"/>
      <c r="SS3" s="225"/>
      <c r="ST3" s="225"/>
      <c r="SU3" s="225"/>
      <c r="SV3" s="225"/>
      <c r="SW3" s="225"/>
      <c r="SX3" s="226"/>
      <c r="SY3" s="224" t="s">
        <v>618</v>
      </c>
      <c r="SZ3" s="225"/>
      <c r="TA3" s="225"/>
      <c r="TB3" s="225"/>
      <c r="TC3" s="225"/>
      <c r="TD3" s="225"/>
      <c r="TE3" s="225"/>
      <c r="TF3" s="225"/>
      <c r="TG3" s="225"/>
      <c r="TH3" s="225"/>
      <c r="TI3" s="225"/>
      <c r="TJ3" s="225"/>
      <c r="TK3" s="225"/>
      <c r="TL3" s="225"/>
      <c r="TM3" s="225"/>
      <c r="TN3" s="225"/>
      <c r="TO3" s="225"/>
      <c r="TP3" s="225"/>
      <c r="TQ3" s="225"/>
      <c r="TR3" s="225"/>
      <c r="TS3" s="225"/>
      <c r="TT3" s="225"/>
      <c r="TU3" s="225"/>
      <c r="TV3" s="225"/>
      <c r="TW3" s="225"/>
      <c r="TX3" s="226"/>
      <c r="TY3" s="224" t="s">
        <v>619</v>
      </c>
      <c r="TZ3" s="225"/>
      <c r="UA3" s="225"/>
      <c r="UB3" s="225"/>
      <c r="UC3" s="225"/>
      <c r="UD3" s="225"/>
      <c r="UE3" s="225"/>
      <c r="UF3" s="225"/>
      <c r="UG3" s="225"/>
      <c r="UH3" s="225"/>
      <c r="UI3" s="225"/>
      <c r="UJ3" s="225"/>
      <c r="UK3" s="225"/>
      <c r="UL3" s="225"/>
      <c r="UM3" s="225"/>
      <c r="UN3" s="225"/>
      <c r="UO3" s="225"/>
      <c r="UP3" s="225"/>
      <c r="UQ3" s="225"/>
      <c r="UR3" s="225"/>
      <c r="US3" s="225"/>
      <c r="UT3" s="225"/>
      <c r="UU3" s="225"/>
      <c r="UV3" s="225"/>
      <c r="UW3" s="225"/>
      <c r="UX3" s="226"/>
      <c r="UY3" s="169" t="s">
        <v>289</v>
      </c>
      <c r="UZ3" s="170"/>
      <c r="VA3" s="170"/>
      <c r="VB3" s="170"/>
      <c r="VC3" s="170"/>
      <c r="VD3" s="170"/>
      <c r="VE3" s="170"/>
      <c r="VF3" s="170"/>
      <c r="VG3" s="170"/>
      <c r="VH3" s="170"/>
      <c r="VI3" s="170"/>
      <c r="VJ3" s="170"/>
      <c r="VK3" s="171"/>
      <c r="VL3" s="176" t="s">
        <v>290</v>
      </c>
      <c r="VM3" s="212"/>
      <c r="VN3" s="212"/>
      <c r="VO3" s="212"/>
      <c r="VP3" s="212"/>
      <c r="VQ3" s="212"/>
      <c r="VR3" s="212"/>
      <c r="VS3" s="212"/>
      <c r="VT3" s="212"/>
      <c r="VU3" s="212"/>
      <c r="VV3" s="212"/>
      <c r="VW3" s="212"/>
      <c r="VX3" s="212"/>
      <c r="VY3" s="209" t="s">
        <v>291</v>
      </c>
      <c r="VZ3" s="210"/>
      <c r="WA3" s="210"/>
      <c r="WB3" s="210"/>
      <c r="WC3" s="210"/>
      <c r="WD3" s="210"/>
      <c r="WE3" s="210"/>
      <c r="WF3" s="210"/>
      <c r="WG3" s="210"/>
      <c r="WH3" s="210"/>
      <c r="WI3" s="210"/>
      <c r="WJ3" s="210"/>
      <c r="WK3" s="210"/>
      <c r="WL3" s="210"/>
      <c r="WM3" s="210"/>
      <c r="WN3" s="210"/>
      <c r="WO3" s="210"/>
      <c r="WP3" s="210"/>
      <c r="WQ3" s="210"/>
      <c r="WR3" s="210"/>
      <c r="WS3" s="210"/>
      <c r="WT3" s="210"/>
      <c r="WU3" s="210"/>
      <c r="WV3" s="210"/>
      <c r="WW3" s="210"/>
      <c r="WX3" s="211"/>
      <c r="WY3" s="169" t="s">
        <v>292</v>
      </c>
      <c r="WZ3" s="170"/>
      <c r="XA3" s="170"/>
      <c r="XB3" s="170"/>
      <c r="XC3" s="170"/>
      <c r="XD3" s="170"/>
      <c r="XE3" s="170"/>
      <c r="XF3" s="170"/>
      <c r="XG3" s="170"/>
      <c r="XH3" s="170"/>
      <c r="XI3" s="170"/>
      <c r="XJ3" s="170"/>
      <c r="XK3" s="170"/>
      <c r="XL3" s="170"/>
      <c r="XM3" s="170"/>
      <c r="XN3" s="170"/>
      <c r="XO3" s="170"/>
      <c r="XP3" s="170"/>
      <c r="XQ3" s="170"/>
      <c r="XR3" s="170"/>
      <c r="XS3" s="170"/>
      <c r="XT3" s="170"/>
      <c r="XU3" s="170"/>
      <c r="XV3" s="170"/>
      <c r="XW3" s="170"/>
      <c r="XX3" s="171"/>
      <c r="XY3" s="176" t="s">
        <v>293</v>
      </c>
      <c r="XZ3" s="212"/>
      <c r="YA3" s="212"/>
      <c r="YB3" s="212"/>
      <c r="YC3" s="212"/>
      <c r="YD3" s="212"/>
      <c r="YE3" s="212"/>
      <c r="YF3" s="212"/>
      <c r="YG3" s="212"/>
      <c r="YH3" s="212"/>
      <c r="YI3" s="212"/>
      <c r="YJ3" s="212"/>
      <c r="YK3" s="212"/>
      <c r="YL3" s="212"/>
      <c r="YM3" s="212"/>
      <c r="YN3" s="212"/>
      <c r="YO3" s="212"/>
      <c r="YP3" s="212"/>
      <c r="YQ3" s="212"/>
      <c r="YR3" s="212"/>
      <c r="YS3" s="212"/>
      <c r="YT3" s="212"/>
      <c r="YU3" s="212"/>
      <c r="YV3" s="212"/>
      <c r="YW3" s="212"/>
      <c r="YX3" s="177"/>
      <c r="YY3" s="209" t="s">
        <v>294</v>
      </c>
      <c r="YZ3" s="210"/>
      <c r="ZA3" s="210"/>
      <c r="ZB3" s="210"/>
      <c r="ZC3" s="210"/>
      <c r="ZD3" s="210"/>
      <c r="ZE3" s="210"/>
      <c r="ZF3" s="210"/>
      <c r="ZG3" s="210"/>
      <c r="ZH3" s="210"/>
      <c r="ZI3" s="210"/>
      <c r="ZJ3" s="210"/>
      <c r="ZK3" s="210"/>
      <c r="ZL3" s="210"/>
      <c r="ZM3" s="210"/>
      <c r="ZN3" s="210"/>
      <c r="ZO3" s="210"/>
      <c r="ZP3" s="210"/>
      <c r="ZQ3" s="210"/>
      <c r="ZR3" s="210"/>
      <c r="ZS3" s="210"/>
      <c r="ZT3" s="210"/>
      <c r="ZU3" s="210"/>
      <c r="ZV3" s="210"/>
      <c r="ZW3" s="210"/>
      <c r="ZX3" s="211"/>
      <c r="ZY3" s="169" t="s">
        <v>295</v>
      </c>
      <c r="ZZ3" s="170"/>
      <c r="AAA3" s="170"/>
      <c r="AAB3" s="170"/>
      <c r="AAC3" s="170"/>
      <c r="AAD3" s="170"/>
      <c r="AAE3" s="170"/>
      <c r="AAF3" s="170"/>
      <c r="AAG3" s="170"/>
      <c r="AAH3" s="170"/>
      <c r="AAI3" s="170"/>
      <c r="AAJ3" s="170"/>
      <c r="AAK3" s="170"/>
      <c r="AAL3" s="170"/>
      <c r="AAM3" s="170"/>
      <c r="AAN3" s="170"/>
      <c r="AAO3" s="170"/>
      <c r="AAP3" s="170"/>
      <c r="AAQ3" s="170"/>
      <c r="AAR3" s="170"/>
      <c r="AAS3" s="170"/>
      <c r="AAT3" s="170"/>
      <c r="AAU3" s="170"/>
      <c r="AAV3" s="170"/>
      <c r="AAW3" s="170"/>
      <c r="AAX3" s="171"/>
      <c r="AAY3" s="176" t="s">
        <v>296</v>
      </c>
      <c r="AAZ3" s="212"/>
      <c r="ABA3" s="212"/>
      <c r="ABB3" s="212"/>
      <c r="ABC3" s="212"/>
      <c r="ABD3" s="212"/>
      <c r="ABE3" s="212"/>
      <c r="ABF3" s="212"/>
      <c r="ABG3" s="212"/>
      <c r="ABH3" s="212"/>
      <c r="ABI3" s="212"/>
      <c r="ABJ3" s="212"/>
      <c r="ABK3" s="212"/>
      <c r="ABL3" s="212"/>
      <c r="ABM3" s="212"/>
      <c r="ABN3" s="212"/>
      <c r="ABO3" s="212"/>
      <c r="ABP3" s="212"/>
      <c r="ABQ3" s="212"/>
      <c r="ABR3" s="212"/>
      <c r="ABS3" s="212"/>
      <c r="ABT3" s="212"/>
      <c r="ABU3" s="212"/>
      <c r="ABV3" s="212"/>
      <c r="ABW3" s="212"/>
      <c r="ABX3" s="177"/>
      <c r="ABY3" s="209" t="s">
        <v>297</v>
      </c>
      <c r="ABZ3" s="210"/>
      <c r="ACA3" s="210"/>
      <c r="ACB3" s="210"/>
      <c r="ACC3" s="210"/>
      <c r="ACD3" s="210"/>
      <c r="ACE3" s="210"/>
      <c r="ACF3" s="210"/>
      <c r="ACG3" s="210"/>
      <c r="ACH3" s="210"/>
      <c r="ACI3" s="210"/>
      <c r="ACJ3" s="210"/>
      <c r="ACK3" s="210"/>
      <c r="ACL3" s="210"/>
      <c r="ACM3" s="210"/>
      <c r="ACN3" s="210"/>
      <c r="ACO3" s="210"/>
      <c r="ACP3" s="210"/>
      <c r="ACQ3" s="210"/>
      <c r="ACR3" s="210"/>
      <c r="ACS3" s="210"/>
      <c r="ACT3" s="210"/>
      <c r="ACU3" s="210"/>
      <c r="ACV3" s="210"/>
      <c r="ACW3" s="210"/>
      <c r="ACX3" s="211"/>
      <c r="ACY3" s="169" t="s">
        <v>298</v>
      </c>
      <c r="ACZ3" s="170"/>
      <c r="ADA3" s="170"/>
      <c r="ADB3" s="170"/>
      <c r="ADC3" s="170"/>
      <c r="ADD3" s="170"/>
      <c r="ADE3" s="170"/>
      <c r="ADF3" s="170"/>
      <c r="ADG3" s="170"/>
      <c r="ADH3" s="170"/>
      <c r="ADI3" s="170"/>
      <c r="ADJ3" s="170"/>
      <c r="ADK3" s="170"/>
      <c r="ADL3" s="170"/>
      <c r="ADM3" s="170"/>
      <c r="ADN3" s="170"/>
      <c r="ADO3" s="170"/>
      <c r="ADP3" s="170"/>
      <c r="ADQ3" s="170"/>
      <c r="ADR3" s="170"/>
      <c r="ADS3" s="170"/>
      <c r="ADT3" s="170"/>
      <c r="ADU3" s="170"/>
      <c r="ADV3" s="170"/>
      <c r="ADW3" s="170"/>
      <c r="ADX3" s="171"/>
      <c r="ADY3" s="176" t="s">
        <v>299</v>
      </c>
      <c r="ADZ3" s="212"/>
      <c r="AEA3" s="212"/>
      <c r="AEB3" s="212"/>
      <c r="AEC3" s="212"/>
      <c r="AED3" s="212"/>
      <c r="AEE3" s="212"/>
      <c r="AEF3" s="212"/>
      <c r="AEG3" s="212"/>
      <c r="AEH3" s="212"/>
      <c r="AEI3" s="212"/>
      <c r="AEJ3" s="212"/>
      <c r="AEK3" s="212"/>
      <c r="AEL3" s="212"/>
      <c r="AEM3" s="212"/>
      <c r="AEN3" s="212"/>
      <c r="AEO3" s="212"/>
      <c r="AEP3" s="212"/>
      <c r="AEQ3" s="212"/>
      <c r="AER3" s="212"/>
      <c r="AES3" s="212"/>
      <c r="AET3" s="212"/>
      <c r="AEU3" s="212"/>
      <c r="AEV3" s="212"/>
      <c r="AEW3" s="212"/>
      <c r="AEX3" s="177"/>
      <c r="AEY3" s="159" t="s">
        <v>341</v>
      </c>
      <c r="AEZ3" s="160"/>
      <c r="AFA3" s="160"/>
      <c r="AFB3" s="160"/>
      <c r="AFC3" s="160"/>
      <c r="AFD3" s="160"/>
      <c r="AFE3" s="160"/>
      <c r="AFF3" s="160"/>
      <c r="AFG3" s="160"/>
      <c r="AFH3" s="160"/>
      <c r="AFI3" s="160"/>
      <c r="AFJ3" s="160"/>
      <c r="AFK3" s="160"/>
      <c r="AFL3" s="160"/>
      <c r="AFM3" s="160"/>
      <c r="AFN3" s="160"/>
      <c r="AFO3" s="160"/>
      <c r="AFP3" s="160"/>
      <c r="AFQ3" s="160"/>
      <c r="AFR3" s="160"/>
      <c r="AFS3" s="160"/>
      <c r="AFT3" s="160"/>
      <c r="AFU3" s="160"/>
      <c r="AFV3" s="160"/>
      <c r="AFW3" s="160"/>
      <c r="AFX3" s="161"/>
      <c r="AFY3" s="156" t="s">
        <v>342</v>
      </c>
      <c r="AFZ3" s="157"/>
      <c r="AGA3" s="157"/>
      <c r="AGB3" s="157"/>
      <c r="AGC3" s="157"/>
      <c r="AGD3" s="157"/>
      <c r="AGE3" s="157"/>
      <c r="AGF3" s="157"/>
      <c r="AGG3" s="157"/>
      <c r="AGH3" s="157"/>
      <c r="AGI3" s="157"/>
      <c r="AGJ3" s="157"/>
      <c r="AGK3" s="158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207" t="s">
        <v>325</v>
      </c>
      <c r="K4" s="207"/>
      <c r="L4" s="207" t="s">
        <v>326</v>
      </c>
      <c r="M4" s="207"/>
      <c r="N4" s="207" t="s">
        <v>327</v>
      </c>
      <c r="O4" s="207"/>
      <c r="P4" s="207" t="s">
        <v>328</v>
      </c>
      <c r="Q4" s="207"/>
      <c r="R4" s="207" t="s">
        <v>329</v>
      </c>
      <c r="S4" s="207"/>
      <c r="T4" s="207" t="s">
        <v>330</v>
      </c>
      <c r="U4" s="207"/>
      <c r="V4" s="207" t="s">
        <v>331</v>
      </c>
      <c r="W4" s="207"/>
      <c r="X4" s="207" t="s">
        <v>332</v>
      </c>
      <c r="Y4" s="207"/>
      <c r="Z4" s="207" t="s">
        <v>333</v>
      </c>
      <c r="AA4" s="207"/>
      <c r="AB4" s="207" t="s">
        <v>334</v>
      </c>
      <c r="AC4" s="207"/>
      <c r="AD4" s="207" t="s">
        <v>335</v>
      </c>
      <c r="AE4" s="207"/>
      <c r="AF4" s="207" t="s">
        <v>336</v>
      </c>
      <c r="AG4" s="207"/>
      <c r="AH4" s="160" t="s">
        <v>273</v>
      </c>
      <c r="AI4" s="160"/>
      <c r="AJ4" s="207" t="s">
        <v>325</v>
      </c>
      <c r="AK4" s="207"/>
      <c r="AL4" s="207" t="s">
        <v>326</v>
      </c>
      <c r="AM4" s="207"/>
      <c r="AN4" s="207" t="s">
        <v>327</v>
      </c>
      <c r="AO4" s="207"/>
      <c r="AP4" s="207" t="s">
        <v>328</v>
      </c>
      <c r="AQ4" s="207"/>
      <c r="AR4" s="207" t="s">
        <v>329</v>
      </c>
      <c r="AS4" s="207"/>
      <c r="AT4" s="207" t="s">
        <v>330</v>
      </c>
      <c r="AU4" s="207"/>
      <c r="AV4" s="207" t="s">
        <v>331</v>
      </c>
      <c r="AW4" s="207"/>
      <c r="AX4" s="207" t="s">
        <v>332</v>
      </c>
      <c r="AY4" s="207"/>
      <c r="AZ4" s="207" t="s">
        <v>333</v>
      </c>
      <c r="BA4" s="207"/>
      <c r="BB4" s="207" t="s">
        <v>334</v>
      </c>
      <c r="BC4" s="207"/>
      <c r="BD4" s="207" t="s">
        <v>335</v>
      </c>
      <c r="BE4" s="207"/>
      <c r="BF4" s="207" t="s">
        <v>336</v>
      </c>
      <c r="BG4" s="207"/>
      <c r="BH4" s="159" t="s">
        <v>274</v>
      </c>
      <c r="BI4" s="161"/>
      <c r="BJ4" s="207" t="s">
        <v>325</v>
      </c>
      <c r="BK4" s="207"/>
      <c r="BL4" s="207" t="s">
        <v>326</v>
      </c>
      <c r="BM4" s="207"/>
      <c r="BN4" s="207" t="s">
        <v>327</v>
      </c>
      <c r="BO4" s="207"/>
      <c r="BP4" s="207" t="s">
        <v>328</v>
      </c>
      <c r="BQ4" s="207"/>
      <c r="BR4" s="207" t="s">
        <v>329</v>
      </c>
      <c r="BS4" s="207"/>
      <c r="BT4" s="207" t="s">
        <v>330</v>
      </c>
      <c r="BU4" s="207"/>
      <c r="BV4" s="207" t="s">
        <v>331</v>
      </c>
      <c r="BW4" s="207"/>
      <c r="BX4" s="207" t="s">
        <v>332</v>
      </c>
      <c r="BY4" s="207"/>
      <c r="BZ4" s="207" t="s">
        <v>333</v>
      </c>
      <c r="CA4" s="207"/>
      <c r="CB4" s="207" t="s">
        <v>334</v>
      </c>
      <c r="CC4" s="207"/>
      <c r="CD4" s="207" t="s">
        <v>335</v>
      </c>
      <c r="CE4" s="207"/>
      <c r="CF4" s="207" t="s">
        <v>336</v>
      </c>
      <c r="CG4" s="207"/>
      <c r="CH4" s="159" t="s">
        <v>275</v>
      </c>
      <c r="CI4" s="161"/>
      <c r="CJ4" s="207" t="s">
        <v>325</v>
      </c>
      <c r="CK4" s="207"/>
      <c r="CL4" s="207" t="s">
        <v>326</v>
      </c>
      <c r="CM4" s="207"/>
      <c r="CN4" s="207" t="s">
        <v>327</v>
      </c>
      <c r="CO4" s="207"/>
      <c r="CP4" s="207" t="s">
        <v>328</v>
      </c>
      <c r="CQ4" s="207"/>
      <c r="CR4" s="207" t="s">
        <v>329</v>
      </c>
      <c r="CS4" s="207"/>
      <c r="CT4" s="207" t="s">
        <v>330</v>
      </c>
      <c r="CU4" s="207"/>
      <c r="CV4" s="207" t="s">
        <v>331</v>
      </c>
      <c r="CW4" s="207"/>
      <c r="CX4" s="207" t="s">
        <v>332</v>
      </c>
      <c r="CY4" s="207"/>
      <c r="CZ4" s="207" t="s">
        <v>333</v>
      </c>
      <c r="DA4" s="207"/>
      <c r="DB4" s="207" t="s">
        <v>334</v>
      </c>
      <c r="DC4" s="207"/>
      <c r="DD4" s="207" t="s">
        <v>335</v>
      </c>
      <c r="DE4" s="207"/>
      <c r="DF4" s="207" t="s">
        <v>336</v>
      </c>
      <c r="DG4" s="207"/>
      <c r="DH4" s="159" t="s">
        <v>276</v>
      </c>
      <c r="DI4" s="160"/>
      <c r="DJ4" s="207" t="s">
        <v>325</v>
      </c>
      <c r="DK4" s="207"/>
      <c r="DL4" s="207" t="s">
        <v>326</v>
      </c>
      <c r="DM4" s="207"/>
      <c r="DN4" s="207" t="s">
        <v>327</v>
      </c>
      <c r="DO4" s="207"/>
      <c r="DP4" s="207" t="s">
        <v>328</v>
      </c>
      <c r="DQ4" s="207"/>
      <c r="DR4" s="207" t="s">
        <v>329</v>
      </c>
      <c r="DS4" s="207"/>
      <c r="DT4" s="207" t="s">
        <v>330</v>
      </c>
      <c r="DU4" s="207"/>
      <c r="DV4" s="207" t="s">
        <v>331</v>
      </c>
      <c r="DW4" s="207"/>
      <c r="DX4" s="207" t="s">
        <v>332</v>
      </c>
      <c r="DY4" s="207"/>
      <c r="DZ4" s="207" t="s">
        <v>333</v>
      </c>
      <c r="EA4" s="207"/>
      <c r="EB4" s="207" t="s">
        <v>334</v>
      </c>
      <c r="EC4" s="207"/>
      <c r="ED4" s="207" t="s">
        <v>335</v>
      </c>
      <c r="EE4" s="207"/>
      <c r="EF4" s="207" t="s">
        <v>336</v>
      </c>
      <c r="EG4" s="207"/>
      <c r="EH4" s="159" t="s">
        <v>277</v>
      </c>
      <c r="EI4" s="161"/>
      <c r="EJ4" s="207" t="s">
        <v>325</v>
      </c>
      <c r="EK4" s="207"/>
      <c r="EL4" s="207" t="s">
        <v>326</v>
      </c>
      <c r="EM4" s="207"/>
      <c r="EN4" s="207" t="s">
        <v>327</v>
      </c>
      <c r="EO4" s="207"/>
      <c r="EP4" s="207" t="s">
        <v>328</v>
      </c>
      <c r="EQ4" s="207"/>
      <c r="ER4" s="207" t="s">
        <v>329</v>
      </c>
      <c r="ES4" s="207"/>
      <c r="ET4" s="207" t="s">
        <v>330</v>
      </c>
      <c r="EU4" s="207"/>
      <c r="EV4" s="207" t="s">
        <v>331</v>
      </c>
      <c r="EW4" s="207"/>
      <c r="EX4" s="207" t="s">
        <v>332</v>
      </c>
      <c r="EY4" s="207"/>
      <c r="EZ4" s="207" t="s">
        <v>333</v>
      </c>
      <c r="FA4" s="207"/>
      <c r="FB4" s="207" t="s">
        <v>334</v>
      </c>
      <c r="FC4" s="207"/>
      <c r="FD4" s="207" t="s">
        <v>335</v>
      </c>
      <c r="FE4" s="207"/>
      <c r="FF4" s="207" t="s">
        <v>336</v>
      </c>
      <c r="FG4" s="207"/>
      <c r="FH4" s="159" t="s">
        <v>278</v>
      </c>
      <c r="FI4" s="161"/>
      <c r="FJ4" s="172" t="s">
        <v>272</v>
      </c>
      <c r="FK4" s="206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67" t="s">
        <v>260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67" t="s">
        <v>260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208" t="s">
        <v>260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208" t="s">
        <v>260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208" t="s">
        <v>260</v>
      </c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180" t="s">
        <v>260</v>
      </c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180" t="s">
        <v>260</v>
      </c>
      <c r="IY4" s="162" t="s">
        <v>325</v>
      </c>
      <c r="IZ4" s="163"/>
      <c r="JA4" s="162" t="s">
        <v>326</v>
      </c>
      <c r="JB4" s="163"/>
      <c r="JC4" s="162" t="s">
        <v>327</v>
      </c>
      <c r="JD4" s="163"/>
      <c r="JE4" s="162" t="s">
        <v>328</v>
      </c>
      <c r="JF4" s="163"/>
      <c r="JG4" s="162" t="s">
        <v>329</v>
      </c>
      <c r="JH4" s="163"/>
      <c r="JI4" s="162" t="s">
        <v>330</v>
      </c>
      <c r="JJ4" s="163"/>
      <c r="JK4" s="162" t="s">
        <v>331</v>
      </c>
      <c r="JL4" s="163"/>
      <c r="JM4" s="162" t="s">
        <v>332</v>
      </c>
      <c r="JN4" s="163"/>
      <c r="JO4" s="162" t="s">
        <v>333</v>
      </c>
      <c r="JP4" s="163"/>
      <c r="JQ4" s="162" t="s">
        <v>334</v>
      </c>
      <c r="JR4" s="163"/>
      <c r="JS4" s="162" t="s">
        <v>335</v>
      </c>
      <c r="JT4" s="163"/>
      <c r="JU4" s="162" t="s">
        <v>336</v>
      </c>
      <c r="JV4" s="164"/>
      <c r="JW4" s="178" t="s">
        <v>279</v>
      </c>
      <c r="JX4" s="180" t="s">
        <v>280</v>
      </c>
      <c r="JY4" s="162" t="s">
        <v>325</v>
      </c>
      <c r="JZ4" s="163"/>
      <c r="KA4" s="162" t="s">
        <v>326</v>
      </c>
      <c r="KB4" s="163"/>
      <c r="KC4" s="162" t="s">
        <v>327</v>
      </c>
      <c r="KD4" s="163"/>
      <c r="KE4" s="162" t="s">
        <v>328</v>
      </c>
      <c r="KF4" s="163"/>
      <c r="KG4" s="162" t="s">
        <v>329</v>
      </c>
      <c r="KH4" s="163"/>
      <c r="KI4" s="162" t="s">
        <v>330</v>
      </c>
      <c r="KJ4" s="163"/>
      <c r="KK4" s="162" t="s">
        <v>331</v>
      </c>
      <c r="KL4" s="163"/>
      <c r="KM4" s="162" t="s">
        <v>332</v>
      </c>
      <c r="KN4" s="163"/>
      <c r="KO4" s="162" t="s">
        <v>333</v>
      </c>
      <c r="KP4" s="163"/>
      <c r="KQ4" s="162" t="s">
        <v>334</v>
      </c>
      <c r="KR4" s="163"/>
      <c r="KS4" s="162" t="s">
        <v>335</v>
      </c>
      <c r="KT4" s="163"/>
      <c r="KU4" s="162" t="s">
        <v>336</v>
      </c>
      <c r="KV4" s="164"/>
      <c r="KW4" s="178" t="s">
        <v>279</v>
      </c>
      <c r="KX4" s="180" t="s">
        <v>280</v>
      </c>
      <c r="KY4" s="162" t="s">
        <v>325</v>
      </c>
      <c r="KZ4" s="163"/>
      <c r="LA4" s="162" t="s">
        <v>326</v>
      </c>
      <c r="LB4" s="163"/>
      <c r="LC4" s="162" t="s">
        <v>327</v>
      </c>
      <c r="LD4" s="163"/>
      <c r="LE4" s="162" t="s">
        <v>328</v>
      </c>
      <c r="LF4" s="163"/>
      <c r="LG4" s="162" t="s">
        <v>329</v>
      </c>
      <c r="LH4" s="163"/>
      <c r="LI4" s="162" t="s">
        <v>330</v>
      </c>
      <c r="LJ4" s="163"/>
      <c r="LK4" s="162" t="s">
        <v>331</v>
      </c>
      <c r="LL4" s="163"/>
      <c r="LM4" s="162" t="s">
        <v>332</v>
      </c>
      <c r="LN4" s="163"/>
      <c r="LO4" s="162" t="s">
        <v>333</v>
      </c>
      <c r="LP4" s="163"/>
      <c r="LQ4" s="162" t="s">
        <v>334</v>
      </c>
      <c r="LR4" s="163"/>
      <c r="LS4" s="162" t="s">
        <v>335</v>
      </c>
      <c r="LT4" s="163"/>
      <c r="LU4" s="162" t="s">
        <v>336</v>
      </c>
      <c r="LV4" s="164"/>
      <c r="LW4" s="178" t="s">
        <v>279</v>
      </c>
      <c r="LX4" s="180" t="s">
        <v>280</v>
      </c>
      <c r="LY4" s="162" t="s">
        <v>325</v>
      </c>
      <c r="LZ4" s="163"/>
      <c r="MA4" s="162" t="s">
        <v>326</v>
      </c>
      <c r="MB4" s="163"/>
      <c r="MC4" s="162" t="s">
        <v>327</v>
      </c>
      <c r="MD4" s="163"/>
      <c r="ME4" s="162" t="s">
        <v>328</v>
      </c>
      <c r="MF4" s="163"/>
      <c r="MG4" s="162" t="s">
        <v>329</v>
      </c>
      <c r="MH4" s="163"/>
      <c r="MI4" s="162" t="s">
        <v>330</v>
      </c>
      <c r="MJ4" s="163"/>
      <c r="MK4" s="162" t="s">
        <v>331</v>
      </c>
      <c r="ML4" s="163"/>
      <c r="MM4" s="162" t="s">
        <v>332</v>
      </c>
      <c r="MN4" s="163"/>
      <c r="MO4" s="162" t="s">
        <v>333</v>
      </c>
      <c r="MP4" s="163"/>
      <c r="MQ4" s="162" t="s">
        <v>334</v>
      </c>
      <c r="MR4" s="163"/>
      <c r="MS4" s="162" t="s">
        <v>335</v>
      </c>
      <c r="MT4" s="163"/>
      <c r="MU4" s="162" t="s">
        <v>336</v>
      </c>
      <c r="MV4" s="164"/>
      <c r="MW4" s="190" t="s">
        <v>279</v>
      </c>
      <c r="MX4" s="192" t="s">
        <v>280</v>
      </c>
      <c r="MY4" s="162" t="s">
        <v>325</v>
      </c>
      <c r="MZ4" s="163"/>
      <c r="NA4" s="162" t="s">
        <v>326</v>
      </c>
      <c r="NB4" s="163"/>
      <c r="NC4" s="162" t="s">
        <v>327</v>
      </c>
      <c r="ND4" s="163"/>
      <c r="NE4" s="162" t="s">
        <v>328</v>
      </c>
      <c r="NF4" s="163"/>
      <c r="NG4" s="162" t="s">
        <v>329</v>
      </c>
      <c r="NH4" s="163"/>
      <c r="NI4" s="162" t="s">
        <v>330</v>
      </c>
      <c r="NJ4" s="163"/>
      <c r="NK4" s="162" t="s">
        <v>331</v>
      </c>
      <c r="NL4" s="163"/>
      <c r="NM4" s="162" t="s">
        <v>332</v>
      </c>
      <c r="NN4" s="163"/>
      <c r="NO4" s="162" t="s">
        <v>333</v>
      </c>
      <c r="NP4" s="163"/>
      <c r="NQ4" s="162" t="s">
        <v>334</v>
      </c>
      <c r="NR4" s="163"/>
      <c r="NS4" s="162" t="s">
        <v>335</v>
      </c>
      <c r="NT4" s="163"/>
      <c r="NU4" s="162" t="s">
        <v>336</v>
      </c>
      <c r="NV4" s="164"/>
      <c r="NW4" s="194" t="s">
        <v>279</v>
      </c>
      <c r="NX4" s="196" t="s">
        <v>280</v>
      </c>
      <c r="NY4" s="162" t="s">
        <v>325</v>
      </c>
      <c r="NZ4" s="163"/>
      <c r="OA4" s="162" t="s">
        <v>326</v>
      </c>
      <c r="OB4" s="163"/>
      <c r="OC4" s="162" t="s">
        <v>327</v>
      </c>
      <c r="OD4" s="163"/>
      <c r="OE4" s="162" t="s">
        <v>328</v>
      </c>
      <c r="OF4" s="163"/>
      <c r="OG4" s="162" t="s">
        <v>329</v>
      </c>
      <c r="OH4" s="163"/>
      <c r="OI4" s="162" t="s">
        <v>330</v>
      </c>
      <c r="OJ4" s="163"/>
      <c r="OK4" s="162" t="s">
        <v>331</v>
      </c>
      <c r="OL4" s="163"/>
      <c r="OM4" s="162" t="s">
        <v>332</v>
      </c>
      <c r="ON4" s="163"/>
      <c r="OO4" s="162" t="s">
        <v>333</v>
      </c>
      <c r="OP4" s="163"/>
      <c r="OQ4" s="162" t="s">
        <v>334</v>
      </c>
      <c r="OR4" s="163"/>
      <c r="OS4" s="162" t="s">
        <v>335</v>
      </c>
      <c r="OT4" s="163"/>
      <c r="OU4" s="162" t="s">
        <v>336</v>
      </c>
      <c r="OV4" s="164"/>
      <c r="OW4" s="194" t="s">
        <v>279</v>
      </c>
      <c r="OX4" s="196" t="s">
        <v>280</v>
      </c>
      <c r="OY4" s="162" t="s">
        <v>325</v>
      </c>
      <c r="OZ4" s="163"/>
      <c r="PA4" s="162" t="s">
        <v>326</v>
      </c>
      <c r="PB4" s="163"/>
      <c r="PC4" s="162" t="s">
        <v>327</v>
      </c>
      <c r="PD4" s="163"/>
      <c r="PE4" s="162" t="s">
        <v>328</v>
      </c>
      <c r="PF4" s="163"/>
      <c r="PG4" s="162" t="s">
        <v>329</v>
      </c>
      <c r="PH4" s="163"/>
      <c r="PI4" s="162" t="s">
        <v>330</v>
      </c>
      <c r="PJ4" s="163"/>
      <c r="PK4" s="162" t="s">
        <v>331</v>
      </c>
      <c r="PL4" s="163"/>
      <c r="PM4" s="162" t="s">
        <v>332</v>
      </c>
      <c r="PN4" s="163"/>
      <c r="PO4" s="162" t="s">
        <v>333</v>
      </c>
      <c r="PP4" s="163"/>
      <c r="PQ4" s="162" t="s">
        <v>334</v>
      </c>
      <c r="PR4" s="163"/>
      <c r="PS4" s="162" t="s">
        <v>335</v>
      </c>
      <c r="PT4" s="163"/>
      <c r="PU4" s="162" t="s">
        <v>336</v>
      </c>
      <c r="PV4" s="164"/>
      <c r="PW4" s="172" t="s">
        <v>279</v>
      </c>
      <c r="PX4" s="174" t="s">
        <v>280</v>
      </c>
      <c r="PY4" s="162" t="s">
        <v>325</v>
      </c>
      <c r="PZ4" s="163"/>
      <c r="QA4" s="162" t="s">
        <v>326</v>
      </c>
      <c r="QB4" s="163"/>
      <c r="QC4" s="162" t="s">
        <v>327</v>
      </c>
      <c r="QD4" s="163"/>
      <c r="QE4" s="162" t="s">
        <v>328</v>
      </c>
      <c r="QF4" s="163"/>
      <c r="QG4" s="162" t="s">
        <v>329</v>
      </c>
      <c r="QH4" s="163"/>
      <c r="QI4" s="162" t="s">
        <v>330</v>
      </c>
      <c r="QJ4" s="163"/>
      <c r="QK4" s="162" t="s">
        <v>331</v>
      </c>
      <c r="QL4" s="163"/>
      <c r="QM4" s="162" t="s">
        <v>332</v>
      </c>
      <c r="QN4" s="163"/>
      <c r="QO4" s="162" t="s">
        <v>333</v>
      </c>
      <c r="QP4" s="163"/>
      <c r="QQ4" s="162" t="s">
        <v>334</v>
      </c>
      <c r="QR4" s="163"/>
      <c r="QS4" s="162" t="s">
        <v>335</v>
      </c>
      <c r="QT4" s="163"/>
      <c r="QU4" s="162" t="s">
        <v>336</v>
      </c>
      <c r="QV4" s="164"/>
      <c r="QW4" s="172" t="s">
        <v>279</v>
      </c>
      <c r="QX4" s="172" t="s">
        <v>280</v>
      </c>
      <c r="QY4" s="162" t="s">
        <v>325</v>
      </c>
      <c r="QZ4" s="163"/>
      <c r="RA4" s="162" t="s">
        <v>326</v>
      </c>
      <c r="RB4" s="163"/>
      <c r="RC4" s="162" t="s">
        <v>327</v>
      </c>
      <c r="RD4" s="163"/>
      <c r="RE4" s="162" t="s">
        <v>328</v>
      </c>
      <c r="RF4" s="163"/>
      <c r="RG4" s="162" t="s">
        <v>329</v>
      </c>
      <c r="RH4" s="163"/>
      <c r="RI4" s="162" t="s">
        <v>330</v>
      </c>
      <c r="RJ4" s="163"/>
      <c r="RK4" s="162" t="s">
        <v>331</v>
      </c>
      <c r="RL4" s="163"/>
      <c r="RM4" s="162" t="s">
        <v>332</v>
      </c>
      <c r="RN4" s="163"/>
      <c r="RO4" s="162" t="s">
        <v>333</v>
      </c>
      <c r="RP4" s="163"/>
      <c r="RQ4" s="162" t="s">
        <v>334</v>
      </c>
      <c r="RR4" s="163"/>
      <c r="RS4" s="162" t="s">
        <v>335</v>
      </c>
      <c r="RT4" s="163"/>
      <c r="RU4" s="162" t="s">
        <v>336</v>
      </c>
      <c r="RV4" s="164"/>
      <c r="RW4" s="172" t="s">
        <v>279</v>
      </c>
      <c r="RX4" s="172" t="s">
        <v>280</v>
      </c>
      <c r="RY4" s="162" t="s">
        <v>325</v>
      </c>
      <c r="RZ4" s="163"/>
      <c r="SA4" s="162" t="s">
        <v>326</v>
      </c>
      <c r="SB4" s="163"/>
      <c r="SC4" s="162" t="s">
        <v>327</v>
      </c>
      <c r="SD4" s="163"/>
      <c r="SE4" s="162" t="s">
        <v>328</v>
      </c>
      <c r="SF4" s="163"/>
      <c r="SG4" s="162" t="s">
        <v>329</v>
      </c>
      <c r="SH4" s="163"/>
      <c r="SI4" s="162" t="s">
        <v>330</v>
      </c>
      <c r="SJ4" s="163"/>
      <c r="SK4" s="162" t="s">
        <v>331</v>
      </c>
      <c r="SL4" s="163"/>
      <c r="SM4" s="162" t="s">
        <v>332</v>
      </c>
      <c r="SN4" s="163"/>
      <c r="SO4" s="162" t="s">
        <v>333</v>
      </c>
      <c r="SP4" s="163"/>
      <c r="SQ4" s="162" t="s">
        <v>334</v>
      </c>
      <c r="SR4" s="163"/>
      <c r="SS4" s="162" t="s">
        <v>335</v>
      </c>
      <c r="ST4" s="163"/>
      <c r="SU4" s="162" t="s">
        <v>336</v>
      </c>
      <c r="SV4" s="164"/>
      <c r="SW4" s="172" t="s">
        <v>279</v>
      </c>
      <c r="SX4" s="172" t="s">
        <v>280</v>
      </c>
      <c r="SY4" s="162" t="s">
        <v>325</v>
      </c>
      <c r="SZ4" s="163"/>
      <c r="TA4" s="162" t="s">
        <v>326</v>
      </c>
      <c r="TB4" s="163"/>
      <c r="TC4" s="162" t="s">
        <v>327</v>
      </c>
      <c r="TD4" s="163"/>
      <c r="TE4" s="162" t="s">
        <v>328</v>
      </c>
      <c r="TF4" s="163"/>
      <c r="TG4" s="162" t="s">
        <v>329</v>
      </c>
      <c r="TH4" s="163"/>
      <c r="TI4" s="162" t="s">
        <v>330</v>
      </c>
      <c r="TJ4" s="163"/>
      <c r="TK4" s="162" t="s">
        <v>331</v>
      </c>
      <c r="TL4" s="163"/>
      <c r="TM4" s="162" t="s">
        <v>332</v>
      </c>
      <c r="TN4" s="163"/>
      <c r="TO4" s="162" t="s">
        <v>333</v>
      </c>
      <c r="TP4" s="163"/>
      <c r="TQ4" s="162" t="s">
        <v>334</v>
      </c>
      <c r="TR4" s="163"/>
      <c r="TS4" s="162" t="s">
        <v>335</v>
      </c>
      <c r="TT4" s="163"/>
      <c r="TU4" s="162" t="s">
        <v>336</v>
      </c>
      <c r="TV4" s="164"/>
      <c r="TW4" s="172" t="s">
        <v>279</v>
      </c>
      <c r="TX4" s="172" t="s">
        <v>280</v>
      </c>
      <c r="TY4" s="162" t="s">
        <v>325</v>
      </c>
      <c r="TZ4" s="163"/>
      <c r="UA4" s="162" t="s">
        <v>326</v>
      </c>
      <c r="UB4" s="163"/>
      <c r="UC4" s="162" t="s">
        <v>327</v>
      </c>
      <c r="UD4" s="163"/>
      <c r="UE4" s="162" t="s">
        <v>328</v>
      </c>
      <c r="UF4" s="163"/>
      <c r="UG4" s="162" t="s">
        <v>329</v>
      </c>
      <c r="UH4" s="163"/>
      <c r="UI4" s="162" t="s">
        <v>330</v>
      </c>
      <c r="UJ4" s="163"/>
      <c r="UK4" s="162" t="s">
        <v>331</v>
      </c>
      <c r="UL4" s="163"/>
      <c r="UM4" s="162" t="s">
        <v>332</v>
      </c>
      <c r="UN4" s="163"/>
      <c r="UO4" s="162" t="s">
        <v>333</v>
      </c>
      <c r="UP4" s="163"/>
      <c r="UQ4" s="162" t="s">
        <v>334</v>
      </c>
      <c r="UR4" s="163"/>
      <c r="US4" s="162" t="s">
        <v>335</v>
      </c>
      <c r="UT4" s="163"/>
      <c r="UU4" s="162" t="s">
        <v>336</v>
      </c>
      <c r="UV4" s="164"/>
      <c r="UW4" s="172" t="s">
        <v>622</v>
      </c>
      <c r="UX4" s="174" t="s">
        <v>623</v>
      </c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182" t="s">
        <v>260</v>
      </c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184" t="s">
        <v>260</v>
      </c>
      <c r="VY4" s="162" t="s">
        <v>325</v>
      </c>
      <c r="VZ4" s="163"/>
      <c r="WA4" s="162" t="s">
        <v>326</v>
      </c>
      <c r="WB4" s="163"/>
      <c r="WC4" s="162" t="s">
        <v>327</v>
      </c>
      <c r="WD4" s="163"/>
      <c r="WE4" s="162" t="s">
        <v>328</v>
      </c>
      <c r="WF4" s="163"/>
      <c r="WG4" s="162" t="s">
        <v>329</v>
      </c>
      <c r="WH4" s="163"/>
      <c r="WI4" s="162" t="s">
        <v>330</v>
      </c>
      <c r="WJ4" s="163"/>
      <c r="WK4" s="162" t="s">
        <v>331</v>
      </c>
      <c r="WL4" s="163"/>
      <c r="WM4" s="162" t="s">
        <v>332</v>
      </c>
      <c r="WN4" s="163"/>
      <c r="WO4" s="162" t="s">
        <v>333</v>
      </c>
      <c r="WP4" s="163"/>
      <c r="WQ4" s="162" t="s">
        <v>334</v>
      </c>
      <c r="WR4" s="163"/>
      <c r="WS4" s="162" t="s">
        <v>335</v>
      </c>
      <c r="WT4" s="163"/>
      <c r="WU4" s="162" t="s">
        <v>336</v>
      </c>
      <c r="WV4" s="164"/>
      <c r="WW4" s="213" t="s">
        <v>279</v>
      </c>
      <c r="WX4" s="215" t="s">
        <v>280</v>
      </c>
      <c r="WY4" s="162" t="s">
        <v>325</v>
      </c>
      <c r="WZ4" s="163"/>
      <c r="XA4" s="162" t="s">
        <v>326</v>
      </c>
      <c r="XB4" s="163"/>
      <c r="XC4" s="162" t="s">
        <v>327</v>
      </c>
      <c r="XD4" s="163"/>
      <c r="XE4" s="162" t="s">
        <v>328</v>
      </c>
      <c r="XF4" s="163"/>
      <c r="XG4" s="162" t="s">
        <v>329</v>
      </c>
      <c r="XH4" s="163"/>
      <c r="XI4" s="162" t="s">
        <v>330</v>
      </c>
      <c r="XJ4" s="163"/>
      <c r="XK4" s="162" t="s">
        <v>331</v>
      </c>
      <c r="XL4" s="163"/>
      <c r="XM4" s="162" t="s">
        <v>332</v>
      </c>
      <c r="XN4" s="163"/>
      <c r="XO4" s="162" t="s">
        <v>333</v>
      </c>
      <c r="XP4" s="163"/>
      <c r="XQ4" s="162" t="s">
        <v>334</v>
      </c>
      <c r="XR4" s="163"/>
      <c r="XS4" s="162" t="s">
        <v>335</v>
      </c>
      <c r="XT4" s="163"/>
      <c r="XU4" s="162" t="s">
        <v>336</v>
      </c>
      <c r="XV4" s="164"/>
      <c r="XW4" s="172" t="s">
        <v>279</v>
      </c>
      <c r="XX4" s="174" t="s">
        <v>280</v>
      </c>
      <c r="XY4" s="162" t="s">
        <v>325</v>
      </c>
      <c r="XZ4" s="163"/>
      <c r="YA4" s="162" t="s">
        <v>326</v>
      </c>
      <c r="YB4" s="163"/>
      <c r="YC4" s="162" t="s">
        <v>327</v>
      </c>
      <c r="YD4" s="163"/>
      <c r="YE4" s="162" t="s">
        <v>328</v>
      </c>
      <c r="YF4" s="163"/>
      <c r="YG4" s="162" t="s">
        <v>329</v>
      </c>
      <c r="YH4" s="163"/>
      <c r="YI4" s="162" t="s">
        <v>330</v>
      </c>
      <c r="YJ4" s="163"/>
      <c r="YK4" s="162" t="s">
        <v>331</v>
      </c>
      <c r="YL4" s="163"/>
      <c r="YM4" s="162" t="s">
        <v>332</v>
      </c>
      <c r="YN4" s="163"/>
      <c r="YO4" s="162" t="s">
        <v>333</v>
      </c>
      <c r="YP4" s="163"/>
      <c r="YQ4" s="162" t="s">
        <v>334</v>
      </c>
      <c r="YR4" s="163"/>
      <c r="YS4" s="162" t="s">
        <v>335</v>
      </c>
      <c r="YT4" s="163"/>
      <c r="YU4" s="162" t="s">
        <v>336</v>
      </c>
      <c r="YV4" s="164"/>
      <c r="YW4" s="217" t="s">
        <v>279</v>
      </c>
      <c r="YX4" s="184" t="s">
        <v>280</v>
      </c>
      <c r="YY4" s="162" t="s">
        <v>325</v>
      </c>
      <c r="YZ4" s="163"/>
      <c r="ZA4" s="162" t="s">
        <v>326</v>
      </c>
      <c r="ZB4" s="163"/>
      <c r="ZC4" s="162" t="s">
        <v>327</v>
      </c>
      <c r="ZD4" s="163"/>
      <c r="ZE4" s="162" t="s">
        <v>328</v>
      </c>
      <c r="ZF4" s="163"/>
      <c r="ZG4" s="162" t="s">
        <v>329</v>
      </c>
      <c r="ZH4" s="163"/>
      <c r="ZI4" s="162" t="s">
        <v>330</v>
      </c>
      <c r="ZJ4" s="163"/>
      <c r="ZK4" s="162" t="s">
        <v>331</v>
      </c>
      <c r="ZL4" s="163"/>
      <c r="ZM4" s="162" t="s">
        <v>332</v>
      </c>
      <c r="ZN4" s="163"/>
      <c r="ZO4" s="162" t="s">
        <v>333</v>
      </c>
      <c r="ZP4" s="163"/>
      <c r="ZQ4" s="162" t="s">
        <v>334</v>
      </c>
      <c r="ZR4" s="163"/>
      <c r="ZS4" s="162" t="s">
        <v>335</v>
      </c>
      <c r="ZT4" s="163"/>
      <c r="ZU4" s="162" t="s">
        <v>336</v>
      </c>
      <c r="ZV4" s="164"/>
      <c r="ZW4" s="213" t="s">
        <v>279</v>
      </c>
      <c r="ZX4" s="215" t="s">
        <v>280</v>
      </c>
      <c r="ZY4" s="162" t="s">
        <v>325</v>
      </c>
      <c r="ZZ4" s="163"/>
      <c r="AAA4" s="162" t="s">
        <v>326</v>
      </c>
      <c r="AAB4" s="163"/>
      <c r="AAC4" s="162" t="s">
        <v>327</v>
      </c>
      <c r="AAD4" s="163"/>
      <c r="AAE4" s="162" t="s">
        <v>328</v>
      </c>
      <c r="AAF4" s="163"/>
      <c r="AAG4" s="162" t="s">
        <v>329</v>
      </c>
      <c r="AAH4" s="163"/>
      <c r="AAI4" s="162" t="s">
        <v>330</v>
      </c>
      <c r="AAJ4" s="163"/>
      <c r="AAK4" s="162" t="s">
        <v>331</v>
      </c>
      <c r="AAL4" s="163"/>
      <c r="AAM4" s="162" t="s">
        <v>332</v>
      </c>
      <c r="AAN4" s="163"/>
      <c r="AAO4" s="162" t="s">
        <v>333</v>
      </c>
      <c r="AAP4" s="163"/>
      <c r="AAQ4" s="162" t="s">
        <v>334</v>
      </c>
      <c r="AAR4" s="163"/>
      <c r="AAS4" s="162" t="s">
        <v>335</v>
      </c>
      <c r="AAT4" s="163"/>
      <c r="AAU4" s="162" t="s">
        <v>336</v>
      </c>
      <c r="AAV4" s="164"/>
      <c r="AAW4" s="219" t="s">
        <v>279</v>
      </c>
      <c r="AAX4" s="221" t="s">
        <v>280</v>
      </c>
      <c r="AAY4" s="162" t="s">
        <v>325</v>
      </c>
      <c r="AAZ4" s="163"/>
      <c r="ABA4" s="162" t="s">
        <v>326</v>
      </c>
      <c r="ABB4" s="163"/>
      <c r="ABC4" s="162" t="s">
        <v>327</v>
      </c>
      <c r="ABD4" s="163"/>
      <c r="ABE4" s="162" t="s">
        <v>328</v>
      </c>
      <c r="ABF4" s="163"/>
      <c r="ABG4" s="162" t="s">
        <v>329</v>
      </c>
      <c r="ABH4" s="163"/>
      <c r="ABI4" s="162" t="s">
        <v>330</v>
      </c>
      <c r="ABJ4" s="163"/>
      <c r="ABK4" s="162" t="s">
        <v>331</v>
      </c>
      <c r="ABL4" s="163"/>
      <c r="ABM4" s="162" t="s">
        <v>332</v>
      </c>
      <c r="ABN4" s="163"/>
      <c r="ABO4" s="162" t="s">
        <v>333</v>
      </c>
      <c r="ABP4" s="163"/>
      <c r="ABQ4" s="162" t="s">
        <v>334</v>
      </c>
      <c r="ABR4" s="163"/>
      <c r="ABS4" s="162" t="s">
        <v>335</v>
      </c>
      <c r="ABT4" s="163"/>
      <c r="ABU4" s="162" t="s">
        <v>336</v>
      </c>
      <c r="ABV4" s="164"/>
      <c r="ABW4" s="217" t="s">
        <v>279</v>
      </c>
      <c r="ABX4" s="184" t="s">
        <v>280</v>
      </c>
      <c r="ABY4" s="162" t="s">
        <v>325</v>
      </c>
      <c r="ABZ4" s="163"/>
      <c r="ACA4" s="162" t="s">
        <v>326</v>
      </c>
      <c r="ACB4" s="163"/>
      <c r="ACC4" s="162" t="s">
        <v>327</v>
      </c>
      <c r="ACD4" s="163"/>
      <c r="ACE4" s="162" t="s">
        <v>328</v>
      </c>
      <c r="ACF4" s="163"/>
      <c r="ACG4" s="162" t="s">
        <v>329</v>
      </c>
      <c r="ACH4" s="163"/>
      <c r="ACI4" s="162" t="s">
        <v>330</v>
      </c>
      <c r="ACJ4" s="163"/>
      <c r="ACK4" s="162" t="s">
        <v>331</v>
      </c>
      <c r="ACL4" s="163"/>
      <c r="ACM4" s="162" t="s">
        <v>332</v>
      </c>
      <c r="ACN4" s="163"/>
      <c r="ACO4" s="162" t="s">
        <v>333</v>
      </c>
      <c r="ACP4" s="163"/>
      <c r="ACQ4" s="162" t="s">
        <v>334</v>
      </c>
      <c r="ACR4" s="163"/>
      <c r="ACS4" s="162" t="s">
        <v>335</v>
      </c>
      <c r="ACT4" s="163"/>
      <c r="ACU4" s="162" t="s">
        <v>336</v>
      </c>
      <c r="ACV4" s="164"/>
      <c r="ACW4" s="213" t="s">
        <v>279</v>
      </c>
      <c r="ACX4" s="215" t="s">
        <v>280</v>
      </c>
      <c r="ACY4" s="162" t="s">
        <v>325</v>
      </c>
      <c r="ACZ4" s="163"/>
      <c r="ADA4" s="162" t="s">
        <v>326</v>
      </c>
      <c r="ADB4" s="163"/>
      <c r="ADC4" s="162" t="s">
        <v>327</v>
      </c>
      <c r="ADD4" s="163"/>
      <c r="ADE4" s="162" t="s">
        <v>328</v>
      </c>
      <c r="ADF4" s="163"/>
      <c r="ADG4" s="162" t="s">
        <v>329</v>
      </c>
      <c r="ADH4" s="163"/>
      <c r="ADI4" s="162" t="s">
        <v>330</v>
      </c>
      <c r="ADJ4" s="163"/>
      <c r="ADK4" s="162" t="s">
        <v>331</v>
      </c>
      <c r="ADL4" s="163"/>
      <c r="ADM4" s="162" t="s">
        <v>332</v>
      </c>
      <c r="ADN4" s="163"/>
      <c r="ADO4" s="162" t="s">
        <v>333</v>
      </c>
      <c r="ADP4" s="163"/>
      <c r="ADQ4" s="162" t="s">
        <v>334</v>
      </c>
      <c r="ADR4" s="163"/>
      <c r="ADS4" s="162" t="s">
        <v>335</v>
      </c>
      <c r="ADT4" s="163"/>
      <c r="ADU4" s="162" t="s">
        <v>336</v>
      </c>
      <c r="ADV4" s="164"/>
      <c r="ADW4" s="219" t="s">
        <v>279</v>
      </c>
      <c r="ADX4" s="221" t="s">
        <v>280</v>
      </c>
      <c r="ADY4" s="162" t="s">
        <v>325</v>
      </c>
      <c r="ADZ4" s="163"/>
      <c r="AEA4" s="162" t="s">
        <v>326</v>
      </c>
      <c r="AEB4" s="163"/>
      <c r="AEC4" s="162" t="s">
        <v>327</v>
      </c>
      <c r="AED4" s="163"/>
      <c r="AEE4" s="162" t="s">
        <v>328</v>
      </c>
      <c r="AEF4" s="163"/>
      <c r="AEG4" s="162" t="s">
        <v>329</v>
      </c>
      <c r="AEH4" s="163"/>
      <c r="AEI4" s="162" t="s">
        <v>330</v>
      </c>
      <c r="AEJ4" s="163"/>
      <c r="AEK4" s="162" t="s">
        <v>331</v>
      </c>
      <c r="AEL4" s="163"/>
      <c r="AEM4" s="162" t="s">
        <v>332</v>
      </c>
      <c r="AEN4" s="163"/>
      <c r="AEO4" s="162" t="s">
        <v>333</v>
      </c>
      <c r="AEP4" s="163"/>
      <c r="AEQ4" s="162" t="s">
        <v>334</v>
      </c>
      <c r="AER4" s="163"/>
      <c r="AES4" s="162" t="s">
        <v>335</v>
      </c>
      <c r="AET4" s="163"/>
      <c r="AEU4" s="162" t="s">
        <v>336</v>
      </c>
      <c r="AEV4" s="164"/>
      <c r="AEW4" s="217" t="s">
        <v>279</v>
      </c>
      <c r="AEX4" s="184" t="s">
        <v>280</v>
      </c>
      <c r="AEY4" s="162" t="s">
        <v>325</v>
      </c>
      <c r="AEZ4" s="163"/>
      <c r="AFA4" s="162" t="s">
        <v>326</v>
      </c>
      <c r="AFB4" s="163"/>
      <c r="AFC4" s="162" t="s">
        <v>327</v>
      </c>
      <c r="AFD4" s="163"/>
      <c r="AFE4" s="162" t="s">
        <v>328</v>
      </c>
      <c r="AFF4" s="163"/>
      <c r="AFG4" s="162" t="s">
        <v>329</v>
      </c>
      <c r="AFH4" s="163"/>
      <c r="AFI4" s="162" t="s">
        <v>330</v>
      </c>
      <c r="AFJ4" s="163"/>
      <c r="AFK4" s="162" t="s">
        <v>331</v>
      </c>
      <c r="AFL4" s="163"/>
      <c r="AFM4" s="162" t="s">
        <v>332</v>
      </c>
      <c r="AFN4" s="163"/>
      <c r="AFO4" s="162" t="s">
        <v>333</v>
      </c>
      <c r="AFP4" s="163"/>
      <c r="AFQ4" s="162" t="s">
        <v>334</v>
      </c>
      <c r="AFR4" s="163"/>
      <c r="AFS4" s="162" t="s">
        <v>335</v>
      </c>
      <c r="AFT4" s="163"/>
      <c r="AFU4" s="162" t="s">
        <v>336</v>
      </c>
      <c r="AFV4" s="164"/>
      <c r="AFW4" s="165" t="s">
        <v>340</v>
      </c>
      <c r="AFX4" s="167" t="s">
        <v>339</v>
      </c>
      <c r="AFY4" s="154" t="s">
        <v>325</v>
      </c>
      <c r="AFZ4" s="154" t="s">
        <v>326</v>
      </c>
      <c r="AGA4" s="154" t="s">
        <v>327</v>
      </c>
      <c r="AGB4" s="154" t="s">
        <v>328</v>
      </c>
      <c r="AGC4" s="154" t="s">
        <v>329</v>
      </c>
      <c r="AGD4" s="154" t="s">
        <v>330</v>
      </c>
      <c r="AGE4" s="154" t="s">
        <v>331</v>
      </c>
      <c r="AGF4" s="154" t="s">
        <v>332</v>
      </c>
      <c r="AGG4" s="154" t="s">
        <v>333</v>
      </c>
      <c r="AGH4" s="154" t="s">
        <v>334</v>
      </c>
      <c r="AGI4" s="154" t="s">
        <v>335</v>
      </c>
      <c r="AGJ4" s="154" t="s">
        <v>336</v>
      </c>
      <c r="AGK4" s="154" t="s">
        <v>260</v>
      </c>
    </row>
    <row r="5" spans="1:869" s="22" customFormat="1" ht="29" customHeight="1" thickBot="1" x14ac:dyDescent="0.4">
      <c r="A5" s="8" t="s">
        <v>343</v>
      </c>
      <c r="B5" s="7" t="s">
        <v>344</v>
      </c>
      <c r="C5" s="134" t="s">
        <v>345</v>
      </c>
      <c r="D5" s="122" t="s">
        <v>346</v>
      </c>
      <c r="E5" s="142" t="s">
        <v>347</v>
      </c>
      <c r="F5" s="143" t="s">
        <v>348</v>
      </c>
      <c r="G5" s="144" t="s">
        <v>349</v>
      </c>
      <c r="H5" s="143" t="s">
        <v>350</v>
      </c>
      <c r="I5" s="145" t="s">
        <v>351</v>
      </c>
      <c r="J5" s="20" t="s">
        <v>270</v>
      </c>
      <c r="K5" s="21" t="s">
        <v>271</v>
      </c>
      <c r="L5" s="20" t="s">
        <v>270</v>
      </c>
      <c r="M5" s="21" t="s">
        <v>271</v>
      </c>
      <c r="N5" s="20" t="s">
        <v>270</v>
      </c>
      <c r="O5" s="21" t="s">
        <v>271</v>
      </c>
      <c r="P5" s="20" t="s">
        <v>270</v>
      </c>
      <c r="Q5" s="21" t="s">
        <v>271</v>
      </c>
      <c r="R5" s="20" t="s">
        <v>270</v>
      </c>
      <c r="S5" s="21" t="s">
        <v>271</v>
      </c>
      <c r="T5" s="20" t="s">
        <v>270</v>
      </c>
      <c r="U5" s="21" t="s">
        <v>271</v>
      </c>
      <c r="V5" s="20" t="s">
        <v>270</v>
      </c>
      <c r="W5" s="21" t="s">
        <v>271</v>
      </c>
      <c r="X5" s="20" t="s">
        <v>270</v>
      </c>
      <c r="Y5" s="21" t="s">
        <v>271</v>
      </c>
      <c r="Z5" s="20" t="s">
        <v>270</v>
      </c>
      <c r="AA5" s="21" t="s">
        <v>271</v>
      </c>
      <c r="AB5" s="20" t="s">
        <v>270</v>
      </c>
      <c r="AC5" s="21" t="s">
        <v>271</v>
      </c>
      <c r="AD5" s="20" t="s">
        <v>270</v>
      </c>
      <c r="AE5" s="21" t="s">
        <v>271</v>
      </c>
      <c r="AF5" s="20" t="s">
        <v>270</v>
      </c>
      <c r="AG5" s="21" t="s">
        <v>271</v>
      </c>
      <c r="AH5" s="20" t="s">
        <v>270</v>
      </c>
      <c r="AI5" s="21" t="s">
        <v>271</v>
      </c>
      <c r="AJ5" s="20" t="s">
        <v>270</v>
      </c>
      <c r="AK5" s="21" t="s">
        <v>271</v>
      </c>
      <c r="AL5" s="20" t="s">
        <v>270</v>
      </c>
      <c r="AM5" s="21" t="s">
        <v>271</v>
      </c>
      <c r="AN5" s="20" t="s">
        <v>270</v>
      </c>
      <c r="AO5" s="21" t="s">
        <v>271</v>
      </c>
      <c r="AP5" s="20" t="s">
        <v>270</v>
      </c>
      <c r="AQ5" s="21" t="s">
        <v>271</v>
      </c>
      <c r="AR5" s="20" t="s">
        <v>270</v>
      </c>
      <c r="AS5" s="21" t="s">
        <v>271</v>
      </c>
      <c r="AT5" s="20" t="s">
        <v>270</v>
      </c>
      <c r="AU5" s="21" t="s">
        <v>271</v>
      </c>
      <c r="AV5" s="20" t="s">
        <v>270</v>
      </c>
      <c r="AW5" s="21" t="s">
        <v>271</v>
      </c>
      <c r="AX5" s="20" t="s">
        <v>270</v>
      </c>
      <c r="AY5" s="21" t="s">
        <v>271</v>
      </c>
      <c r="AZ5" s="20" t="s">
        <v>270</v>
      </c>
      <c r="BA5" s="21" t="s">
        <v>271</v>
      </c>
      <c r="BB5" s="20" t="s">
        <v>270</v>
      </c>
      <c r="BC5" s="21" t="s">
        <v>271</v>
      </c>
      <c r="BD5" s="20" t="s">
        <v>270</v>
      </c>
      <c r="BE5" s="21" t="s">
        <v>271</v>
      </c>
      <c r="BF5" s="20" t="s">
        <v>270</v>
      </c>
      <c r="BG5" s="21" t="s">
        <v>271</v>
      </c>
      <c r="BH5" s="20" t="s">
        <v>270</v>
      </c>
      <c r="BI5" s="21" t="s">
        <v>271</v>
      </c>
      <c r="BJ5" s="20" t="s">
        <v>270</v>
      </c>
      <c r="BK5" s="21" t="s">
        <v>271</v>
      </c>
      <c r="BL5" s="20" t="s">
        <v>270</v>
      </c>
      <c r="BM5" s="21" t="s">
        <v>271</v>
      </c>
      <c r="BN5" s="20" t="s">
        <v>270</v>
      </c>
      <c r="BO5" s="21" t="s">
        <v>271</v>
      </c>
      <c r="BP5" s="20" t="s">
        <v>270</v>
      </c>
      <c r="BQ5" s="21" t="s">
        <v>271</v>
      </c>
      <c r="BR5" s="20" t="s">
        <v>270</v>
      </c>
      <c r="BS5" s="21" t="s">
        <v>271</v>
      </c>
      <c r="BT5" s="20" t="s">
        <v>270</v>
      </c>
      <c r="BU5" s="21" t="s">
        <v>271</v>
      </c>
      <c r="BV5" s="20" t="s">
        <v>270</v>
      </c>
      <c r="BW5" s="21" t="s">
        <v>271</v>
      </c>
      <c r="BX5" s="20" t="s">
        <v>270</v>
      </c>
      <c r="BY5" s="21" t="s">
        <v>271</v>
      </c>
      <c r="BZ5" s="20" t="s">
        <v>270</v>
      </c>
      <c r="CA5" s="21" t="s">
        <v>271</v>
      </c>
      <c r="CB5" s="20" t="s">
        <v>270</v>
      </c>
      <c r="CC5" s="21" t="s">
        <v>271</v>
      </c>
      <c r="CD5" s="20" t="s">
        <v>270</v>
      </c>
      <c r="CE5" s="21" t="s">
        <v>271</v>
      </c>
      <c r="CF5" s="20" t="s">
        <v>270</v>
      </c>
      <c r="CG5" s="59" t="s">
        <v>271</v>
      </c>
      <c r="CH5" s="23" t="s">
        <v>270</v>
      </c>
      <c r="CI5" s="60" t="s">
        <v>271</v>
      </c>
      <c r="CJ5" s="66" t="s">
        <v>270</v>
      </c>
      <c r="CK5" s="67" t="s">
        <v>271</v>
      </c>
      <c r="CL5" s="66" t="s">
        <v>270</v>
      </c>
      <c r="CM5" s="67" t="s">
        <v>271</v>
      </c>
      <c r="CN5" s="66" t="s">
        <v>270</v>
      </c>
      <c r="CO5" s="67" t="s">
        <v>271</v>
      </c>
      <c r="CP5" s="66" t="s">
        <v>270</v>
      </c>
      <c r="CQ5" s="67" t="s">
        <v>271</v>
      </c>
      <c r="CR5" s="66" t="s">
        <v>270</v>
      </c>
      <c r="CS5" s="67" t="s">
        <v>271</v>
      </c>
      <c r="CT5" s="66" t="s">
        <v>270</v>
      </c>
      <c r="CU5" s="67" t="s">
        <v>271</v>
      </c>
      <c r="CV5" s="66" t="s">
        <v>270</v>
      </c>
      <c r="CW5" s="67" t="s">
        <v>271</v>
      </c>
      <c r="CX5" s="66" t="s">
        <v>270</v>
      </c>
      <c r="CY5" s="67" t="s">
        <v>271</v>
      </c>
      <c r="CZ5" s="66" t="s">
        <v>270</v>
      </c>
      <c r="DA5" s="67" t="s">
        <v>271</v>
      </c>
      <c r="DB5" s="66" t="s">
        <v>270</v>
      </c>
      <c r="DC5" s="67" t="s">
        <v>271</v>
      </c>
      <c r="DD5" s="66" t="s">
        <v>270</v>
      </c>
      <c r="DE5" s="67" t="s">
        <v>271</v>
      </c>
      <c r="DF5" s="66" t="s">
        <v>270</v>
      </c>
      <c r="DG5" s="72" t="s">
        <v>271</v>
      </c>
      <c r="DH5" s="20" t="s">
        <v>270</v>
      </c>
      <c r="DI5" s="21" t="s">
        <v>271</v>
      </c>
      <c r="DJ5" s="66" t="s">
        <v>270</v>
      </c>
      <c r="DK5" s="67" t="s">
        <v>271</v>
      </c>
      <c r="DL5" s="66" t="s">
        <v>270</v>
      </c>
      <c r="DM5" s="67" t="s">
        <v>271</v>
      </c>
      <c r="DN5" s="66" t="s">
        <v>270</v>
      </c>
      <c r="DO5" s="67" t="s">
        <v>271</v>
      </c>
      <c r="DP5" s="66" t="s">
        <v>270</v>
      </c>
      <c r="DQ5" s="67" t="s">
        <v>271</v>
      </c>
      <c r="DR5" s="66" t="s">
        <v>270</v>
      </c>
      <c r="DS5" s="67" t="s">
        <v>271</v>
      </c>
      <c r="DT5" s="66" t="s">
        <v>270</v>
      </c>
      <c r="DU5" s="67" t="s">
        <v>271</v>
      </c>
      <c r="DV5" s="66" t="s">
        <v>270</v>
      </c>
      <c r="DW5" s="67" t="s">
        <v>271</v>
      </c>
      <c r="DX5" s="66" t="s">
        <v>270</v>
      </c>
      <c r="DY5" s="67" t="s">
        <v>271</v>
      </c>
      <c r="DZ5" s="66" t="s">
        <v>270</v>
      </c>
      <c r="EA5" s="67" t="s">
        <v>271</v>
      </c>
      <c r="EB5" s="66" t="s">
        <v>270</v>
      </c>
      <c r="EC5" s="67" t="s">
        <v>271</v>
      </c>
      <c r="ED5" s="66" t="s">
        <v>270</v>
      </c>
      <c r="EE5" s="67" t="s">
        <v>271</v>
      </c>
      <c r="EF5" s="66" t="s">
        <v>270</v>
      </c>
      <c r="EG5" s="72" t="s">
        <v>271</v>
      </c>
      <c r="EH5" s="20" t="s">
        <v>270</v>
      </c>
      <c r="EI5" s="21" t="s">
        <v>271</v>
      </c>
      <c r="EJ5" s="66" t="s">
        <v>270</v>
      </c>
      <c r="EK5" s="67" t="s">
        <v>271</v>
      </c>
      <c r="EL5" s="66" t="s">
        <v>270</v>
      </c>
      <c r="EM5" s="67" t="s">
        <v>271</v>
      </c>
      <c r="EN5" s="66" t="s">
        <v>270</v>
      </c>
      <c r="EO5" s="67" t="s">
        <v>271</v>
      </c>
      <c r="EP5" s="66" t="s">
        <v>270</v>
      </c>
      <c r="EQ5" s="67" t="s">
        <v>271</v>
      </c>
      <c r="ER5" s="66" t="s">
        <v>270</v>
      </c>
      <c r="ES5" s="67" t="s">
        <v>271</v>
      </c>
      <c r="ET5" s="66" t="s">
        <v>270</v>
      </c>
      <c r="EU5" s="67" t="s">
        <v>271</v>
      </c>
      <c r="EV5" s="66" t="s">
        <v>270</v>
      </c>
      <c r="EW5" s="67" t="s">
        <v>271</v>
      </c>
      <c r="EX5" s="66" t="s">
        <v>270</v>
      </c>
      <c r="EY5" s="67" t="s">
        <v>271</v>
      </c>
      <c r="EZ5" s="66" t="s">
        <v>270</v>
      </c>
      <c r="FA5" s="67" t="s">
        <v>271</v>
      </c>
      <c r="FB5" s="66" t="s">
        <v>270</v>
      </c>
      <c r="FC5" s="67" t="s">
        <v>271</v>
      </c>
      <c r="FD5" s="66" t="s">
        <v>270</v>
      </c>
      <c r="FE5" s="67" t="s">
        <v>271</v>
      </c>
      <c r="FF5" s="66" t="s">
        <v>270</v>
      </c>
      <c r="FG5" s="72" t="s">
        <v>271</v>
      </c>
      <c r="FH5" s="20" t="s">
        <v>270</v>
      </c>
      <c r="FI5" s="21" t="s">
        <v>271</v>
      </c>
      <c r="FJ5" s="78" t="s">
        <v>270</v>
      </c>
      <c r="FK5" s="81" t="s">
        <v>271</v>
      </c>
      <c r="FL5" s="54" t="s">
        <v>325</v>
      </c>
      <c r="FM5" s="54" t="s">
        <v>326</v>
      </c>
      <c r="FN5" s="54" t="s">
        <v>327</v>
      </c>
      <c r="FO5" s="54" t="s">
        <v>328</v>
      </c>
      <c r="FP5" s="54" t="s">
        <v>329</v>
      </c>
      <c r="FQ5" s="54" t="s">
        <v>330</v>
      </c>
      <c r="FR5" s="54" t="s">
        <v>331</v>
      </c>
      <c r="FS5" s="54" t="s">
        <v>332</v>
      </c>
      <c r="FT5" s="54" t="s">
        <v>333</v>
      </c>
      <c r="FU5" s="54" t="s">
        <v>334</v>
      </c>
      <c r="FV5" s="54" t="s">
        <v>335</v>
      </c>
      <c r="FW5" s="54" t="s">
        <v>336</v>
      </c>
      <c r="FX5" s="168"/>
      <c r="FY5" s="54" t="s">
        <v>325</v>
      </c>
      <c r="FZ5" s="54" t="s">
        <v>326</v>
      </c>
      <c r="GA5" s="54" t="s">
        <v>327</v>
      </c>
      <c r="GB5" s="54" t="s">
        <v>328</v>
      </c>
      <c r="GC5" s="54" t="s">
        <v>329</v>
      </c>
      <c r="GD5" s="54" t="s">
        <v>330</v>
      </c>
      <c r="GE5" s="54" t="s">
        <v>331</v>
      </c>
      <c r="GF5" s="54" t="s">
        <v>332</v>
      </c>
      <c r="GG5" s="54" t="s">
        <v>333</v>
      </c>
      <c r="GH5" s="54" t="s">
        <v>334</v>
      </c>
      <c r="GI5" s="54" t="s">
        <v>335</v>
      </c>
      <c r="GJ5" s="54" t="s">
        <v>336</v>
      </c>
      <c r="GK5" s="168"/>
      <c r="GL5" s="54" t="s">
        <v>325</v>
      </c>
      <c r="GM5" s="54" t="s">
        <v>326</v>
      </c>
      <c r="GN5" s="54" t="s">
        <v>327</v>
      </c>
      <c r="GO5" s="54" t="s">
        <v>328</v>
      </c>
      <c r="GP5" s="54" t="s">
        <v>329</v>
      </c>
      <c r="GQ5" s="54" t="s">
        <v>330</v>
      </c>
      <c r="GR5" s="54" t="s">
        <v>331</v>
      </c>
      <c r="GS5" s="54" t="s">
        <v>332</v>
      </c>
      <c r="GT5" s="54" t="s">
        <v>333</v>
      </c>
      <c r="GU5" s="54" t="s">
        <v>334</v>
      </c>
      <c r="GV5" s="54" t="s">
        <v>335</v>
      </c>
      <c r="GW5" s="54" t="s">
        <v>336</v>
      </c>
      <c r="GX5" s="175"/>
      <c r="GY5" s="54" t="s">
        <v>325</v>
      </c>
      <c r="GZ5" s="54" t="s">
        <v>326</v>
      </c>
      <c r="HA5" s="54" t="s">
        <v>327</v>
      </c>
      <c r="HB5" s="54" t="s">
        <v>328</v>
      </c>
      <c r="HC5" s="54" t="s">
        <v>329</v>
      </c>
      <c r="HD5" s="54" t="s">
        <v>330</v>
      </c>
      <c r="HE5" s="54" t="s">
        <v>331</v>
      </c>
      <c r="HF5" s="54" t="s">
        <v>332</v>
      </c>
      <c r="HG5" s="54" t="s">
        <v>333</v>
      </c>
      <c r="HH5" s="54" t="s">
        <v>334</v>
      </c>
      <c r="HI5" s="54" t="s">
        <v>335</v>
      </c>
      <c r="HJ5" s="54" t="s">
        <v>336</v>
      </c>
      <c r="HK5" s="175"/>
      <c r="HL5" s="54" t="s">
        <v>325</v>
      </c>
      <c r="HM5" s="54" t="s">
        <v>326</v>
      </c>
      <c r="HN5" s="54" t="s">
        <v>327</v>
      </c>
      <c r="HO5" s="54" t="s">
        <v>328</v>
      </c>
      <c r="HP5" s="54" t="s">
        <v>329</v>
      </c>
      <c r="HQ5" s="54" t="s">
        <v>330</v>
      </c>
      <c r="HR5" s="54" t="s">
        <v>331</v>
      </c>
      <c r="HS5" s="54" t="s">
        <v>332</v>
      </c>
      <c r="HT5" s="54" t="s">
        <v>333</v>
      </c>
      <c r="HU5" s="54" t="s">
        <v>334</v>
      </c>
      <c r="HV5" s="54" t="s">
        <v>335</v>
      </c>
      <c r="HW5" s="54" t="s">
        <v>336</v>
      </c>
      <c r="HX5" s="175"/>
      <c r="HY5" s="54" t="s">
        <v>325</v>
      </c>
      <c r="HZ5" s="54" t="s">
        <v>326</v>
      </c>
      <c r="IA5" s="54" t="s">
        <v>327</v>
      </c>
      <c r="IB5" s="54" t="s">
        <v>328</v>
      </c>
      <c r="IC5" s="54" t="s">
        <v>329</v>
      </c>
      <c r="ID5" s="54" t="s">
        <v>330</v>
      </c>
      <c r="IE5" s="54" t="s">
        <v>331</v>
      </c>
      <c r="IF5" s="54" t="s">
        <v>332</v>
      </c>
      <c r="IG5" s="54" t="s">
        <v>333</v>
      </c>
      <c r="IH5" s="54" t="s">
        <v>334</v>
      </c>
      <c r="II5" s="54" t="s">
        <v>335</v>
      </c>
      <c r="IJ5" s="54" t="s">
        <v>336</v>
      </c>
      <c r="IK5" s="181"/>
      <c r="IL5" s="54" t="s">
        <v>325</v>
      </c>
      <c r="IM5" s="54" t="s">
        <v>326</v>
      </c>
      <c r="IN5" s="54" t="s">
        <v>327</v>
      </c>
      <c r="IO5" s="54" t="s">
        <v>328</v>
      </c>
      <c r="IP5" s="54" t="s">
        <v>329</v>
      </c>
      <c r="IQ5" s="54" t="s">
        <v>330</v>
      </c>
      <c r="IR5" s="54" t="s">
        <v>331</v>
      </c>
      <c r="IS5" s="54" t="s">
        <v>332</v>
      </c>
      <c r="IT5" s="54" t="s">
        <v>333</v>
      </c>
      <c r="IU5" s="54" t="s">
        <v>334</v>
      </c>
      <c r="IV5" s="54" t="s">
        <v>335</v>
      </c>
      <c r="IW5" s="54" t="s">
        <v>336</v>
      </c>
      <c r="IX5" s="181"/>
      <c r="IY5" s="87" t="s">
        <v>279</v>
      </c>
      <c r="IZ5" s="88" t="s">
        <v>280</v>
      </c>
      <c r="JA5" s="89" t="s">
        <v>279</v>
      </c>
      <c r="JB5" s="88" t="s">
        <v>280</v>
      </c>
      <c r="JC5" s="89" t="s">
        <v>279</v>
      </c>
      <c r="JD5" s="88" t="s">
        <v>280</v>
      </c>
      <c r="JE5" s="89" t="s">
        <v>279</v>
      </c>
      <c r="JF5" s="88" t="s">
        <v>280</v>
      </c>
      <c r="JG5" s="89" t="s">
        <v>279</v>
      </c>
      <c r="JH5" s="88" t="s">
        <v>280</v>
      </c>
      <c r="JI5" s="89" t="s">
        <v>279</v>
      </c>
      <c r="JJ5" s="88" t="s">
        <v>280</v>
      </c>
      <c r="JK5" s="89" t="s">
        <v>279</v>
      </c>
      <c r="JL5" s="88" t="s">
        <v>280</v>
      </c>
      <c r="JM5" s="89" t="s">
        <v>279</v>
      </c>
      <c r="JN5" s="88" t="s">
        <v>280</v>
      </c>
      <c r="JO5" s="89" t="s">
        <v>279</v>
      </c>
      <c r="JP5" s="88" t="s">
        <v>280</v>
      </c>
      <c r="JQ5" s="89" t="s">
        <v>279</v>
      </c>
      <c r="JR5" s="88" t="s">
        <v>280</v>
      </c>
      <c r="JS5" s="89" t="s">
        <v>279</v>
      </c>
      <c r="JT5" s="88" t="s">
        <v>280</v>
      </c>
      <c r="JU5" s="89" t="s">
        <v>279</v>
      </c>
      <c r="JV5" s="88" t="s">
        <v>280</v>
      </c>
      <c r="JW5" s="179"/>
      <c r="JX5" s="181"/>
      <c r="JY5" s="87" t="s">
        <v>279</v>
      </c>
      <c r="JZ5" s="88" t="s">
        <v>280</v>
      </c>
      <c r="KA5" s="89" t="s">
        <v>279</v>
      </c>
      <c r="KB5" s="88" t="s">
        <v>280</v>
      </c>
      <c r="KC5" s="89" t="s">
        <v>279</v>
      </c>
      <c r="KD5" s="88" t="s">
        <v>280</v>
      </c>
      <c r="KE5" s="89" t="s">
        <v>279</v>
      </c>
      <c r="KF5" s="88" t="s">
        <v>280</v>
      </c>
      <c r="KG5" s="89" t="s">
        <v>279</v>
      </c>
      <c r="KH5" s="88" t="s">
        <v>280</v>
      </c>
      <c r="KI5" s="89" t="s">
        <v>279</v>
      </c>
      <c r="KJ5" s="88" t="s">
        <v>280</v>
      </c>
      <c r="KK5" s="89" t="s">
        <v>279</v>
      </c>
      <c r="KL5" s="88" t="s">
        <v>280</v>
      </c>
      <c r="KM5" s="89" t="s">
        <v>279</v>
      </c>
      <c r="KN5" s="88" t="s">
        <v>280</v>
      </c>
      <c r="KO5" s="89" t="s">
        <v>279</v>
      </c>
      <c r="KP5" s="88" t="s">
        <v>280</v>
      </c>
      <c r="KQ5" s="89" t="s">
        <v>279</v>
      </c>
      <c r="KR5" s="88" t="s">
        <v>280</v>
      </c>
      <c r="KS5" s="89" t="s">
        <v>279</v>
      </c>
      <c r="KT5" s="88" t="s">
        <v>280</v>
      </c>
      <c r="KU5" s="89" t="s">
        <v>279</v>
      </c>
      <c r="KV5" s="88" t="s">
        <v>280</v>
      </c>
      <c r="KW5" s="179"/>
      <c r="KX5" s="181"/>
      <c r="KY5" s="87" t="s">
        <v>279</v>
      </c>
      <c r="KZ5" s="88" t="s">
        <v>280</v>
      </c>
      <c r="LA5" s="89" t="s">
        <v>279</v>
      </c>
      <c r="LB5" s="88" t="s">
        <v>280</v>
      </c>
      <c r="LC5" s="89" t="s">
        <v>279</v>
      </c>
      <c r="LD5" s="88" t="s">
        <v>280</v>
      </c>
      <c r="LE5" s="89" t="s">
        <v>279</v>
      </c>
      <c r="LF5" s="88" t="s">
        <v>280</v>
      </c>
      <c r="LG5" s="89" t="s">
        <v>279</v>
      </c>
      <c r="LH5" s="88" t="s">
        <v>280</v>
      </c>
      <c r="LI5" s="89" t="s">
        <v>279</v>
      </c>
      <c r="LJ5" s="88" t="s">
        <v>280</v>
      </c>
      <c r="LK5" s="89" t="s">
        <v>279</v>
      </c>
      <c r="LL5" s="88" t="s">
        <v>280</v>
      </c>
      <c r="LM5" s="89" t="s">
        <v>279</v>
      </c>
      <c r="LN5" s="88" t="s">
        <v>280</v>
      </c>
      <c r="LO5" s="89" t="s">
        <v>279</v>
      </c>
      <c r="LP5" s="88" t="s">
        <v>280</v>
      </c>
      <c r="LQ5" s="89" t="s">
        <v>279</v>
      </c>
      <c r="LR5" s="88" t="s">
        <v>280</v>
      </c>
      <c r="LS5" s="89" t="s">
        <v>279</v>
      </c>
      <c r="LT5" s="88" t="s">
        <v>280</v>
      </c>
      <c r="LU5" s="89" t="s">
        <v>279</v>
      </c>
      <c r="LV5" s="88" t="s">
        <v>280</v>
      </c>
      <c r="LW5" s="179"/>
      <c r="LX5" s="181"/>
      <c r="LY5" s="87" t="s">
        <v>279</v>
      </c>
      <c r="LZ5" s="88" t="s">
        <v>280</v>
      </c>
      <c r="MA5" s="89" t="s">
        <v>279</v>
      </c>
      <c r="MB5" s="88" t="s">
        <v>280</v>
      </c>
      <c r="MC5" s="89" t="s">
        <v>279</v>
      </c>
      <c r="MD5" s="88" t="s">
        <v>280</v>
      </c>
      <c r="ME5" s="89" t="s">
        <v>279</v>
      </c>
      <c r="MF5" s="88" t="s">
        <v>280</v>
      </c>
      <c r="MG5" s="89" t="s">
        <v>279</v>
      </c>
      <c r="MH5" s="88" t="s">
        <v>280</v>
      </c>
      <c r="MI5" s="89" t="s">
        <v>279</v>
      </c>
      <c r="MJ5" s="88" t="s">
        <v>280</v>
      </c>
      <c r="MK5" s="89" t="s">
        <v>279</v>
      </c>
      <c r="ML5" s="88" t="s">
        <v>280</v>
      </c>
      <c r="MM5" s="89" t="s">
        <v>279</v>
      </c>
      <c r="MN5" s="88" t="s">
        <v>280</v>
      </c>
      <c r="MO5" s="89" t="s">
        <v>279</v>
      </c>
      <c r="MP5" s="88" t="s">
        <v>280</v>
      </c>
      <c r="MQ5" s="89" t="s">
        <v>279</v>
      </c>
      <c r="MR5" s="88" t="s">
        <v>280</v>
      </c>
      <c r="MS5" s="89" t="s">
        <v>279</v>
      </c>
      <c r="MT5" s="88" t="s">
        <v>280</v>
      </c>
      <c r="MU5" s="89" t="s">
        <v>279</v>
      </c>
      <c r="MV5" s="88" t="s">
        <v>280</v>
      </c>
      <c r="MW5" s="191"/>
      <c r="MX5" s="193"/>
      <c r="MY5" s="87" t="s">
        <v>279</v>
      </c>
      <c r="MZ5" s="88" t="s">
        <v>280</v>
      </c>
      <c r="NA5" s="89" t="s">
        <v>279</v>
      </c>
      <c r="NB5" s="88" t="s">
        <v>280</v>
      </c>
      <c r="NC5" s="89" t="s">
        <v>279</v>
      </c>
      <c r="ND5" s="88" t="s">
        <v>280</v>
      </c>
      <c r="NE5" s="89" t="s">
        <v>279</v>
      </c>
      <c r="NF5" s="88" t="s">
        <v>280</v>
      </c>
      <c r="NG5" s="89" t="s">
        <v>279</v>
      </c>
      <c r="NH5" s="88" t="s">
        <v>280</v>
      </c>
      <c r="NI5" s="89" t="s">
        <v>279</v>
      </c>
      <c r="NJ5" s="88" t="s">
        <v>280</v>
      </c>
      <c r="NK5" s="89" t="s">
        <v>279</v>
      </c>
      <c r="NL5" s="88" t="s">
        <v>280</v>
      </c>
      <c r="NM5" s="89" t="s">
        <v>279</v>
      </c>
      <c r="NN5" s="88" t="s">
        <v>280</v>
      </c>
      <c r="NO5" s="89" t="s">
        <v>279</v>
      </c>
      <c r="NP5" s="88" t="s">
        <v>280</v>
      </c>
      <c r="NQ5" s="89" t="s">
        <v>279</v>
      </c>
      <c r="NR5" s="88" t="s">
        <v>280</v>
      </c>
      <c r="NS5" s="89" t="s">
        <v>279</v>
      </c>
      <c r="NT5" s="88" t="s">
        <v>280</v>
      </c>
      <c r="NU5" s="89" t="s">
        <v>279</v>
      </c>
      <c r="NV5" s="88" t="s">
        <v>280</v>
      </c>
      <c r="NW5" s="195"/>
      <c r="NX5" s="197"/>
      <c r="NY5" s="87" t="s">
        <v>279</v>
      </c>
      <c r="NZ5" s="88" t="s">
        <v>280</v>
      </c>
      <c r="OA5" s="89" t="s">
        <v>279</v>
      </c>
      <c r="OB5" s="88" t="s">
        <v>280</v>
      </c>
      <c r="OC5" s="89" t="s">
        <v>279</v>
      </c>
      <c r="OD5" s="88" t="s">
        <v>280</v>
      </c>
      <c r="OE5" s="89" t="s">
        <v>279</v>
      </c>
      <c r="OF5" s="88" t="s">
        <v>280</v>
      </c>
      <c r="OG5" s="89" t="s">
        <v>279</v>
      </c>
      <c r="OH5" s="88" t="s">
        <v>280</v>
      </c>
      <c r="OI5" s="89" t="s">
        <v>279</v>
      </c>
      <c r="OJ5" s="88" t="s">
        <v>280</v>
      </c>
      <c r="OK5" s="89" t="s">
        <v>279</v>
      </c>
      <c r="OL5" s="88" t="s">
        <v>280</v>
      </c>
      <c r="OM5" s="89" t="s">
        <v>279</v>
      </c>
      <c r="ON5" s="88" t="s">
        <v>280</v>
      </c>
      <c r="OO5" s="89" t="s">
        <v>279</v>
      </c>
      <c r="OP5" s="88" t="s">
        <v>280</v>
      </c>
      <c r="OQ5" s="89" t="s">
        <v>279</v>
      </c>
      <c r="OR5" s="88" t="s">
        <v>280</v>
      </c>
      <c r="OS5" s="89" t="s">
        <v>279</v>
      </c>
      <c r="OT5" s="88" t="s">
        <v>280</v>
      </c>
      <c r="OU5" s="89" t="s">
        <v>279</v>
      </c>
      <c r="OV5" s="88" t="s">
        <v>280</v>
      </c>
      <c r="OW5" s="195"/>
      <c r="OX5" s="197"/>
      <c r="OY5" s="90" t="s">
        <v>279</v>
      </c>
      <c r="OZ5" s="93" t="s">
        <v>280</v>
      </c>
      <c r="PA5" s="91" t="s">
        <v>279</v>
      </c>
      <c r="PB5" s="93" t="s">
        <v>280</v>
      </c>
      <c r="PC5" s="91" t="s">
        <v>279</v>
      </c>
      <c r="PD5" s="93" t="s">
        <v>280</v>
      </c>
      <c r="PE5" s="91" t="s">
        <v>279</v>
      </c>
      <c r="PF5" s="93" t="s">
        <v>280</v>
      </c>
      <c r="PG5" s="91" t="s">
        <v>279</v>
      </c>
      <c r="PH5" s="93" t="s">
        <v>280</v>
      </c>
      <c r="PI5" s="91" t="s">
        <v>279</v>
      </c>
      <c r="PJ5" s="93" t="s">
        <v>280</v>
      </c>
      <c r="PK5" s="91" t="s">
        <v>279</v>
      </c>
      <c r="PL5" s="93" t="s">
        <v>280</v>
      </c>
      <c r="PM5" s="91" t="s">
        <v>279</v>
      </c>
      <c r="PN5" s="93" t="s">
        <v>280</v>
      </c>
      <c r="PO5" s="91" t="s">
        <v>279</v>
      </c>
      <c r="PP5" s="93" t="s">
        <v>280</v>
      </c>
      <c r="PQ5" s="91" t="s">
        <v>279</v>
      </c>
      <c r="PR5" s="93" t="s">
        <v>280</v>
      </c>
      <c r="PS5" s="91" t="s">
        <v>279</v>
      </c>
      <c r="PT5" s="93" t="s">
        <v>280</v>
      </c>
      <c r="PU5" s="91" t="s">
        <v>279</v>
      </c>
      <c r="PV5" s="93" t="s">
        <v>280</v>
      </c>
      <c r="PW5" s="173"/>
      <c r="PX5" s="175"/>
      <c r="PY5" s="90" t="s">
        <v>279</v>
      </c>
      <c r="PZ5" s="93" t="s">
        <v>280</v>
      </c>
      <c r="QA5" s="91" t="s">
        <v>279</v>
      </c>
      <c r="QB5" s="93" t="s">
        <v>280</v>
      </c>
      <c r="QC5" s="91" t="s">
        <v>279</v>
      </c>
      <c r="QD5" s="93" t="s">
        <v>280</v>
      </c>
      <c r="QE5" s="91" t="s">
        <v>279</v>
      </c>
      <c r="QF5" s="93" t="s">
        <v>280</v>
      </c>
      <c r="QG5" s="91" t="s">
        <v>279</v>
      </c>
      <c r="QH5" s="93" t="s">
        <v>280</v>
      </c>
      <c r="QI5" s="91" t="s">
        <v>279</v>
      </c>
      <c r="QJ5" s="93" t="s">
        <v>280</v>
      </c>
      <c r="QK5" s="91" t="s">
        <v>279</v>
      </c>
      <c r="QL5" s="93" t="s">
        <v>280</v>
      </c>
      <c r="QM5" s="91" t="s">
        <v>279</v>
      </c>
      <c r="QN5" s="93" t="s">
        <v>280</v>
      </c>
      <c r="QO5" s="91" t="s">
        <v>279</v>
      </c>
      <c r="QP5" s="93" t="s">
        <v>280</v>
      </c>
      <c r="QQ5" s="91" t="s">
        <v>279</v>
      </c>
      <c r="QR5" s="93" t="s">
        <v>280</v>
      </c>
      <c r="QS5" s="91" t="s">
        <v>279</v>
      </c>
      <c r="QT5" s="93" t="s">
        <v>280</v>
      </c>
      <c r="QU5" s="91" t="s">
        <v>279</v>
      </c>
      <c r="QV5" s="93" t="s">
        <v>280</v>
      </c>
      <c r="QW5" s="173"/>
      <c r="QX5" s="175"/>
      <c r="QY5" s="116" t="s">
        <v>279</v>
      </c>
      <c r="QZ5" s="118" t="s">
        <v>280</v>
      </c>
      <c r="RA5" s="117" t="s">
        <v>279</v>
      </c>
      <c r="RB5" s="118" t="s">
        <v>280</v>
      </c>
      <c r="RC5" s="117" t="s">
        <v>279</v>
      </c>
      <c r="RD5" s="118" t="s">
        <v>280</v>
      </c>
      <c r="RE5" s="117" t="s">
        <v>279</v>
      </c>
      <c r="RF5" s="118" t="s">
        <v>280</v>
      </c>
      <c r="RG5" s="117" t="s">
        <v>279</v>
      </c>
      <c r="RH5" s="118" t="s">
        <v>280</v>
      </c>
      <c r="RI5" s="117" t="s">
        <v>279</v>
      </c>
      <c r="RJ5" s="118" t="s">
        <v>280</v>
      </c>
      <c r="RK5" s="117" t="s">
        <v>279</v>
      </c>
      <c r="RL5" s="118" t="s">
        <v>280</v>
      </c>
      <c r="RM5" s="117" t="s">
        <v>279</v>
      </c>
      <c r="RN5" s="118" t="s">
        <v>280</v>
      </c>
      <c r="RO5" s="117" t="s">
        <v>279</v>
      </c>
      <c r="RP5" s="118" t="s">
        <v>280</v>
      </c>
      <c r="RQ5" s="117" t="s">
        <v>279</v>
      </c>
      <c r="RR5" s="118" t="s">
        <v>280</v>
      </c>
      <c r="RS5" s="117" t="s">
        <v>279</v>
      </c>
      <c r="RT5" s="118" t="s">
        <v>280</v>
      </c>
      <c r="RU5" s="117" t="s">
        <v>279</v>
      </c>
      <c r="RV5" s="118" t="s">
        <v>280</v>
      </c>
      <c r="RW5" s="173"/>
      <c r="RX5" s="175"/>
      <c r="RY5" s="116" t="s">
        <v>279</v>
      </c>
      <c r="RZ5" s="118" t="s">
        <v>280</v>
      </c>
      <c r="SA5" s="117" t="s">
        <v>279</v>
      </c>
      <c r="SB5" s="118" t="s">
        <v>280</v>
      </c>
      <c r="SC5" s="117" t="s">
        <v>279</v>
      </c>
      <c r="SD5" s="118" t="s">
        <v>280</v>
      </c>
      <c r="SE5" s="117" t="s">
        <v>279</v>
      </c>
      <c r="SF5" s="118" t="s">
        <v>280</v>
      </c>
      <c r="SG5" s="117" t="s">
        <v>279</v>
      </c>
      <c r="SH5" s="118" t="s">
        <v>280</v>
      </c>
      <c r="SI5" s="117" t="s">
        <v>279</v>
      </c>
      <c r="SJ5" s="118" t="s">
        <v>280</v>
      </c>
      <c r="SK5" s="117" t="s">
        <v>279</v>
      </c>
      <c r="SL5" s="118" t="s">
        <v>280</v>
      </c>
      <c r="SM5" s="117" t="s">
        <v>279</v>
      </c>
      <c r="SN5" s="118" t="s">
        <v>280</v>
      </c>
      <c r="SO5" s="117" t="s">
        <v>279</v>
      </c>
      <c r="SP5" s="118" t="s">
        <v>280</v>
      </c>
      <c r="SQ5" s="117" t="s">
        <v>279</v>
      </c>
      <c r="SR5" s="118" t="s">
        <v>280</v>
      </c>
      <c r="SS5" s="117" t="s">
        <v>279</v>
      </c>
      <c r="ST5" s="118" t="s">
        <v>280</v>
      </c>
      <c r="SU5" s="117" t="s">
        <v>279</v>
      </c>
      <c r="SV5" s="118" t="s">
        <v>280</v>
      </c>
      <c r="SW5" s="173"/>
      <c r="SX5" s="175"/>
      <c r="SY5" s="116" t="s">
        <v>279</v>
      </c>
      <c r="SZ5" s="118" t="s">
        <v>280</v>
      </c>
      <c r="TA5" s="117" t="s">
        <v>279</v>
      </c>
      <c r="TB5" s="118" t="s">
        <v>280</v>
      </c>
      <c r="TC5" s="117" t="s">
        <v>279</v>
      </c>
      <c r="TD5" s="118" t="s">
        <v>280</v>
      </c>
      <c r="TE5" s="117" t="s">
        <v>279</v>
      </c>
      <c r="TF5" s="118" t="s">
        <v>280</v>
      </c>
      <c r="TG5" s="117" t="s">
        <v>279</v>
      </c>
      <c r="TH5" s="118" t="s">
        <v>280</v>
      </c>
      <c r="TI5" s="117" t="s">
        <v>279</v>
      </c>
      <c r="TJ5" s="118" t="s">
        <v>280</v>
      </c>
      <c r="TK5" s="117" t="s">
        <v>279</v>
      </c>
      <c r="TL5" s="118" t="s">
        <v>280</v>
      </c>
      <c r="TM5" s="117" t="s">
        <v>279</v>
      </c>
      <c r="TN5" s="118" t="s">
        <v>280</v>
      </c>
      <c r="TO5" s="117" t="s">
        <v>279</v>
      </c>
      <c r="TP5" s="118" t="s">
        <v>280</v>
      </c>
      <c r="TQ5" s="117" t="s">
        <v>279</v>
      </c>
      <c r="TR5" s="118" t="s">
        <v>280</v>
      </c>
      <c r="TS5" s="117" t="s">
        <v>279</v>
      </c>
      <c r="TT5" s="118" t="s">
        <v>280</v>
      </c>
      <c r="TU5" s="117" t="s">
        <v>279</v>
      </c>
      <c r="TV5" s="118" t="s">
        <v>280</v>
      </c>
      <c r="TW5" s="173"/>
      <c r="TX5" s="175"/>
      <c r="TY5" s="146" t="s">
        <v>620</v>
      </c>
      <c r="TZ5" s="147" t="s">
        <v>621</v>
      </c>
      <c r="UA5" s="146" t="s">
        <v>620</v>
      </c>
      <c r="UB5" s="147" t="s">
        <v>621</v>
      </c>
      <c r="UC5" s="146" t="s">
        <v>620</v>
      </c>
      <c r="UD5" s="147" t="s">
        <v>621</v>
      </c>
      <c r="UE5" s="146" t="s">
        <v>620</v>
      </c>
      <c r="UF5" s="147" t="s">
        <v>621</v>
      </c>
      <c r="UG5" s="146" t="s">
        <v>620</v>
      </c>
      <c r="UH5" s="147" t="s">
        <v>621</v>
      </c>
      <c r="UI5" s="146" t="s">
        <v>620</v>
      </c>
      <c r="UJ5" s="147" t="s">
        <v>621</v>
      </c>
      <c r="UK5" s="146" t="s">
        <v>620</v>
      </c>
      <c r="UL5" s="147" t="s">
        <v>621</v>
      </c>
      <c r="UM5" s="146" t="s">
        <v>620</v>
      </c>
      <c r="UN5" s="147" t="s">
        <v>621</v>
      </c>
      <c r="UO5" s="146" t="s">
        <v>620</v>
      </c>
      <c r="UP5" s="147" t="s">
        <v>621</v>
      </c>
      <c r="UQ5" s="146" t="s">
        <v>620</v>
      </c>
      <c r="UR5" s="147" t="s">
        <v>621</v>
      </c>
      <c r="US5" s="146" t="s">
        <v>620</v>
      </c>
      <c r="UT5" s="147" t="s">
        <v>621</v>
      </c>
      <c r="UU5" s="146" t="s">
        <v>620</v>
      </c>
      <c r="UV5" s="147" t="s">
        <v>621</v>
      </c>
      <c r="UW5" s="173"/>
      <c r="UX5" s="175"/>
      <c r="UY5" s="54" t="s">
        <v>325</v>
      </c>
      <c r="UZ5" s="54" t="s">
        <v>326</v>
      </c>
      <c r="VA5" s="54" t="s">
        <v>327</v>
      </c>
      <c r="VB5" s="54" t="s">
        <v>328</v>
      </c>
      <c r="VC5" s="54" t="s">
        <v>329</v>
      </c>
      <c r="VD5" s="54" t="s">
        <v>330</v>
      </c>
      <c r="VE5" s="54" t="s">
        <v>331</v>
      </c>
      <c r="VF5" s="54" t="s">
        <v>332</v>
      </c>
      <c r="VG5" s="54" t="s">
        <v>333</v>
      </c>
      <c r="VH5" s="54" t="s">
        <v>334</v>
      </c>
      <c r="VI5" s="54" t="s">
        <v>335</v>
      </c>
      <c r="VJ5" s="54" t="s">
        <v>336</v>
      </c>
      <c r="VK5" s="183"/>
      <c r="VL5" s="98" t="s">
        <v>325</v>
      </c>
      <c r="VM5" s="54" t="s">
        <v>326</v>
      </c>
      <c r="VN5" s="54" t="s">
        <v>327</v>
      </c>
      <c r="VO5" s="54" t="s">
        <v>328</v>
      </c>
      <c r="VP5" s="54" t="s">
        <v>329</v>
      </c>
      <c r="VQ5" s="54" t="s">
        <v>330</v>
      </c>
      <c r="VR5" s="54" t="s">
        <v>331</v>
      </c>
      <c r="VS5" s="54" t="s">
        <v>332</v>
      </c>
      <c r="VT5" s="54" t="s">
        <v>333</v>
      </c>
      <c r="VU5" s="54" t="s">
        <v>334</v>
      </c>
      <c r="VV5" s="54" t="s">
        <v>335</v>
      </c>
      <c r="VW5" s="54" t="s">
        <v>336</v>
      </c>
      <c r="VX5" s="185"/>
      <c r="VY5" s="90" t="s">
        <v>279</v>
      </c>
      <c r="VZ5" s="93" t="s">
        <v>280</v>
      </c>
      <c r="WA5" s="91" t="s">
        <v>279</v>
      </c>
      <c r="WB5" s="93" t="s">
        <v>280</v>
      </c>
      <c r="WC5" s="91" t="s">
        <v>279</v>
      </c>
      <c r="WD5" s="93" t="s">
        <v>280</v>
      </c>
      <c r="WE5" s="91" t="s">
        <v>279</v>
      </c>
      <c r="WF5" s="93" t="s">
        <v>280</v>
      </c>
      <c r="WG5" s="91" t="s">
        <v>279</v>
      </c>
      <c r="WH5" s="93" t="s">
        <v>280</v>
      </c>
      <c r="WI5" s="91" t="s">
        <v>279</v>
      </c>
      <c r="WJ5" s="93" t="s">
        <v>280</v>
      </c>
      <c r="WK5" s="91" t="s">
        <v>279</v>
      </c>
      <c r="WL5" s="93" t="s">
        <v>280</v>
      </c>
      <c r="WM5" s="91" t="s">
        <v>279</v>
      </c>
      <c r="WN5" s="93" t="s">
        <v>280</v>
      </c>
      <c r="WO5" s="91" t="s">
        <v>279</v>
      </c>
      <c r="WP5" s="93" t="s">
        <v>280</v>
      </c>
      <c r="WQ5" s="91" t="s">
        <v>279</v>
      </c>
      <c r="WR5" s="93" t="s">
        <v>280</v>
      </c>
      <c r="WS5" s="91" t="s">
        <v>279</v>
      </c>
      <c r="WT5" s="93" t="s">
        <v>280</v>
      </c>
      <c r="WU5" s="91" t="s">
        <v>279</v>
      </c>
      <c r="WV5" s="93" t="s">
        <v>280</v>
      </c>
      <c r="WW5" s="214"/>
      <c r="WX5" s="216"/>
      <c r="WY5" s="94" t="s">
        <v>279</v>
      </c>
      <c r="WZ5" s="96" t="s">
        <v>280</v>
      </c>
      <c r="XA5" s="95" t="s">
        <v>279</v>
      </c>
      <c r="XB5" s="96" t="s">
        <v>280</v>
      </c>
      <c r="XC5" s="95" t="s">
        <v>279</v>
      </c>
      <c r="XD5" s="96" t="s">
        <v>280</v>
      </c>
      <c r="XE5" s="95" t="s">
        <v>279</v>
      </c>
      <c r="XF5" s="96" t="s">
        <v>280</v>
      </c>
      <c r="XG5" s="95" t="s">
        <v>279</v>
      </c>
      <c r="XH5" s="96" t="s">
        <v>280</v>
      </c>
      <c r="XI5" s="95" t="s">
        <v>279</v>
      </c>
      <c r="XJ5" s="96" t="s">
        <v>280</v>
      </c>
      <c r="XK5" s="95" t="s">
        <v>279</v>
      </c>
      <c r="XL5" s="96" t="s">
        <v>280</v>
      </c>
      <c r="XM5" s="95" t="s">
        <v>279</v>
      </c>
      <c r="XN5" s="96" t="s">
        <v>280</v>
      </c>
      <c r="XO5" s="95" t="s">
        <v>279</v>
      </c>
      <c r="XP5" s="96" t="s">
        <v>280</v>
      </c>
      <c r="XQ5" s="95" t="s">
        <v>279</v>
      </c>
      <c r="XR5" s="96" t="s">
        <v>280</v>
      </c>
      <c r="XS5" s="95" t="s">
        <v>279</v>
      </c>
      <c r="XT5" s="96" t="s">
        <v>280</v>
      </c>
      <c r="XU5" s="95" t="s">
        <v>279</v>
      </c>
      <c r="XV5" s="96" t="s">
        <v>280</v>
      </c>
      <c r="XW5" s="173"/>
      <c r="XX5" s="175"/>
      <c r="XY5" s="99" t="s">
        <v>279</v>
      </c>
      <c r="XZ5" s="101" t="s">
        <v>280</v>
      </c>
      <c r="YA5" s="100" t="s">
        <v>279</v>
      </c>
      <c r="YB5" s="101" t="s">
        <v>280</v>
      </c>
      <c r="YC5" s="100" t="s">
        <v>279</v>
      </c>
      <c r="YD5" s="101" t="s">
        <v>280</v>
      </c>
      <c r="YE5" s="100" t="s">
        <v>279</v>
      </c>
      <c r="YF5" s="101" t="s">
        <v>280</v>
      </c>
      <c r="YG5" s="100" t="s">
        <v>279</v>
      </c>
      <c r="YH5" s="101" t="s">
        <v>280</v>
      </c>
      <c r="YI5" s="100" t="s">
        <v>279</v>
      </c>
      <c r="YJ5" s="101" t="s">
        <v>280</v>
      </c>
      <c r="YK5" s="100" t="s">
        <v>279</v>
      </c>
      <c r="YL5" s="101" t="s">
        <v>280</v>
      </c>
      <c r="YM5" s="100" t="s">
        <v>279</v>
      </c>
      <c r="YN5" s="101" t="s">
        <v>280</v>
      </c>
      <c r="YO5" s="100" t="s">
        <v>279</v>
      </c>
      <c r="YP5" s="101" t="s">
        <v>280</v>
      </c>
      <c r="YQ5" s="100" t="s">
        <v>279</v>
      </c>
      <c r="YR5" s="101" t="s">
        <v>280</v>
      </c>
      <c r="YS5" s="100" t="s">
        <v>279</v>
      </c>
      <c r="YT5" s="101" t="s">
        <v>280</v>
      </c>
      <c r="YU5" s="100" t="s">
        <v>279</v>
      </c>
      <c r="YV5" s="101" t="s">
        <v>280</v>
      </c>
      <c r="YW5" s="218"/>
      <c r="YX5" s="185"/>
      <c r="YY5" s="99" t="s">
        <v>279</v>
      </c>
      <c r="YZ5" s="101" t="s">
        <v>280</v>
      </c>
      <c r="ZA5" s="100" t="s">
        <v>279</v>
      </c>
      <c r="ZB5" s="101" t="s">
        <v>280</v>
      </c>
      <c r="ZC5" s="100" t="s">
        <v>279</v>
      </c>
      <c r="ZD5" s="101" t="s">
        <v>280</v>
      </c>
      <c r="ZE5" s="100" t="s">
        <v>279</v>
      </c>
      <c r="ZF5" s="101" t="s">
        <v>280</v>
      </c>
      <c r="ZG5" s="100" t="s">
        <v>279</v>
      </c>
      <c r="ZH5" s="101" t="s">
        <v>280</v>
      </c>
      <c r="ZI5" s="100" t="s">
        <v>279</v>
      </c>
      <c r="ZJ5" s="101" t="s">
        <v>280</v>
      </c>
      <c r="ZK5" s="100" t="s">
        <v>279</v>
      </c>
      <c r="ZL5" s="101" t="s">
        <v>280</v>
      </c>
      <c r="ZM5" s="100" t="s">
        <v>279</v>
      </c>
      <c r="ZN5" s="101" t="s">
        <v>280</v>
      </c>
      <c r="ZO5" s="100" t="s">
        <v>279</v>
      </c>
      <c r="ZP5" s="101" t="s">
        <v>280</v>
      </c>
      <c r="ZQ5" s="100" t="s">
        <v>279</v>
      </c>
      <c r="ZR5" s="101" t="s">
        <v>280</v>
      </c>
      <c r="ZS5" s="100" t="s">
        <v>279</v>
      </c>
      <c r="ZT5" s="101" t="s">
        <v>280</v>
      </c>
      <c r="ZU5" s="100" t="s">
        <v>279</v>
      </c>
      <c r="ZV5" s="101" t="s">
        <v>280</v>
      </c>
      <c r="ZW5" s="214"/>
      <c r="ZX5" s="216"/>
      <c r="ZY5" s="99" t="s">
        <v>279</v>
      </c>
      <c r="ZZ5" s="101" t="s">
        <v>280</v>
      </c>
      <c r="AAA5" s="100" t="s">
        <v>279</v>
      </c>
      <c r="AAB5" s="101" t="s">
        <v>280</v>
      </c>
      <c r="AAC5" s="100" t="s">
        <v>279</v>
      </c>
      <c r="AAD5" s="101" t="s">
        <v>280</v>
      </c>
      <c r="AAE5" s="100" t="s">
        <v>279</v>
      </c>
      <c r="AAF5" s="101" t="s">
        <v>280</v>
      </c>
      <c r="AAG5" s="100" t="s">
        <v>279</v>
      </c>
      <c r="AAH5" s="101" t="s">
        <v>280</v>
      </c>
      <c r="AAI5" s="100" t="s">
        <v>279</v>
      </c>
      <c r="AAJ5" s="101" t="s">
        <v>280</v>
      </c>
      <c r="AAK5" s="100" t="s">
        <v>279</v>
      </c>
      <c r="AAL5" s="101" t="s">
        <v>280</v>
      </c>
      <c r="AAM5" s="100" t="s">
        <v>279</v>
      </c>
      <c r="AAN5" s="101" t="s">
        <v>280</v>
      </c>
      <c r="AAO5" s="100" t="s">
        <v>279</v>
      </c>
      <c r="AAP5" s="101" t="s">
        <v>280</v>
      </c>
      <c r="AAQ5" s="100" t="s">
        <v>279</v>
      </c>
      <c r="AAR5" s="101" t="s">
        <v>280</v>
      </c>
      <c r="AAS5" s="100" t="s">
        <v>279</v>
      </c>
      <c r="AAT5" s="101" t="s">
        <v>280</v>
      </c>
      <c r="AAU5" s="100" t="s">
        <v>279</v>
      </c>
      <c r="AAV5" s="101" t="s">
        <v>280</v>
      </c>
      <c r="AAW5" s="220"/>
      <c r="AAX5" s="222"/>
      <c r="AAY5" s="99" t="s">
        <v>279</v>
      </c>
      <c r="AAZ5" s="101" t="s">
        <v>280</v>
      </c>
      <c r="ABA5" s="100" t="s">
        <v>279</v>
      </c>
      <c r="ABB5" s="101" t="s">
        <v>280</v>
      </c>
      <c r="ABC5" s="100" t="s">
        <v>279</v>
      </c>
      <c r="ABD5" s="101" t="s">
        <v>280</v>
      </c>
      <c r="ABE5" s="100" t="s">
        <v>279</v>
      </c>
      <c r="ABF5" s="101" t="s">
        <v>280</v>
      </c>
      <c r="ABG5" s="100" t="s">
        <v>279</v>
      </c>
      <c r="ABH5" s="101" t="s">
        <v>280</v>
      </c>
      <c r="ABI5" s="100" t="s">
        <v>279</v>
      </c>
      <c r="ABJ5" s="101" t="s">
        <v>280</v>
      </c>
      <c r="ABK5" s="100" t="s">
        <v>279</v>
      </c>
      <c r="ABL5" s="101" t="s">
        <v>280</v>
      </c>
      <c r="ABM5" s="100" t="s">
        <v>279</v>
      </c>
      <c r="ABN5" s="101" t="s">
        <v>280</v>
      </c>
      <c r="ABO5" s="100" t="s">
        <v>279</v>
      </c>
      <c r="ABP5" s="101" t="s">
        <v>280</v>
      </c>
      <c r="ABQ5" s="100" t="s">
        <v>279</v>
      </c>
      <c r="ABR5" s="101" t="s">
        <v>280</v>
      </c>
      <c r="ABS5" s="100" t="s">
        <v>279</v>
      </c>
      <c r="ABT5" s="101" t="s">
        <v>280</v>
      </c>
      <c r="ABU5" s="100" t="s">
        <v>279</v>
      </c>
      <c r="ABV5" s="101" t="s">
        <v>280</v>
      </c>
      <c r="ABW5" s="218"/>
      <c r="ABX5" s="185"/>
      <c r="ABY5" s="99" t="s">
        <v>279</v>
      </c>
      <c r="ABZ5" s="101" t="s">
        <v>280</v>
      </c>
      <c r="ACA5" s="100" t="s">
        <v>279</v>
      </c>
      <c r="ACB5" s="101" t="s">
        <v>280</v>
      </c>
      <c r="ACC5" s="100" t="s">
        <v>279</v>
      </c>
      <c r="ACD5" s="101" t="s">
        <v>280</v>
      </c>
      <c r="ACE5" s="100" t="s">
        <v>279</v>
      </c>
      <c r="ACF5" s="101" t="s">
        <v>280</v>
      </c>
      <c r="ACG5" s="100" t="s">
        <v>279</v>
      </c>
      <c r="ACH5" s="101" t="s">
        <v>280</v>
      </c>
      <c r="ACI5" s="100" t="s">
        <v>279</v>
      </c>
      <c r="ACJ5" s="101" t="s">
        <v>280</v>
      </c>
      <c r="ACK5" s="100" t="s">
        <v>279</v>
      </c>
      <c r="ACL5" s="101" t="s">
        <v>280</v>
      </c>
      <c r="ACM5" s="100" t="s">
        <v>279</v>
      </c>
      <c r="ACN5" s="101" t="s">
        <v>280</v>
      </c>
      <c r="ACO5" s="100" t="s">
        <v>279</v>
      </c>
      <c r="ACP5" s="101" t="s">
        <v>280</v>
      </c>
      <c r="ACQ5" s="100" t="s">
        <v>279</v>
      </c>
      <c r="ACR5" s="101" t="s">
        <v>280</v>
      </c>
      <c r="ACS5" s="100" t="s">
        <v>279</v>
      </c>
      <c r="ACT5" s="101" t="s">
        <v>280</v>
      </c>
      <c r="ACU5" s="100" t="s">
        <v>279</v>
      </c>
      <c r="ACV5" s="101" t="s">
        <v>280</v>
      </c>
      <c r="ACW5" s="214"/>
      <c r="ACX5" s="216"/>
      <c r="ACY5" s="99" t="s">
        <v>279</v>
      </c>
      <c r="ACZ5" s="101" t="s">
        <v>280</v>
      </c>
      <c r="ADA5" s="100" t="s">
        <v>279</v>
      </c>
      <c r="ADB5" s="101" t="s">
        <v>280</v>
      </c>
      <c r="ADC5" s="100" t="s">
        <v>279</v>
      </c>
      <c r="ADD5" s="101" t="s">
        <v>280</v>
      </c>
      <c r="ADE5" s="100" t="s">
        <v>279</v>
      </c>
      <c r="ADF5" s="101" t="s">
        <v>280</v>
      </c>
      <c r="ADG5" s="100" t="s">
        <v>279</v>
      </c>
      <c r="ADH5" s="101" t="s">
        <v>280</v>
      </c>
      <c r="ADI5" s="100" t="s">
        <v>279</v>
      </c>
      <c r="ADJ5" s="101" t="s">
        <v>280</v>
      </c>
      <c r="ADK5" s="100" t="s">
        <v>279</v>
      </c>
      <c r="ADL5" s="101" t="s">
        <v>280</v>
      </c>
      <c r="ADM5" s="100" t="s">
        <v>279</v>
      </c>
      <c r="ADN5" s="101" t="s">
        <v>280</v>
      </c>
      <c r="ADO5" s="100" t="s">
        <v>279</v>
      </c>
      <c r="ADP5" s="101" t="s">
        <v>280</v>
      </c>
      <c r="ADQ5" s="100" t="s">
        <v>279</v>
      </c>
      <c r="ADR5" s="101" t="s">
        <v>280</v>
      </c>
      <c r="ADS5" s="100" t="s">
        <v>279</v>
      </c>
      <c r="ADT5" s="101" t="s">
        <v>280</v>
      </c>
      <c r="ADU5" s="100" t="s">
        <v>279</v>
      </c>
      <c r="ADV5" s="101" t="s">
        <v>280</v>
      </c>
      <c r="ADW5" s="220"/>
      <c r="ADX5" s="222"/>
      <c r="ADY5" s="99" t="s">
        <v>279</v>
      </c>
      <c r="ADZ5" s="101" t="s">
        <v>280</v>
      </c>
      <c r="AEA5" s="100" t="s">
        <v>279</v>
      </c>
      <c r="AEB5" s="101" t="s">
        <v>280</v>
      </c>
      <c r="AEC5" s="100" t="s">
        <v>279</v>
      </c>
      <c r="AED5" s="101" t="s">
        <v>280</v>
      </c>
      <c r="AEE5" s="100" t="s">
        <v>279</v>
      </c>
      <c r="AEF5" s="101" t="s">
        <v>280</v>
      </c>
      <c r="AEG5" s="100" t="s">
        <v>279</v>
      </c>
      <c r="AEH5" s="101" t="s">
        <v>280</v>
      </c>
      <c r="AEI5" s="100" t="s">
        <v>279</v>
      </c>
      <c r="AEJ5" s="101" t="s">
        <v>280</v>
      </c>
      <c r="AEK5" s="100" t="s">
        <v>279</v>
      </c>
      <c r="AEL5" s="101" t="s">
        <v>280</v>
      </c>
      <c r="AEM5" s="100" t="s">
        <v>279</v>
      </c>
      <c r="AEN5" s="101" t="s">
        <v>280</v>
      </c>
      <c r="AEO5" s="100" t="s">
        <v>279</v>
      </c>
      <c r="AEP5" s="101" t="s">
        <v>280</v>
      </c>
      <c r="AEQ5" s="100" t="s">
        <v>279</v>
      </c>
      <c r="AER5" s="101" t="s">
        <v>280</v>
      </c>
      <c r="AES5" s="100" t="s">
        <v>279</v>
      </c>
      <c r="AET5" s="101" t="s">
        <v>280</v>
      </c>
      <c r="AEU5" s="100" t="s">
        <v>279</v>
      </c>
      <c r="AEV5" s="101" t="s">
        <v>280</v>
      </c>
      <c r="AEW5" s="218"/>
      <c r="AEX5" s="185"/>
      <c r="AEY5" s="104" t="s">
        <v>338</v>
      </c>
      <c r="AEZ5" s="105" t="s">
        <v>339</v>
      </c>
      <c r="AFA5" s="104" t="s">
        <v>338</v>
      </c>
      <c r="AFB5" s="105" t="s">
        <v>339</v>
      </c>
      <c r="AFC5" s="104" t="s">
        <v>338</v>
      </c>
      <c r="AFD5" s="105" t="s">
        <v>339</v>
      </c>
      <c r="AFE5" s="104" t="s">
        <v>338</v>
      </c>
      <c r="AFF5" s="105" t="s">
        <v>339</v>
      </c>
      <c r="AFG5" s="104" t="s">
        <v>338</v>
      </c>
      <c r="AFH5" s="105" t="s">
        <v>339</v>
      </c>
      <c r="AFI5" s="104" t="s">
        <v>338</v>
      </c>
      <c r="AFJ5" s="105" t="s">
        <v>339</v>
      </c>
      <c r="AFK5" s="104" t="s">
        <v>338</v>
      </c>
      <c r="AFL5" s="105" t="s">
        <v>339</v>
      </c>
      <c r="AFM5" s="104" t="s">
        <v>338</v>
      </c>
      <c r="AFN5" s="105" t="s">
        <v>339</v>
      </c>
      <c r="AFO5" s="104" t="s">
        <v>338</v>
      </c>
      <c r="AFP5" s="105" t="s">
        <v>339</v>
      </c>
      <c r="AFQ5" s="104" t="s">
        <v>338</v>
      </c>
      <c r="AFR5" s="105" t="s">
        <v>339</v>
      </c>
      <c r="AFS5" s="104" t="s">
        <v>338</v>
      </c>
      <c r="AFT5" s="105" t="s">
        <v>339</v>
      </c>
      <c r="AFU5" s="104" t="s">
        <v>338</v>
      </c>
      <c r="AFV5" s="105" t="s">
        <v>339</v>
      </c>
      <c r="AFW5" s="166"/>
      <c r="AFX5" s="168"/>
      <c r="AFY5" s="155"/>
      <c r="AFZ5" s="155"/>
      <c r="AGA5" s="155"/>
      <c r="AGB5" s="155"/>
      <c r="AGC5" s="155"/>
      <c r="AGD5" s="155"/>
      <c r="AGE5" s="155"/>
      <c r="AGF5" s="155"/>
      <c r="AGG5" s="155"/>
      <c r="AGH5" s="155"/>
      <c r="AGI5" s="155"/>
      <c r="AGJ5" s="155"/>
      <c r="AGK5" s="155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352</v>
      </c>
      <c r="E6" s="14" t="s">
        <v>61</v>
      </c>
      <c r="F6" s="13" t="s">
        <v>61</v>
      </c>
      <c r="G6" s="13" t="s">
        <v>265</v>
      </c>
      <c r="H6" s="151">
        <v>1</v>
      </c>
      <c r="I6" s="13" t="s">
        <v>353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1</v>
      </c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1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>
        <v>0</v>
      </c>
      <c r="CQ6" s="69">
        <v>0</v>
      </c>
      <c r="CR6" s="51">
        <v>0</v>
      </c>
      <c r="CS6" s="69">
        <v>0</v>
      </c>
      <c r="CT6" s="63"/>
      <c r="CU6" s="69"/>
      <c r="CV6" s="63"/>
      <c r="CW6" s="69"/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>
        <v>0</v>
      </c>
      <c r="DQ6" s="69">
        <v>0</v>
      </c>
      <c r="DR6" s="51">
        <v>0</v>
      </c>
      <c r="DS6" s="69">
        <v>0</v>
      </c>
      <c r="DT6" s="63"/>
      <c r="DU6" s="69"/>
      <c r="DV6" s="63"/>
      <c r="DW6" s="69"/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0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>
        <v>0</v>
      </c>
      <c r="EQ6" s="69">
        <v>0</v>
      </c>
      <c r="ER6" s="63">
        <v>0</v>
      </c>
      <c r="ES6" s="69">
        <v>0</v>
      </c>
      <c r="ET6" s="63"/>
      <c r="EU6" s="69"/>
      <c r="EV6" s="63"/>
      <c r="EW6" s="69"/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1</v>
      </c>
      <c r="FL6" s="40">
        <v>0</v>
      </c>
      <c r="FM6" s="40">
        <v>120</v>
      </c>
      <c r="FN6" s="40">
        <v>0</v>
      </c>
      <c r="FO6" s="40">
        <v>0</v>
      </c>
      <c r="FP6" s="40">
        <v>0</v>
      </c>
      <c r="FQ6" s="40"/>
      <c r="FR6" s="40"/>
      <c r="FS6" s="40"/>
      <c r="FT6" s="40"/>
      <c r="FU6" s="40"/>
      <c r="FV6" s="40"/>
      <c r="FW6" s="40"/>
      <c r="FX6" s="82">
        <f>SUM(FL6:FW6)</f>
        <v>120</v>
      </c>
      <c r="FY6" s="40">
        <v>0</v>
      </c>
      <c r="FZ6" s="40">
        <v>0</v>
      </c>
      <c r="GA6" s="40">
        <v>0</v>
      </c>
      <c r="GB6" s="40">
        <v>0</v>
      </c>
      <c r="GC6" s="40">
        <v>1</v>
      </c>
      <c r="GD6" s="40"/>
      <c r="GE6" s="40"/>
      <c r="GF6" s="40"/>
      <c r="GG6" s="40"/>
      <c r="GH6" s="40"/>
      <c r="GI6" s="40"/>
      <c r="GJ6" s="40"/>
      <c r="GK6" s="82">
        <f>SUM(FY6:GJ6)</f>
        <v>1</v>
      </c>
      <c r="GL6" s="40">
        <v>150</v>
      </c>
      <c r="GM6" s="40">
        <v>111</v>
      </c>
      <c r="GN6" s="40">
        <v>191</v>
      </c>
      <c r="GO6" s="40">
        <v>176</v>
      </c>
      <c r="GP6" s="40">
        <v>81</v>
      </c>
      <c r="GQ6" s="40"/>
      <c r="GR6" s="40"/>
      <c r="GS6" s="40"/>
      <c r="GT6" s="40"/>
      <c r="GU6" s="40"/>
      <c r="GV6" s="40"/>
      <c r="GW6" s="40"/>
      <c r="GX6" s="82">
        <f>SUM(GL6:GW6)</f>
        <v>709</v>
      </c>
      <c r="GY6" s="40">
        <v>3</v>
      </c>
      <c r="GZ6" s="40">
        <v>5</v>
      </c>
      <c r="HA6" s="40">
        <v>0</v>
      </c>
      <c r="HB6" s="40">
        <v>4</v>
      </c>
      <c r="HC6" s="40">
        <v>4</v>
      </c>
      <c r="HD6" s="40"/>
      <c r="HE6" s="40"/>
      <c r="HF6" s="40"/>
      <c r="HG6" s="40"/>
      <c r="HH6" s="40"/>
      <c r="HI6" s="40"/>
      <c r="HJ6" s="40"/>
      <c r="HK6" s="82">
        <f>SUM(GY6:HJ6)</f>
        <v>16</v>
      </c>
      <c r="HL6" s="40">
        <v>17</v>
      </c>
      <c r="HM6" s="40">
        <v>29</v>
      </c>
      <c r="HN6" s="40">
        <v>1</v>
      </c>
      <c r="HO6" s="40">
        <v>33</v>
      </c>
      <c r="HP6" s="40">
        <v>45</v>
      </c>
      <c r="HQ6" s="40"/>
      <c r="HR6" s="40"/>
      <c r="HS6" s="40"/>
      <c r="HT6" s="40"/>
      <c r="HU6" s="40"/>
      <c r="HV6" s="40"/>
      <c r="HW6" s="40"/>
      <c r="HX6" s="82">
        <f>SUM(HL6:HW6)</f>
        <v>125</v>
      </c>
      <c r="HY6" s="40">
        <v>0</v>
      </c>
      <c r="HZ6" s="40">
        <v>0</v>
      </c>
      <c r="IA6" s="40">
        <v>0</v>
      </c>
      <c r="IB6" s="40">
        <v>0</v>
      </c>
      <c r="IC6" s="40">
        <v>0</v>
      </c>
      <c r="ID6" s="40"/>
      <c r="IE6" s="40"/>
      <c r="IF6" s="40"/>
      <c r="IG6" s="40"/>
      <c r="IH6" s="40"/>
      <c r="II6" s="40"/>
      <c r="IJ6" s="40"/>
      <c r="IK6" s="84">
        <f>SUM(HY6:IJ6)</f>
        <v>0</v>
      </c>
      <c r="IL6" s="40">
        <v>0</v>
      </c>
      <c r="IM6" s="40">
        <v>0</v>
      </c>
      <c r="IN6" s="40">
        <v>0</v>
      </c>
      <c r="IO6" s="40">
        <v>0</v>
      </c>
      <c r="IP6" s="40">
        <v>0</v>
      </c>
      <c r="IQ6" s="40"/>
      <c r="IR6" s="40"/>
      <c r="IS6" s="40"/>
      <c r="IT6" s="40"/>
      <c r="IU6" s="40"/>
      <c r="IV6" s="40"/>
      <c r="IW6" s="40"/>
      <c r="IX6" s="84">
        <f>SUM(IL6:IW6)</f>
        <v>0</v>
      </c>
      <c r="IY6" s="39">
        <v>0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>
        <v>0</v>
      </c>
      <c r="JF6" s="74">
        <v>0</v>
      </c>
      <c r="JG6" s="40">
        <v>0</v>
      </c>
      <c r="JH6" s="74">
        <v>0</v>
      </c>
      <c r="JI6" s="40"/>
      <c r="JJ6" s="74"/>
      <c r="JK6" s="40"/>
      <c r="JL6" s="74"/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0</v>
      </c>
      <c r="JX6" s="10">
        <f>+IZ6+JB6+JD6+JF6+JH6+JJ6+JL6+JN6+JP6+JR6+JT6+JV6</f>
        <v>0</v>
      </c>
      <c r="JY6" s="39">
        <v>1</v>
      </c>
      <c r="JZ6" s="74">
        <v>0</v>
      </c>
      <c r="KA6" s="40">
        <v>0</v>
      </c>
      <c r="KB6" s="74">
        <v>0</v>
      </c>
      <c r="KC6" s="40">
        <v>0</v>
      </c>
      <c r="KD6" s="74">
        <v>0</v>
      </c>
      <c r="KE6" s="40">
        <v>0</v>
      </c>
      <c r="KF6" s="74">
        <v>0</v>
      </c>
      <c r="KG6" s="40">
        <v>0</v>
      </c>
      <c r="KH6" s="74">
        <v>0</v>
      </c>
      <c r="KI6" s="40"/>
      <c r="KJ6" s="74"/>
      <c r="KK6" s="40"/>
      <c r="KL6" s="74"/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</v>
      </c>
      <c r="KX6" s="10">
        <f>+JZ6+KB6+KD6+KF6+KH6+KJ6+KL6+KN6+KP6+KR6+KT6+KV6</f>
        <v>0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>
        <v>0</v>
      </c>
      <c r="LF6" s="74">
        <v>0</v>
      </c>
      <c r="LG6" s="40">
        <v>0</v>
      </c>
      <c r="LH6" s="74">
        <v>0</v>
      </c>
      <c r="LI6" s="40"/>
      <c r="LJ6" s="74"/>
      <c r="LK6" s="40"/>
      <c r="LL6" s="74"/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39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>
        <v>0</v>
      </c>
      <c r="MF6" s="74">
        <v>0</v>
      </c>
      <c r="MG6" s="40">
        <v>0</v>
      </c>
      <c r="MH6" s="74">
        <v>0</v>
      </c>
      <c r="MI6" s="40"/>
      <c r="MJ6" s="74"/>
      <c r="MK6" s="40"/>
      <c r="ML6" s="74"/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0</v>
      </c>
      <c r="ND6" s="74">
        <v>0</v>
      </c>
      <c r="NE6" s="40">
        <v>0</v>
      </c>
      <c r="NF6" s="74">
        <v>0</v>
      </c>
      <c r="NG6" s="40">
        <v>0</v>
      </c>
      <c r="NH6" s="74">
        <v>0</v>
      </c>
      <c r="NI6" s="40"/>
      <c r="NJ6" s="74"/>
      <c r="NK6" s="40"/>
      <c r="NL6" s="74"/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0</v>
      </c>
      <c r="NX6" s="10">
        <f>+MZ6+NB6+ND6+NF6+NH6+NJ6+NL6+NN6+NP6+NR6+NT6+NV6</f>
        <v>0</v>
      </c>
      <c r="NY6" s="40">
        <v>0</v>
      </c>
      <c r="NZ6" s="74">
        <v>0</v>
      </c>
      <c r="OA6" s="40">
        <v>0</v>
      </c>
      <c r="OB6" s="74">
        <v>0</v>
      </c>
      <c r="OC6" s="40">
        <v>1</v>
      </c>
      <c r="OD6" s="74">
        <v>0</v>
      </c>
      <c r="OE6" s="40">
        <v>0</v>
      </c>
      <c r="OF6" s="74">
        <v>0</v>
      </c>
      <c r="OG6" s="40">
        <v>0</v>
      </c>
      <c r="OH6" s="74">
        <v>0</v>
      </c>
      <c r="OI6" s="40"/>
      <c r="OJ6" s="74"/>
      <c r="OK6" s="40"/>
      <c r="OL6" s="74"/>
      <c r="OM6" s="40"/>
      <c r="ON6" s="74"/>
      <c r="OO6" s="40"/>
      <c r="OP6" s="74"/>
      <c r="OQ6" s="40"/>
      <c r="OR6" s="74"/>
      <c r="OS6" s="40"/>
      <c r="OT6" s="74"/>
      <c r="OU6" s="40"/>
      <c r="OV6" s="74"/>
      <c r="OW6" s="9">
        <f>+NY6+OA6+OC6+OE6+OG6+OI6+OK6+OM6+OO6+OQ6+OS6+OU6</f>
        <v>1</v>
      </c>
      <c r="OX6" s="10">
        <f>+NZ6+OB6+OD6+OF6+OH6+OJ6+OL6+ON6+OP6+OR6+OT6+OV6</f>
        <v>0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>
        <v>0</v>
      </c>
      <c r="PF6" s="74">
        <v>0</v>
      </c>
      <c r="PG6" s="40">
        <v>0</v>
      </c>
      <c r="PH6" s="74">
        <v>0</v>
      </c>
      <c r="PI6" s="40"/>
      <c r="PJ6" s="74"/>
      <c r="PK6" s="40"/>
      <c r="PL6" s="74"/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14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>
        <v>0</v>
      </c>
      <c r="QF6" s="74">
        <v>0</v>
      </c>
      <c r="QG6" s="40">
        <v>0</v>
      </c>
      <c r="QH6" s="74">
        <v>0</v>
      </c>
      <c r="QI6" s="40"/>
      <c r="QJ6" s="74"/>
      <c r="QK6" s="40"/>
      <c r="QL6" s="74"/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</v>
      </c>
      <c r="QX6" s="10">
        <f t="shared" ref="QX6" si="15">+PZ6+QB6+QD6+QF6+QH6+QJ6+QL6+QN6+QP6+QR6+QT6+QV6</f>
        <v>0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>
        <v>0</v>
      </c>
      <c r="RF6" s="74">
        <v>0</v>
      </c>
      <c r="RG6" s="40">
        <v>0</v>
      </c>
      <c r="RH6" s="74">
        <v>0</v>
      </c>
      <c r="RI6" s="40"/>
      <c r="RJ6" s="74"/>
      <c r="RK6" s="40"/>
      <c r="RL6" s="74"/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0</v>
      </c>
      <c r="RX6" s="10">
        <f t="shared" ref="RX6:RX69" si="16">+QZ6+RB6+RD6+RF6+RH6+RJ6+RL6+RN6+RP6+RR6+RT6+RV6</f>
        <v>0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>
        <v>0</v>
      </c>
      <c r="SF6" s="74">
        <v>0</v>
      </c>
      <c r="SG6" s="40">
        <v>0</v>
      </c>
      <c r="SH6" s="74">
        <v>0</v>
      </c>
      <c r="SI6" s="40"/>
      <c r="SJ6" s="74"/>
      <c r="SK6" s="40"/>
      <c r="SL6" s="74"/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>
        <v>0</v>
      </c>
      <c r="TF6" s="74">
        <v>0</v>
      </c>
      <c r="TG6" s="40">
        <v>0</v>
      </c>
      <c r="TH6" s="74">
        <v>0</v>
      </c>
      <c r="TI6" s="40"/>
      <c r="TJ6" s="74"/>
      <c r="TK6" s="40"/>
      <c r="TL6" s="74"/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>
        <v>0</v>
      </c>
      <c r="UF6" s="74">
        <v>0</v>
      </c>
      <c r="UG6" s="40">
        <v>0</v>
      </c>
      <c r="UH6" s="74">
        <v>0</v>
      </c>
      <c r="UI6" s="40"/>
      <c r="UJ6" s="74"/>
      <c r="UK6" s="40"/>
      <c r="UL6" s="74"/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40">
        <v>38</v>
      </c>
      <c r="UZ6" s="40">
        <v>26</v>
      </c>
      <c r="VA6" s="40">
        <v>44</v>
      </c>
      <c r="VB6" s="40">
        <v>52</v>
      </c>
      <c r="VC6" s="40">
        <v>16</v>
      </c>
      <c r="VD6" s="40"/>
      <c r="VE6" s="40"/>
      <c r="VF6" s="40"/>
      <c r="VG6" s="40"/>
      <c r="VH6" s="40"/>
      <c r="VI6" s="40"/>
      <c r="VJ6" s="40"/>
      <c r="VK6" s="24">
        <f>+SUM(UY6:VJ6)</f>
        <v>176</v>
      </c>
      <c r="VL6" s="40">
        <v>0</v>
      </c>
      <c r="VM6" s="40">
        <v>0</v>
      </c>
      <c r="VN6" s="40">
        <v>0</v>
      </c>
      <c r="VO6" s="40">
        <v>0</v>
      </c>
      <c r="VP6" s="40">
        <v>0</v>
      </c>
      <c r="VQ6" s="40"/>
      <c r="VR6" s="40"/>
      <c r="VS6" s="40"/>
      <c r="VT6" s="40"/>
      <c r="VU6" s="40"/>
      <c r="VV6" s="40"/>
      <c r="VW6" s="40"/>
      <c r="VX6" s="24">
        <f>SUM(VL6:VW6)</f>
        <v>0</v>
      </c>
      <c r="VY6" s="40">
        <v>0</v>
      </c>
      <c r="VZ6" s="74">
        <v>0</v>
      </c>
      <c r="WA6" s="40">
        <v>0</v>
      </c>
      <c r="WB6" s="74">
        <v>0</v>
      </c>
      <c r="WC6" s="40">
        <v>0</v>
      </c>
      <c r="WD6" s="74">
        <v>0</v>
      </c>
      <c r="WE6" s="40">
        <v>0</v>
      </c>
      <c r="WF6" s="74">
        <v>0</v>
      </c>
      <c r="WG6" s="40">
        <v>0</v>
      </c>
      <c r="WH6" s="74">
        <v>0</v>
      </c>
      <c r="WI6" s="40"/>
      <c r="WJ6" s="74"/>
      <c r="WK6" s="40"/>
      <c r="WL6" s="74"/>
      <c r="WM6" s="40"/>
      <c r="WN6" s="74"/>
      <c r="WO6" s="40"/>
      <c r="WP6" s="74"/>
      <c r="WQ6" s="40"/>
      <c r="WR6" s="74"/>
      <c r="WS6" s="40"/>
      <c r="WT6" s="74"/>
      <c r="WU6" s="40"/>
      <c r="WV6" s="74"/>
      <c r="WW6" s="9">
        <f>+VY6+WA6+WC6+WE6+WG6+WI6+WK6+WM6+WO6+WQ6+WS6+WU6</f>
        <v>0</v>
      </c>
      <c r="WX6" s="10">
        <f>+VZ6+WB6+WD6+WF6+WH6+WJ6+WL6+WN6+WP6+WR6+WT6+WV6</f>
        <v>0</v>
      </c>
      <c r="WY6" s="40">
        <v>0</v>
      </c>
      <c r="WZ6" s="74">
        <v>0</v>
      </c>
      <c r="XA6" s="40">
        <v>0</v>
      </c>
      <c r="XB6" s="74">
        <v>0</v>
      </c>
      <c r="XC6" s="40">
        <v>0</v>
      </c>
      <c r="XD6" s="74">
        <v>0</v>
      </c>
      <c r="XE6" s="40">
        <v>0</v>
      </c>
      <c r="XF6" s="74">
        <v>0</v>
      </c>
      <c r="XG6" s="40">
        <v>0</v>
      </c>
      <c r="XH6" s="74">
        <v>0</v>
      </c>
      <c r="XI6" s="40"/>
      <c r="XJ6" s="74"/>
      <c r="XK6" s="40"/>
      <c r="XL6" s="74"/>
      <c r="XM6" s="40"/>
      <c r="XN6" s="74"/>
      <c r="XO6" s="40"/>
      <c r="XP6" s="74"/>
      <c r="XQ6" s="40"/>
      <c r="XR6" s="74"/>
      <c r="XS6" s="40"/>
      <c r="XT6" s="74"/>
      <c r="XU6" s="40"/>
      <c r="XV6" s="74"/>
      <c r="XW6" s="9">
        <f>+WY6+XA6+XC6+XE6+XG6+XI6+XK6+XM6+XO6+XQ6+XS6+XU6</f>
        <v>0</v>
      </c>
      <c r="XX6" s="10">
        <f>+WZ6+XB6+XD6+XF6+XH6+XJ6+XL6+XN6+XP6+XR6+XT6+XV6</f>
        <v>0</v>
      </c>
      <c r="XY6" s="40">
        <v>0</v>
      </c>
      <c r="XZ6" s="74">
        <v>0</v>
      </c>
      <c r="YA6" s="40">
        <v>0</v>
      </c>
      <c r="YB6" s="74">
        <v>0</v>
      </c>
      <c r="YC6" s="40">
        <v>1</v>
      </c>
      <c r="YD6" s="74">
        <v>0</v>
      </c>
      <c r="YE6" s="40">
        <v>0</v>
      </c>
      <c r="YF6" s="74">
        <v>0</v>
      </c>
      <c r="YG6" s="40">
        <v>0</v>
      </c>
      <c r="YH6" s="74">
        <v>0</v>
      </c>
      <c r="YI6" s="40"/>
      <c r="YJ6" s="74"/>
      <c r="YK6" s="40"/>
      <c r="YL6" s="74"/>
      <c r="YM6" s="40"/>
      <c r="YN6" s="74"/>
      <c r="YO6" s="40"/>
      <c r="YP6" s="74"/>
      <c r="YQ6" s="40"/>
      <c r="YR6" s="74"/>
      <c r="YS6" s="40"/>
      <c r="YT6" s="74"/>
      <c r="YU6" s="40"/>
      <c r="YV6" s="74"/>
      <c r="YW6" s="9">
        <f>+XY6+YA6+YC6+YE6+YG6+YI6+YK6+YM6+YO6+YQ6+YS6+YU6</f>
        <v>1</v>
      </c>
      <c r="YX6" s="10">
        <f>+XZ6+YB6+YD6+YF6+YH6+YJ6+YL6+YN6+YP6+YR6+YT6+YV6</f>
        <v>0</v>
      </c>
      <c r="YY6" s="40">
        <v>0</v>
      </c>
      <c r="YZ6" s="74">
        <v>0</v>
      </c>
      <c r="ZA6" s="40">
        <v>0</v>
      </c>
      <c r="ZB6" s="74">
        <v>0</v>
      </c>
      <c r="ZC6" s="40">
        <v>0</v>
      </c>
      <c r="ZD6" s="74">
        <v>0</v>
      </c>
      <c r="ZE6" s="40">
        <v>0</v>
      </c>
      <c r="ZF6" s="74">
        <v>0</v>
      </c>
      <c r="ZG6" s="40">
        <v>0</v>
      </c>
      <c r="ZH6" s="74">
        <v>0</v>
      </c>
      <c r="ZI6" s="40"/>
      <c r="ZJ6" s="74"/>
      <c r="ZK6" s="40"/>
      <c r="ZL6" s="74"/>
      <c r="ZM6" s="40"/>
      <c r="ZN6" s="74"/>
      <c r="ZO6" s="40"/>
      <c r="ZP6" s="74"/>
      <c r="ZQ6" s="40"/>
      <c r="ZR6" s="74"/>
      <c r="ZS6" s="40"/>
      <c r="ZT6" s="74"/>
      <c r="ZU6" s="40"/>
      <c r="ZV6" s="74"/>
      <c r="ZW6" s="9">
        <f>+YY6+ZA6+ZC6+ZE6+ZG6+ZI6+ZK6+ZM6+ZO6+ZQ6+ZS6+ZU6</f>
        <v>0</v>
      </c>
      <c r="ZX6" s="10">
        <f>+YZ6+ZB6+ZD6+ZF6+ZH6+ZJ6+ZL6+ZN6+ZP6+ZR6+ZT6+ZV6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0</v>
      </c>
      <c r="AAD6" s="74">
        <v>0</v>
      </c>
      <c r="AAE6" s="40">
        <v>0</v>
      </c>
      <c r="AAF6" s="74">
        <v>0</v>
      </c>
      <c r="AAG6" s="40">
        <v>0</v>
      </c>
      <c r="AAH6" s="74">
        <v>0</v>
      </c>
      <c r="AAI6" s="40"/>
      <c r="AAJ6" s="74"/>
      <c r="AAK6" s="40"/>
      <c r="AAL6" s="74"/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>
        <v>0</v>
      </c>
      <c r="ABF6" s="74">
        <v>0</v>
      </c>
      <c r="ABG6" s="40">
        <v>0</v>
      </c>
      <c r="ABH6" s="74">
        <v>0</v>
      </c>
      <c r="ABI6" s="40"/>
      <c r="ABJ6" s="74"/>
      <c r="ABK6" s="40"/>
      <c r="ABL6" s="74"/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>
        <v>0</v>
      </c>
      <c r="ACF6" s="74">
        <v>0</v>
      </c>
      <c r="ACG6" s="40">
        <v>0</v>
      </c>
      <c r="ACH6" s="74">
        <v>0</v>
      </c>
      <c r="ACI6" s="40"/>
      <c r="ACJ6" s="74"/>
      <c r="ACK6" s="40"/>
      <c r="ACL6" s="74"/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>
        <v>0</v>
      </c>
      <c r="ADF6" s="74">
        <v>0</v>
      </c>
      <c r="ADG6" s="40">
        <v>0</v>
      </c>
      <c r="ADH6" s="74">
        <v>0</v>
      </c>
      <c r="ADI6" s="40"/>
      <c r="ADJ6" s="74"/>
      <c r="ADK6" s="40"/>
      <c r="ADL6" s="74"/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 t="shared" ref="ADX6" si="19"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>
        <v>0</v>
      </c>
      <c r="AEF6" s="74">
        <v>0</v>
      </c>
      <c r="AEG6" s="40">
        <v>0</v>
      </c>
      <c r="AEH6" s="74">
        <v>0</v>
      </c>
      <c r="AEI6" s="40"/>
      <c r="AEJ6" s="74"/>
      <c r="AEK6" s="40"/>
      <c r="AEL6" s="74"/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 t="shared" ref="AEX6" si="20">+ADZ6+AEB6+AED6+AEF6+AEH6+AEJ6+AEL6+AEN6+AEP6+AER6+AET6+AEV6</f>
        <v>0</v>
      </c>
      <c r="AEY6" s="106">
        <v>4</v>
      </c>
      <c r="AEZ6" s="107">
        <v>4</v>
      </c>
      <c r="AFA6" s="106">
        <v>1</v>
      </c>
      <c r="AFB6" s="107">
        <v>1</v>
      </c>
      <c r="AFC6" s="106">
        <v>9</v>
      </c>
      <c r="AFD6" s="107">
        <v>0</v>
      </c>
      <c r="AFE6" s="106">
        <v>5</v>
      </c>
      <c r="AFF6" s="107">
        <v>0</v>
      </c>
      <c r="AFG6" s="106"/>
      <c r="AFH6" s="107"/>
      <c r="AFI6" s="106"/>
      <c r="AFJ6" s="107"/>
      <c r="AFK6" s="106"/>
      <c r="AFL6" s="107"/>
      <c r="AFM6" s="106"/>
      <c r="AFN6" s="107"/>
      <c r="AFO6" s="106"/>
      <c r="AFP6" s="107"/>
      <c r="AFQ6" s="106"/>
      <c r="AFR6" s="107"/>
      <c r="AFS6" s="106"/>
      <c r="AFT6" s="107"/>
      <c r="AFU6" s="106"/>
      <c r="AFV6" s="107"/>
      <c r="AFW6" s="9">
        <f>+AEY6+AFA6+AFC6+AFE6+AFG6+AFI6+AFK6+AFM6+AFO6+AFQ6+AFS6+AFU6</f>
        <v>19</v>
      </c>
      <c r="AFX6" s="10">
        <f t="shared" ref="AFX6:AFX69" si="21">+AEZ6+AFB6+AFD6+AFF6+AFH6+AFJ6+AFL6+AFN6+AFP6+AFR6+AFT6+AFV6</f>
        <v>5</v>
      </c>
      <c r="AFY6" s="113">
        <v>0</v>
      </c>
      <c r="AFZ6" s="113">
        <v>0</v>
      </c>
      <c r="AGA6" s="113">
        <v>0</v>
      </c>
      <c r="AGB6" s="113">
        <v>0</v>
      </c>
      <c r="AGC6" s="113">
        <v>0</v>
      </c>
      <c r="AGD6" s="113"/>
      <c r="AGE6" s="113"/>
      <c r="AGF6" s="113"/>
      <c r="AGG6" s="113"/>
      <c r="AGH6" s="113"/>
      <c r="AGI6" s="113"/>
      <c r="AGJ6" s="113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354</v>
      </c>
      <c r="E7" s="16" t="s">
        <v>61</v>
      </c>
      <c r="F7" s="15" t="s">
        <v>61</v>
      </c>
      <c r="G7" s="15" t="s">
        <v>355</v>
      </c>
      <c r="H7" s="152">
        <v>3</v>
      </c>
      <c r="I7" s="15" t="s">
        <v>356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23">J7+L7+N7+P7+R7+T7+V7+X7+Z7+AB7+AD7+AF7</f>
        <v>0</v>
      </c>
      <c r="AI7" s="62">
        <f t="shared" ref="AI7:AI70" si="24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25">+AJ7+AL7+AN7+AP7+AR7+AT7+AV7+AX7+AZ7+BB7+BD7+BF7</f>
        <v>0</v>
      </c>
      <c r="BI7" s="58">
        <f t="shared" ref="BI7:BI70" si="26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27">BJ7+BL7+BN7+BP7+BR7+BT7+BV7+BX7+BZ7+CB7+CD7+CF7</f>
        <v>0</v>
      </c>
      <c r="CI7" s="58">
        <f t="shared" ref="CI7:CI70" si="28">BK7+BM7+BO7+BQ7+BS7+BU7+BW7+BY7+CA7+CC7+CE7+CG7</f>
        <v>1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>
        <v>0</v>
      </c>
      <c r="CQ7" s="70">
        <v>0</v>
      </c>
      <c r="CR7" s="52">
        <v>0</v>
      </c>
      <c r="CS7" s="70">
        <v>0</v>
      </c>
      <c r="CT7" s="64"/>
      <c r="CU7" s="70"/>
      <c r="CV7" s="64"/>
      <c r="CW7" s="70"/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29">+CJ7+CL7+CN7+CP7+CR7+CT7+CV7+CX7+CZ7+DB7+DD7+DF7</f>
        <v>0</v>
      </c>
      <c r="DI7" s="58">
        <f t="shared" ref="DI7:DI70" si="30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>
        <v>0</v>
      </c>
      <c r="DQ7" s="70">
        <v>1</v>
      </c>
      <c r="DR7" s="52">
        <v>0</v>
      </c>
      <c r="DS7" s="70">
        <v>0</v>
      </c>
      <c r="DT7" s="64"/>
      <c r="DU7" s="70"/>
      <c r="DV7" s="64"/>
      <c r="DW7" s="70"/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1">+DJ7+DL7+DN7+DP7+DR7+DT7+DV7+DX7+DZ7+EB7+ED7+EF7</f>
        <v>0</v>
      </c>
      <c r="EI7" s="58">
        <f t="shared" ref="EI7:EI70" si="32">+DK7+DM7+DO7+DQ7+DS7+DU7+DW7+DY7+EA7+EC7+EE7+EG7</f>
        <v>1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>
        <v>0</v>
      </c>
      <c r="EQ7" s="70">
        <v>0</v>
      </c>
      <c r="ER7" s="64">
        <v>0</v>
      </c>
      <c r="ES7" s="70">
        <v>0</v>
      </c>
      <c r="ET7" s="64"/>
      <c r="EU7" s="70"/>
      <c r="EV7" s="64"/>
      <c r="EW7" s="70"/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33">+EJ7+EL7+EN7+EP7+ER7+ET7+EV7+EX7+EZ7+FB7+FD7+FF7</f>
        <v>0</v>
      </c>
      <c r="FI7" s="58">
        <f t="shared" ref="FI7:FI70" si="34">+EK7+EM7+EO7+EQ7+ES7+EU7+EW7+EY7+FA7+FC7+FE7+FG7</f>
        <v>0</v>
      </c>
      <c r="FJ7" s="79">
        <f t="shared" ref="FJ7:FJ70" si="35">AH7+BH7+CH7+DH7+EH7+FH7</f>
        <v>0</v>
      </c>
      <c r="FK7" s="80">
        <f t="shared" ref="FK7:FK70" si="36">AI7+BI7+CI7+DI7+EI7+FI7</f>
        <v>4</v>
      </c>
      <c r="FL7" s="42">
        <v>19</v>
      </c>
      <c r="FM7" s="42">
        <v>11</v>
      </c>
      <c r="FN7" s="42">
        <v>13</v>
      </c>
      <c r="FO7" s="42">
        <v>1</v>
      </c>
      <c r="FP7" s="42">
        <v>4</v>
      </c>
      <c r="FQ7" s="42"/>
      <c r="FR7" s="42"/>
      <c r="FS7" s="42"/>
      <c r="FT7" s="42"/>
      <c r="FU7" s="42"/>
      <c r="FV7" s="42"/>
      <c r="FW7" s="42"/>
      <c r="FX7" s="83">
        <f t="shared" ref="FX7:FX70" si="37">SUM(FL7:FW7)</f>
        <v>48</v>
      </c>
      <c r="FY7" s="42">
        <v>1</v>
      </c>
      <c r="FZ7" s="42">
        <v>0</v>
      </c>
      <c r="GA7" s="42">
        <v>0</v>
      </c>
      <c r="GB7" s="42">
        <v>0</v>
      </c>
      <c r="GC7" s="42">
        <v>1</v>
      </c>
      <c r="GD7" s="42"/>
      <c r="GE7" s="42"/>
      <c r="GF7" s="42"/>
      <c r="GG7" s="42"/>
      <c r="GH7" s="42"/>
      <c r="GI7" s="42"/>
      <c r="GJ7" s="42"/>
      <c r="GK7" s="83">
        <f t="shared" ref="GK7:GK70" si="38">SUM(FY7:GJ7)</f>
        <v>2</v>
      </c>
      <c r="GL7" s="42">
        <v>355</v>
      </c>
      <c r="GM7" s="42">
        <v>402</v>
      </c>
      <c r="GN7" s="42">
        <v>398</v>
      </c>
      <c r="GO7" s="42">
        <v>450</v>
      </c>
      <c r="GP7" s="42">
        <v>465</v>
      </c>
      <c r="GQ7" s="42"/>
      <c r="GR7" s="42"/>
      <c r="GS7" s="42"/>
      <c r="GT7" s="42"/>
      <c r="GU7" s="42"/>
      <c r="GV7" s="42"/>
      <c r="GW7" s="42"/>
      <c r="GX7" s="83">
        <f t="shared" ref="GX7:GX70" si="39">SUM(GL7:GW7)</f>
        <v>2070</v>
      </c>
      <c r="GY7" s="42">
        <v>3</v>
      </c>
      <c r="GZ7" s="42">
        <v>2</v>
      </c>
      <c r="HA7" s="42">
        <v>4</v>
      </c>
      <c r="HB7" s="42">
        <v>1</v>
      </c>
      <c r="HC7" s="42">
        <v>3</v>
      </c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13</v>
      </c>
      <c r="HL7" s="42">
        <v>86</v>
      </c>
      <c r="HM7" s="42">
        <v>70</v>
      </c>
      <c r="HN7" s="42">
        <v>51</v>
      </c>
      <c r="HO7" s="42">
        <v>40</v>
      </c>
      <c r="HP7" s="42">
        <v>15</v>
      </c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262</v>
      </c>
      <c r="HY7" s="42">
        <v>2</v>
      </c>
      <c r="HZ7" s="42">
        <v>0</v>
      </c>
      <c r="IA7" s="42">
        <v>0</v>
      </c>
      <c r="IB7" s="42">
        <v>0</v>
      </c>
      <c r="IC7" s="42">
        <v>0</v>
      </c>
      <c r="ID7" s="42"/>
      <c r="IE7" s="42"/>
      <c r="IF7" s="42"/>
      <c r="IG7" s="42"/>
      <c r="IH7" s="42"/>
      <c r="II7" s="42"/>
      <c r="IJ7" s="42"/>
      <c r="IK7" s="85">
        <f t="shared" ref="IK7:IK70" si="42">SUM(HY7:IJ7)</f>
        <v>2</v>
      </c>
      <c r="IL7" s="42">
        <v>2</v>
      </c>
      <c r="IM7" s="42">
        <v>0</v>
      </c>
      <c r="IN7" s="42">
        <v>0</v>
      </c>
      <c r="IO7" s="42">
        <v>0</v>
      </c>
      <c r="IP7" s="42">
        <v>0</v>
      </c>
      <c r="IQ7" s="42"/>
      <c r="IR7" s="42"/>
      <c r="IS7" s="42"/>
      <c r="IT7" s="42"/>
      <c r="IU7" s="42"/>
      <c r="IV7" s="42"/>
      <c r="IW7" s="42"/>
      <c r="IX7" s="85">
        <f t="shared" ref="IX7:IX70" si="43">SUM(IL7:IW7)</f>
        <v>2</v>
      </c>
      <c r="IY7" s="41">
        <v>11</v>
      </c>
      <c r="IZ7" s="75">
        <v>0</v>
      </c>
      <c r="JA7" s="42">
        <v>0</v>
      </c>
      <c r="JB7" s="75">
        <v>0</v>
      </c>
      <c r="JC7" s="42">
        <v>0</v>
      </c>
      <c r="JD7" s="75">
        <v>0</v>
      </c>
      <c r="JE7" s="42">
        <v>0</v>
      </c>
      <c r="JF7" s="75">
        <v>0</v>
      </c>
      <c r="JG7" s="42">
        <v>0</v>
      </c>
      <c r="JH7" s="75">
        <v>0</v>
      </c>
      <c r="JI7" s="42"/>
      <c r="JJ7" s="75"/>
      <c r="JK7" s="42"/>
      <c r="JL7" s="75"/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44">+IY7+JA7+JC7+JE7+JG7+JI7+JK7+JM7+JO7+JQ7+JS7+JU7</f>
        <v>11</v>
      </c>
      <c r="JX7" s="11">
        <f t="shared" ref="JX7:JX70" si="45">+IZ7+JB7+JD7+JF7+JH7+JJ7+JL7+JN7+JP7+JR7+JT7+JV7</f>
        <v>0</v>
      </c>
      <c r="JY7" s="41">
        <v>4</v>
      </c>
      <c r="JZ7" s="75">
        <v>0</v>
      </c>
      <c r="KA7" s="42">
        <v>0</v>
      </c>
      <c r="KB7" s="75">
        <v>0</v>
      </c>
      <c r="KC7" s="42">
        <v>1</v>
      </c>
      <c r="KD7" s="75">
        <v>0</v>
      </c>
      <c r="KE7" s="42">
        <v>2</v>
      </c>
      <c r="KF7" s="75">
        <v>0</v>
      </c>
      <c r="KG7" s="42">
        <v>0</v>
      </c>
      <c r="KH7" s="75">
        <v>0</v>
      </c>
      <c r="KI7" s="42"/>
      <c r="KJ7" s="75"/>
      <c r="KK7" s="42"/>
      <c r="KL7" s="75"/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46">+JY7+KA7+KC7+KE7+KG7+KI7+KK7+KM7+KO7+KQ7+KS7+KU7</f>
        <v>7</v>
      </c>
      <c r="KX7" s="11">
        <f t="shared" ref="KX7:KX70" si="47">+JZ7+KB7+KD7+KF7+KH7+KJ7+KL7+KN7+KP7+KR7+KT7+KV7</f>
        <v>0</v>
      </c>
      <c r="KY7" s="41">
        <v>1</v>
      </c>
      <c r="KZ7" s="75">
        <v>0</v>
      </c>
      <c r="LA7" s="42">
        <v>0</v>
      </c>
      <c r="LB7" s="75">
        <v>0</v>
      </c>
      <c r="LC7" s="42">
        <v>0</v>
      </c>
      <c r="LD7" s="75">
        <v>0</v>
      </c>
      <c r="LE7" s="42">
        <v>0</v>
      </c>
      <c r="LF7" s="75">
        <v>0</v>
      </c>
      <c r="LG7" s="42">
        <v>0</v>
      </c>
      <c r="LH7" s="75">
        <v>0</v>
      </c>
      <c r="LI7" s="42"/>
      <c r="LJ7" s="75"/>
      <c r="LK7" s="42"/>
      <c r="LL7" s="75"/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48">+KY7+LA7+LC7+LE7+LG7+LI7+LK7+LM7+LO7+LQ7+LS7+LU7</f>
        <v>1</v>
      </c>
      <c r="LX7" s="11">
        <f t="shared" ref="LX7:LX70" si="49">+KZ7+LB7+LD7+LF7+LH7+LJ7+LL7+LN7+LP7+LR7+LT7+LV7</f>
        <v>0</v>
      </c>
      <c r="LY7" s="41">
        <v>43</v>
      </c>
      <c r="LZ7" s="75">
        <v>2</v>
      </c>
      <c r="MA7" s="42">
        <v>27</v>
      </c>
      <c r="MB7" s="75">
        <v>1</v>
      </c>
      <c r="MC7" s="42">
        <v>16</v>
      </c>
      <c r="MD7" s="75">
        <v>1</v>
      </c>
      <c r="ME7" s="42">
        <v>10</v>
      </c>
      <c r="MF7" s="75">
        <v>1</v>
      </c>
      <c r="MG7" s="42">
        <v>3</v>
      </c>
      <c r="MH7" s="75">
        <v>0</v>
      </c>
      <c r="MI7" s="42"/>
      <c r="MJ7" s="75"/>
      <c r="MK7" s="42"/>
      <c r="ML7" s="75"/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0">+LY7+MA7+MC7+ME7+MG7+MI7+MK7+MM7+MO7+MQ7+MS7+MU7</f>
        <v>99</v>
      </c>
      <c r="MX7" s="11">
        <f t="shared" ref="MX7:MX70" si="51">+LZ7+MB7+MD7+MF7+MH7+MJ7+ML7+MN7+MP7+MR7+MT7+MV7</f>
        <v>5</v>
      </c>
      <c r="MY7" s="42">
        <v>1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>
        <v>0</v>
      </c>
      <c r="NF7" s="75">
        <v>0</v>
      </c>
      <c r="NG7" s="42">
        <v>0</v>
      </c>
      <c r="NH7" s="75">
        <v>0</v>
      </c>
      <c r="NI7" s="42"/>
      <c r="NJ7" s="75"/>
      <c r="NK7" s="42"/>
      <c r="NL7" s="75"/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2">+MY7+NA7+NC7+NE7+NG7+NI7+NK7+NM7+NO7+NQ7+NS7+NU7</f>
        <v>1</v>
      </c>
      <c r="NX7" s="11">
        <f t="shared" ref="NX7:NX70" si="53">+MZ7+NB7+ND7+NF7+NH7+NJ7+NL7+NN7+NP7+NR7+NT7+NV7</f>
        <v>0</v>
      </c>
      <c r="NY7" s="42">
        <v>0</v>
      </c>
      <c r="NZ7" s="75">
        <v>0</v>
      </c>
      <c r="OA7" s="42">
        <v>0</v>
      </c>
      <c r="OB7" s="75">
        <v>0</v>
      </c>
      <c r="OC7" s="42">
        <v>0</v>
      </c>
      <c r="OD7" s="75">
        <v>0</v>
      </c>
      <c r="OE7" s="42">
        <v>0</v>
      </c>
      <c r="OF7" s="75">
        <v>0</v>
      </c>
      <c r="OG7" s="42">
        <v>0</v>
      </c>
      <c r="OH7" s="75">
        <v>0</v>
      </c>
      <c r="OI7" s="42"/>
      <c r="OJ7" s="75"/>
      <c r="OK7" s="42"/>
      <c r="OL7" s="75"/>
      <c r="OM7" s="42"/>
      <c r="ON7" s="75"/>
      <c r="OO7" s="42"/>
      <c r="OP7" s="75"/>
      <c r="OQ7" s="42"/>
      <c r="OR7" s="75"/>
      <c r="OS7" s="42"/>
      <c r="OT7" s="75"/>
      <c r="OU7" s="42"/>
      <c r="OV7" s="75"/>
      <c r="OW7" s="3">
        <f t="shared" ref="OW7:OW70" si="54">+NY7+OA7+OC7+OE7+OG7+OI7+OK7+OM7+OO7+OQ7+OS7+OU7</f>
        <v>0</v>
      </c>
      <c r="OX7" s="11">
        <f t="shared" ref="OX7:OX70" si="55">+NZ7+OB7+OD7+OF7+OH7+OJ7+OL7+ON7+OP7+OR7+OT7+OV7</f>
        <v>0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>
        <v>2</v>
      </c>
      <c r="PF7" s="75">
        <v>0</v>
      </c>
      <c r="PG7" s="42">
        <v>1</v>
      </c>
      <c r="PH7" s="75">
        <v>1</v>
      </c>
      <c r="PI7" s="42"/>
      <c r="PJ7" s="75"/>
      <c r="PK7" s="42"/>
      <c r="PL7" s="75"/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56">+OY7+PA7+PC7+PE7+PG7+PI7+PK7+PM7+PO7+PQ7+PS7+PU7</f>
        <v>10</v>
      </c>
      <c r="PX7" s="11">
        <f t="shared" si="14"/>
        <v>3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>
        <v>11</v>
      </c>
      <c r="QF7" s="75">
        <v>1</v>
      </c>
      <c r="QG7" s="42">
        <v>2</v>
      </c>
      <c r="QH7" s="75">
        <v>1</v>
      </c>
      <c r="QI7" s="42"/>
      <c r="QJ7" s="75"/>
      <c r="QK7" s="42"/>
      <c r="QL7" s="75"/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57">+PY7+QA7+QC7+QE7+QG7+QI7+QK7+QM7+QO7+QQ7+QS7+QU7</f>
        <v>93</v>
      </c>
      <c r="QX7" s="11">
        <f t="shared" ref="QX7:QX70" si="58">+PZ7+QB7+QD7+QF7+QH7+QJ7+QL7+QN7+QP7+QR7+QT7+QV7</f>
        <v>13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>
        <v>3</v>
      </c>
      <c r="RF7" s="75">
        <v>1</v>
      </c>
      <c r="RG7" s="42">
        <v>1</v>
      </c>
      <c r="RH7" s="75">
        <v>0</v>
      </c>
      <c r="RI7" s="42"/>
      <c r="RJ7" s="75"/>
      <c r="RK7" s="42"/>
      <c r="RL7" s="75"/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59">+QY7+RA7+RC7+RE7+RG7+RI7+RK7+RM7+RO7+RQ7+RS7+RU7</f>
        <v>42</v>
      </c>
      <c r="RX7" s="11">
        <f t="shared" si="16"/>
        <v>6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>
        <v>0</v>
      </c>
      <c r="SF7" s="75">
        <v>0</v>
      </c>
      <c r="SG7" s="42">
        <v>0</v>
      </c>
      <c r="SH7" s="75">
        <v>0</v>
      </c>
      <c r="SI7" s="42"/>
      <c r="SJ7" s="75"/>
      <c r="SK7" s="42"/>
      <c r="SL7" s="75"/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>
        <v>0</v>
      </c>
      <c r="TF7" s="75">
        <v>0</v>
      </c>
      <c r="TG7" s="42">
        <v>0</v>
      </c>
      <c r="TH7" s="75">
        <v>0</v>
      </c>
      <c r="TI7" s="42"/>
      <c r="TJ7" s="75"/>
      <c r="TK7" s="42"/>
      <c r="TL7" s="75"/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>
        <v>0</v>
      </c>
      <c r="UF7" s="75">
        <v>0</v>
      </c>
      <c r="UG7" s="42">
        <v>0</v>
      </c>
      <c r="UH7" s="75">
        <v>0</v>
      </c>
      <c r="UI7" s="42"/>
      <c r="UJ7" s="75"/>
      <c r="UK7" s="42"/>
      <c r="UL7" s="75"/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42">
        <v>5</v>
      </c>
      <c r="UZ7" s="42">
        <v>4</v>
      </c>
      <c r="VA7" s="42">
        <v>24</v>
      </c>
      <c r="VB7" s="42">
        <v>26</v>
      </c>
      <c r="VC7" s="42">
        <v>5</v>
      </c>
      <c r="VD7" s="42"/>
      <c r="VE7" s="42"/>
      <c r="VF7" s="42"/>
      <c r="VG7" s="42"/>
      <c r="VH7" s="42"/>
      <c r="VI7" s="42"/>
      <c r="VJ7" s="42"/>
      <c r="VK7" s="25">
        <f t="shared" ref="VK7:VK70" si="64">+SUM(UY7:VJ7)</f>
        <v>64</v>
      </c>
      <c r="VL7" s="42">
        <v>0</v>
      </c>
      <c r="VM7" s="42">
        <v>0</v>
      </c>
      <c r="VN7" s="42">
        <v>0</v>
      </c>
      <c r="VO7" s="42">
        <v>0</v>
      </c>
      <c r="VP7" s="42">
        <v>0</v>
      </c>
      <c r="VQ7" s="42"/>
      <c r="VR7" s="42"/>
      <c r="VS7" s="42"/>
      <c r="VT7" s="42"/>
      <c r="VU7" s="42"/>
      <c r="VV7" s="42"/>
      <c r="VW7" s="42"/>
      <c r="VX7" s="25">
        <f t="shared" ref="VX7:VX70" si="65">SUM(VL7:VW7)</f>
        <v>0</v>
      </c>
      <c r="VY7" s="42">
        <v>2</v>
      </c>
      <c r="VZ7" s="75">
        <v>0</v>
      </c>
      <c r="WA7" s="42">
        <v>11</v>
      </c>
      <c r="WB7" s="75">
        <v>0</v>
      </c>
      <c r="WC7" s="42">
        <v>0</v>
      </c>
      <c r="WD7" s="75">
        <v>0</v>
      </c>
      <c r="WE7" s="42">
        <v>0</v>
      </c>
      <c r="WF7" s="75">
        <v>0</v>
      </c>
      <c r="WG7" s="42">
        <v>0</v>
      </c>
      <c r="WH7" s="75">
        <v>0</v>
      </c>
      <c r="WI7" s="42"/>
      <c r="WJ7" s="75"/>
      <c r="WK7" s="42"/>
      <c r="WL7" s="75"/>
      <c r="WM7" s="42"/>
      <c r="WN7" s="75"/>
      <c r="WO7" s="42"/>
      <c r="WP7" s="75"/>
      <c r="WQ7" s="42"/>
      <c r="WR7" s="75"/>
      <c r="WS7" s="42"/>
      <c r="WT7" s="75"/>
      <c r="WU7" s="42"/>
      <c r="WV7" s="75"/>
      <c r="WW7" s="3">
        <f t="shared" ref="WW7:WW70" si="66">+VY7+WA7+WC7+WE7+WG7+WI7+WK7+WM7+WO7+WQ7+WS7+WU7</f>
        <v>13</v>
      </c>
      <c r="WX7" s="11">
        <f t="shared" ref="WX7:WX70" si="67">+VZ7+WB7+WD7+WF7+WH7+WJ7+WL7+WN7+WP7+WR7+WT7+WV7</f>
        <v>0</v>
      </c>
      <c r="WY7" s="42">
        <v>0</v>
      </c>
      <c r="WZ7" s="75">
        <v>0</v>
      </c>
      <c r="XA7" s="42">
        <v>10</v>
      </c>
      <c r="XB7" s="75">
        <v>1</v>
      </c>
      <c r="XC7" s="42">
        <v>0</v>
      </c>
      <c r="XD7" s="75">
        <v>0</v>
      </c>
      <c r="XE7" s="42">
        <v>0</v>
      </c>
      <c r="XF7" s="75">
        <v>0</v>
      </c>
      <c r="XG7" s="42">
        <v>0</v>
      </c>
      <c r="XH7" s="75">
        <v>0</v>
      </c>
      <c r="XI7" s="42"/>
      <c r="XJ7" s="75"/>
      <c r="XK7" s="42"/>
      <c r="XL7" s="75"/>
      <c r="XM7" s="42"/>
      <c r="XN7" s="75"/>
      <c r="XO7" s="42"/>
      <c r="XP7" s="75"/>
      <c r="XQ7" s="42"/>
      <c r="XR7" s="75"/>
      <c r="XS7" s="42"/>
      <c r="XT7" s="75"/>
      <c r="XU7" s="42"/>
      <c r="XV7" s="75"/>
      <c r="XW7" s="3">
        <f t="shared" ref="XW7:XW70" si="68">+WY7+XA7+XC7+XE7+XG7+XI7+XK7+XM7+XO7+XQ7+XS7+XU7</f>
        <v>10</v>
      </c>
      <c r="XX7" s="11">
        <f t="shared" ref="XX7:XX70" si="69">+WZ7+XB7+XD7+XF7+XH7+XJ7+XL7+XN7+XP7+XR7+XT7+XV7</f>
        <v>1</v>
      </c>
      <c r="XY7" s="42">
        <v>0</v>
      </c>
      <c r="XZ7" s="75">
        <v>0</v>
      </c>
      <c r="YA7" s="42">
        <v>0</v>
      </c>
      <c r="YB7" s="75">
        <v>0</v>
      </c>
      <c r="YC7" s="42">
        <v>0</v>
      </c>
      <c r="YD7" s="75">
        <v>0</v>
      </c>
      <c r="YE7" s="42">
        <v>0</v>
      </c>
      <c r="YF7" s="75">
        <v>0</v>
      </c>
      <c r="YG7" s="42">
        <v>0</v>
      </c>
      <c r="YH7" s="75">
        <v>0</v>
      </c>
      <c r="YI7" s="42"/>
      <c r="YJ7" s="75"/>
      <c r="YK7" s="42"/>
      <c r="YL7" s="75"/>
      <c r="YM7" s="42"/>
      <c r="YN7" s="75"/>
      <c r="YO7" s="42"/>
      <c r="YP7" s="75"/>
      <c r="YQ7" s="42"/>
      <c r="YR7" s="75"/>
      <c r="YS7" s="42"/>
      <c r="YT7" s="75"/>
      <c r="YU7" s="42"/>
      <c r="YV7" s="75"/>
      <c r="YW7" s="3">
        <f t="shared" ref="YW7:YW70" si="70">+XY7+YA7+YC7+YE7+YG7+YI7+YK7+YM7+YO7+YQ7+YS7+YU7</f>
        <v>0</v>
      </c>
      <c r="YX7" s="11">
        <f t="shared" ref="YX7:YX70" si="71">+XZ7+YB7+YD7+YF7+YH7+YJ7+YL7+YN7+YP7+YR7+YT7+YV7</f>
        <v>0</v>
      </c>
      <c r="YY7" s="42">
        <v>0</v>
      </c>
      <c r="YZ7" s="75">
        <v>0</v>
      </c>
      <c r="ZA7" s="42">
        <v>0</v>
      </c>
      <c r="ZB7" s="75">
        <v>0</v>
      </c>
      <c r="ZC7" s="42">
        <v>0</v>
      </c>
      <c r="ZD7" s="75">
        <v>0</v>
      </c>
      <c r="ZE7" s="42">
        <v>0</v>
      </c>
      <c r="ZF7" s="75">
        <v>0</v>
      </c>
      <c r="ZG7" s="42">
        <v>0</v>
      </c>
      <c r="ZH7" s="75">
        <v>0</v>
      </c>
      <c r="ZI7" s="42"/>
      <c r="ZJ7" s="75"/>
      <c r="ZK7" s="42"/>
      <c r="ZL7" s="75"/>
      <c r="ZM7" s="42"/>
      <c r="ZN7" s="75"/>
      <c r="ZO7" s="42"/>
      <c r="ZP7" s="75"/>
      <c r="ZQ7" s="42"/>
      <c r="ZR7" s="75"/>
      <c r="ZS7" s="42"/>
      <c r="ZT7" s="75"/>
      <c r="ZU7" s="42"/>
      <c r="ZV7" s="75"/>
      <c r="ZW7" s="3">
        <f t="shared" ref="ZW7:ZW70" si="72">+YY7+ZA7+ZC7+ZE7+ZG7+ZI7+ZK7+ZM7+ZO7+ZQ7+ZS7+ZU7</f>
        <v>0</v>
      </c>
      <c r="ZX7" s="11">
        <f t="shared" ref="ZX7:ZX70" si="73">+YZ7+ZB7+ZD7+ZF7+ZH7+ZJ7+ZL7+ZN7+ZP7+ZR7+ZT7+ZV7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>
        <v>0</v>
      </c>
      <c r="AAF7" s="75">
        <v>0</v>
      </c>
      <c r="AAG7" s="42">
        <v>0</v>
      </c>
      <c r="AAH7" s="75">
        <v>0</v>
      </c>
      <c r="AAI7" s="42"/>
      <c r="AAJ7" s="75"/>
      <c r="AAK7" s="42"/>
      <c r="AAL7" s="75"/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74">+ZY7+AAA7+AAC7+AAE7+AAG7+AAI7+AAK7+AAM7+AAO7+AAQ7+AAS7+AAU7</f>
        <v>0</v>
      </c>
      <c r="AAX7" s="11">
        <f t="shared" ref="AAX7:AAX70" si="75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>
        <v>0</v>
      </c>
      <c r="ABF7" s="75">
        <v>0</v>
      </c>
      <c r="ABG7" s="42">
        <v>0</v>
      </c>
      <c r="ABH7" s="75">
        <v>0</v>
      </c>
      <c r="ABI7" s="42"/>
      <c r="ABJ7" s="75"/>
      <c r="ABK7" s="42"/>
      <c r="ABL7" s="75"/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76">+AAY7+ABA7+ABC7+ABE7+ABG7+ABI7+ABK7+ABM7+ABO7+ABQ7+ABS7+ABU7</f>
        <v>0</v>
      </c>
      <c r="ABX7" s="11">
        <f t="shared" ref="ABX7:ABX70" si="77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>
        <v>0</v>
      </c>
      <c r="ACF7" s="75">
        <v>0</v>
      </c>
      <c r="ACG7" s="42">
        <v>0</v>
      </c>
      <c r="ACH7" s="75">
        <v>0</v>
      </c>
      <c r="ACI7" s="42"/>
      <c r="ACJ7" s="75"/>
      <c r="ACK7" s="42"/>
      <c r="ACL7" s="75"/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78">+ABY7+ACA7+ACC7+ACE7+ACG7+ACI7+ACK7+ACM7+ACO7+ACQ7+ACS7+ACU7</f>
        <v>0</v>
      </c>
      <c r="ACX7" s="11">
        <f t="shared" ref="ACX7:ACX70" si="79">+ABZ7+ACB7+ACD7+ACF7+ACH7+ACJ7+ACL7+ACN7+ACP7+ACR7+ACT7+ACV7</f>
        <v>0</v>
      </c>
      <c r="ACY7" s="42">
        <v>0</v>
      </c>
      <c r="ACZ7" s="75">
        <v>0</v>
      </c>
      <c r="ADA7" s="42">
        <v>0</v>
      </c>
      <c r="ADB7" s="75">
        <v>0</v>
      </c>
      <c r="ADC7" s="42">
        <v>0</v>
      </c>
      <c r="ADD7" s="75">
        <v>0</v>
      </c>
      <c r="ADE7" s="42">
        <v>0</v>
      </c>
      <c r="ADF7" s="75">
        <v>0</v>
      </c>
      <c r="ADG7" s="42">
        <v>0</v>
      </c>
      <c r="ADH7" s="75">
        <v>0</v>
      </c>
      <c r="ADI7" s="42"/>
      <c r="ADJ7" s="75"/>
      <c r="ADK7" s="42"/>
      <c r="ADL7" s="75"/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0">+ACY7+ADA7+ADC7+ADE7+ADG7+ADI7+ADK7+ADM7+ADO7+ADQ7+ADS7+ADU7</f>
        <v>0</v>
      </c>
      <c r="ADX7" s="11">
        <f t="shared" ref="ADX7:ADX70" si="81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>
        <v>0</v>
      </c>
      <c r="AEF7" s="75">
        <v>0</v>
      </c>
      <c r="AEG7" s="42">
        <v>0</v>
      </c>
      <c r="AEH7" s="75">
        <v>0</v>
      </c>
      <c r="AEI7" s="42"/>
      <c r="AEJ7" s="75"/>
      <c r="AEK7" s="42"/>
      <c r="AEL7" s="75"/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2">+ADY7+AEA7+AEC7+AEE7+AEG7+AEI7+AEK7+AEM7+AEO7+AEQ7+AES7+AEU7</f>
        <v>0</v>
      </c>
      <c r="AEX7" s="11">
        <f t="shared" ref="AEX7:AEX70" si="83">+ADZ7+AEB7+AED7+AEF7+AEH7+AEJ7+AEL7+AEN7+AEP7+AER7+AET7+AEV7</f>
        <v>0</v>
      </c>
      <c r="AEY7" s="108">
        <v>4</v>
      </c>
      <c r="AEZ7" s="109">
        <v>6</v>
      </c>
      <c r="AFA7" s="108">
        <v>12</v>
      </c>
      <c r="AFB7" s="109">
        <v>1</v>
      </c>
      <c r="AFC7" s="108">
        <v>6</v>
      </c>
      <c r="AFD7" s="109">
        <v>0</v>
      </c>
      <c r="AFE7" s="108">
        <v>10</v>
      </c>
      <c r="AFF7" s="109">
        <v>0</v>
      </c>
      <c r="AFG7" s="108"/>
      <c r="AFH7" s="109"/>
      <c r="AFI7" s="108"/>
      <c r="AFJ7" s="109"/>
      <c r="AFK7" s="108"/>
      <c r="AFL7" s="109"/>
      <c r="AFM7" s="108"/>
      <c r="AFN7" s="109"/>
      <c r="AFO7" s="108"/>
      <c r="AFP7" s="109"/>
      <c r="AFQ7" s="108"/>
      <c r="AFR7" s="109"/>
      <c r="AFS7" s="108"/>
      <c r="AFT7" s="109"/>
      <c r="AFU7" s="108"/>
      <c r="AFV7" s="109"/>
      <c r="AFW7" s="3">
        <f t="shared" ref="AFW7:AFW70" si="84">+AEY7+AFA7+AFC7+AFE7+AFG7+AFI7+AFK7+AFM7+AFO7+AFQ7+AFS7+AFU7</f>
        <v>32</v>
      </c>
      <c r="AFX7" s="11">
        <f t="shared" si="21"/>
        <v>7</v>
      </c>
      <c r="AFY7" s="114">
        <v>0</v>
      </c>
      <c r="AFZ7" s="114">
        <v>0</v>
      </c>
      <c r="AGA7" s="114">
        <v>0</v>
      </c>
      <c r="AGB7" s="114">
        <v>0</v>
      </c>
      <c r="AGC7" s="114">
        <v>0</v>
      </c>
      <c r="AGD7" s="114"/>
      <c r="AGE7" s="114"/>
      <c r="AGF7" s="114"/>
      <c r="AGG7" s="114"/>
      <c r="AGH7" s="114"/>
      <c r="AGI7" s="114"/>
      <c r="AGJ7" s="114"/>
      <c r="AGK7" s="25">
        <f t="shared" si="22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357</v>
      </c>
      <c r="E8" s="16" t="s">
        <v>61</v>
      </c>
      <c r="F8" s="15" t="s">
        <v>61</v>
      </c>
      <c r="G8" s="15" t="s">
        <v>358</v>
      </c>
      <c r="H8" s="152">
        <v>162</v>
      </c>
      <c r="I8" s="15" t="s">
        <v>359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23"/>
        <v>0</v>
      </c>
      <c r="AI8" s="62">
        <f t="shared" si="24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25"/>
        <v>0</v>
      </c>
      <c r="BI8" s="58">
        <f t="shared" si="26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>
        <v>1</v>
      </c>
      <c r="BQ8" s="52">
        <v>4</v>
      </c>
      <c r="BR8" s="52">
        <v>0</v>
      </c>
      <c r="BS8" s="52">
        <v>5</v>
      </c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27"/>
        <v>3</v>
      </c>
      <c r="CI8" s="58">
        <f t="shared" si="28"/>
        <v>13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>
        <v>0</v>
      </c>
      <c r="CQ8" s="70">
        <v>0</v>
      </c>
      <c r="CR8" s="52">
        <v>0</v>
      </c>
      <c r="CS8" s="70">
        <v>0</v>
      </c>
      <c r="CT8" s="64"/>
      <c r="CU8" s="70"/>
      <c r="CV8" s="64"/>
      <c r="CW8" s="70"/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29"/>
        <v>0</v>
      </c>
      <c r="DI8" s="58">
        <f t="shared" si="30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>
        <v>0</v>
      </c>
      <c r="DQ8" s="70">
        <v>0</v>
      </c>
      <c r="DR8" s="52">
        <v>0</v>
      </c>
      <c r="DS8" s="70">
        <v>0</v>
      </c>
      <c r="DT8" s="64"/>
      <c r="DU8" s="70"/>
      <c r="DV8" s="64"/>
      <c r="DW8" s="70"/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1"/>
        <v>0</v>
      </c>
      <c r="EI8" s="58">
        <f t="shared" si="32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>
        <v>0</v>
      </c>
      <c r="EQ8" s="70">
        <v>0</v>
      </c>
      <c r="ER8" s="64">
        <v>0</v>
      </c>
      <c r="ES8" s="70">
        <v>0</v>
      </c>
      <c r="ET8" s="64"/>
      <c r="EU8" s="70"/>
      <c r="EV8" s="64"/>
      <c r="EW8" s="70"/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33"/>
        <v>0</v>
      </c>
      <c r="FI8" s="58">
        <f t="shared" si="34"/>
        <v>0</v>
      </c>
      <c r="FJ8" s="79">
        <f t="shared" si="35"/>
        <v>3</v>
      </c>
      <c r="FK8" s="80">
        <f t="shared" si="36"/>
        <v>13</v>
      </c>
      <c r="FL8" s="42">
        <v>90</v>
      </c>
      <c r="FM8" s="42">
        <v>58</v>
      </c>
      <c r="FN8" s="42">
        <v>37</v>
      </c>
      <c r="FO8" s="42">
        <v>0</v>
      </c>
      <c r="FP8" s="42">
        <v>6</v>
      </c>
      <c r="FQ8" s="42"/>
      <c r="FR8" s="42"/>
      <c r="FS8" s="42"/>
      <c r="FT8" s="42"/>
      <c r="FU8" s="42"/>
      <c r="FV8" s="42"/>
      <c r="FW8" s="42"/>
      <c r="FX8" s="83">
        <f t="shared" si="37"/>
        <v>191</v>
      </c>
      <c r="FY8" s="42">
        <v>0</v>
      </c>
      <c r="FZ8" s="42">
        <v>0</v>
      </c>
      <c r="GA8" s="42">
        <v>0</v>
      </c>
      <c r="GB8" s="42">
        <v>0</v>
      </c>
      <c r="GC8" s="42">
        <v>0</v>
      </c>
      <c r="GD8" s="42"/>
      <c r="GE8" s="42"/>
      <c r="GF8" s="42"/>
      <c r="GG8" s="42"/>
      <c r="GH8" s="42"/>
      <c r="GI8" s="42"/>
      <c r="GJ8" s="42"/>
      <c r="GK8" s="83">
        <f t="shared" si="38"/>
        <v>0</v>
      </c>
      <c r="GL8" s="42">
        <v>42</v>
      </c>
      <c r="GM8" s="42">
        <v>10</v>
      </c>
      <c r="GN8" s="42">
        <v>4</v>
      </c>
      <c r="GO8" s="42">
        <v>10</v>
      </c>
      <c r="GP8" s="42">
        <v>7</v>
      </c>
      <c r="GQ8" s="42"/>
      <c r="GR8" s="42"/>
      <c r="GS8" s="42"/>
      <c r="GT8" s="42"/>
      <c r="GU8" s="42"/>
      <c r="GV8" s="42"/>
      <c r="GW8" s="42"/>
      <c r="GX8" s="83">
        <f t="shared" si="39"/>
        <v>73</v>
      </c>
      <c r="GY8" s="42">
        <v>3</v>
      </c>
      <c r="GZ8" s="42">
        <v>1</v>
      </c>
      <c r="HA8" s="42">
        <v>2</v>
      </c>
      <c r="HB8" s="42">
        <v>1</v>
      </c>
      <c r="HC8" s="42">
        <v>0</v>
      </c>
      <c r="HD8" s="42"/>
      <c r="HE8" s="42"/>
      <c r="HF8" s="42"/>
      <c r="HG8" s="42"/>
      <c r="HH8" s="42"/>
      <c r="HI8" s="42"/>
      <c r="HJ8" s="42"/>
      <c r="HK8" s="83">
        <f t="shared" si="40"/>
        <v>7</v>
      </c>
      <c r="HL8" s="42">
        <v>16</v>
      </c>
      <c r="HM8" s="42">
        <v>21</v>
      </c>
      <c r="HN8" s="42">
        <v>4</v>
      </c>
      <c r="HO8" s="42">
        <v>5</v>
      </c>
      <c r="HP8" s="42">
        <v>11</v>
      </c>
      <c r="HQ8" s="42"/>
      <c r="HR8" s="42"/>
      <c r="HS8" s="42"/>
      <c r="HT8" s="42"/>
      <c r="HU8" s="42"/>
      <c r="HV8" s="42"/>
      <c r="HW8" s="42"/>
      <c r="HX8" s="83">
        <f t="shared" si="41"/>
        <v>57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/>
      <c r="IE8" s="42"/>
      <c r="IF8" s="42"/>
      <c r="IG8" s="42"/>
      <c r="IH8" s="42"/>
      <c r="II8" s="42"/>
      <c r="IJ8" s="42"/>
      <c r="IK8" s="85">
        <f t="shared" si="42"/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/>
      <c r="IR8" s="42"/>
      <c r="IS8" s="42"/>
      <c r="IT8" s="42"/>
      <c r="IU8" s="42"/>
      <c r="IV8" s="42"/>
      <c r="IW8" s="42"/>
      <c r="IX8" s="85">
        <f t="shared" si="43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>
        <v>0</v>
      </c>
      <c r="JF8" s="75">
        <v>0</v>
      </c>
      <c r="JG8" s="42">
        <v>3</v>
      </c>
      <c r="JH8" s="75">
        <v>0</v>
      </c>
      <c r="JI8" s="42"/>
      <c r="JJ8" s="75"/>
      <c r="JK8" s="42"/>
      <c r="JL8" s="75"/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44"/>
        <v>3</v>
      </c>
      <c r="JX8" s="11">
        <f t="shared" si="45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>
        <v>0</v>
      </c>
      <c r="KF8" s="75">
        <v>0</v>
      </c>
      <c r="KG8" s="42">
        <v>3</v>
      </c>
      <c r="KH8" s="75">
        <v>0</v>
      </c>
      <c r="KI8" s="42"/>
      <c r="KJ8" s="75"/>
      <c r="KK8" s="42"/>
      <c r="KL8" s="75"/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46"/>
        <v>3</v>
      </c>
      <c r="KX8" s="11">
        <f t="shared" si="47"/>
        <v>0</v>
      </c>
      <c r="KY8" s="41">
        <v>0</v>
      </c>
      <c r="KZ8" s="75">
        <v>0</v>
      </c>
      <c r="LA8" s="42">
        <v>0</v>
      </c>
      <c r="LB8" s="75">
        <v>0</v>
      </c>
      <c r="LC8" s="42">
        <v>0</v>
      </c>
      <c r="LD8" s="75">
        <v>0</v>
      </c>
      <c r="LE8" s="42">
        <v>0</v>
      </c>
      <c r="LF8" s="75">
        <v>0</v>
      </c>
      <c r="LG8" s="42">
        <v>2</v>
      </c>
      <c r="LH8" s="75">
        <v>0</v>
      </c>
      <c r="LI8" s="42"/>
      <c r="LJ8" s="75"/>
      <c r="LK8" s="42"/>
      <c r="LL8" s="75"/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48"/>
        <v>2</v>
      </c>
      <c r="LX8" s="11">
        <f t="shared" si="49"/>
        <v>0</v>
      </c>
      <c r="LY8" s="41">
        <v>4</v>
      </c>
      <c r="LZ8" s="75">
        <v>2</v>
      </c>
      <c r="MA8" s="42">
        <v>6</v>
      </c>
      <c r="MB8" s="75">
        <v>0</v>
      </c>
      <c r="MC8" s="42">
        <v>1</v>
      </c>
      <c r="MD8" s="75">
        <v>0</v>
      </c>
      <c r="ME8" s="42">
        <v>0</v>
      </c>
      <c r="MF8" s="75">
        <v>0</v>
      </c>
      <c r="MG8" s="42">
        <v>5</v>
      </c>
      <c r="MH8" s="75">
        <v>0</v>
      </c>
      <c r="MI8" s="42"/>
      <c r="MJ8" s="75"/>
      <c r="MK8" s="42"/>
      <c r="ML8" s="75"/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0"/>
        <v>16</v>
      </c>
      <c r="MX8" s="11">
        <f t="shared" si="51"/>
        <v>2</v>
      </c>
      <c r="MY8" s="42">
        <v>1</v>
      </c>
      <c r="MZ8" s="75">
        <v>0</v>
      </c>
      <c r="NA8" s="42">
        <v>0</v>
      </c>
      <c r="NB8" s="75">
        <v>0</v>
      </c>
      <c r="NC8" s="42">
        <v>0</v>
      </c>
      <c r="ND8" s="75">
        <v>0</v>
      </c>
      <c r="NE8" s="42">
        <v>0</v>
      </c>
      <c r="NF8" s="75">
        <v>0</v>
      </c>
      <c r="NG8" s="42">
        <v>0</v>
      </c>
      <c r="NH8" s="75">
        <v>0</v>
      </c>
      <c r="NI8" s="42"/>
      <c r="NJ8" s="75"/>
      <c r="NK8" s="42"/>
      <c r="NL8" s="75"/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2"/>
        <v>1</v>
      </c>
      <c r="NX8" s="11">
        <f t="shared" si="53"/>
        <v>0</v>
      </c>
      <c r="NY8" s="42">
        <v>6</v>
      </c>
      <c r="NZ8" s="75">
        <v>0</v>
      </c>
      <c r="OA8" s="42">
        <v>7</v>
      </c>
      <c r="OB8" s="75">
        <v>0</v>
      </c>
      <c r="OC8" s="42">
        <v>2</v>
      </c>
      <c r="OD8" s="75">
        <v>0</v>
      </c>
      <c r="OE8" s="42">
        <v>0</v>
      </c>
      <c r="OF8" s="75">
        <v>0</v>
      </c>
      <c r="OG8" s="42">
        <v>2</v>
      </c>
      <c r="OH8" s="75">
        <v>0</v>
      </c>
      <c r="OI8" s="42"/>
      <c r="OJ8" s="75"/>
      <c r="OK8" s="42"/>
      <c r="OL8" s="75"/>
      <c r="OM8" s="42"/>
      <c r="ON8" s="75"/>
      <c r="OO8" s="42"/>
      <c r="OP8" s="75"/>
      <c r="OQ8" s="42"/>
      <c r="OR8" s="75"/>
      <c r="OS8" s="42"/>
      <c r="OT8" s="75"/>
      <c r="OU8" s="42"/>
      <c r="OV8" s="75"/>
      <c r="OW8" s="3">
        <f t="shared" si="54"/>
        <v>17</v>
      </c>
      <c r="OX8" s="11">
        <f t="shared" si="55"/>
        <v>0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>
        <v>0</v>
      </c>
      <c r="PF8" s="75">
        <v>0</v>
      </c>
      <c r="PG8" s="42">
        <v>0</v>
      </c>
      <c r="PH8" s="75">
        <v>0</v>
      </c>
      <c r="PI8" s="42"/>
      <c r="PJ8" s="75"/>
      <c r="PK8" s="42"/>
      <c r="PL8" s="75"/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56"/>
        <v>1</v>
      </c>
      <c r="PX8" s="11">
        <f t="shared" si="14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2</v>
      </c>
      <c r="QD8" s="75">
        <v>0</v>
      </c>
      <c r="QE8" s="42">
        <v>0</v>
      </c>
      <c r="QF8" s="75">
        <v>0</v>
      </c>
      <c r="QG8" s="42">
        <v>5</v>
      </c>
      <c r="QH8" s="75">
        <v>0</v>
      </c>
      <c r="QI8" s="42"/>
      <c r="QJ8" s="75"/>
      <c r="QK8" s="42"/>
      <c r="QL8" s="75"/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57"/>
        <v>17</v>
      </c>
      <c r="QX8" s="11">
        <f t="shared" si="58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>
        <v>0</v>
      </c>
      <c r="RF8" s="75">
        <v>0</v>
      </c>
      <c r="RG8" s="42">
        <v>1</v>
      </c>
      <c r="RH8" s="75">
        <v>0</v>
      </c>
      <c r="RI8" s="42"/>
      <c r="RJ8" s="75"/>
      <c r="RK8" s="42"/>
      <c r="RL8" s="75"/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59"/>
        <v>6</v>
      </c>
      <c r="RX8" s="11">
        <f t="shared" si="16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>
        <v>0</v>
      </c>
      <c r="SF8" s="75">
        <v>0</v>
      </c>
      <c r="SG8" s="42">
        <v>0</v>
      </c>
      <c r="SH8" s="75">
        <v>0</v>
      </c>
      <c r="SI8" s="42"/>
      <c r="SJ8" s="75"/>
      <c r="SK8" s="42"/>
      <c r="SL8" s="75"/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0"/>
        <v>0</v>
      </c>
      <c r="SX8" s="11">
        <f t="shared" si="17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>
        <v>0</v>
      </c>
      <c r="TF8" s="75">
        <v>0</v>
      </c>
      <c r="TG8" s="42">
        <v>0</v>
      </c>
      <c r="TH8" s="75">
        <v>0</v>
      </c>
      <c r="TI8" s="42"/>
      <c r="TJ8" s="75"/>
      <c r="TK8" s="42"/>
      <c r="TL8" s="75"/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1"/>
        <v>1</v>
      </c>
      <c r="TX8" s="11">
        <f t="shared" si="18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>
        <v>0</v>
      </c>
      <c r="UF8" s="75">
        <v>0</v>
      </c>
      <c r="UG8" s="42">
        <v>0</v>
      </c>
      <c r="UH8" s="75">
        <v>0</v>
      </c>
      <c r="UI8" s="42"/>
      <c r="UJ8" s="75"/>
      <c r="UK8" s="42"/>
      <c r="UL8" s="75"/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2"/>
        <v>0</v>
      </c>
      <c r="UX8" s="11">
        <f t="shared" si="63"/>
        <v>0</v>
      </c>
      <c r="UY8" s="42">
        <v>0</v>
      </c>
      <c r="UZ8" s="42">
        <v>0</v>
      </c>
      <c r="VA8" s="42">
        <v>0</v>
      </c>
      <c r="VB8" s="42">
        <v>0</v>
      </c>
      <c r="VC8" s="42">
        <v>0</v>
      </c>
      <c r="VD8" s="42"/>
      <c r="VE8" s="42"/>
      <c r="VF8" s="42"/>
      <c r="VG8" s="42"/>
      <c r="VH8" s="42"/>
      <c r="VI8" s="42"/>
      <c r="VJ8" s="42"/>
      <c r="VK8" s="25">
        <f t="shared" si="64"/>
        <v>0</v>
      </c>
      <c r="VL8" s="42">
        <v>0</v>
      </c>
      <c r="VM8" s="42">
        <v>0</v>
      </c>
      <c r="VN8" s="42">
        <v>0</v>
      </c>
      <c r="VO8" s="42">
        <v>0</v>
      </c>
      <c r="VP8" s="42">
        <v>0</v>
      </c>
      <c r="VQ8" s="42"/>
      <c r="VR8" s="42"/>
      <c r="VS8" s="42"/>
      <c r="VT8" s="42"/>
      <c r="VU8" s="42"/>
      <c r="VV8" s="42"/>
      <c r="VW8" s="42"/>
      <c r="VX8" s="25">
        <f t="shared" si="65"/>
        <v>0</v>
      </c>
      <c r="VY8" s="42">
        <v>0</v>
      </c>
      <c r="VZ8" s="75">
        <v>1</v>
      </c>
      <c r="WA8" s="42">
        <v>1</v>
      </c>
      <c r="WB8" s="75">
        <v>0</v>
      </c>
      <c r="WC8" s="42">
        <v>0</v>
      </c>
      <c r="WD8" s="75">
        <v>0</v>
      </c>
      <c r="WE8" s="42">
        <v>0</v>
      </c>
      <c r="WF8" s="75">
        <v>0</v>
      </c>
      <c r="WG8" s="42">
        <v>0</v>
      </c>
      <c r="WH8" s="75">
        <v>0</v>
      </c>
      <c r="WI8" s="42"/>
      <c r="WJ8" s="75"/>
      <c r="WK8" s="42"/>
      <c r="WL8" s="75"/>
      <c r="WM8" s="42"/>
      <c r="WN8" s="75"/>
      <c r="WO8" s="42"/>
      <c r="WP8" s="75"/>
      <c r="WQ8" s="42"/>
      <c r="WR8" s="75"/>
      <c r="WS8" s="42"/>
      <c r="WT8" s="75"/>
      <c r="WU8" s="42"/>
      <c r="WV8" s="75"/>
      <c r="WW8" s="3">
        <f t="shared" si="66"/>
        <v>1</v>
      </c>
      <c r="WX8" s="11">
        <f t="shared" si="67"/>
        <v>1</v>
      </c>
      <c r="WY8" s="42">
        <v>1</v>
      </c>
      <c r="WZ8" s="75">
        <v>1</v>
      </c>
      <c r="XA8" s="42">
        <v>0</v>
      </c>
      <c r="XB8" s="75">
        <v>1</v>
      </c>
      <c r="XC8" s="42">
        <v>0</v>
      </c>
      <c r="XD8" s="75">
        <v>0</v>
      </c>
      <c r="XE8" s="42">
        <v>0</v>
      </c>
      <c r="XF8" s="75">
        <v>0</v>
      </c>
      <c r="XG8" s="42">
        <v>0</v>
      </c>
      <c r="XH8" s="75">
        <v>0</v>
      </c>
      <c r="XI8" s="42"/>
      <c r="XJ8" s="75"/>
      <c r="XK8" s="42"/>
      <c r="XL8" s="75"/>
      <c r="XM8" s="42"/>
      <c r="XN8" s="75"/>
      <c r="XO8" s="42"/>
      <c r="XP8" s="75"/>
      <c r="XQ8" s="42"/>
      <c r="XR8" s="75"/>
      <c r="XS8" s="42"/>
      <c r="XT8" s="75"/>
      <c r="XU8" s="42"/>
      <c r="XV8" s="75"/>
      <c r="XW8" s="3">
        <f t="shared" si="68"/>
        <v>1</v>
      </c>
      <c r="XX8" s="11">
        <f t="shared" si="69"/>
        <v>2</v>
      </c>
      <c r="XY8" s="42">
        <v>1</v>
      </c>
      <c r="XZ8" s="75">
        <v>0</v>
      </c>
      <c r="YA8" s="42">
        <v>1</v>
      </c>
      <c r="YB8" s="75">
        <v>0</v>
      </c>
      <c r="YC8" s="42">
        <v>0</v>
      </c>
      <c r="YD8" s="75">
        <v>0</v>
      </c>
      <c r="YE8" s="42">
        <v>0</v>
      </c>
      <c r="YF8" s="75">
        <v>0</v>
      </c>
      <c r="YG8" s="42">
        <v>0</v>
      </c>
      <c r="YH8" s="75">
        <v>0</v>
      </c>
      <c r="YI8" s="42"/>
      <c r="YJ8" s="75"/>
      <c r="YK8" s="42"/>
      <c r="YL8" s="75"/>
      <c r="YM8" s="42"/>
      <c r="YN8" s="75"/>
      <c r="YO8" s="42"/>
      <c r="YP8" s="75"/>
      <c r="YQ8" s="42"/>
      <c r="YR8" s="75"/>
      <c r="YS8" s="42"/>
      <c r="YT8" s="75"/>
      <c r="YU8" s="42"/>
      <c r="YV8" s="75"/>
      <c r="YW8" s="3">
        <f t="shared" si="70"/>
        <v>2</v>
      </c>
      <c r="YX8" s="11">
        <f t="shared" si="71"/>
        <v>0</v>
      </c>
      <c r="YY8" s="42">
        <v>0</v>
      </c>
      <c r="YZ8" s="75">
        <v>0</v>
      </c>
      <c r="ZA8" s="42">
        <v>0</v>
      </c>
      <c r="ZB8" s="75">
        <v>0</v>
      </c>
      <c r="ZC8" s="42">
        <v>0</v>
      </c>
      <c r="ZD8" s="75">
        <v>0</v>
      </c>
      <c r="ZE8" s="42">
        <v>0</v>
      </c>
      <c r="ZF8" s="75">
        <v>0</v>
      </c>
      <c r="ZG8" s="42">
        <v>0</v>
      </c>
      <c r="ZH8" s="75">
        <v>0</v>
      </c>
      <c r="ZI8" s="42"/>
      <c r="ZJ8" s="75"/>
      <c r="ZK8" s="42"/>
      <c r="ZL8" s="75"/>
      <c r="ZM8" s="42"/>
      <c r="ZN8" s="75"/>
      <c r="ZO8" s="42"/>
      <c r="ZP8" s="75"/>
      <c r="ZQ8" s="42"/>
      <c r="ZR8" s="75"/>
      <c r="ZS8" s="42"/>
      <c r="ZT8" s="75"/>
      <c r="ZU8" s="42"/>
      <c r="ZV8" s="75"/>
      <c r="ZW8" s="3">
        <f t="shared" si="72"/>
        <v>0</v>
      </c>
      <c r="ZX8" s="11">
        <f t="shared" si="73"/>
        <v>0</v>
      </c>
      <c r="ZY8" s="42">
        <v>0</v>
      </c>
      <c r="ZZ8" s="75">
        <v>0</v>
      </c>
      <c r="AAA8" s="42">
        <v>0</v>
      </c>
      <c r="AAB8" s="75">
        <v>0</v>
      </c>
      <c r="AAC8" s="42">
        <v>0</v>
      </c>
      <c r="AAD8" s="75">
        <v>0</v>
      </c>
      <c r="AAE8" s="42">
        <v>0</v>
      </c>
      <c r="AAF8" s="75">
        <v>0</v>
      </c>
      <c r="AAG8" s="42">
        <v>0</v>
      </c>
      <c r="AAH8" s="75">
        <v>0</v>
      </c>
      <c r="AAI8" s="42"/>
      <c r="AAJ8" s="75"/>
      <c r="AAK8" s="42"/>
      <c r="AAL8" s="75"/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74"/>
        <v>0</v>
      </c>
      <c r="AAX8" s="11">
        <f t="shared" si="75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>
        <v>0</v>
      </c>
      <c r="ABF8" s="75">
        <v>0</v>
      </c>
      <c r="ABG8" s="42">
        <v>0</v>
      </c>
      <c r="ABH8" s="75">
        <v>0</v>
      </c>
      <c r="ABI8" s="42"/>
      <c r="ABJ8" s="75"/>
      <c r="ABK8" s="42"/>
      <c r="ABL8" s="75"/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76"/>
        <v>0</v>
      </c>
      <c r="ABX8" s="11">
        <f t="shared" si="77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>
        <v>0</v>
      </c>
      <c r="ACF8" s="75">
        <v>0</v>
      </c>
      <c r="ACG8" s="42">
        <v>0</v>
      </c>
      <c r="ACH8" s="75">
        <v>0</v>
      </c>
      <c r="ACI8" s="42"/>
      <c r="ACJ8" s="75"/>
      <c r="ACK8" s="42"/>
      <c r="ACL8" s="75"/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78"/>
        <v>0</v>
      </c>
      <c r="ACX8" s="11">
        <f t="shared" si="79"/>
        <v>0</v>
      </c>
      <c r="ACY8" s="42">
        <v>0</v>
      </c>
      <c r="ACZ8" s="75">
        <v>0</v>
      </c>
      <c r="ADA8" s="42">
        <v>0</v>
      </c>
      <c r="ADB8" s="75">
        <v>0</v>
      </c>
      <c r="ADC8" s="42">
        <v>0</v>
      </c>
      <c r="ADD8" s="75">
        <v>0</v>
      </c>
      <c r="ADE8" s="42">
        <v>0</v>
      </c>
      <c r="ADF8" s="75">
        <v>0</v>
      </c>
      <c r="ADG8" s="42">
        <v>0</v>
      </c>
      <c r="ADH8" s="75">
        <v>0</v>
      </c>
      <c r="ADI8" s="42"/>
      <c r="ADJ8" s="75"/>
      <c r="ADK8" s="42"/>
      <c r="ADL8" s="75"/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80"/>
        <v>0</v>
      </c>
      <c r="ADX8" s="11">
        <f t="shared" si="81"/>
        <v>0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>
        <v>0</v>
      </c>
      <c r="AEF8" s="75">
        <v>0</v>
      </c>
      <c r="AEG8" s="42">
        <v>0</v>
      </c>
      <c r="AEH8" s="75">
        <v>0</v>
      </c>
      <c r="AEI8" s="42"/>
      <c r="AEJ8" s="75"/>
      <c r="AEK8" s="42"/>
      <c r="AEL8" s="75"/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2"/>
        <v>0</v>
      </c>
      <c r="AEX8" s="11">
        <f t="shared" si="83"/>
        <v>0</v>
      </c>
      <c r="AEY8" s="108">
        <v>0</v>
      </c>
      <c r="AEZ8" s="109">
        <v>0</v>
      </c>
      <c r="AFA8" s="108">
        <v>0</v>
      </c>
      <c r="AFB8" s="109">
        <v>0</v>
      </c>
      <c r="AFC8" s="108">
        <v>0</v>
      </c>
      <c r="AFD8" s="109">
        <v>0</v>
      </c>
      <c r="AFE8" s="108">
        <v>0</v>
      </c>
      <c r="AFF8" s="109">
        <v>0</v>
      </c>
      <c r="AFG8" s="108"/>
      <c r="AFH8" s="109"/>
      <c r="AFI8" s="108"/>
      <c r="AFJ8" s="109"/>
      <c r="AFK8" s="108"/>
      <c r="AFL8" s="109"/>
      <c r="AFM8" s="108"/>
      <c r="AFN8" s="109"/>
      <c r="AFO8" s="108"/>
      <c r="AFP8" s="109"/>
      <c r="AFQ8" s="108"/>
      <c r="AFR8" s="109"/>
      <c r="AFS8" s="108"/>
      <c r="AFT8" s="109"/>
      <c r="AFU8" s="108"/>
      <c r="AFV8" s="109"/>
      <c r="AFW8" s="3">
        <f t="shared" si="84"/>
        <v>0</v>
      </c>
      <c r="AFX8" s="11">
        <f t="shared" si="21"/>
        <v>0</v>
      </c>
      <c r="AFY8" s="114">
        <v>0</v>
      </c>
      <c r="AFZ8" s="114">
        <v>0</v>
      </c>
      <c r="AGA8" s="114">
        <v>0</v>
      </c>
      <c r="AGB8" s="114">
        <v>0</v>
      </c>
      <c r="AGC8" s="114">
        <v>0</v>
      </c>
      <c r="AGD8" s="114"/>
      <c r="AGE8" s="114"/>
      <c r="AGF8" s="114"/>
      <c r="AGG8" s="114"/>
      <c r="AGH8" s="114"/>
      <c r="AGI8" s="114"/>
      <c r="AGJ8" s="114"/>
      <c r="AGK8" s="25">
        <f t="shared" si="22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360</v>
      </c>
      <c r="E9" s="16" t="s">
        <v>61</v>
      </c>
      <c r="F9" s="15" t="s">
        <v>61</v>
      </c>
      <c r="G9" s="15" t="s">
        <v>358</v>
      </c>
      <c r="H9" s="152">
        <v>210</v>
      </c>
      <c r="I9" s="15" t="s">
        <v>361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2">
        <v>0</v>
      </c>
      <c r="S9" s="52">
        <v>0</v>
      </c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23"/>
        <v>0</v>
      </c>
      <c r="AI9" s="62">
        <f t="shared" si="24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25"/>
        <v>0</v>
      </c>
      <c r="BI9" s="58">
        <f t="shared" si="26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27"/>
        <v>0</v>
      </c>
      <c r="CI9" s="58">
        <f t="shared" si="28"/>
        <v>0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>
        <v>0</v>
      </c>
      <c r="CQ9" s="70">
        <v>0</v>
      </c>
      <c r="CR9" s="52">
        <v>0</v>
      </c>
      <c r="CS9" s="70">
        <v>0</v>
      </c>
      <c r="CT9" s="64"/>
      <c r="CU9" s="70"/>
      <c r="CV9" s="64"/>
      <c r="CW9" s="70"/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29"/>
        <v>0</v>
      </c>
      <c r="DI9" s="58">
        <f t="shared" si="30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>
        <v>0</v>
      </c>
      <c r="DQ9" s="70">
        <v>0</v>
      </c>
      <c r="DR9" s="52">
        <v>0</v>
      </c>
      <c r="DS9" s="70">
        <v>0</v>
      </c>
      <c r="DT9" s="64"/>
      <c r="DU9" s="70"/>
      <c r="DV9" s="64"/>
      <c r="DW9" s="70"/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1"/>
        <v>0</v>
      </c>
      <c r="EI9" s="58">
        <f t="shared" si="32"/>
        <v>0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>
        <v>0</v>
      </c>
      <c r="EQ9" s="70">
        <v>0</v>
      </c>
      <c r="ER9" s="64">
        <v>0</v>
      </c>
      <c r="ES9" s="70">
        <v>0</v>
      </c>
      <c r="ET9" s="64"/>
      <c r="EU9" s="70"/>
      <c r="EV9" s="64"/>
      <c r="EW9" s="70"/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33"/>
        <v>0</v>
      </c>
      <c r="FI9" s="58">
        <f t="shared" si="34"/>
        <v>0</v>
      </c>
      <c r="FJ9" s="57">
        <f t="shared" si="35"/>
        <v>0</v>
      </c>
      <c r="FK9" s="58">
        <f t="shared" si="36"/>
        <v>2</v>
      </c>
      <c r="FL9" s="44">
        <v>3</v>
      </c>
      <c r="FM9" s="44">
        <v>1</v>
      </c>
      <c r="FN9" s="44">
        <v>10</v>
      </c>
      <c r="FO9" s="44">
        <v>1</v>
      </c>
      <c r="FP9" s="44">
        <v>1</v>
      </c>
      <c r="FQ9" s="44"/>
      <c r="FR9" s="44"/>
      <c r="FS9" s="44"/>
      <c r="FT9" s="44"/>
      <c r="FU9" s="44"/>
      <c r="FV9" s="44"/>
      <c r="FW9" s="44"/>
      <c r="FX9" s="83">
        <f t="shared" si="37"/>
        <v>16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/>
      <c r="GE9" s="44"/>
      <c r="GF9" s="44"/>
      <c r="GG9" s="44"/>
      <c r="GH9" s="44"/>
      <c r="GI9" s="44"/>
      <c r="GJ9" s="44"/>
      <c r="GK9" s="83">
        <f t="shared" si="38"/>
        <v>0</v>
      </c>
      <c r="GL9" s="44">
        <v>168</v>
      </c>
      <c r="GM9" s="44">
        <v>191</v>
      </c>
      <c r="GN9" s="44">
        <v>181</v>
      </c>
      <c r="GO9" s="44">
        <v>180</v>
      </c>
      <c r="GP9" s="44">
        <v>180</v>
      </c>
      <c r="GQ9" s="44"/>
      <c r="GR9" s="44"/>
      <c r="GS9" s="44"/>
      <c r="GT9" s="44"/>
      <c r="GU9" s="44"/>
      <c r="GV9" s="44"/>
      <c r="GW9" s="44"/>
      <c r="GX9" s="83">
        <f t="shared" si="39"/>
        <v>900</v>
      </c>
      <c r="GY9" s="44">
        <v>0</v>
      </c>
      <c r="GZ9" s="44">
        <v>0</v>
      </c>
      <c r="HA9" s="44">
        <v>0</v>
      </c>
      <c r="HB9" s="44">
        <v>0</v>
      </c>
      <c r="HC9" s="44">
        <v>0</v>
      </c>
      <c r="HD9" s="44"/>
      <c r="HE9" s="44"/>
      <c r="HF9" s="44"/>
      <c r="HG9" s="44"/>
      <c r="HH9" s="44"/>
      <c r="HI9" s="44"/>
      <c r="HJ9" s="44"/>
      <c r="HK9" s="83">
        <f t="shared" si="40"/>
        <v>0</v>
      </c>
      <c r="HL9" s="44">
        <v>3</v>
      </c>
      <c r="HM9" s="44">
        <v>0</v>
      </c>
      <c r="HN9" s="44">
        <v>3</v>
      </c>
      <c r="HO9" s="44">
        <v>3</v>
      </c>
      <c r="HP9" s="44">
        <v>0</v>
      </c>
      <c r="HQ9" s="44"/>
      <c r="HR9" s="44"/>
      <c r="HS9" s="44"/>
      <c r="HT9" s="44"/>
      <c r="HU9" s="44"/>
      <c r="HV9" s="44"/>
      <c r="HW9" s="44"/>
      <c r="HX9" s="83">
        <f t="shared" si="41"/>
        <v>9</v>
      </c>
      <c r="HY9" s="44">
        <v>3</v>
      </c>
      <c r="HZ9" s="44">
        <v>0</v>
      </c>
      <c r="IA9" s="44">
        <v>0</v>
      </c>
      <c r="IB9" s="44">
        <v>0</v>
      </c>
      <c r="IC9" s="44">
        <v>0</v>
      </c>
      <c r="ID9" s="44"/>
      <c r="IE9" s="44"/>
      <c r="IF9" s="44"/>
      <c r="IG9" s="44"/>
      <c r="IH9" s="44"/>
      <c r="II9" s="44"/>
      <c r="IJ9" s="44"/>
      <c r="IK9" s="85">
        <f t="shared" si="42"/>
        <v>3</v>
      </c>
      <c r="IL9" s="44">
        <v>2</v>
      </c>
      <c r="IM9" s="44">
        <v>0</v>
      </c>
      <c r="IN9" s="44">
        <v>0</v>
      </c>
      <c r="IO9" s="44">
        <v>0</v>
      </c>
      <c r="IP9" s="44">
        <v>0</v>
      </c>
      <c r="IQ9" s="44"/>
      <c r="IR9" s="44"/>
      <c r="IS9" s="44"/>
      <c r="IT9" s="44"/>
      <c r="IU9" s="44"/>
      <c r="IV9" s="44"/>
      <c r="IW9" s="44"/>
      <c r="IX9" s="85">
        <f t="shared" si="43"/>
        <v>2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>
        <v>0</v>
      </c>
      <c r="JF9" s="76">
        <v>0</v>
      </c>
      <c r="JG9" s="44">
        <v>0</v>
      </c>
      <c r="JH9" s="76">
        <v>0</v>
      </c>
      <c r="JI9" s="44"/>
      <c r="JJ9" s="76"/>
      <c r="JK9" s="44"/>
      <c r="JL9" s="76"/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44"/>
        <v>0</v>
      </c>
      <c r="JX9" s="11">
        <f t="shared" si="45"/>
        <v>0</v>
      </c>
      <c r="JY9" s="43">
        <v>0</v>
      </c>
      <c r="JZ9" s="76">
        <v>0</v>
      </c>
      <c r="KA9" s="44">
        <v>0</v>
      </c>
      <c r="KB9" s="76">
        <v>0</v>
      </c>
      <c r="KC9" s="44">
        <v>0</v>
      </c>
      <c r="KD9" s="76">
        <v>0</v>
      </c>
      <c r="KE9" s="44">
        <v>0</v>
      </c>
      <c r="KF9" s="76">
        <v>0</v>
      </c>
      <c r="KG9" s="44">
        <v>0</v>
      </c>
      <c r="KH9" s="76">
        <v>0</v>
      </c>
      <c r="KI9" s="44"/>
      <c r="KJ9" s="76"/>
      <c r="KK9" s="44"/>
      <c r="KL9" s="76"/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46"/>
        <v>0</v>
      </c>
      <c r="KX9" s="11">
        <f t="shared" si="47"/>
        <v>0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>
        <v>0</v>
      </c>
      <c r="LF9" s="76">
        <v>0</v>
      </c>
      <c r="LG9" s="44">
        <v>0</v>
      </c>
      <c r="LH9" s="76">
        <v>0</v>
      </c>
      <c r="LI9" s="44"/>
      <c r="LJ9" s="76"/>
      <c r="LK9" s="44"/>
      <c r="LL9" s="76"/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48"/>
        <v>0</v>
      </c>
      <c r="LX9" s="11">
        <f t="shared" si="49"/>
        <v>0</v>
      </c>
      <c r="LY9" s="43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>
        <v>0</v>
      </c>
      <c r="MF9" s="76">
        <v>0</v>
      </c>
      <c r="MG9" s="44">
        <v>0</v>
      </c>
      <c r="MH9" s="76">
        <v>0</v>
      </c>
      <c r="MI9" s="44"/>
      <c r="MJ9" s="76"/>
      <c r="MK9" s="44"/>
      <c r="ML9" s="76"/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0"/>
        <v>0</v>
      </c>
      <c r="MX9" s="11">
        <f t="shared" si="51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>
        <v>0</v>
      </c>
      <c r="NF9" s="76">
        <v>0</v>
      </c>
      <c r="NG9" s="44">
        <v>0</v>
      </c>
      <c r="NH9" s="76">
        <v>0</v>
      </c>
      <c r="NI9" s="44"/>
      <c r="NJ9" s="76"/>
      <c r="NK9" s="44"/>
      <c r="NL9" s="76"/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2"/>
        <v>0</v>
      </c>
      <c r="NX9" s="11">
        <f t="shared" si="53"/>
        <v>0</v>
      </c>
      <c r="NY9" s="44">
        <v>0</v>
      </c>
      <c r="NZ9" s="76">
        <v>0</v>
      </c>
      <c r="OA9" s="44">
        <v>0</v>
      </c>
      <c r="OB9" s="76">
        <v>0</v>
      </c>
      <c r="OC9" s="44">
        <v>0</v>
      </c>
      <c r="OD9" s="76">
        <v>0</v>
      </c>
      <c r="OE9" s="44">
        <v>0</v>
      </c>
      <c r="OF9" s="76">
        <v>0</v>
      </c>
      <c r="OG9" s="44">
        <v>0</v>
      </c>
      <c r="OH9" s="76">
        <v>0</v>
      </c>
      <c r="OI9" s="44"/>
      <c r="OJ9" s="76"/>
      <c r="OK9" s="44"/>
      <c r="OL9" s="76"/>
      <c r="OM9" s="44"/>
      <c r="ON9" s="76"/>
      <c r="OO9" s="44"/>
      <c r="OP9" s="76"/>
      <c r="OQ9" s="44"/>
      <c r="OR9" s="76"/>
      <c r="OS9" s="44"/>
      <c r="OT9" s="76"/>
      <c r="OU9" s="44"/>
      <c r="OV9" s="76"/>
      <c r="OW9" s="3">
        <f t="shared" si="54"/>
        <v>0</v>
      </c>
      <c r="OX9" s="11">
        <f t="shared" si="55"/>
        <v>0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>
        <v>0</v>
      </c>
      <c r="PF9" s="76">
        <v>0</v>
      </c>
      <c r="PG9" s="44">
        <v>0</v>
      </c>
      <c r="PH9" s="76">
        <v>0</v>
      </c>
      <c r="PI9" s="44"/>
      <c r="PJ9" s="76"/>
      <c r="PK9" s="44"/>
      <c r="PL9" s="76"/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56"/>
        <v>0</v>
      </c>
      <c r="PX9" s="11">
        <f t="shared" si="14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>
        <v>0</v>
      </c>
      <c r="QF9" s="76">
        <v>0</v>
      </c>
      <c r="QG9" s="44">
        <v>0</v>
      </c>
      <c r="QH9" s="76">
        <v>0</v>
      </c>
      <c r="QI9" s="44"/>
      <c r="QJ9" s="76"/>
      <c r="QK9" s="44"/>
      <c r="QL9" s="76"/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57"/>
        <v>0</v>
      </c>
      <c r="QX9" s="11">
        <f t="shared" si="58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>
        <v>0</v>
      </c>
      <c r="RF9" s="76">
        <v>0</v>
      </c>
      <c r="RG9" s="44">
        <v>0</v>
      </c>
      <c r="RH9" s="76">
        <v>0</v>
      </c>
      <c r="RI9" s="44"/>
      <c r="RJ9" s="76"/>
      <c r="RK9" s="44"/>
      <c r="RL9" s="76"/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59"/>
        <v>0</v>
      </c>
      <c r="RX9" s="11">
        <f t="shared" si="16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>
        <v>0</v>
      </c>
      <c r="SF9" s="76">
        <v>0</v>
      </c>
      <c r="SG9" s="44">
        <v>0</v>
      </c>
      <c r="SH9" s="76">
        <v>0</v>
      </c>
      <c r="SI9" s="44"/>
      <c r="SJ9" s="76"/>
      <c r="SK9" s="44"/>
      <c r="SL9" s="76"/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0"/>
        <v>0</v>
      </c>
      <c r="SX9" s="11">
        <f t="shared" si="17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>
        <v>0</v>
      </c>
      <c r="TF9" s="76">
        <v>0</v>
      </c>
      <c r="TG9" s="44">
        <v>0</v>
      </c>
      <c r="TH9" s="76">
        <v>0</v>
      </c>
      <c r="TI9" s="44"/>
      <c r="TJ9" s="76"/>
      <c r="TK9" s="44"/>
      <c r="TL9" s="76"/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1"/>
        <v>0</v>
      </c>
      <c r="TX9" s="11">
        <f t="shared" si="18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>
        <v>0</v>
      </c>
      <c r="UF9" s="76">
        <v>0</v>
      </c>
      <c r="UG9" s="44">
        <v>0</v>
      </c>
      <c r="UH9" s="76">
        <v>0</v>
      </c>
      <c r="UI9" s="44"/>
      <c r="UJ9" s="76"/>
      <c r="UK9" s="44"/>
      <c r="UL9" s="76"/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2"/>
        <v>0</v>
      </c>
      <c r="UX9" s="11">
        <f t="shared" si="63"/>
        <v>0</v>
      </c>
      <c r="UY9" s="44">
        <v>0</v>
      </c>
      <c r="UZ9" s="44">
        <v>0</v>
      </c>
      <c r="VA9" s="44">
        <v>0</v>
      </c>
      <c r="VB9" s="44">
        <v>0</v>
      </c>
      <c r="VC9" s="44">
        <v>0</v>
      </c>
      <c r="VD9" s="44"/>
      <c r="VE9" s="44"/>
      <c r="VF9" s="44"/>
      <c r="VG9" s="44"/>
      <c r="VH9" s="44"/>
      <c r="VI9" s="44"/>
      <c r="VJ9" s="44"/>
      <c r="VK9" s="25">
        <f t="shared" si="64"/>
        <v>0</v>
      </c>
      <c r="VL9" s="44">
        <v>0</v>
      </c>
      <c r="VM9" s="44">
        <v>0</v>
      </c>
      <c r="VN9" s="44">
        <v>0</v>
      </c>
      <c r="VO9" s="44">
        <v>0</v>
      </c>
      <c r="VP9" s="44">
        <v>0</v>
      </c>
      <c r="VQ9" s="44"/>
      <c r="VR9" s="44"/>
      <c r="VS9" s="44"/>
      <c r="VT9" s="44"/>
      <c r="VU9" s="44"/>
      <c r="VV9" s="44"/>
      <c r="VW9" s="44"/>
      <c r="VX9" s="25">
        <f t="shared" si="65"/>
        <v>0</v>
      </c>
      <c r="VY9" s="44">
        <v>0</v>
      </c>
      <c r="VZ9" s="76">
        <v>0</v>
      </c>
      <c r="WA9" s="44">
        <v>0</v>
      </c>
      <c r="WB9" s="76">
        <v>0</v>
      </c>
      <c r="WC9" s="44">
        <v>0</v>
      </c>
      <c r="WD9" s="76">
        <v>0</v>
      </c>
      <c r="WE9" s="44">
        <v>0</v>
      </c>
      <c r="WF9" s="76">
        <v>0</v>
      </c>
      <c r="WG9" s="44">
        <v>0</v>
      </c>
      <c r="WH9" s="76">
        <v>0</v>
      </c>
      <c r="WI9" s="44"/>
      <c r="WJ9" s="76"/>
      <c r="WK9" s="44"/>
      <c r="WL9" s="76"/>
      <c r="WM9" s="44"/>
      <c r="WN9" s="76"/>
      <c r="WO9" s="44"/>
      <c r="WP9" s="76"/>
      <c r="WQ9" s="44"/>
      <c r="WR9" s="76"/>
      <c r="WS9" s="44"/>
      <c r="WT9" s="76"/>
      <c r="WU9" s="44"/>
      <c r="WV9" s="76"/>
      <c r="WW9" s="3">
        <f t="shared" si="66"/>
        <v>0</v>
      </c>
      <c r="WX9" s="11">
        <f t="shared" si="67"/>
        <v>0</v>
      </c>
      <c r="WY9" s="44">
        <v>0</v>
      </c>
      <c r="WZ9" s="76">
        <v>0</v>
      </c>
      <c r="XA9" s="44">
        <v>0</v>
      </c>
      <c r="XB9" s="76">
        <v>1</v>
      </c>
      <c r="XC9" s="44">
        <v>0</v>
      </c>
      <c r="XD9" s="76">
        <v>1</v>
      </c>
      <c r="XE9" s="44">
        <v>0</v>
      </c>
      <c r="XF9" s="76">
        <v>0</v>
      </c>
      <c r="XG9" s="44">
        <v>0</v>
      </c>
      <c r="XH9" s="76">
        <v>0</v>
      </c>
      <c r="XI9" s="44"/>
      <c r="XJ9" s="76"/>
      <c r="XK9" s="44"/>
      <c r="XL9" s="76"/>
      <c r="XM9" s="44"/>
      <c r="XN9" s="76"/>
      <c r="XO9" s="44"/>
      <c r="XP9" s="76"/>
      <c r="XQ9" s="44"/>
      <c r="XR9" s="76"/>
      <c r="XS9" s="44"/>
      <c r="XT9" s="76"/>
      <c r="XU9" s="44"/>
      <c r="XV9" s="76"/>
      <c r="XW9" s="3">
        <f t="shared" si="68"/>
        <v>0</v>
      </c>
      <c r="XX9" s="11">
        <f t="shared" si="69"/>
        <v>2</v>
      </c>
      <c r="XY9" s="44">
        <v>0</v>
      </c>
      <c r="XZ9" s="76">
        <v>0</v>
      </c>
      <c r="YA9" s="44">
        <v>0</v>
      </c>
      <c r="YB9" s="76">
        <v>0</v>
      </c>
      <c r="YC9" s="44">
        <v>0</v>
      </c>
      <c r="YD9" s="76">
        <v>0</v>
      </c>
      <c r="YE9" s="44">
        <v>0</v>
      </c>
      <c r="YF9" s="76">
        <v>0</v>
      </c>
      <c r="YG9" s="44">
        <v>0</v>
      </c>
      <c r="YH9" s="76">
        <v>0</v>
      </c>
      <c r="YI9" s="44"/>
      <c r="YJ9" s="76"/>
      <c r="YK9" s="44"/>
      <c r="YL9" s="76"/>
      <c r="YM9" s="44"/>
      <c r="YN9" s="76"/>
      <c r="YO9" s="44"/>
      <c r="YP9" s="76"/>
      <c r="YQ9" s="44"/>
      <c r="YR9" s="76"/>
      <c r="YS9" s="44"/>
      <c r="YT9" s="76"/>
      <c r="YU9" s="44"/>
      <c r="YV9" s="76"/>
      <c r="YW9" s="3">
        <f t="shared" si="70"/>
        <v>0</v>
      </c>
      <c r="YX9" s="11">
        <f t="shared" si="71"/>
        <v>0</v>
      </c>
      <c r="YY9" s="44">
        <v>0</v>
      </c>
      <c r="YZ9" s="76">
        <v>0</v>
      </c>
      <c r="ZA9" s="44">
        <v>0</v>
      </c>
      <c r="ZB9" s="76">
        <v>0</v>
      </c>
      <c r="ZC9" s="44">
        <v>0</v>
      </c>
      <c r="ZD9" s="76">
        <v>0</v>
      </c>
      <c r="ZE9" s="44">
        <v>0</v>
      </c>
      <c r="ZF9" s="76">
        <v>0</v>
      </c>
      <c r="ZG9" s="44">
        <v>0</v>
      </c>
      <c r="ZH9" s="76">
        <v>0</v>
      </c>
      <c r="ZI9" s="44"/>
      <c r="ZJ9" s="76"/>
      <c r="ZK9" s="44"/>
      <c r="ZL9" s="76"/>
      <c r="ZM9" s="44"/>
      <c r="ZN9" s="76"/>
      <c r="ZO9" s="44"/>
      <c r="ZP9" s="76"/>
      <c r="ZQ9" s="44"/>
      <c r="ZR9" s="76"/>
      <c r="ZS9" s="44"/>
      <c r="ZT9" s="76"/>
      <c r="ZU9" s="44"/>
      <c r="ZV9" s="76"/>
      <c r="ZW9" s="3">
        <f t="shared" si="72"/>
        <v>0</v>
      </c>
      <c r="ZX9" s="11">
        <f t="shared" si="73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>
        <v>0</v>
      </c>
      <c r="AAF9" s="76">
        <v>0</v>
      </c>
      <c r="AAG9" s="44">
        <v>0</v>
      </c>
      <c r="AAH9" s="76">
        <v>0</v>
      </c>
      <c r="AAI9" s="44"/>
      <c r="AAJ9" s="76"/>
      <c r="AAK9" s="44"/>
      <c r="AAL9" s="76"/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74"/>
        <v>0</v>
      </c>
      <c r="AAX9" s="11">
        <f t="shared" si="75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>
        <v>0</v>
      </c>
      <c r="ABF9" s="76">
        <v>0</v>
      </c>
      <c r="ABG9" s="44">
        <v>0</v>
      </c>
      <c r="ABH9" s="76">
        <v>0</v>
      </c>
      <c r="ABI9" s="44"/>
      <c r="ABJ9" s="76"/>
      <c r="ABK9" s="44"/>
      <c r="ABL9" s="76"/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76"/>
        <v>0</v>
      </c>
      <c r="ABX9" s="11">
        <f t="shared" si="77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>
        <v>0</v>
      </c>
      <c r="ACF9" s="76">
        <v>0</v>
      </c>
      <c r="ACG9" s="44">
        <v>0</v>
      </c>
      <c r="ACH9" s="76">
        <v>0</v>
      </c>
      <c r="ACI9" s="44"/>
      <c r="ACJ9" s="76"/>
      <c r="ACK9" s="44"/>
      <c r="ACL9" s="76"/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78"/>
        <v>0</v>
      </c>
      <c r="ACX9" s="11">
        <f t="shared" si="79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>
        <v>0</v>
      </c>
      <c r="ADF9" s="76">
        <v>0</v>
      </c>
      <c r="ADG9" s="44">
        <v>0</v>
      </c>
      <c r="ADH9" s="76">
        <v>0</v>
      </c>
      <c r="ADI9" s="44"/>
      <c r="ADJ9" s="76"/>
      <c r="ADK9" s="44"/>
      <c r="ADL9" s="76"/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80"/>
        <v>0</v>
      </c>
      <c r="ADX9" s="11">
        <f t="shared" si="81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>
        <v>0</v>
      </c>
      <c r="AEF9" s="76">
        <v>0</v>
      </c>
      <c r="AEG9" s="44">
        <v>0</v>
      </c>
      <c r="AEH9" s="76">
        <v>0</v>
      </c>
      <c r="AEI9" s="44"/>
      <c r="AEJ9" s="76"/>
      <c r="AEK9" s="44"/>
      <c r="AEL9" s="76"/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2"/>
        <v>0</v>
      </c>
      <c r="AEX9" s="11">
        <f t="shared" si="83"/>
        <v>0</v>
      </c>
      <c r="AEY9" s="110">
        <v>1</v>
      </c>
      <c r="AEZ9" s="111">
        <v>5</v>
      </c>
      <c r="AFA9" s="110">
        <v>0</v>
      </c>
      <c r="AFB9" s="111">
        <v>5</v>
      </c>
      <c r="AFC9" s="110">
        <v>0</v>
      </c>
      <c r="AFD9" s="111">
        <v>5</v>
      </c>
      <c r="AFE9" s="110">
        <v>0</v>
      </c>
      <c r="AFF9" s="111">
        <v>6</v>
      </c>
      <c r="AFG9" s="110"/>
      <c r="AFH9" s="111"/>
      <c r="AFI9" s="110"/>
      <c r="AFJ9" s="111"/>
      <c r="AFK9" s="110"/>
      <c r="AFL9" s="111"/>
      <c r="AFM9" s="110"/>
      <c r="AFN9" s="111"/>
      <c r="AFO9" s="110"/>
      <c r="AFP9" s="111"/>
      <c r="AFQ9" s="110"/>
      <c r="AFR9" s="111"/>
      <c r="AFS9" s="110"/>
      <c r="AFT9" s="111"/>
      <c r="AFU9" s="110"/>
      <c r="AFV9" s="111"/>
      <c r="AFW9" s="3">
        <f t="shared" si="84"/>
        <v>1</v>
      </c>
      <c r="AFX9" s="11">
        <f t="shared" si="21"/>
        <v>21</v>
      </c>
      <c r="AFY9" s="115">
        <v>0</v>
      </c>
      <c r="AFZ9" s="115">
        <v>0</v>
      </c>
      <c r="AGA9" s="115">
        <v>0</v>
      </c>
      <c r="AGB9" s="115">
        <v>0</v>
      </c>
      <c r="AGC9" s="115">
        <v>0</v>
      </c>
      <c r="AGD9" s="115"/>
      <c r="AGE9" s="115"/>
      <c r="AGF9" s="115"/>
      <c r="AGG9" s="115"/>
      <c r="AGH9" s="115"/>
      <c r="AGI9" s="115"/>
      <c r="AGJ9" s="115"/>
      <c r="AGK9" s="25">
        <f t="shared" si="22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362</v>
      </c>
      <c r="E10" s="16" t="s">
        <v>363</v>
      </c>
      <c r="F10" s="15" t="s">
        <v>248</v>
      </c>
      <c r="G10" s="15" t="s">
        <v>264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23"/>
        <v>0</v>
      </c>
      <c r="AI10" s="62">
        <f t="shared" si="24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25"/>
        <v>0</v>
      </c>
      <c r="BI10" s="58">
        <f t="shared" si="26"/>
        <v>0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>
        <v>2</v>
      </c>
      <c r="BQ10" s="52">
        <v>1</v>
      </c>
      <c r="BR10" s="52">
        <v>0</v>
      </c>
      <c r="BS10" s="52">
        <v>0</v>
      </c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27"/>
        <v>2</v>
      </c>
      <c r="CI10" s="58">
        <f t="shared" si="28"/>
        <v>7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>
        <v>0</v>
      </c>
      <c r="CQ10" s="70">
        <v>0</v>
      </c>
      <c r="CR10" s="52">
        <v>0</v>
      </c>
      <c r="CS10" s="70">
        <v>0</v>
      </c>
      <c r="CT10" s="64"/>
      <c r="CU10" s="70"/>
      <c r="CV10" s="64"/>
      <c r="CW10" s="70"/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29"/>
        <v>0</v>
      </c>
      <c r="DI10" s="58">
        <f t="shared" si="30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>
        <v>0</v>
      </c>
      <c r="DQ10" s="70">
        <v>0</v>
      </c>
      <c r="DR10" s="52">
        <v>0</v>
      </c>
      <c r="DS10" s="70">
        <v>0</v>
      </c>
      <c r="DT10" s="64"/>
      <c r="DU10" s="70"/>
      <c r="DV10" s="64"/>
      <c r="DW10" s="70"/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1"/>
        <v>0</v>
      </c>
      <c r="EI10" s="58">
        <f t="shared" si="32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>
        <v>0</v>
      </c>
      <c r="EQ10" s="70">
        <v>0</v>
      </c>
      <c r="ER10" s="64">
        <v>0</v>
      </c>
      <c r="ES10" s="70">
        <v>0</v>
      </c>
      <c r="ET10" s="64"/>
      <c r="EU10" s="70"/>
      <c r="EV10" s="64"/>
      <c r="EW10" s="70"/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33"/>
        <v>0</v>
      </c>
      <c r="FI10" s="58">
        <f t="shared" si="34"/>
        <v>0</v>
      </c>
      <c r="FJ10" s="79">
        <f t="shared" si="35"/>
        <v>2</v>
      </c>
      <c r="FK10" s="80">
        <f t="shared" si="36"/>
        <v>8</v>
      </c>
      <c r="FL10" s="42">
        <v>0</v>
      </c>
      <c r="FM10" s="42">
        <v>0</v>
      </c>
      <c r="FN10" s="42">
        <v>0</v>
      </c>
      <c r="FO10" s="42">
        <v>0</v>
      </c>
      <c r="FP10" s="42">
        <v>0</v>
      </c>
      <c r="FQ10" s="42"/>
      <c r="FR10" s="42"/>
      <c r="FS10" s="42"/>
      <c r="FT10" s="42"/>
      <c r="FU10" s="42"/>
      <c r="FV10" s="42"/>
      <c r="FW10" s="42"/>
      <c r="FX10" s="83">
        <f t="shared" si="37"/>
        <v>0</v>
      </c>
      <c r="FY10" s="42">
        <v>0</v>
      </c>
      <c r="FZ10" s="42">
        <v>0</v>
      </c>
      <c r="GA10" s="42">
        <v>0</v>
      </c>
      <c r="GB10" s="42">
        <v>0</v>
      </c>
      <c r="GC10" s="42">
        <v>0</v>
      </c>
      <c r="GD10" s="42"/>
      <c r="GE10" s="42"/>
      <c r="GF10" s="42"/>
      <c r="GG10" s="42"/>
      <c r="GH10" s="42"/>
      <c r="GI10" s="42"/>
      <c r="GJ10" s="42"/>
      <c r="GK10" s="83">
        <f t="shared" si="38"/>
        <v>0</v>
      </c>
      <c r="GL10" s="42">
        <v>11</v>
      </c>
      <c r="GM10" s="42">
        <v>3</v>
      </c>
      <c r="GN10" s="42">
        <v>5</v>
      </c>
      <c r="GO10" s="42">
        <v>10</v>
      </c>
      <c r="GP10" s="42">
        <v>3</v>
      </c>
      <c r="GQ10" s="42"/>
      <c r="GR10" s="42"/>
      <c r="GS10" s="42"/>
      <c r="GT10" s="42"/>
      <c r="GU10" s="42"/>
      <c r="GV10" s="42"/>
      <c r="GW10" s="42"/>
      <c r="GX10" s="83">
        <f t="shared" si="39"/>
        <v>32</v>
      </c>
      <c r="GY10" s="42">
        <v>4</v>
      </c>
      <c r="GZ10" s="42">
        <v>1</v>
      </c>
      <c r="HA10" s="42">
        <v>1</v>
      </c>
      <c r="HB10" s="42">
        <v>6</v>
      </c>
      <c r="HC10" s="42">
        <v>1</v>
      </c>
      <c r="HD10" s="42"/>
      <c r="HE10" s="42"/>
      <c r="HF10" s="42"/>
      <c r="HG10" s="42"/>
      <c r="HH10" s="42"/>
      <c r="HI10" s="42"/>
      <c r="HJ10" s="42"/>
      <c r="HK10" s="83">
        <f t="shared" si="40"/>
        <v>13</v>
      </c>
      <c r="HL10" s="42">
        <v>44</v>
      </c>
      <c r="HM10" s="42">
        <v>2</v>
      </c>
      <c r="HN10" s="42">
        <v>5</v>
      </c>
      <c r="HO10" s="42">
        <v>32</v>
      </c>
      <c r="HP10" s="42">
        <v>3</v>
      </c>
      <c r="HQ10" s="42"/>
      <c r="HR10" s="42"/>
      <c r="HS10" s="42"/>
      <c r="HT10" s="42"/>
      <c r="HU10" s="42"/>
      <c r="HV10" s="42"/>
      <c r="HW10" s="42"/>
      <c r="HX10" s="83">
        <f t="shared" si="41"/>
        <v>86</v>
      </c>
      <c r="HY10" s="42">
        <v>2</v>
      </c>
      <c r="HZ10" s="42">
        <v>0</v>
      </c>
      <c r="IA10" s="42">
        <v>2</v>
      </c>
      <c r="IB10" s="42">
        <v>3</v>
      </c>
      <c r="IC10" s="42">
        <v>2</v>
      </c>
      <c r="ID10" s="42"/>
      <c r="IE10" s="42"/>
      <c r="IF10" s="42"/>
      <c r="IG10" s="42"/>
      <c r="IH10" s="42"/>
      <c r="II10" s="42"/>
      <c r="IJ10" s="42"/>
      <c r="IK10" s="85">
        <f t="shared" si="42"/>
        <v>9</v>
      </c>
      <c r="IL10" s="42">
        <v>1</v>
      </c>
      <c r="IM10" s="42">
        <v>0</v>
      </c>
      <c r="IN10" s="42">
        <v>2</v>
      </c>
      <c r="IO10" s="42">
        <v>2</v>
      </c>
      <c r="IP10" s="42">
        <v>2</v>
      </c>
      <c r="IQ10" s="42"/>
      <c r="IR10" s="42"/>
      <c r="IS10" s="42"/>
      <c r="IT10" s="42"/>
      <c r="IU10" s="42"/>
      <c r="IV10" s="42"/>
      <c r="IW10" s="42"/>
      <c r="IX10" s="85">
        <f t="shared" si="43"/>
        <v>7</v>
      </c>
      <c r="IY10" s="41">
        <v>2</v>
      </c>
      <c r="IZ10" s="75">
        <v>0</v>
      </c>
      <c r="JA10" s="42">
        <v>0</v>
      </c>
      <c r="JB10" s="75">
        <v>0</v>
      </c>
      <c r="JC10" s="42">
        <v>3</v>
      </c>
      <c r="JD10" s="75">
        <v>0</v>
      </c>
      <c r="JE10" s="42">
        <v>7</v>
      </c>
      <c r="JF10" s="75">
        <v>0</v>
      </c>
      <c r="JG10" s="42">
        <v>3</v>
      </c>
      <c r="JH10" s="75">
        <v>0</v>
      </c>
      <c r="JI10" s="42"/>
      <c r="JJ10" s="75"/>
      <c r="JK10" s="42"/>
      <c r="JL10" s="75"/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44"/>
        <v>15</v>
      </c>
      <c r="JX10" s="11">
        <f t="shared" si="45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2</v>
      </c>
      <c r="KD10" s="75">
        <v>0</v>
      </c>
      <c r="KE10" s="42">
        <v>3</v>
      </c>
      <c r="KF10" s="75">
        <v>0</v>
      </c>
      <c r="KG10" s="42">
        <v>1</v>
      </c>
      <c r="KH10" s="75">
        <v>0</v>
      </c>
      <c r="KI10" s="42"/>
      <c r="KJ10" s="75"/>
      <c r="KK10" s="42"/>
      <c r="KL10" s="75"/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46"/>
        <v>8</v>
      </c>
      <c r="KX10" s="11">
        <f t="shared" si="47"/>
        <v>0</v>
      </c>
      <c r="KY10" s="41">
        <v>2</v>
      </c>
      <c r="KZ10" s="75">
        <v>0</v>
      </c>
      <c r="LA10" s="42">
        <v>0</v>
      </c>
      <c r="LB10" s="75">
        <v>0</v>
      </c>
      <c r="LC10" s="42">
        <v>2</v>
      </c>
      <c r="LD10" s="75">
        <v>0</v>
      </c>
      <c r="LE10" s="42">
        <v>4</v>
      </c>
      <c r="LF10" s="75">
        <v>0</v>
      </c>
      <c r="LG10" s="42">
        <v>1</v>
      </c>
      <c r="LH10" s="75">
        <v>0</v>
      </c>
      <c r="LI10" s="42"/>
      <c r="LJ10" s="75"/>
      <c r="LK10" s="42"/>
      <c r="LL10" s="75"/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48"/>
        <v>9</v>
      </c>
      <c r="LX10" s="11">
        <f t="shared" si="49"/>
        <v>0</v>
      </c>
      <c r="LY10" s="41">
        <v>30</v>
      </c>
      <c r="LZ10" s="75">
        <v>0</v>
      </c>
      <c r="MA10" s="42">
        <v>0</v>
      </c>
      <c r="MB10" s="75">
        <v>0</v>
      </c>
      <c r="MC10" s="42">
        <v>2</v>
      </c>
      <c r="MD10" s="75">
        <v>0</v>
      </c>
      <c r="ME10" s="42">
        <v>14</v>
      </c>
      <c r="MF10" s="75">
        <v>0</v>
      </c>
      <c r="MG10" s="42">
        <v>0</v>
      </c>
      <c r="MH10" s="75">
        <v>0</v>
      </c>
      <c r="MI10" s="42"/>
      <c r="MJ10" s="75"/>
      <c r="MK10" s="42"/>
      <c r="ML10" s="75"/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0"/>
        <v>46</v>
      </c>
      <c r="MX10" s="11">
        <f t="shared" si="51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0</v>
      </c>
      <c r="ND10" s="75">
        <v>0</v>
      </c>
      <c r="NE10" s="42">
        <v>2</v>
      </c>
      <c r="NF10" s="75">
        <v>0</v>
      </c>
      <c r="NG10" s="42">
        <v>2</v>
      </c>
      <c r="NH10" s="75">
        <v>0</v>
      </c>
      <c r="NI10" s="42"/>
      <c r="NJ10" s="75"/>
      <c r="NK10" s="42"/>
      <c r="NL10" s="75"/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2"/>
        <v>5</v>
      </c>
      <c r="NX10" s="11">
        <f t="shared" si="53"/>
        <v>0</v>
      </c>
      <c r="NY10" s="42">
        <v>1</v>
      </c>
      <c r="NZ10" s="75">
        <v>0</v>
      </c>
      <c r="OA10" s="42">
        <v>0</v>
      </c>
      <c r="OB10" s="75">
        <v>0</v>
      </c>
      <c r="OC10" s="42">
        <v>2</v>
      </c>
      <c r="OD10" s="75">
        <v>0</v>
      </c>
      <c r="OE10" s="42">
        <v>14</v>
      </c>
      <c r="OF10" s="75">
        <v>0</v>
      </c>
      <c r="OG10" s="42">
        <v>2</v>
      </c>
      <c r="OH10" s="75">
        <v>0</v>
      </c>
      <c r="OI10" s="42"/>
      <c r="OJ10" s="75"/>
      <c r="OK10" s="42"/>
      <c r="OL10" s="75"/>
      <c r="OM10" s="42"/>
      <c r="ON10" s="75"/>
      <c r="OO10" s="42"/>
      <c r="OP10" s="75"/>
      <c r="OQ10" s="42"/>
      <c r="OR10" s="75"/>
      <c r="OS10" s="42"/>
      <c r="OT10" s="75"/>
      <c r="OU10" s="42"/>
      <c r="OV10" s="75"/>
      <c r="OW10" s="3">
        <f t="shared" si="54"/>
        <v>19</v>
      </c>
      <c r="OX10" s="11">
        <f t="shared" si="55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>
        <v>2</v>
      </c>
      <c r="PF10" s="75">
        <v>0</v>
      </c>
      <c r="PG10" s="42">
        <v>2</v>
      </c>
      <c r="PH10" s="75">
        <v>0</v>
      </c>
      <c r="PI10" s="42"/>
      <c r="PJ10" s="75"/>
      <c r="PK10" s="42"/>
      <c r="PL10" s="75"/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56"/>
        <v>9</v>
      </c>
      <c r="PX10" s="11">
        <f t="shared" si="14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3</v>
      </c>
      <c r="QD10" s="75">
        <v>0</v>
      </c>
      <c r="QE10" s="42">
        <v>20</v>
      </c>
      <c r="QF10" s="75">
        <v>0</v>
      </c>
      <c r="QG10" s="42">
        <v>2</v>
      </c>
      <c r="QH10" s="75">
        <v>0</v>
      </c>
      <c r="QI10" s="42"/>
      <c r="QJ10" s="75"/>
      <c r="QK10" s="42"/>
      <c r="QL10" s="75"/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57"/>
        <v>58</v>
      </c>
      <c r="QX10" s="11">
        <f t="shared" si="58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>
        <v>0</v>
      </c>
      <c r="RF10" s="75">
        <v>0</v>
      </c>
      <c r="RG10" s="42">
        <v>0</v>
      </c>
      <c r="RH10" s="75">
        <v>0</v>
      </c>
      <c r="RI10" s="42"/>
      <c r="RJ10" s="75"/>
      <c r="RK10" s="42"/>
      <c r="RL10" s="75"/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59"/>
        <v>9</v>
      </c>
      <c r="RX10" s="11">
        <f t="shared" si="16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>
        <v>0</v>
      </c>
      <c r="SF10" s="75">
        <v>0</v>
      </c>
      <c r="SG10" s="42">
        <v>0</v>
      </c>
      <c r="SH10" s="75">
        <v>0</v>
      </c>
      <c r="SI10" s="42"/>
      <c r="SJ10" s="75"/>
      <c r="SK10" s="42"/>
      <c r="SL10" s="75"/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0"/>
        <v>0</v>
      </c>
      <c r="SX10" s="11">
        <f t="shared" si="17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>
        <v>0</v>
      </c>
      <c r="TF10" s="75">
        <v>0</v>
      </c>
      <c r="TG10" s="42">
        <v>0</v>
      </c>
      <c r="TH10" s="75">
        <v>0</v>
      </c>
      <c r="TI10" s="42"/>
      <c r="TJ10" s="75"/>
      <c r="TK10" s="42"/>
      <c r="TL10" s="75"/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1"/>
        <v>0</v>
      </c>
      <c r="TX10" s="11">
        <f t="shared" si="18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>
        <v>0</v>
      </c>
      <c r="UF10" s="75">
        <v>0</v>
      </c>
      <c r="UG10" s="42">
        <v>0</v>
      </c>
      <c r="UH10" s="75">
        <v>0</v>
      </c>
      <c r="UI10" s="42"/>
      <c r="UJ10" s="75"/>
      <c r="UK10" s="42"/>
      <c r="UL10" s="75"/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2"/>
        <v>0</v>
      </c>
      <c r="UX10" s="11">
        <f t="shared" si="63"/>
        <v>0</v>
      </c>
      <c r="UY10" s="42">
        <v>0</v>
      </c>
      <c r="UZ10" s="42">
        <v>0</v>
      </c>
      <c r="VA10" s="42">
        <v>0</v>
      </c>
      <c r="VB10" s="42">
        <v>0</v>
      </c>
      <c r="VC10" s="42">
        <v>0</v>
      </c>
      <c r="VD10" s="42"/>
      <c r="VE10" s="42"/>
      <c r="VF10" s="42"/>
      <c r="VG10" s="42"/>
      <c r="VH10" s="42"/>
      <c r="VI10" s="42"/>
      <c r="VJ10" s="42"/>
      <c r="VK10" s="25">
        <f t="shared" si="64"/>
        <v>0</v>
      </c>
      <c r="VL10" s="42">
        <v>0</v>
      </c>
      <c r="VM10" s="42">
        <v>0</v>
      </c>
      <c r="VN10" s="42">
        <v>0</v>
      </c>
      <c r="VO10" s="42">
        <v>0</v>
      </c>
      <c r="VP10" s="42">
        <v>0</v>
      </c>
      <c r="VQ10" s="42"/>
      <c r="VR10" s="42"/>
      <c r="VS10" s="42"/>
      <c r="VT10" s="42"/>
      <c r="VU10" s="42"/>
      <c r="VV10" s="42"/>
      <c r="VW10" s="42"/>
      <c r="VX10" s="25">
        <f t="shared" si="65"/>
        <v>0</v>
      </c>
      <c r="VY10" s="42">
        <v>0</v>
      </c>
      <c r="VZ10" s="75">
        <v>0</v>
      </c>
      <c r="WA10" s="42">
        <v>0</v>
      </c>
      <c r="WB10" s="75">
        <v>0</v>
      </c>
      <c r="WC10" s="42">
        <v>0</v>
      </c>
      <c r="WD10" s="75">
        <v>0</v>
      </c>
      <c r="WE10" s="42">
        <v>0</v>
      </c>
      <c r="WF10" s="75">
        <v>0</v>
      </c>
      <c r="WG10" s="42">
        <v>0</v>
      </c>
      <c r="WH10" s="75">
        <v>0</v>
      </c>
      <c r="WI10" s="42"/>
      <c r="WJ10" s="75"/>
      <c r="WK10" s="42"/>
      <c r="WL10" s="75"/>
      <c r="WM10" s="42"/>
      <c r="WN10" s="75"/>
      <c r="WO10" s="42"/>
      <c r="WP10" s="75"/>
      <c r="WQ10" s="42"/>
      <c r="WR10" s="75"/>
      <c r="WS10" s="42"/>
      <c r="WT10" s="75"/>
      <c r="WU10" s="42"/>
      <c r="WV10" s="75"/>
      <c r="WW10" s="3">
        <f t="shared" si="66"/>
        <v>0</v>
      </c>
      <c r="WX10" s="11">
        <f t="shared" si="67"/>
        <v>0</v>
      </c>
      <c r="WY10" s="42">
        <v>0</v>
      </c>
      <c r="WZ10" s="75">
        <v>0</v>
      </c>
      <c r="XA10" s="42">
        <v>0</v>
      </c>
      <c r="XB10" s="75">
        <v>0</v>
      </c>
      <c r="XC10" s="42">
        <v>0</v>
      </c>
      <c r="XD10" s="75">
        <v>0</v>
      </c>
      <c r="XE10" s="42">
        <v>0</v>
      </c>
      <c r="XF10" s="75">
        <v>0</v>
      </c>
      <c r="XG10" s="42">
        <v>0</v>
      </c>
      <c r="XH10" s="75">
        <v>0</v>
      </c>
      <c r="XI10" s="42"/>
      <c r="XJ10" s="75"/>
      <c r="XK10" s="42"/>
      <c r="XL10" s="75"/>
      <c r="XM10" s="42"/>
      <c r="XN10" s="75"/>
      <c r="XO10" s="42"/>
      <c r="XP10" s="75"/>
      <c r="XQ10" s="42"/>
      <c r="XR10" s="75"/>
      <c r="XS10" s="42"/>
      <c r="XT10" s="75"/>
      <c r="XU10" s="42"/>
      <c r="XV10" s="75"/>
      <c r="XW10" s="3">
        <f t="shared" si="68"/>
        <v>0</v>
      </c>
      <c r="XX10" s="11">
        <f t="shared" si="69"/>
        <v>0</v>
      </c>
      <c r="XY10" s="42">
        <v>0</v>
      </c>
      <c r="XZ10" s="75">
        <v>0</v>
      </c>
      <c r="YA10" s="42">
        <v>0</v>
      </c>
      <c r="YB10" s="75">
        <v>0</v>
      </c>
      <c r="YC10" s="42">
        <v>0</v>
      </c>
      <c r="YD10" s="75">
        <v>0</v>
      </c>
      <c r="YE10" s="42">
        <v>0</v>
      </c>
      <c r="YF10" s="75">
        <v>0</v>
      </c>
      <c r="YG10" s="42">
        <v>0</v>
      </c>
      <c r="YH10" s="75">
        <v>0</v>
      </c>
      <c r="YI10" s="42"/>
      <c r="YJ10" s="75"/>
      <c r="YK10" s="42"/>
      <c r="YL10" s="75"/>
      <c r="YM10" s="42"/>
      <c r="YN10" s="75"/>
      <c r="YO10" s="42"/>
      <c r="YP10" s="75"/>
      <c r="YQ10" s="42"/>
      <c r="YR10" s="75"/>
      <c r="YS10" s="42"/>
      <c r="YT10" s="75"/>
      <c r="YU10" s="42"/>
      <c r="YV10" s="75"/>
      <c r="YW10" s="3">
        <f t="shared" si="70"/>
        <v>0</v>
      </c>
      <c r="YX10" s="11">
        <f t="shared" si="71"/>
        <v>0</v>
      </c>
      <c r="YY10" s="42">
        <v>0</v>
      </c>
      <c r="YZ10" s="75">
        <v>0</v>
      </c>
      <c r="ZA10" s="42">
        <v>0</v>
      </c>
      <c r="ZB10" s="75">
        <v>0</v>
      </c>
      <c r="ZC10" s="42">
        <v>0</v>
      </c>
      <c r="ZD10" s="75">
        <v>0</v>
      </c>
      <c r="ZE10" s="42">
        <v>0</v>
      </c>
      <c r="ZF10" s="75">
        <v>0</v>
      </c>
      <c r="ZG10" s="42">
        <v>0</v>
      </c>
      <c r="ZH10" s="75">
        <v>0</v>
      </c>
      <c r="ZI10" s="42"/>
      <c r="ZJ10" s="75"/>
      <c r="ZK10" s="42"/>
      <c r="ZL10" s="75"/>
      <c r="ZM10" s="42"/>
      <c r="ZN10" s="75"/>
      <c r="ZO10" s="42"/>
      <c r="ZP10" s="75"/>
      <c r="ZQ10" s="42"/>
      <c r="ZR10" s="75"/>
      <c r="ZS10" s="42"/>
      <c r="ZT10" s="75"/>
      <c r="ZU10" s="42"/>
      <c r="ZV10" s="75"/>
      <c r="ZW10" s="3">
        <f t="shared" si="72"/>
        <v>0</v>
      </c>
      <c r="ZX10" s="11">
        <f t="shared" si="73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>
        <v>0</v>
      </c>
      <c r="AAF10" s="75">
        <v>0</v>
      </c>
      <c r="AAG10" s="42">
        <v>0</v>
      </c>
      <c r="AAH10" s="75">
        <v>0</v>
      </c>
      <c r="AAI10" s="42"/>
      <c r="AAJ10" s="75"/>
      <c r="AAK10" s="42"/>
      <c r="AAL10" s="75"/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74"/>
        <v>0</v>
      </c>
      <c r="AAX10" s="11">
        <f t="shared" si="75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>
        <v>0</v>
      </c>
      <c r="ABF10" s="75">
        <v>0</v>
      </c>
      <c r="ABG10" s="42">
        <v>0</v>
      </c>
      <c r="ABH10" s="75">
        <v>0</v>
      </c>
      <c r="ABI10" s="42"/>
      <c r="ABJ10" s="75"/>
      <c r="ABK10" s="42"/>
      <c r="ABL10" s="75"/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76"/>
        <v>0</v>
      </c>
      <c r="ABX10" s="11">
        <f t="shared" si="77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>
        <v>0</v>
      </c>
      <c r="ACF10" s="75">
        <v>0</v>
      </c>
      <c r="ACG10" s="42">
        <v>0</v>
      </c>
      <c r="ACH10" s="75">
        <v>0</v>
      </c>
      <c r="ACI10" s="42"/>
      <c r="ACJ10" s="75"/>
      <c r="ACK10" s="42"/>
      <c r="ACL10" s="75"/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78"/>
        <v>0</v>
      </c>
      <c r="ACX10" s="11">
        <f t="shared" si="79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>
        <v>0</v>
      </c>
      <c r="ADF10" s="75">
        <v>0</v>
      </c>
      <c r="ADG10" s="42">
        <v>0</v>
      </c>
      <c r="ADH10" s="75">
        <v>0</v>
      </c>
      <c r="ADI10" s="42"/>
      <c r="ADJ10" s="75"/>
      <c r="ADK10" s="42"/>
      <c r="ADL10" s="75"/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80"/>
        <v>0</v>
      </c>
      <c r="ADX10" s="11">
        <f t="shared" si="81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>
        <v>0</v>
      </c>
      <c r="AEF10" s="75">
        <v>0</v>
      </c>
      <c r="AEG10" s="42">
        <v>0</v>
      </c>
      <c r="AEH10" s="75">
        <v>0</v>
      </c>
      <c r="AEI10" s="42"/>
      <c r="AEJ10" s="75"/>
      <c r="AEK10" s="42"/>
      <c r="AEL10" s="75"/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2"/>
        <v>0</v>
      </c>
      <c r="AEX10" s="11">
        <f t="shared" si="83"/>
        <v>0</v>
      </c>
      <c r="AEY10" s="108">
        <v>0</v>
      </c>
      <c r="AEZ10" s="109">
        <v>0</v>
      </c>
      <c r="AFA10" s="108">
        <v>0</v>
      </c>
      <c r="AFB10" s="109">
        <v>0</v>
      </c>
      <c r="AFC10" s="108">
        <v>0</v>
      </c>
      <c r="AFD10" s="109">
        <v>0</v>
      </c>
      <c r="AFE10" s="108">
        <v>0</v>
      </c>
      <c r="AFF10" s="109">
        <v>0</v>
      </c>
      <c r="AFG10" s="108"/>
      <c r="AFH10" s="109"/>
      <c r="AFI10" s="108"/>
      <c r="AFJ10" s="109"/>
      <c r="AFK10" s="108"/>
      <c r="AFL10" s="109"/>
      <c r="AFM10" s="108"/>
      <c r="AFN10" s="109"/>
      <c r="AFO10" s="108"/>
      <c r="AFP10" s="109"/>
      <c r="AFQ10" s="108"/>
      <c r="AFR10" s="109"/>
      <c r="AFS10" s="108"/>
      <c r="AFT10" s="109"/>
      <c r="AFU10" s="108"/>
      <c r="AFV10" s="109"/>
      <c r="AFW10" s="3">
        <f t="shared" si="84"/>
        <v>0</v>
      </c>
      <c r="AFX10" s="11">
        <f t="shared" si="21"/>
        <v>0</v>
      </c>
      <c r="AFY10" s="114">
        <v>0</v>
      </c>
      <c r="AFZ10" s="114">
        <v>0</v>
      </c>
      <c r="AGA10" s="114">
        <v>0</v>
      </c>
      <c r="AGB10" s="114">
        <v>0</v>
      </c>
      <c r="AGC10" s="114">
        <v>0</v>
      </c>
      <c r="AGD10" s="114"/>
      <c r="AGE10" s="114"/>
      <c r="AGF10" s="114"/>
      <c r="AGG10" s="114"/>
      <c r="AGH10" s="114"/>
      <c r="AGI10" s="114"/>
      <c r="AGJ10" s="114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362</v>
      </c>
      <c r="E11" s="16" t="s">
        <v>363</v>
      </c>
      <c r="F11" s="15" t="s">
        <v>248</v>
      </c>
      <c r="G11" s="15" t="s">
        <v>364</v>
      </c>
      <c r="H11" s="152">
        <v>5</v>
      </c>
      <c r="I11" s="15" t="s">
        <v>365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23"/>
        <v>0</v>
      </c>
      <c r="AI11" s="62">
        <f t="shared" si="24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25"/>
        <v>0</v>
      </c>
      <c r="BI11" s="58">
        <f t="shared" si="26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1</v>
      </c>
      <c r="BP11" s="52">
        <v>0</v>
      </c>
      <c r="BQ11" s="52">
        <v>1</v>
      </c>
      <c r="BR11" s="52">
        <v>0</v>
      </c>
      <c r="BS11" s="52">
        <v>0</v>
      </c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27"/>
        <v>0</v>
      </c>
      <c r="CI11" s="58">
        <f t="shared" si="28"/>
        <v>5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>
        <v>0</v>
      </c>
      <c r="CQ11" s="70">
        <v>0</v>
      </c>
      <c r="CR11" s="52">
        <v>0</v>
      </c>
      <c r="CS11" s="70">
        <v>0</v>
      </c>
      <c r="CT11" s="64"/>
      <c r="CU11" s="70"/>
      <c r="CV11" s="64"/>
      <c r="CW11" s="70"/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29"/>
        <v>0</v>
      </c>
      <c r="DI11" s="58">
        <f t="shared" si="30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>
        <v>0</v>
      </c>
      <c r="DQ11" s="70">
        <v>0</v>
      </c>
      <c r="DR11" s="52">
        <v>0</v>
      </c>
      <c r="DS11" s="70">
        <v>0</v>
      </c>
      <c r="DT11" s="64"/>
      <c r="DU11" s="70"/>
      <c r="DV11" s="64"/>
      <c r="DW11" s="70"/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1"/>
        <v>0</v>
      </c>
      <c r="EI11" s="58">
        <f t="shared" si="32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>
        <v>0</v>
      </c>
      <c r="EQ11" s="70">
        <v>0</v>
      </c>
      <c r="ER11" s="64">
        <v>0</v>
      </c>
      <c r="ES11" s="70">
        <v>0</v>
      </c>
      <c r="ET11" s="64"/>
      <c r="EU11" s="70"/>
      <c r="EV11" s="64"/>
      <c r="EW11" s="70"/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33"/>
        <v>0</v>
      </c>
      <c r="FI11" s="58">
        <f t="shared" si="34"/>
        <v>0</v>
      </c>
      <c r="FJ11" s="79">
        <f t="shared" si="35"/>
        <v>0</v>
      </c>
      <c r="FK11" s="80">
        <f t="shared" si="36"/>
        <v>5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/>
      <c r="FR11" s="42"/>
      <c r="FS11" s="42"/>
      <c r="FT11" s="42"/>
      <c r="FU11" s="42"/>
      <c r="FV11" s="42"/>
      <c r="FW11" s="42"/>
      <c r="FX11" s="83">
        <f t="shared" si="37"/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/>
      <c r="GE11" s="42"/>
      <c r="GF11" s="42"/>
      <c r="GG11" s="42"/>
      <c r="GH11" s="42"/>
      <c r="GI11" s="42"/>
      <c r="GJ11" s="42"/>
      <c r="GK11" s="83">
        <f t="shared" si="38"/>
        <v>0</v>
      </c>
      <c r="GL11" s="42">
        <v>15</v>
      </c>
      <c r="GM11" s="42">
        <v>12</v>
      </c>
      <c r="GN11" s="42">
        <v>12</v>
      </c>
      <c r="GO11" s="42">
        <v>9</v>
      </c>
      <c r="GP11" s="42">
        <v>0</v>
      </c>
      <c r="GQ11" s="42"/>
      <c r="GR11" s="42"/>
      <c r="GS11" s="42"/>
      <c r="GT11" s="42"/>
      <c r="GU11" s="42"/>
      <c r="GV11" s="42"/>
      <c r="GW11" s="42"/>
      <c r="GX11" s="83">
        <f t="shared" si="39"/>
        <v>48</v>
      </c>
      <c r="GY11" s="42">
        <v>2</v>
      </c>
      <c r="GZ11" s="42">
        <v>0</v>
      </c>
      <c r="HA11" s="42">
        <v>12</v>
      </c>
      <c r="HB11" s="42">
        <v>7</v>
      </c>
      <c r="HC11" s="42">
        <v>0</v>
      </c>
      <c r="HD11" s="42"/>
      <c r="HE11" s="42"/>
      <c r="HF11" s="42"/>
      <c r="HG11" s="42"/>
      <c r="HH11" s="42"/>
      <c r="HI11" s="42"/>
      <c r="HJ11" s="42"/>
      <c r="HK11" s="83">
        <f t="shared" si="40"/>
        <v>21</v>
      </c>
      <c r="HL11" s="42">
        <v>34</v>
      </c>
      <c r="HM11" s="42">
        <v>31</v>
      </c>
      <c r="HN11" s="42">
        <v>17</v>
      </c>
      <c r="HO11" s="42">
        <v>14</v>
      </c>
      <c r="HP11" s="42">
        <v>0</v>
      </c>
      <c r="HQ11" s="42"/>
      <c r="HR11" s="42"/>
      <c r="HS11" s="42"/>
      <c r="HT11" s="42"/>
      <c r="HU11" s="42"/>
      <c r="HV11" s="42"/>
      <c r="HW11" s="42"/>
      <c r="HX11" s="83">
        <f t="shared" si="41"/>
        <v>96</v>
      </c>
      <c r="HY11" s="42">
        <v>1</v>
      </c>
      <c r="HZ11" s="42">
        <v>2</v>
      </c>
      <c r="IA11" s="42">
        <v>2</v>
      </c>
      <c r="IB11" s="42">
        <v>4</v>
      </c>
      <c r="IC11" s="42">
        <v>0</v>
      </c>
      <c r="ID11" s="42"/>
      <c r="IE11" s="42"/>
      <c r="IF11" s="42"/>
      <c r="IG11" s="42"/>
      <c r="IH11" s="42"/>
      <c r="II11" s="42"/>
      <c r="IJ11" s="42"/>
      <c r="IK11" s="85">
        <f t="shared" si="42"/>
        <v>9</v>
      </c>
      <c r="IL11" s="42">
        <v>1</v>
      </c>
      <c r="IM11" s="42">
        <v>2</v>
      </c>
      <c r="IN11" s="42">
        <v>0</v>
      </c>
      <c r="IO11" s="42">
        <v>3</v>
      </c>
      <c r="IP11" s="42">
        <v>0</v>
      </c>
      <c r="IQ11" s="42"/>
      <c r="IR11" s="42"/>
      <c r="IS11" s="42"/>
      <c r="IT11" s="42"/>
      <c r="IU11" s="42"/>
      <c r="IV11" s="42"/>
      <c r="IW11" s="42"/>
      <c r="IX11" s="85">
        <f t="shared" si="43"/>
        <v>6</v>
      </c>
      <c r="IY11" s="41">
        <v>2</v>
      </c>
      <c r="IZ11" s="75">
        <v>0</v>
      </c>
      <c r="JA11" s="42">
        <v>2</v>
      </c>
      <c r="JB11" s="75">
        <v>0</v>
      </c>
      <c r="JC11" s="42">
        <v>5</v>
      </c>
      <c r="JD11" s="75">
        <v>0</v>
      </c>
      <c r="JE11" s="42">
        <v>4</v>
      </c>
      <c r="JF11" s="75">
        <v>0</v>
      </c>
      <c r="JG11" s="42">
        <v>0</v>
      </c>
      <c r="JH11" s="75">
        <v>0</v>
      </c>
      <c r="JI11" s="42"/>
      <c r="JJ11" s="75"/>
      <c r="JK11" s="42"/>
      <c r="JL11" s="75"/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44"/>
        <v>13</v>
      </c>
      <c r="JX11" s="11">
        <f t="shared" si="45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4</v>
      </c>
      <c r="KD11" s="75">
        <v>0</v>
      </c>
      <c r="KE11" s="42">
        <v>4</v>
      </c>
      <c r="KF11" s="75">
        <v>0</v>
      </c>
      <c r="KG11" s="42">
        <v>0</v>
      </c>
      <c r="KH11" s="75">
        <v>0</v>
      </c>
      <c r="KI11" s="42"/>
      <c r="KJ11" s="75"/>
      <c r="KK11" s="42"/>
      <c r="KL11" s="75"/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46"/>
        <v>12</v>
      </c>
      <c r="KX11" s="11">
        <f t="shared" si="47"/>
        <v>0</v>
      </c>
      <c r="KY11" s="41">
        <v>2</v>
      </c>
      <c r="KZ11" s="75">
        <v>0</v>
      </c>
      <c r="LA11" s="42">
        <v>2</v>
      </c>
      <c r="LB11" s="75">
        <v>0</v>
      </c>
      <c r="LC11" s="42">
        <v>4</v>
      </c>
      <c r="LD11" s="75">
        <v>0</v>
      </c>
      <c r="LE11" s="42">
        <v>4</v>
      </c>
      <c r="LF11" s="75">
        <v>0</v>
      </c>
      <c r="LG11" s="42">
        <v>0</v>
      </c>
      <c r="LH11" s="75">
        <v>0</v>
      </c>
      <c r="LI11" s="42"/>
      <c r="LJ11" s="75"/>
      <c r="LK11" s="42"/>
      <c r="LL11" s="75"/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48"/>
        <v>12</v>
      </c>
      <c r="LX11" s="11">
        <f t="shared" si="49"/>
        <v>0</v>
      </c>
      <c r="LY11" s="41">
        <v>22</v>
      </c>
      <c r="LZ11" s="75">
        <v>0</v>
      </c>
      <c r="MA11" s="42">
        <v>19</v>
      </c>
      <c r="MB11" s="75">
        <v>0</v>
      </c>
      <c r="MC11" s="42">
        <v>5</v>
      </c>
      <c r="MD11" s="75">
        <v>0</v>
      </c>
      <c r="ME11" s="42">
        <v>5</v>
      </c>
      <c r="MF11" s="75">
        <v>0</v>
      </c>
      <c r="MG11" s="42">
        <v>0</v>
      </c>
      <c r="MH11" s="75">
        <v>0</v>
      </c>
      <c r="MI11" s="42"/>
      <c r="MJ11" s="75"/>
      <c r="MK11" s="42"/>
      <c r="ML11" s="75"/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0"/>
        <v>51</v>
      </c>
      <c r="MX11" s="11">
        <f t="shared" si="51"/>
        <v>0</v>
      </c>
      <c r="MY11" s="42">
        <v>0</v>
      </c>
      <c r="MZ11" s="75">
        <v>0</v>
      </c>
      <c r="NA11" s="42">
        <v>0</v>
      </c>
      <c r="NB11" s="75">
        <v>0</v>
      </c>
      <c r="NC11" s="42">
        <v>3</v>
      </c>
      <c r="ND11" s="75">
        <v>0</v>
      </c>
      <c r="NE11" s="42">
        <v>0</v>
      </c>
      <c r="NF11" s="75">
        <v>0</v>
      </c>
      <c r="NG11" s="42">
        <v>0</v>
      </c>
      <c r="NH11" s="75">
        <v>0</v>
      </c>
      <c r="NI11" s="42"/>
      <c r="NJ11" s="75"/>
      <c r="NK11" s="42"/>
      <c r="NL11" s="75"/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2"/>
        <v>3</v>
      </c>
      <c r="NX11" s="11">
        <f t="shared" si="53"/>
        <v>0</v>
      </c>
      <c r="NY11" s="42">
        <v>2</v>
      </c>
      <c r="NZ11" s="75">
        <v>0</v>
      </c>
      <c r="OA11" s="42">
        <v>2</v>
      </c>
      <c r="OB11" s="75">
        <v>0</v>
      </c>
      <c r="OC11" s="42">
        <v>1</v>
      </c>
      <c r="OD11" s="75">
        <v>0</v>
      </c>
      <c r="OE11" s="42">
        <v>5</v>
      </c>
      <c r="OF11" s="75">
        <v>0</v>
      </c>
      <c r="OG11" s="42">
        <v>0</v>
      </c>
      <c r="OH11" s="75">
        <v>0</v>
      </c>
      <c r="OI11" s="42"/>
      <c r="OJ11" s="75"/>
      <c r="OK11" s="42"/>
      <c r="OL11" s="75"/>
      <c r="OM11" s="42"/>
      <c r="ON11" s="75"/>
      <c r="OO11" s="42"/>
      <c r="OP11" s="75"/>
      <c r="OQ11" s="42"/>
      <c r="OR11" s="75"/>
      <c r="OS11" s="42"/>
      <c r="OT11" s="75"/>
      <c r="OU11" s="42"/>
      <c r="OV11" s="75"/>
      <c r="OW11" s="3">
        <f t="shared" si="54"/>
        <v>10</v>
      </c>
      <c r="OX11" s="11">
        <f t="shared" si="55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3</v>
      </c>
      <c r="PD11" s="75">
        <v>0</v>
      </c>
      <c r="PE11" s="42">
        <v>0</v>
      </c>
      <c r="PF11" s="75">
        <v>0</v>
      </c>
      <c r="PG11" s="42">
        <v>0</v>
      </c>
      <c r="PH11" s="75">
        <v>0</v>
      </c>
      <c r="PI11" s="42"/>
      <c r="PJ11" s="75"/>
      <c r="PK11" s="42"/>
      <c r="PL11" s="75"/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56"/>
        <v>5</v>
      </c>
      <c r="PX11" s="11">
        <f t="shared" si="14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5</v>
      </c>
      <c r="QD11" s="75">
        <v>0</v>
      </c>
      <c r="QE11" s="42">
        <v>5</v>
      </c>
      <c r="QF11" s="75">
        <v>0</v>
      </c>
      <c r="QG11" s="42">
        <v>0</v>
      </c>
      <c r="QH11" s="75">
        <v>0</v>
      </c>
      <c r="QI11" s="42"/>
      <c r="QJ11" s="75"/>
      <c r="QK11" s="42"/>
      <c r="QL11" s="75"/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57"/>
        <v>48</v>
      </c>
      <c r="QX11" s="11">
        <f t="shared" si="58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1</v>
      </c>
      <c r="RD11" s="75">
        <v>0</v>
      </c>
      <c r="RE11" s="42">
        <v>0</v>
      </c>
      <c r="RF11" s="75">
        <v>0</v>
      </c>
      <c r="RG11" s="42">
        <v>0</v>
      </c>
      <c r="RH11" s="75">
        <v>0</v>
      </c>
      <c r="RI11" s="42"/>
      <c r="RJ11" s="75"/>
      <c r="RK11" s="42"/>
      <c r="RL11" s="75"/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59"/>
        <v>3</v>
      </c>
      <c r="RX11" s="11">
        <f t="shared" si="16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>
        <v>0</v>
      </c>
      <c r="SF11" s="75">
        <v>0</v>
      </c>
      <c r="SG11" s="42">
        <v>0</v>
      </c>
      <c r="SH11" s="75">
        <v>0</v>
      </c>
      <c r="SI11" s="42"/>
      <c r="SJ11" s="75"/>
      <c r="SK11" s="42"/>
      <c r="SL11" s="75"/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0"/>
        <v>0</v>
      </c>
      <c r="SX11" s="11">
        <f t="shared" si="17"/>
        <v>0</v>
      </c>
      <c r="SY11" s="42">
        <v>0</v>
      </c>
      <c r="SZ11" s="75">
        <v>0</v>
      </c>
      <c r="TA11" s="42">
        <v>0</v>
      </c>
      <c r="TB11" s="75">
        <v>0</v>
      </c>
      <c r="TC11" s="42">
        <v>0</v>
      </c>
      <c r="TD11" s="75">
        <v>0</v>
      </c>
      <c r="TE11" s="42">
        <v>0</v>
      </c>
      <c r="TF11" s="75">
        <v>0</v>
      </c>
      <c r="TG11" s="42">
        <v>0</v>
      </c>
      <c r="TH11" s="75">
        <v>0</v>
      </c>
      <c r="TI11" s="42"/>
      <c r="TJ11" s="75"/>
      <c r="TK11" s="42"/>
      <c r="TL11" s="75"/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1"/>
        <v>0</v>
      </c>
      <c r="TX11" s="11">
        <f t="shared" si="18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>
        <v>0</v>
      </c>
      <c r="UF11" s="75">
        <v>0</v>
      </c>
      <c r="UG11" s="42">
        <v>0</v>
      </c>
      <c r="UH11" s="75">
        <v>0</v>
      </c>
      <c r="UI11" s="42"/>
      <c r="UJ11" s="75"/>
      <c r="UK11" s="42"/>
      <c r="UL11" s="75"/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2"/>
        <v>0</v>
      </c>
      <c r="UX11" s="11">
        <f t="shared" si="63"/>
        <v>0</v>
      </c>
      <c r="UY11" s="42">
        <v>0</v>
      </c>
      <c r="UZ11" s="42">
        <v>0</v>
      </c>
      <c r="VA11" s="42">
        <v>0</v>
      </c>
      <c r="VB11" s="42">
        <v>0</v>
      </c>
      <c r="VC11" s="42">
        <v>0</v>
      </c>
      <c r="VD11" s="42"/>
      <c r="VE11" s="42"/>
      <c r="VF11" s="42"/>
      <c r="VG11" s="42"/>
      <c r="VH11" s="42"/>
      <c r="VI11" s="42"/>
      <c r="VJ11" s="42"/>
      <c r="VK11" s="25">
        <f t="shared" si="64"/>
        <v>0</v>
      </c>
      <c r="VL11" s="42">
        <v>0</v>
      </c>
      <c r="VM11" s="42">
        <v>0</v>
      </c>
      <c r="VN11" s="42">
        <v>0</v>
      </c>
      <c r="VO11" s="42">
        <v>0</v>
      </c>
      <c r="VP11" s="42">
        <v>0</v>
      </c>
      <c r="VQ11" s="42"/>
      <c r="VR11" s="42"/>
      <c r="VS11" s="42"/>
      <c r="VT11" s="42"/>
      <c r="VU11" s="42"/>
      <c r="VV11" s="42"/>
      <c r="VW11" s="42"/>
      <c r="VX11" s="25">
        <f t="shared" si="65"/>
        <v>0</v>
      </c>
      <c r="VY11" s="42">
        <v>0</v>
      </c>
      <c r="VZ11" s="75">
        <v>0</v>
      </c>
      <c r="WA11" s="42">
        <v>0</v>
      </c>
      <c r="WB11" s="75">
        <v>0</v>
      </c>
      <c r="WC11" s="42">
        <v>0</v>
      </c>
      <c r="WD11" s="75">
        <v>0</v>
      </c>
      <c r="WE11" s="42">
        <v>0</v>
      </c>
      <c r="WF11" s="75">
        <v>0</v>
      </c>
      <c r="WG11" s="42">
        <v>0</v>
      </c>
      <c r="WH11" s="75">
        <v>0</v>
      </c>
      <c r="WI11" s="42"/>
      <c r="WJ11" s="75"/>
      <c r="WK11" s="42"/>
      <c r="WL11" s="75"/>
      <c r="WM11" s="42"/>
      <c r="WN11" s="75"/>
      <c r="WO11" s="42"/>
      <c r="WP11" s="75"/>
      <c r="WQ11" s="42"/>
      <c r="WR11" s="75"/>
      <c r="WS11" s="42"/>
      <c r="WT11" s="75"/>
      <c r="WU11" s="42"/>
      <c r="WV11" s="75"/>
      <c r="WW11" s="3">
        <f t="shared" si="66"/>
        <v>0</v>
      </c>
      <c r="WX11" s="11">
        <f t="shared" si="67"/>
        <v>0</v>
      </c>
      <c r="WY11" s="42">
        <v>0</v>
      </c>
      <c r="WZ11" s="75">
        <v>0</v>
      </c>
      <c r="XA11" s="42">
        <v>0</v>
      </c>
      <c r="XB11" s="75">
        <v>0</v>
      </c>
      <c r="XC11" s="42">
        <v>0</v>
      </c>
      <c r="XD11" s="75">
        <v>0</v>
      </c>
      <c r="XE11" s="42">
        <v>0</v>
      </c>
      <c r="XF11" s="75">
        <v>0</v>
      </c>
      <c r="XG11" s="42">
        <v>0</v>
      </c>
      <c r="XH11" s="75">
        <v>0</v>
      </c>
      <c r="XI11" s="42"/>
      <c r="XJ11" s="75"/>
      <c r="XK11" s="42"/>
      <c r="XL11" s="75"/>
      <c r="XM11" s="42"/>
      <c r="XN11" s="75"/>
      <c r="XO11" s="42"/>
      <c r="XP11" s="75"/>
      <c r="XQ11" s="42"/>
      <c r="XR11" s="75"/>
      <c r="XS11" s="42"/>
      <c r="XT11" s="75"/>
      <c r="XU11" s="42"/>
      <c r="XV11" s="75"/>
      <c r="XW11" s="3">
        <f t="shared" si="68"/>
        <v>0</v>
      </c>
      <c r="XX11" s="11">
        <f t="shared" si="69"/>
        <v>0</v>
      </c>
      <c r="XY11" s="42">
        <v>0</v>
      </c>
      <c r="XZ11" s="75">
        <v>0</v>
      </c>
      <c r="YA11" s="42">
        <v>0</v>
      </c>
      <c r="YB11" s="75">
        <v>0</v>
      </c>
      <c r="YC11" s="42">
        <v>0</v>
      </c>
      <c r="YD11" s="75">
        <v>0</v>
      </c>
      <c r="YE11" s="42">
        <v>0</v>
      </c>
      <c r="YF11" s="75">
        <v>0</v>
      </c>
      <c r="YG11" s="42">
        <v>0</v>
      </c>
      <c r="YH11" s="75">
        <v>0</v>
      </c>
      <c r="YI11" s="42"/>
      <c r="YJ11" s="75"/>
      <c r="YK11" s="42"/>
      <c r="YL11" s="75"/>
      <c r="YM11" s="42"/>
      <c r="YN11" s="75"/>
      <c r="YO11" s="42"/>
      <c r="YP11" s="75"/>
      <c r="YQ11" s="42"/>
      <c r="YR11" s="75"/>
      <c r="YS11" s="42"/>
      <c r="YT11" s="75"/>
      <c r="YU11" s="42"/>
      <c r="YV11" s="75"/>
      <c r="YW11" s="3">
        <f t="shared" si="70"/>
        <v>0</v>
      </c>
      <c r="YX11" s="11">
        <f t="shared" si="71"/>
        <v>0</v>
      </c>
      <c r="YY11" s="42">
        <v>0</v>
      </c>
      <c r="YZ11" s="75">
        <v>0</v>
      </c>
      <c r="ZA11" s="42">
        <v>0</v>
      </c>
      <c r="ZB11" s="75">
        <v>0</v>
      </c>
      <c r="ZC11" s="42">
        <v>0</v>
      </c>
      <c r="ZD11" s="75">
        <v>0</v>
      </c>
      <c r="ZE11" s="42">
        <v>0</v>
      </c>
      <c r="ZF11" s="75">
        <v>0</v>
      </c>
      <c r="ZG11" s="42">
        <v>0</v>
      </c>
      <c r="ZH11" s="75">
        <v>0</v>
      </c>
      <c r="ZI11" s="42"/>
      <c r="ZJ11" s="75"/>
      <c r="ZK11" s="42"/>
      <c r="ZL11" s="75"/>
      <c r="ZM11" s="42"/>
      <c r="ZN11" s="75"/>
      <c r="ZO11" s="42"/>
      <c r="ZP11" s="75"/>
      <c r="ZQ11" s="42"/>
      <c r="ZR11" s="75"/>
      <c r="ZS11" s="42"/>
      <c r="ZT11" s="75"/>
      <c r="ZU11" s="42"/>
      <c r="ZV11" s="75"/>
      <c r="ZW11" s="3">
        <f t="shared" si="72"/>
        <v>0</v>
      </c>
      <c r="ZX11" s="11">
        <f t="shared" si="73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>
        <v>0</v>
      </c>
      <c r="AAF11" s="75">
        <v>0</v>
      </c>
      <c r="AAG11" s="42">
        <v>0</v>
      </c>
      <c r="AAH11" s="75">
        <v>0</v>
      </c>
      <c r="AAI11" s="42"/>
      <c r="AAJ11" s="75"/>
      <c r="AAK11" s="42"/>
      <c r="AAL11" s="75"/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74"/>
        <v>0</v>
      </c>
      <c r="AAX11" s="11">
        <f t="shared" si="75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>
        <v>0</v>
      </c>
      <c r="ABF11" s="75">
        <v>0</v>
      </c>
      <c r="ABG11" s="42">
        <v>0</v>
      </c>
      <c r="ABH11" s="75">
        <v>0</v>
      </c>
      <c r="ABI11" s="42"/>
      <c r="ABJ11" s="75"/>
      <c r="ABK11" s="42"/>
      <c r="ABL11" s="75"/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76"/>
        <v>0</v>
      </c>
      <c r="ABX11" s="11">
        <f t="shared" si="77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>
        <v>0</v>
      </c>
      <c r="ACF11" s="75">
        <v>0</v>
      </c>
      <c r="ACG11" s="42">
        <v>0</v>
      </c>
      <c r="ACH11" s="75">
        <v>0</v>
      </c>
      <c r="ACI11" s="42"/>
      <c r="ACJ11" s="75"/>
      <c r="ACK11" s="42"/>
      <c r="ACL11" s="75"/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78"/>
        <v>0</v>
      </c>
      <c r="ACX11" s="11">
        <f t="shared" si="79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>
        <v>0</v>
      </c>
      <c r="ADF11" s="75">
        <v>0</v>
      </c>
      <c r="ADG11" s="42">
        <v>0</v>
      </c>
      <c r="ADH11" s="75">
        <v>0</v>
      </c>
      <c r="ADI11" s="42"/>
      <c r="ADJ11" s="75"/>
      <c r="ADK11" s="42"/>
      <c r="ADL11" s="75"/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80"/>
        <v>0</v>
      </c>
      <c r="ADX11" s="11">
        <f t="shared" si="81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>
        <v>0</v>
      </c>
      <c r="AEF11" s="75">
        <v>0</v>
      </c>
      <c r="AEG11" s="42">
        <v>0</v>
      </c>
      <c r="AEH11" s="75">
        <v>0</v>
      </c>
      <c r="AEI11" s="42"/>
      <c r="AEJ11" s="75"/>
      <c r="AEK11" s="42"/>
      <c r="AEL11" s="75"/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2"/>
        <v>0</v>
      </c>
      <c r="AEX11" s="11">
        <f t="shared" si="83"/>
        <v>0</v>
      </c>
      <c r="AEY11" s="108">
        <v>0</v>
      </c>
      <c r="AEZ11" s="109">
        <v>0</v>
      </c>
      <c r="AFA11" s="108">
        <v>0</v>
      </c>
      <c r="AFB11" s="109">
        <v>0</v>
      </c>
      <c r="AFC11" s="108">
        <v>0</v>
      </c>
      <c r="AFD11" s="109">
        <v>0</v>
      </c>
      <c r="AFE11" s="108">
        <v>0</v>
      </c>
      <c r="AFF11" s="109">
        <v>0</v>
      </c>
      <c r="AFG11" s="108"/>
      <c r="AFH11" s="109"/>
      <c r="AFI11" s="108"/>
      <c r="AFJ11" s="109"/>
      <c r="AFK11" s="108"/>
      <c r="AFL11" s="109"/>
      <c r="AFM11" s="108"/>
      <c r="AFN11" s="109"/>
      <c r="AFO11" s="108"/>
      <c r="AFP11" s="109"/>
      <c r="AFQ11" s="108"/>
      <c r="AFR11" s="109"/>
      <c r="AFS11" s="108"/>
      <c r="AFT11" s="109"/>
      <c r="AFU11" s="108"/>
      <c r="AFV11" s="109"/>
      <c r="AFW11" s="3">
        <f t="shared" si="84"/>
        <v>0</v>
      </c>
      <c r="AFX11" s="11">
        <f t="shared" si="21"/>
        <v>0</v>
      </c>
      <c r="AFY11" s="114">
        <v>0</v>
      </c>
      <c r="AFZ11" s="114">
        <v>0</v>
      </c>
      <c r="AGA11" s="114">
        <v>0</v>
      </c>
      <c r="AGB11" s="114">
        <v>0</v>
      </c>
      <c r="AGC11" s="114">
        <v>0</v>
      </c>
      <c r="AGD11" s="114"/>
      <c r="AGE11" s="114"/>
      <c r="AGF11" s="114"/>
      <c r="AGG11" s="114"/>
      <c r="AGH11" s="114"/>
      <c r="AGI11" s="114"/>
      <c r="AGJ11" s="114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362</v>
      </c>
      <c r="E12" s="16" t="s">
        <v>363</v>
      </c>
      <c r="F12" s="15" t="s">
        <v>248</v>
      </c>
      <c r="G12" s="15" t="s">
        <v>364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23"/>
        <v>0</v>
      </c>
      <c r="AI12" s="62">
        <f t="shared" si="24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25"/>
        <v>0</v>
      </c>
      <c r="BI12" s="58">
        <f t="shared" si="26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27"/>
        <v>0</v>
      </c>
      <c r="CI12" s="58">
        <f t="shared" si="28"/>
        <v>0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>
        <v>0</v>
      </c>
      <c r="CQ12" s="70">
        <v>0</v>
      </c>
      <c r="CR12" s="52">
        <v>0</v>
      </c>
      <c r="CS12" s="70">
        <v>0</v>
      </c>
      <c r="CT12" s="64"/>
      <c r="CU12" s="70"/>
      <c r="CV12" s="64"/>
      <c r="CW12" s="70"/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29"/>
        <v>0</v>
      </c>
      <c r="DI12" s="58">
        <f t="shared" si="30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1</v>
      </c>
      <c r="DP12" s="64">
        <v>0</v>
      </c>
      <c r="DQ12" s="70">
        <v>0</v>
      </c>
      <c r="DR12" s="52">
        <v>0</v>
      </c>
      <c r="DS12" s="70">
        <v>0</v>
      </c>
      <c r="DT12" s="64"/>
      <c r="DU12" s="70"/>
      <c r="DV12" s="64"/>
      <c r="DW12" s="70"/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1"/>
        <v>0</v>
      </c>
      <c r="EI12" s="58">
        <f t="shared" si="32"/>
        <v>2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>
        <v>0</v>
      </c>
      <c r="EQ12" s="70">
        <v>0</v>
      </c>
      <c r="ER12" s="64">
        <v>0</v>
      </c>
      <c r="ES12" s="70">
        <v>0</v>
      </c>
      <c r="ET12" s="64"/>
      <c r="EU12" s="70"/>
      <c r="EV12" s="64"/>
      <c r="EW12" s="70"/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33"/>
        <v>0</v>
      </c>
      <c r="FI12" s="58">
        <f t="shared" si="34"/>
        <v>0</v>
      </c>
      <c r="FJ12" s="79">
        <f t="shared" si="35"/>
        <v>0</v>
      </c>
      <c r="FK12" s="80">
        <f t="shared" si="36"/>
        <v>2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/>
      <c r="FR12" s="42"/>
      <c r="FS12" s="42"/>
      <c r="FT12" s="42"/>
      <c r="FU12" s="42"/>
      <c r="FV12" s="42"/>
      <c r="FW12" s="42"/>
      <c r="FX12" s="83">
        <f t="shared" si="37"/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/>
      <c r="GE12" s="42"/>
      <c r="GF12" s="42"/>
      <c r="GG12" s="42"/>
      <c r="GH12" s="42"/>
      <c r="GI12" s="42"/>
      <c r="GJ12" s="42"/>
      <c r="GK12" s="83">
        <f t="shared" si="38"/>
        <v>0</v>
      </c>
      <c r="GL12" s="42">
        <v>2</v>
      </c>
      <c r="GM12" s="42">
        <v>1</v>
      </c>
      <c r="GN12" s="42">
        <v>2</v>
      </c>
      <c r="GO12" s="42">
        <v>1</v>
      </c>
      <c r="GP12" s="42">
        <v>2</v>
      </c>
      <c r="GQ12" s="42"/>
      <c r="GR12" s="42"/>
      <c r="GS12" s="42"/>
      <c r="GT12" s="42"/>
      <c r="GU12" s="42"/>
      <c r="GV12" s="42"/>
      <c r="GW12" s="42"/>
      <c r="GX12" s="83">
        <f t="shared" si="39"/>
        <v>8</v>
      </c>
      <c r="GY12" s="42">
        <v>5</v>
      </c>
      <c r="GZ12" s="42">
        <v>1</v>
      </c>
      <c r="HA12" s="42">
        <v>0</v>
      </c>
      <c r="HB12" s="42">
        <v>1</v>
      </c>
      <c r="HC12" s="42">
        <v>2</v>
      </c>
      <c r="HD12" s="42"/>
      <c r="HE12" s="42"/>
      <c r="HF12" s="42"/>
      <c r="HG12" s="42"/>
      <c r="HH12" s="42"/>
      <c r="HI12" s="42"/>
      <c r="HJ12" s="42"/>
      <c r="HK12" s="83">
        <f t="shared" si="40"/>
        <v>9</v>
      </c>
      <c r="HL12" s="42">
        <v>62</v>
      </c>
      <c r="HM12" s="42">
        <v>5</v>
      </c>
      <c r="HN12" s="42">
        <v>2</v>
      </c>
      <c r="HO12" s="42">
        <v>4</v>
      </c>
      <c r="HP12" s="42">
        <v>6</v>
      </c>
      <c r="HQ12" s="42"/>
      <c r="HR12" s="42"/>
      <c r="HS12" s="42"/>
      <c r="HT12" s="42"/>
      <c r="HU12" s="42"/>
      <c r="HV12" s="42"/>
      <c r="HW12" s="42"/>
      <c r="HX12" s="83">
        <f t="shared" si="41"/>
        <v>79</v>
      </c>
      <c r="HY12" s="42">
        <v>2</v>
      </c>
      <c r="HZ12" s="42">
        <v>3</v>
      </c>
      <c r="IA12" s="42">
        <v>0</v>
      </c>
      <c r="IB12" s="42">
        <v>1</v>
      </c>
      <c r="IC12" s="42">
        <v>3</v>
      </c>
      <c r="ID12" s="42"/>
      <c r="IE12" s="42"/>
      <c r="IF12" s="42"/>
      <c r="IG12" s="42"/>
      <c r="IH12" s="42"/>
      <c r="II12" s="42"/>
      <c r="IJ12" s="42"/>
      <c r="IK12" s="85">
        <f t="shared" si="42"/>
        <v>9</v>
      </c>
      <c r="IL12" s="42">
        <v>2</v>
      </c>
      <c r="IM12" s="42">
        <v>2</v>
      </c>
      <c r="IN12" s="42">
        <v>0</v>
      </c>
      <c r="IO12" s="42">
        <v>1</v>
      </c>
      <c r="IP12" s="42">
        <v>2</v>
      </c>
      <c r="IQ12" s="42"/>
      <c r="IR12" s="42"/>
      <c r="IS12" s="42"/>
      <c r="IT12" s="42"/>
      <c r="IU12" s="42"/>
      <c r="IV12" s="42"/>
      <c r="IW12" s="42"/>
      <c r="IX12" s="85">
        <f t="shared" si="43"/>
        <v>7</v>
      </c>
      <c r="IY12" s="41">
        <v>7</v>
      </c>
      <c r="IZ12" s="75">
        <v>0</v>
      </c>
      <c r="JA12" s="42">
        <v>4</v>
      </c>
      <c r="JB12" s="75">
        <v>0</v>
      </c>
      <c r="JC12" s="42">
        <v>0</v>
      </c>
      <c r="JD12" s="75">
        <v>0</v>
      </c>
      <c r="JE12" s="42">
        <v>5</v>
      </c>
      <c r="JF12" s="75">
        <v>0</v>
      </c>
      <c r="JG12" s="42">
        <v>7</v>
      </c>
      <c r="JH12" s="75">
        <v>0</v>
      </c>
      <c r="JI12" s="42"/>
      <c r="JJ12" s="75"/>
      <c r="JK12" s="42"/>
      <c r="JL12" s="75"/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44"/>
        <v>23</v>
      </c>
      <c r="JX12" s="11">
        <f t="shared" si="45"/>
        <v>0</v>
      </c>
      <c r="JY12" s="41">
        <v>3</v>
      </c>
      <c r="JZ12" s="75">
        <v>1</v>
      </c>
      <c r="KA12" s="42">
        <v>4</v>
      </c>
      <c r="KB12" s="75">
        <v>0</v>
      </c>
      <c r="KC12" s="42">
        <v>0</v>
      </c>
      <c r="KD12" s="75">
        <v>0</v>
      </c>
      <c r="KE12" s="42">
        <v>3</v>
      </c>
      <c r="KF12" s="75">
        <v>0</v>
      </c>
      <c r="KG12" s="42">
        <v>6</v>
      </c>
      <c r="KH12" s="75">
        <v>0</v>
      </c>
      <c r="KI12" s="42"/>
      <c r="KJ12" s="75"/>
      <c r="KK12" s="42"/>
      <c r="KL12" s="75"/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46"/>
        <v>16</v>
      </c>
      <c r="KX12" s="11">
        <f t="shared" si="47"/>
        <v>1</v>
      </c>
      <c r="KY12" s="41">
        <v>4</v>
      </c>
      <c r="KZ12" s="75">
        <v>0</v>
      </c>
      <c r="LA12" s="42">
        <v>4</v>
      </c>
      <c r="LB12" s="75">
        <v>0</v>
      </c>
      <c r="LC12" s="42">
        <v>0</v>
      </c>
      <c r="LD12" s="75">
        <v>0</v>
      </c>
      <c r="LE12" s="42">
        <v>3</v>
      </c>
      <c r="LF12" s="75">
        <v>0</v>
      </c>
      <c r="LG12" s="42">
        <v>6</v>
      </c>
      <c r="LH12" s="75">
        <v>0</v>
      </c>
      <c r="LI12" s="42"/>
      <c r="LJ12" s="75"/>
      <c r="LK12" s="42"/>
      <c r="LL12" s="75"/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48"/>
        <v>17</v>
      </c>
      <c r="LX12" s="11">
        <f t="shared" si="49"/>
        <v>0</v>
      </c>
      <c r="LY12" s="41">
        <v>60</v>
      </c>
      <c r="LZ12" s="75">
        <v>0</v>
      </c>
      <c r="MA12" s="42">
        <v>3</v>
      </c>
      <c r="MB12" s="75">
        <v>0</v>
      </c>
      <c r="MC12" s="42">
        <v>0</v>
      </c>
      <c r="MD12" s="75">
        <v>0</v>
      </c>
      <c r="ME12" s="42">
        <v>3</v>
      </c>
      <c r="MF12" s="75">
        <v>0</v>
      </c>
      <c r="MG12" s="42">
        <v>4</v>
      </c>
      <c r="MH12" s="75">
        <v>0</v>
      </c>
      <c r="MI12" s="42"/>
      <c r="MJ12" s="75"/>
      <c r="MK12" s="42"/>
      <c r="ML12" s="75"/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0"/>
        <v>70</v>
      </c>
      <c r="MX12" s="11">
        <f t="shared" si="51"/>
        <v>0</v>
      </c>
      <c r="MY12" s="42">
        <v>1</v>
      </c>
      <c r="MZ12" s="75">
        <v>0</v>
      </c>
      <c r="NA12" s="42">
        <v>1</v>
      </c>
      <c r="NB12" s="75">
        <v>0</v>
      </c>
      <c r="NC12" s="42">
        <v>0</v>
      </c>
      <c r="ND12" s="75">
        <v>0</v>
      </c>
      <c r="NE12" s="42">
        <v>0</v>
      </c>
      <c r="NF12" s="75">
        <v>0</v>
      </c>
      <c r="NG12" s="42">
        <v>2</v>
      </c>
      <c r="NH12" s="75">
        <v>0</v>
      </c>
      <c r="NI12" s="42"/>
      <c r="NJ12" s="75"/>
      <c r="NK12" s="42"/>
      <c r="NL12" s="75"/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2"/>
        <v>4</v>
      </c>
      <c r="NX12" s="11">
        <f t="shared" si="53"/>
        <v>0</v>
      </c>
      <c r="NY12" s="42">
        <v>4</v>
      </c>
      <c r="NZ12" s="75">
        <v>0</v>
      </c>
      <c r="OA12" s="42">
        <v>4</v>
      </c>
      <c r="OB12" s="75">
        <v>0</v>
      </c>
      <c r="OC12" s="42">
        <v>0</v>
      </c>
      <c r="OD12" s="75">
        <v>0</v>
      </c>
      <c r="OE12" s="42">
        <v>3</v>
      </c>
      <c r="OF12" s="75">
        <v>0</v>
      </c>
      <c r="OG12" s="42">
        <v>4</v>
      </c>
      <c r="OH12" s="75">
        <v>0</v>
      </c>
      <c r="OI12" s="42"/>
      <c r="OJ12" s="75"/>
      <c r="OK12" s="42"/>
      <c r="OL12" s="75"/>
      <c r="OM12" s="42"/>
      <c r="ON12" s="75"/>
      <c r="OO12" s="42"/>
      <c r="OP12" s="75"/>
      <c r="OQ12" s="42"/>
      <c r="OR12" s="75"/>
      <c r="OS12" s="42"/>
      <c r="OT12" s="75"/>
      <c r="OU12" s="42"/>
      <c r="OV12" s="75"/>
      <c r="OW12" s="3">
        <f t="shared" si="54"/>
        <v>15</v>
      </c>
      <c r="OX12" s="11">
        <f t="shared" si="55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>
        <v>0</v>
      </c>
      <c r="PF12" s="75">
        <v>0</v>
      </c>
      <c r="PG12" s="42">
        <v>2</v>
      </c>
      <c r="PH12" s="75">
        <v>0</v>
      </c>
      <c r="PI12" s="42"/>
      <c r="PJ12" s="75"/>
      <c r="PK12" s="42"/>
      <c r="PL12" s="75"/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56"/>
        <v>8</v>
      </c>
      <c r="PX12" s="11">
        <f t="shared" si="14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>
        <v>3</v>
      </c>
      <c r="QF12" s="75">
        <v>0</v>
      </c>
      <c r="QG12" s="42">
        <v>4</v>
      </c>
      <c r="QH12" s="75">
        <v>0</v>
      </c>
      <c r="QI12" s="42"/>
      <c r="QJ12" s="75"/>
      <c r="QK12" s="42"/>
      <c r="QL12" s="75"/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57"/>
        <v>68</v>
      </c>
      <c r="QX12" s="11">
        <f t="shared" si="58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>
        <v>0</v>
      </c>
      <c r="RF12" s="75">
        <v>0</v>
      </c>
      <c r="RG12" s="42">
        <v>0</v>
      </c>
      <c r="RH12" s="75">
        <v>0</v>
      </c>
      <c r="RI12" s="42"/>
      <c r="RJ12" s="75"/>
      <c r="RK12" s="42"/>
      <c r="RL12" s="75"/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59"/>
        <v>32</v>
      </c>
      <c r="RX12" s="11">
        <f t="shared" si="16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>
        <v>0</v>
      </c>
      <c r="SF12" s="75">
        <v>0</v>
      </c>
      <c r="SG12" s="42">
        <v>0</v>
      </c>
      <c r="SH12" s="75">
        <v>0</v>
      </c>
      <c r="SI12" s="42"/>
      <c r="SJ12" s="75"/>
      <c r="SK12" s="42"/>
      <c r="SL12" s="75"/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0"/>
        <v>0</v>
      </c>
      <c r="SX12" s="11">
        <f t="shared" si="17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>
        <v>0</v>
      </c>
      <c r="TF12" s="75">
        <v>0</v>
      </c>
      <c r="TG12" s="42">
        <v>0</v>
      </c>
      <c r="TH12" s="75">
        <v>0</v>
      </c>
      <c r="TI12" s="42"/>
      <c r="TJ12" s="75"/>
      <c r="TK12" s="42"/>
      <c r="TL12" s="75"/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1"/>
        <v>0</v>
      </c>
      <c r="TX12" s="11">
        <f t="shared" si="18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>
        <v>0</v>
      </c>
      <c r="UF12" s="75">
        <v>0</v>
      </c>
      <c r="UG12" s="42">
        <v>0</v>
      </c>
      <c r="UH12" s="75">
        <v>0</v>
      </c>
      <c r="UI12" s="42"/>
      <c r="UJ12" s="75"/>
      <c r="UK12" s="42"/>
      <c r="UL12" s="75"/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2"/>
        <v>0</v>
      </c>
      <c r="UX12" s="11">
        <f t="shared" si="63"/>
        <v>0</v>
      </c>
      <c r="UY12" s="42">
        <v>0</v>
      </c>
      <c r="UZ12" s="42">
        <v>0</v>
      </c>
      <c r="VA12" s="42">
        <v>0</v>
      </c>
      <c r="VB12" s="42">
        <v>0</v>
      </c>
      <c r="VC12" s="42">
        <v>0</v>
      </c>
      <c r="VD12" s="42"/>
      <c r="VE12" s="42"/>
      <c r="VF12" s="42"/>
      <c r="VG12" s="42"/>
      <c r="VH12" s="42"/>
      <c r="VI12" s="42"/>
      <c r="VJ12" s="42"/>
      <c r="VK12" s="25">
        <f t="shared" si="64"/>
        <v>0</v>
      </c>
      <c r="VL12" s="42">
        <v>0</v>
      </c>
      <c r="VM12" s="42">
        <v>0</v>
      </c>
      <c r="VN12" s="42">
        <v>0</v>
      </c>
      <c r="VO12" s="42">
        <v>0</v>
      </c>
      <c r="VP12" s="42">
        <v>0</v>
      </c>
      <c r="VQ12" s="42"/>
      <c r="VR12" s="42"/>
      <c r="VS12" s="42"/>
      <c r="VT12" s="42"/>
      <c r="VU12" s="42"/>
      <c r="VV12" s="42"/>
      <c r="VW12" s="42"/>
      <c r="VX12" s="25">
        <f t="shared" si="65"/>
        <v>0</v>
      </c>
      <c r="VY12" s="42">
        <v>2</v>
      </c>
      <c r="VZ12" s="75">
        <v>0</v>
      </c>
      <c r="WA12" s="42">
        <v>0</v>
      </c>
      <c r="WB12" s="75">
        <v>0</v>
      </c>
      <c r="WC12" s="42">
        <v>0</v>
      </c>
      <c r="WD12" s="75">
        <v>0</v>
      </c>
      <c r="WE12" s="42">
        <v>0</v>
      </c>
      <c r="WF12" s="75">
        <v>0</v>
      </c>
      <c r="WG12" s="42">
        <v>0</v>
      </c>
      <c r="WH12" s="75">
        <v>0</v>
      </c>
      <c r="WI12" s="42"/>
      <c r="WJ12" s="75"/>
      <c r="WK12" s="42"/>
      <c r="WL12" s="75"/>
      <c r="WM12" s="42"/>
      <c r="WN12" s="75"/>
      <c r="WO12" s="42"/>
      <c r="WP12" s="75"/>
      <c r="WQ12" s="42"/>
      <c r="WR12" s="75"/>
      <c r="WS12" s="42"/>
      <c r="WT12" s="75"/>
      <c r="WU12" s="42"/>
      <c r="WV12" s="75"/>
      <c r="WW12" s="3">
        <f t="shared" si="66"/>
        <v>2</v>
      </c>
      <c r="WX12" s="11">
        <f t="shared" si="67"/>
        <v>0</v>
      </c>
      <c r="WY12" s="42">
        <v>2</v>
      </c>
      <c r="WZ12" s="75">
        <v>0</v>
      </c>
      <c r="XA12" s="42">
        <v>0</v>
      </c>
      <c r="XB12" s="75">
        <v>0</v>
      </c>
      <c r="XC12" s="42">
        <v>0</v>
      </c>
      <c r="XD12" s="75">
        <v>0</v>
      </c>
      <c r="XE12" s="42">
        <v>0</v>
      </c>
      <c r="XF12" s="75">
        <v>0</v>
      </c>
      <c r="XG12" s="42">
        <v>0</v>
      </c>
      <c r="XH12" s="75">
        <v>0</v>
      </c>
      <c r="XI12" s="42"/>
      <c r="XJ12" s="75"/>
      <c r="XK12" s="42"/>
      <c r="XL12" s="75"/>
      <c r="XM12" s="42"/>
      <c r="XN12" s="75"/>
      <c r="XO12" s="42"/>
      <c r="XP12" s="75"/>
      <c r="XQ12" s="42"/>
      <c r="XR12" s="75"/>
      <c r="XS12" s="42"/>
      <c r="XT12" s="75"/>
      <c r="XU12" s="42"/>
      <c r="XV12" s="75"/>
      <c r="XW12" s="3">
        <f t="shared" si="68"/>
        <v>2</v>
      </c>
      <c r="XX12" s="11">
        <f t="shared" si="69"/>
        <v>0</v>
      </c>
      <c r="XY12" s="42">
        <v>0</v>
      </c>
      <c r="XZ12" s="75">
        <v>0</v>
      </c>
      <c r="YA12" s="42">
        <v>0</v>
      </c>
      <c r="YB12" s="75">
        <v>0</v>
      </c>
      <c r="YC12" s="42">
        <v>0</v>
      </c>
      <c r="YD12" s="75">
        <v>0</v>
      </c>
      <c r="YE12" s="42">
        <v>0</v>
      </c>
      <c r="YF12" s="75">
        <v>0</v>
      </c>
      <c r="YG12" s="42">
        <v>0</v>
      </c>
      <c r="YH12" s="75">
        <v>0</v>
      </c>
      <c r="YI12" s="42"/>
      <c r="YJ12" s="75"/>
      <c r="YK12" s="42"/>
      <c r="YL12" s="75"/>
      <c r="YM12" s="42"/>
      <c r="YN12" s="75"/>
      <c r="YO12" s="42"/>
      <c r="YP12" s="75"/>
      <c r="YQ12" s="42"/>
      <c r="YR12" s="75"/>
      <c r="YS12" s="42"/>
      <c r="YT12" s="75"/>
      <c r="YU12" s="42"/>
      <c r="YV12" s="75"/>
      <c r="YW12" s="3">
        <f t="shared" si="70"/>
        <v>0</v>
      </c>
      <c r="YX12" s="11">
        <f t="shared" si="71"/>
        <v>0</v>
      </c>
      <c r="YY12" s="42">
        <v>0</v>
      </c>
      <c r="YZ12" s="75">
        <v>0</v>
      </c>
      <c r="ZA12" s="42">
        <v>0</v>
      </c>
      <c r="ZB12" s="75">
        <v>0</v>
      </c>
      <c r="ZC12" s="42">
        <v>0</v>
      </c>
      <c r="ZD12" s="75">
        <v>0</v>
      </c>
      <c r="ZE12" s="42">
        <v>0</v>
      </c>
      <c r="ZF12" s="75">
        <v>0</v>
      </c>
      <c r="ZG12" s="42">
        <v>0</v>
      </c>
      <c r="ZH12" s="75">
        <v>0</v>
      </c>
      <c r="ZI12" s="42"/>
      <c r="ZJ12" s="75"/>
      <c r="ZK12" s="42"/>
      <c r="ZL12" s="75"/>
      <c r="ZM12" s="42"/>
      <c r="ZN12" s="75"/>
      <c r="ZO12" s="42"/>
      <c r="ZP12" s="75"/>
      <c r="ZQ12" s="42"/>
      <c r="ZR12" s="75"/>
      <c r="ZS12" s="42"/>
      <c r="ZT12" s="75"/>
      <c r="ZU12" s="42"/>
      <c r="ZV12" s="75"/>
      <c r="ZW12" s="3">
        <f t="shared" si="72"/>
        <v>0</v>
      </c>
      <c r="ZX12" s="11">
        <f t="shared" si="73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>
        <v>0</v>
      </c>
      <c r="AAF12" s="75">
        <v>0</v>
      </c>
      <c r="AAG12" s="42">
        <v>0</v>
      </c>
      <c r="AAH12" s="75">
        <v>0</v>
      </c>
      <c r="AAI12" s="42"/>
      <c r="AAJ12" s="75"/>
      <c r="AAK12" s="42"/>
      <c r="AAL12" s="75"/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74"/>
        <v>0</v>
      </c>
      <c r="AAX12" s="11">
        <f t="shared" si="75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>
        <v>0</v>
      </c>
      <c r="ABF12" s="75">
        <v>0</v>
      </c>
      <c r="ABG12" s="42">
        <v>0</v>
      </c>
      <c r="ABH12" s="75">
        <v>0</v>
      </c>
      <c r="ABI12" s="42"/>
      <c r="ABJ12" s="75"/>
      <c r="ABK12" s="42"/>
      <c r="ABL12" s="75"/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76"/>
        <v>0</v>
      </c>
      <c r="ABX12" s="11">
        <f t="shared" si="77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>
        <v>0</v>
      </c>
      <c r="ACF12" s="75">
        <v>0</v>
      </c>
      <c r="ACG12" s="42">
        <v>0</v>
      </c>
      <c r="ACH12" s="75">
        <v>0</v>
      </c>
      <c r="ACI12" s="42"/>
      <c r="ACJ12" s="75"/>
      <c r="ACK12" s="42"/>
      <c r="ACL12" s="75"/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78"/>
        <v>0</v>
      </c>
      <c r="ACX12" s="11">
        <f t="shared" si="79"/>
        <v>0</v>
      </c>
      <c r="ACY12" s="42">
        <v>0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>
        <v>0</v>
      </c>
      <c r="ADF12" s="75">
        <v>0</v>
      </c>
      <c r="ADG12" s="42">
        <v>0</v>
      </c>
      <c r="ADH12" s="75">
        <v>0</v>
      </c>
      <c r="ADI12" s="42"/>
      <c r="ADJ12" s="75"/>
      <c r="ADK12" s="42"/>
      <c r="ADL12" s="75"/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80"/>
        <v>0</v>
      </c>
      <c r="ADX12" s="11">
        <f t="shared" si="81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>
        <v>0</v>
      </c>
      <c r="AEF12" s="75">
        <v>0</v>
      </c>
      <c r="AEG12" s="42">
        <v>0</v>
      </c>
      <c r="AEH12" s="75">
        <v>0</v>
      </c>
      <c r="AEI12" s="42"/>
      <c r="AEJ12" s="75"/>
      <c r="AEK12" s="42"/>
      <c r="AEL12" s="75"/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2"/>
        <v>0</v>
      </c>
      <c r="AEX12" s="11">
        <f t="shared" si="83"/>
        <v>0</v>
      </c>
      <c r="AEY12" s="108">
        <v>0</v>
      </c>
      <c r="AEZ12" s="109">
        <v>0</v>
      </c>
      <c r="AFA12" s="108">
        <v>0</v>
      </c>
      <c r="AFB12" s="109">
        <v>0</v>
      </c>
      <c r="AFC12" s="108">
        <v>0</v>
      </c>
      <c r="AFD12" s="109">
        <v>0</v>
      </c>
      <c r="AFE12" s="108">
        <v>0</v>
      </c>
      <c r="AFF12" s="109">
        <v>0</v>
      </c>
      <c r="AFG12" s="108"/>
      <c r="AFH12" s="109"/>
      <c r="AFI12" s="108"/>
      <c r="AFJ12" s="109"/>
      <c r="AFK12" s="108"/>
      <c r="AFL12" s="109"/>
      <c r="AFM12" s="108"/>
      <c r="AFN12" s="109"/>
      <c r="AFO12" s="108"/>
      <c r="AFP12" s="109"/>
      <c r="AFQ12" s="108"/>
      <c r="AFR12" s="109"/>
      <c r="AFS12" s="108"/>
      <c r="AFT12" s="109"/>
      <c r="AFU12" s="108"/>
      <c r="AFV12" s="109"/>
      <c r="AFW12" s="3">
        <f t="shared" si="84"/>
        <v>0</v>
      </c>
      <c r="AFX12" s="11">
        <f t="shared" si="21"/>
        <v>0</v>
      </c>
      <c r="AFY12" s="114">
        <v>0</v>
      </c>
      <c r="AFZ12" s="114">
        <v>0</v>
      </c>
      <c r="AGA12" s="114">
        <v>0</v>
      </c>
      <c r="AGB12" s="114">
        <v>0</v>
      </c>
      <c r="AGC12" s="114">
        <v>0</v>
      </c>
      <c r="AGD12" s="114"/>
      <c r="AGE12" s="114"/>
      <c r="AGF12" s="114"/>
      <c r="AGG12" s="114"/>
      <c r="AGH12" s="114"/>
      <c r="AGI12" s="114"/>
      <c r="AGJ12" s="114"/>
      <c r="AGK12" s="25">
        <f t="shared" si="22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362</v>
      </c>
      <c r="E13" s="16" t="s">
        <v>363</v>
      </c>
      <c r="F13" s="15" t="s">
        <v>248</v>
      </c>
      <c r="G13" s="15" t="s">
        <v>263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1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23"/>
        <v>0</v>
      </c>
      <c r="AI13" s="62">
        <f t="shared" si="24"/>
        <v>1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25"/>
        <v>0</v>
      </c>
      <c r="BI13" s="58">
        <f t="shared" si="26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>
        <v>0</v>
      </c>
      <c r="BQ13" s="52">
        <v>2</v>
      </c>
      <c r="BR13" s="52">
        <v>1</v>
      </c>
      <c r="BS13" s="52">
        <v>5</v>
      </c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27"/>
        <v>1</v>
      </c>
      <c r="CI13" s="58">
        <f t="shared" si="28"/>
        <v>19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>
        <v>0</v>
      </c>
      <c r="CQ13" s="70">
        <v>0</v>
      </c>
      <c r="CR13" s="52">
        <v>0</v>
      </c>
      <c r="CS13" s="70">
        <v>0</v>
      </c>
      <c r="CT13" s="64"/>
      <c r="CU13" s="70"/>
      <c r="CV13" s="64"/>
      <c r="CW13" s="70"/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29"/>
        <v>0</v>
      </c>
      <c r="DI13" s="58">
        <f t="shared" si="30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>
        <v>0</v>
      </c>
      <c r="DQ13" s="70">
        <v>1</v>
      </c>
      <c r="DR13" s="52">
        <v>0</v>
      </c>
      <c r="DS13" s="70">
        <v>0</v>
      </c>
      <c r="DT13" s="64"/>
      <c r="DU13" s="70"/>
      <c r="DV13" s="64"/>
      <c r="DW13" s="70"/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1"/>
        <v>0</v>
      </c>
      <c r="EI13" s="58">
        <f t="shared" si="32"/>
        <v>2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>
        <v>0</v>
      </c>
      <c r="EQ13" s="70">
        <v>0</v>
      </c>
      <c r="ER13" s="64">
        <v>0</v>
      </c>
      <c r="ES13" s="70">
        <v>0</v>
      </c>
      <c r="ET13" s="64"/>
      <c r="EU13" s="70"/>
      <c r="EV13" s="64"/>
      <c r="EW13" s="70"/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33"/>
        <v>0</v>
      </c>
      <c r="FI13" s="58">
        <f t="shared" si="34"/>
        <v>0</v>
      </c>
      <c r="FJ13" s="79">
        <f t="shared" si="35"/>
        <v>1</v>
      </c>
      <c r="FK13" s="80">
        <f t="shared" si="36"/>
        <v>22</v>
      </c>
      <c r="FL13" s="42">
        <v>0</v>
      </c>
      <c r="FM13" s="42">
        <v>0</v>
      </c>
      <c r="FN13" s="42">
        <v>0</v>
      </c>
      <c r="FO13" s="42">
        <v>0</v>
      </c>
      <c r="FP13" s="42">
        <v>0</v>
      </c>
      <c r="FQ13" s="42"/>
      <c r="FR13" s="42"/>
      <c r="FS13" s="42"/>
      <c r="FT13" s="42"/>
      <c r="FU13" s="42"/>
      <c r="FV13" s="42"/>
      <c r="FW13" s="42"/>
      <c r="FX13" s="83">
        <f t="shared" si="37"/>
        <v>0</v>
      </c>
      <c r="FY13" s="42">
        <v>0</v>
      </c>
      <c r="FZ13" s="42">
        <v>0</v>
      </c>
      <c r="GA13" s="42">
        <v>0</v>
      </c>
      <c r="GB13" s="42">
        <v>0</v>
      </c>
      <c r="GC13" s="42">
        <v>0</v>
      </c>
      <c r="GD13" s="42"/>
      <c r="GE13" s="42"/>
      <c r="GF13" s="42"/>
      <c r="GG13" s="42"/>
      <c r="GH13" s="42"/>
      <c r="GI13" s="42"/>
      <c r="GJ13" s="42"/>
      <c r="GK13" s="83">
        <f t="shared" si="38"/>
        <v>0</v>
      </c>
      <c r="GL13" s="42">
        <v>2</v>
      </c>
      <c r="GM13" s="42">
        <v>3</v>
      </c>
      <c r="GN13" s="42">
        <v>13</v>
      </c>
      <c r="GO13" s="42">
        <v>7</v>
      </c>
      <c r="GP13" s="42">
        <v>8</v>
      </c>
      <c r="GQ13" s="42"/>
      <c r="GR13" s="42"/>
      <c r="GS13" s="42"/>
      <c r="GT13" s="42"/>
      <c r="GU13" s="42"/>
      <c r="GV13" s="42"/>
      <c r="GW13" s="42"/>
      <c r="GX13" s="83">
        <f t="shared" si="39"/>
        <v>33</v>
      </c>
      <c r="GY13" s="42">
        <v>0</v>
      </c>
      <c r="GZ13" s="42">
        <v>2</v>
      </c>
      <c r="HA13" s="42">
        <v>1</v>
      </c>
      <c r="HB13" s="42">
        <v>1</v>
      </c>
      <c r="HC13" s="42">
        <v>2</v>
      </c>
      <c r="HD13" s="42"/>
      <c r="HE13" s="42"/>
      <c r="HF13" s="42"/>
      <c r="HG13" s="42"/>
      <c r="HH13" s="42"/>
      <c r="HI13" s="42"/>
      <c r="HJ13" s="42"/>
      <c r="HK13" s="83">
        <f t="shared" si="40"/>
        <v>6</v>
      </c>
      <c r="HL13" s="42">
        <v>21</v>
      </c>
      <c r="HM13" s="42">
        <v>50</v>
      </c>
      <c r="HN13" s="42">
        <v>86</v>
      </c>
      <c r="HO13" s="42">
        <v>34</v>
      </c>
      <c r="HP13" s="42">
        <v>24</v>
      </c>
      <c r="HQ13" s="42"/>
      <c r="HR13" s="42"/>
      <c r="HS13" s="42"/>
      <c r="HT13" s="42"/>
      <c r="HU13" s="42"/>
      <c r="HV13" s="42"/>
      <c r="HW13" s="42"/>
      <c r="HX13" s="83">
        <f t="shared" si="41"/>
        <v>215</v>
      </c>
      <c r="HY13" s="42">
        <v>15</v>
      </c>
      <c r="HZ13" s="42">
        <v>25</v>
      </c>
      <c r="IA13" s="42">
        <v>36</v>
      </c>
      <c r="IB13" s="42">
        <v>16</v>
      </c>
      <c r="IC13" s="42">
        <v>15</v>
      </c>
      <c r="ID13" s="42"/>
      <c r="IE13" s="42"/>
      <c r="IF13" s="42"/>
      <c r="IG13" s="42"/>
      <c r="IH13" s="42"/>
      <c r="II13" s="42"/>
      <c r="IJ13" s="42"/>
      <c r="IK13" s="85">
        <f t="shared" si="42"/>
        <v>107</v>
      </c>
      <c r="IL13" s="42">
        <v>9</v>
      </c>
      <c r="IM13" s="42">
        <v>11</v>
      </c>
      <c r="IN13" s="42">
        <v>17</v>
      </c>
      <c r="IO13" s="42">
        <v>7</v>
      </c>
      <c r="IP13" s="42">
        <v>5</v>
      </c>
      <c r="IQ13" s="42"/>
      <c r="IR13" s="42"/>
      <c r="IS13" s="42"/>
      <c r="IT13" s="42"/>
      <c r="IU13" s="42"/>
      <c r="IV13" s="42"/>
      <c r="IW13" s="42"/>
      <c r="IX13" s="85">
        <f t="shared" si="43"/>
        <v>49</v>
      </c>
      <c r="IY13" s="41">
        <v>27</v>
      </c>
      <c r="IZ13" s="75">
        <v>0</v>
      </c>
      <c r="JA13" s="42">
        <v>57</v>
      </c>
      <c r="JB13" s="75">
        <v>0</v>
      </c>
      <c r="JC13" s="42">
        <v>121</v>
      </c>
      <c r="JD13" s="75">
        <v>0</v>
      </c>
      <c r="JE13" s="42">
        <v>50</v>
      </c>
      <c r="JF13" s="75">
        <v>0</v>
      </c>
      <c r="JG13" s="42">
        <v>34</v>
      </c>
      <c r="JH13" s="75">
        <v>0</v>
      </c>
      <c r="JI13" s="42"/>
      <c r="JJ13" s="75"/>
      <c r="JK13" s="42"/>
      <c r="JL13" s="75"/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44"/>
        <v>289</v>
      </c>
      <c r="JX13" s="11">
        <f t="shared" si="45"/>
        <v>0</v>
      </c>
      <c r="JY13" s="41">
        <v>18</v>
      </c>
      <c r="JZ13" s="75">
        <v>0</v>
      </c>
      <c r="KA13" s="42">
        <v>42</v>
      </c>
      <c r="KB13" s="75">
        <v>0</v>
      </c>
      <c r="KC13" s="42">
        <v>61</v>
      </c>
      <c r="KD13" s="75">
        <v>0</v>
      </c>
      <c r="KE13" s="42">
        <v>26</v>
      </c>
      <c r="KF13" s="75">
        <v>0</v>
      </c>
      <c r="KG13" s="42">
        <v>20</v>
      </c>
      <c r="KH13" s="75">
        <v>0</v>
      </c>
      <c r="KI13" s="42"/>
      <c r="KJ13" s="75"/>
      <c r="KK13" s="42"/>
      <c r="KL13" s="75"/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46"/>
        <v>167</v>
      </c>
      <c r="KX13" s="11">
        <f t="shared" si="47"/>
        <v>0</v>
      </c>
      <c r="KY13" s="41">
        <v>14</v>
      </c>
      <c r="KZ13" s="75">
        <v>0</v>
      </c>
      <c r="LA13" s="42">
        <v>43</v>
      </c>
      <c r="LB13" s="75">
        <v>0</v>
      </c>
      <c r="LC13" s="42">
        <v>58</v>
      </c>
      <c r="LD13" s="75">
        <v>0</v>
      </c>
      <c r="LE13" s="42">
        <v>19</v>
      </c>
      <c r="LF13" s="75">
        <v>0</v>
      </c>
      <c r="LG13" s="42">
        <v>19</v>
      </c>
      <c r="LH13" s="75">
        <v>0</v>
      </c>
      <c r="LI13" s="42"/>
      <c r="LJ13" s="75"/>
      <c r="LK13" s="42"/>
      <c r="LL13" s="75"/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48"/>
        <v>153</v>
      </c>
      <c r="LX13" s="11">
        <f t="shared" si="49"/>
        <v>0</v>
      </c>
      <c r="LY13" s="41">
        <v>19</v>
      </c>
      <c r="LZ13" s="75">
        <v>0</v>
      </c>
      <c r="MA13" s="42">
        <v>44</v>
      </c>
      <c r="MB13" s="75">
        <v>0</v>
      </c>
      <c r="MC13" s="42">
        <v>72</v>
      </c>
      <c r="MD13" s="75">
        <v>0</v>
      </c>
      <c r="ME13" s="42">
        <v>31</v>
      </c>
      <c r="MF13" s="75">
        <v>0</v>
      </c>
      <c r="MG13" s="42">
        <v>19</v>
      </c>
      <c r="MH13" s="75">
        <v>0</v>
      </c>
      <c r="MI13" s="42"/>
      <c r="MJ13" s="75"/>
      <c r="MK13" s="42"/>
      <c r="ML13" s="75"/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0"/>
        <v>185</v>
      </c>
      <c r="MX13" s="11">
        <f t="shared" si="51"/>
        <v>0</v>
      </c>
      <c r="MY13" s="42">
        <v>0</v>
      </c>
      <c r="MZ13" s="75">
        <v>0</v>
      </c>
      <c r="NA13" s="42">
        <v>2</v>
      </c>
      <c r="NB13" s="75">
        <v>0</v>
      </c>
      <c r="NC13" s="42">
        <v>1</v>
      </c>
      <c r="ND13" s="75">
        <v>0</v>
      </c>
      <c r="NE13" s="42">
        <v>1</v>
      </c>
      <c r="NF13" s="75">
        <v>0</v>
      </c>
      <c r="NG13" s="42">
        <v>2</v>
      </c>
      <c r="NH13" s="75">
        <v>0</v>
      </c>
      <c r="NI13" s="42"/>
      <c r="NJ13" s="75"/>
      <c r="NK13" s="42"/>
      <c r="NL13" s="75"/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2"/>
        <v>6</v>
      </c>
      <c r="NX13" s="11">
        <f t="shared" si="53"/>
        <v>0</v>
      </c>
      <c r="NY13" s="42">
        <v>14</v>
      </c>
      <c r="NZ13" s="75">
        <v>0</v>
      </c>
      <c r="OA13" s="42">
        <v>41</v>
      </c>
      <c r="OB13" s="75">
        <v>0</v>
      </c>
      <c r="OC13" s="42">
        <v>59</v>
      </c>
      <c r="OD13" s="75">
        <v>0</v>
      </c>
      <c r="OE13" s="42">
        <v>20</v>
      </c>
      <c r="OF13" s="75">
        <v>0</v>
      </c>
      <c r="OG13" s="42">
        <v>17</v>
      </c>
      <c r="OH13" s="75">
        <v>0</v>
      </c>
      <c r="OI13" s="42"/>
      <c r="OJ13" s="75"/>
      <c r="OK13" s="42"/>
      <c r="OL13" s="75"/>
      <c r="OM13" s="42"/>
      <c r="ON13" s="75"/>
      <c r="OO13" s="42"/>
      <c r="OP13" s="75"/>
      <c r="OQ13" s="42"/>
      <c r="OR13" s="75"/>
      <c r="OS13" s="42"/>
      <c r="OT13" s="75"/>
      <c r="OU13" s="42"/>
      <c r="OV13" s="75"/>
      <c r="OW13" s="3">
        <f t="shared" si="54"/>
        <v>151</v>
      </c>
      <c r="OX13" s="11">
        <f t="shared" si="55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>
        <v>1</v>
      </c>
      <c r="PF13" s="75">
        <v>0</v>
      </c>
      <c r="PG13" s="42">
        <v>2</v>
      </c>
      <c r="PH13" s="75">
        <v>0</v>
      </c>
      <c r="PI13" s="42"/>
      <c r="PJ13" s="75"/>
      <c r="PK13" s="42"/>
      <c r="PL13" s="75"/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56"/>
        <v>5</v>
      </c>
      <c r="PX13" s="11">
        <f t="shared" si="14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>
        <v>29</v>
      </c>
      <c r="QF13" s="75">
        <v>0</v>
      </c>
      <c r="QG13" s="42">
        <v>18</v>
      </c>
      <c r="QH13" s="75">
        <v>0</v>
      </c>
      <c r="QI13" s="42"/>
      <c r="QJ13" s="75"/>
      <c r="QK13" s="42"/>
      <c r="QL13" s="75"/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57"/>
        <v>200</v>
      </c>
      <c r="QX13" s="11">
        <f t="shared" si="58"/>
        <v>0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>
        <v>2</v>
      </c>
      <c r="RF13" s="75">
        <v>0</v>
      </c>
      <c r="RG13" s="42">
        <v>0</v>
      </c>
      <c r="RH13" s="75">
        <v>0</v>
      </c>
      <c r="RI13" s="42"/>
      <c r="RJ13" s="75"/>
      <c r="RK13" s="42"/>
      <c r="RL13" s="75"/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59"/>
        <v>19</v>
      </c>
      <c r="RX13" s="11">
        <f t="shared" si="16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>
        <v>0</v>
      </c>
      <c r="SF13" s="75">
        <v>0</v>
      </c>
      <c r="SG13" s="42">
        <v>0</v>
      </c>
      <c r="SH13" s="75">
        <v>0</v>
      </c>
      <c r="SI13" s="42"/>
      <c r="SJ13" s="75"/>
      <c r="SK13" s="42"/>
      <c r="SL13" s="75"/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0"/>
        <v>0</v>
      </c>
      <c r="SX13" s="11">
        <f t="shared" si="17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>
        <v>0</v>
      </c>
      <c r="TF13" s="75">
        <v>0</v>
      </c>
      <c r="TG13" s="42">
        <v>0</v>
      </c>
      <c r="TH13" s="75">
        <v>0</v>
      </c>
      <c r="TI13" s="42"/>
      <c r="TJ13" s="75"/>
      <c r="TK13" s="42"/>
      <c r="TL13" s="75"/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1"/>
        <v>1</v>
      </c>
      <c r="TX13" s="11">
        <f t="shared" si="18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>
        <v>0</v>
      </c>
      <c r="UF13" s="75">
        <v>0</v>
      </c>
      <c r="UG13" s="42">
        <v>0</v>
      </c>
      <c r="UH13" s="75">
        <v>0</v>
      </c>
      <c r="UI13" s="42"/>
      <c r="UJ13" s="75"/>
      <c r="UK13" s="42"/>
      <c r="UL13" s="75"/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2"/>
        <v>0</v>
      </c>
      <c r="UX13" s="11">
        <f t="shared" si="63"/>
        <v>0</v>
      </c>
      <c r="UY13" s="42">
        <v>0</v>
      </c>
      <c r="UZ13" s="42">
        <v>0</v>
      </c>
      <c r="VA13" s="42">
        <v>0</v>
      </c>
      <c r="VB13" s="42">
        <v>0</v>
      </c>
      <c r="VC13" s="42">
        <v>0</v>
      </c>
      <c r="VD13" s="42"/>
      <c r="VE13" s="42"/>
      <c r="VF13" s="42"/>
      <c r="VG13" s="42"/>
      <c r="VH13" s="42"/>
      <c r="VI13" s="42"/>
      <c r="VJ13" s="42"/>
      <c r="VK13" s="25">
        <f t="shared" si="64"/>
        <v>0</v>
      </c>
      <c r="VL13" s="42">
        <v>0</v>
      </c>
      <c r="VM13" s="42">
        <v>0</v>
      </c>
      <c r="VN13" s="42">
        <v>0</v>
      </c>
      <c r="VO13" s="42">
        <v>0</v>
      </c>
      <c r="VP13" s="42">
        <v>0</v>
      </c>
      <c r="VQ13" s="42"/>
      <c r="VR13" s="42"/>
      <c r="VS13" s="42"/>
      <c r="VT13" s="42"/>
      <c r="VU13" s="42"/>
      <c r="VV13" s="42"/>
      <c r="VW13" s="42"/>
      <c r="VX13" s="25">
        <f t="shared" si="65"/>
        <v>0</v>
      </c>
      <c r="VY13" s="42">
        <v>0</v>
      </c>
      <c r="VZ13" s="75">
        <v>0</v>
      </c>
      <c r="WA13" s="42">
        <v>0</v>
      </c>
      <c r="WB13" s="75">
        <v>0</v>
      </c>
      <c r="WC13" s="42">
        <v>0</v>
      </c>
      <c r="WD13" s="75">
        <v>0</v>
      </c>
      <c r="WE13" s="42">
        <v>0</v>
      </c>
      <c r="WF13" s="75">
        <v>0</v>
      </c>
      <c r="WG13" s="42">
        <v>0</v>
      </c>
      <c r="WH13" s="75">
        <v>0</v>
      </c>
      <c r="WI13" s="42"/>
      <c r="WJ13" s="75"/>
      <c r="WK13" s="42"/>
      <c r="WL13" s="75"/>
      <c r="WM13" s="42"/>
      <c r="WN13" s="75"/>
      <c r="WO13" s="42"/>
      <c r="WP13" s="75"/>
      <c r="WQ13" s="42"/>
      <c r="WR13" s="75"/>
      <c r="WS13" s="42"/>
      <c r="WT13" s="75"/>
      <c r="WU13" s="42"/>
      <c r="WV13" s="75"/>
      <c r="WW13" s="3">
        <f t="shared" si="66"/>
        <v>0</v>
      </c>
      <c r="WX13" s="11">
        <f t="shared" si="67"/>
        <v>0</v>
      </c>
      <c r="WY13" s="42">
        <v>0</v>
      </c>
      <c r="WZ13" s="75">
        <v>0</v>
      </c>
      <c r="XA13" s="42">
        <v>0</v>
      </c>
      <c r="XB13" s="75">
        <v>0</v>
      </c>
      <c r="XC13" s="42">
        <v>0</v>
      </c>
      <c r="XD13" s="75">
        <v>0</v>
      </c>
      <c r="XE13" s="42">
        <v>0</v>
      </c>
      <c r="XF13" s="75">
        <v>0</v>
      </c>
      <c r="XG13" s="42">
        <v>0</v>
      </c>
      <c r="XH13" s="75">
        <v>0</v>
      </c>
      <c r="XI13" s="42"/>
      <c r="XJ13" s="75"/>
      <c r="XK13" s="42"/>
      <c r="XL13" s="75"/>
      <c r="XM13" s="42"/>
      <c r="XN13" s="75"/>
      <c r="XO13" s="42"/>
      <c r="XP13" s="75"/>
      <c r="XQ13" s="42"/>
      <c r="XR13" s="75"/>
      <c r="XS13" s="42"/>
      <c r="XT13" s="75"/>
      <c r="XU13" s="42"/>
      <c r="XV13" s="75"/>
      <c r="XW13" s="3">
        <f t="shared" si="68"/>
        <v>0</v>
      </c>
      <c r="XX13" s="11">
        <f t="shared" si="69"/>
        <v>0</v>
      </c>
      <c r="XY13" s="42">
        <v>0</v>
      </c>
      <c r="XZ13" s="75">
        <v>0</v>
      </c>
      <c r="YA13" s="42">
        <v>0</v>
      </c>
      <c r="YB13" s="75">
        <v>0</v>
      </c>
      <c r="YC13" s="42">
        <v>0</v>
      </c>
      <c r="YD13" s="75">
        <v>0</v>
      </c>
      <c r="YE13" s="42">
        <v>0</v>
      </c>
      <c r="YF13" s="75">
        <v>0</v>
      </c>
      <c r="YG13" s="42">
        <v>0</v>
      </c>
      <c r="YH13" s="75">
        <v>0</v>
      </c>
      <c r="YI13" s="42"/>
      <c r="YJ13" s="75"/>
      <c r="YK13" s="42"/>
      <c r="YL13" s="75"/>
      <c r="YM13" s="42"/>
      <c r="YN13" s="75"/>
      <c r="YO13" s="42"/>
      <c r="YP13" s="75"/>
      <c r="YQ13" s="42"/>
      <c r="YR13" s="75"/>
      <c r="YS13" s="42"/>
      <c r="YT13" s="75"/>
      <c r="YU13" s="42"/>
      <c r="YV13" s="75"/>
      <c r="YW13" s="3">
        <f t="shared" si="70"/>
        <v>0</v>
      </c>
      <c r="YX13" s="11">
        <f t="shared" si="71"/>
        <v>0</v>
      </c>
      <c r="YY13" s="42">
        <v>0</v>
      </c>
      <c r="YZ13" s="75">
        <v>0</v>
      </c>
      <c r="ZA13" s="42">
        <v>0</v>
      </c>
      <c r="ZB13" s="75">
        <v>0</v>
      </c>
      <c r="ZC13" s="42">
        <v>0</v>
      </c>
      <c r="ZD13" s="75">
        <v>0</v>
      </c>
      <c r="ZE13" s="42">
        <v>0</v>
      </c>
      <c r="ZF13" s="75">
        <v>0</v>
      </c>
      <c r="ZG13" s="42">
        <v>0</v>
      </c>
      <c r="ZH13" s="75">
        <v>0</v>
      </c>
      <c r="ZI13" s="42"/>
      <c r="ZJ13" s="75"/>
      <c r="ZK13" s="42"/>
      <c r="ZL13" s="75"/>
      <c r="ZM13" s="42"/>
      <c r="ZN13" s="75"/>
      <c r="ZO13" s="42"/>
      <c r="ZP13" s="75"/>
      <c r="ZQ13" s="42"/>
      <c r="ZR13" s="75"/>
      <c r="ZS13" s="42"/>
      <c r="ZT13" s="75"/>
      <c r="ZU13" s="42"/>
      <c r="ZV13" s="75"/>
      <c r="ZW13" s="3">
        <f t="shared" si="72"/>
        <v>0</v>
      </c>
      <c r="ZX13" s="11">
        <f t="shared" si="73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>
        <v>0</v>
      </c>
      <c r="AAF13" s="75">
        <v>0</v>
      </c>
      <c r="AAG13" s="42">
        <v>0</v>
      </c>
      <c r="AAH13" s="75">
        <v>0</v>
      </c>
      <c r="AAI13" s="42"/>
      <c r="AAJ13" s="75"/>
      <c r="AAK13" s="42"/>
      <c r="AAL13" s="75"/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74"/>
        <v>0</v>
      </c>
      <c r="AAX13" s="11">
        <f t="shared" si="75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>
        <v>0</v>
      </c>
      <c r="ABF13" s="75">
        <v>0</v>
      </c>
      <c r="ABG13" s="42">
        <v>0</v>
      </c>
      <c r="ABH13" s="75">
        <v>0</v>
      </c>
      <c r="ABI13" s="42"/>
      <c r="ABJ13" s="75"/>
      <c r="ABK13" s="42"/>
      <c r="ABL13" s="75"/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76"/>
        <v>0</v>
      </c>
      <c r="ABX13" s="11">
        <f t="shared" si="77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>
        <v>0</v>
      </c>
      <c r="ACF13" s="75">
        <v>0</v>
      </c>
      <c r="ACG13" s="42">
        <v>0</v>
      </c>
      <c r="ACH13" s="75">
        <v>0</v>
      </c>
      <c r="ACI13" s="42"/>
      <c r="ACJ13" s="75"/>
      <c r="ACK13" s="42"/>
      <c r="ACL13" s="75"/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78"/>
        <v>0</v>
      </c>
      <c r="ACX13" s="11">
        <f t="shared" si="79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>
        <v>0</v>
      </c>
      <c r="ADF13" s="75">
        <v>0</v>
      </c>
      <c r="ADG13" s="42">
        <v>0</v>
      </c>
      <c r="ADH13" s="75">
        <v>0</v>
      </c>
      <c r="ADI13" s="42"/>
      <c r="ADJ13" s="75"/>
      <c r="ADK13" s="42"/>
      <c r="ADL13" s="75"/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80"/>
        <v>0</v>
      </c>
      <c r="ADX13" s="11">
        <f t="shared" si="81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>
        <v>0</v>
      </c>
      <c r="AEF13" s="75">
        <v>0</v>
      </c>
      <c r="AEG13" s="42">
        <v>0</v>
      </c>
      <c r="AEH13" s="75">
        <v>0</v>
      </c>
      <c r="AEI13" s="42"/>
      <c r="AEJ13" s="75"/>
      <c r="AEK13" s="42"/>
      <c r="AEL13" s="75"/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2"/>
        <v>0</v>
      </c>
      <c r="AEX13" s="11">
        <f t="shared" si="83"/>
        <v>0</v>
      </c>
      <c r="AEY13" s="108">
        <v>0</v>
      </c>
      <c r="AEZ13" s="109">
        <v>0</v>
      </c>
      <c r="AFA13" s="108">
        <v>0</v>
      </c>
      <c r="AFB13" s="109">
        <v>0</v>
      </c>
      <c r="AFC13" s="108">
        <v>0</v>
      </c>
      <c r="AFD13" s="109">
        <v>0</v>
      </c>
      <c r="AFE13" s="108">
        <v>0</v>
      </c>
      <c r="AFF13" s="109">
        <v>0</v>
      </c>
      <c r="AFG13" s="108"/>
      <c r="AFH13" s="109"/>
      <c r="AFI13" s="108"/>
      <c r="AFJ13" s="109"/>
      <c r="AFK13" s="108"/>
      <c r="AFL13" s="109"/>
      <c r="AFM13" s="108"/>
      <c r="AFN13" s="109"/>
      <c r="AFO13" s="108"/>
      <c r="AFP13" s="109"/>
      <c r="AFQ13" s="108"/>
      <c r="AFR13" s="109"/>
      <c r="AFS13" s="108"/>
      <c r="AFT13" s="109"/>
      <c r="AFU13" s="108"/>
      <c r="AFV13" s="109"/>
      <c r="AFW13" s="3">
        <f t="shared" si="84"/>
        <v>0</v>
      </c>
      <c r="AFX13" s="11">
        <f t="shared" si="21"/>
        <v>0</v>
      </c>
      <c r="AFY13" s="114">
        <v>0</v>
      </c>
      <c r="AFZ13" s="114">
        <v>0</v>
      </c>
      <c r="AGA13" s="114">
        <v>0</v>
      </c>
      <c r="AGB13" s="114">
        <v>0</v>
      </c>
      <c r="AGC13" s="114">
        <v>0</v>
      </c>
      <c r="AGD13" s="114"/>
      <c r="AGE13" s="114"/>
      <c r="AGF13" s="114"/>
      <c r="AGG13" s="114"/>
      <c r="AGH13" s="114"/>
      <c r="AGI13" s="114"/>
      <c r="AGJ13" s="114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362</v>
      </c>
      <c r="E14" s="16" t="s">
        <v>363</v>
      </c>
      <c r="F14" s="15" t="s">
        <v>248</v>
      </c>
      <c r="G14" s="15" t="s">
        <v>264</v>
      </c>
      <c r="H14" s="152">
        <v>8</v>
      </c>
      <c r="I14" s="15" t="s">
        <v>366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23"/>
        <v>0</v>
      </c>
      <c r="AI14" s="62">
        <f t="shared" si="24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1</v>
      </c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25"/>
        <v>0</v>
      </c>
      <c r="BI14" s="58">
        <f t="shared" si="26"/>
        <v>1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11</v>
      </c>
      <c r="BP14" s="52">
        <v>4</v>
      </c>
      <c r="BQ14" s="52">
        <v>5</v>
      </c>
      <c r="BR14" s="52">
        <v>1</v>
      </c>
      <c r="BS14" s="52">
        <v>4</v>
      </c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27"/>
        <v>7</v>
      </c>
      <c r="CI14" s="58">
        <f t="shared" si="28"/>
        <v>25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>
        <v>0</v>
      </c>
      <c r="CQ14" s="70">
        <v>0</v>
      </c>
      <c r="CR14" s="52">
        <v>0</v>
      </c>
      <c r="CS14" s="70">
        <v>2</v>
      </c>
      <c r="CT14" s="64"/>
      <c r="CU14" s="70"/>
      <c r="CV14" s="64"/>
      <c r="CW14" s="70"/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29"/>
        <v>0</v>
      </c>
      <c r="DI14" s="58">
        <f t="shared" si="30"/>
        <v>2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>
        <v>0</v>
      </c>
      <c r="DQ14" s="70">
        <v>5</v>
      </c>
      <c r="DR14" s="52">
        <v>0</v>
      </c>
      <c r="DS14" s="70">
        <v>6</v>
      </c>
      <c r="DT14" s="64"/>
      <c r="DU14" s="70"/>
      <c r="DV14" s="64"/>
      <c r="DW14" s="70"/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1"/>
        <v>0</v>
      </c>
      <c r="EI14" s="58">
        <f t="shared" si="32"/>
        <v>14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>
        <v>0</v>
      </c>
      <c r="EQ14" s="70">
        <v>0</v>
      </c>
      <c r="ER14" s="64">
        <v>0</v>
      </c>
      <c r="ES14" s="70">
        <v>0</v>
      </c>
      <c r="ET14" s="64"/>
      <c r="EU14" s="70"/>
      <c r="EV14" s="64"/>
      <c r="EW14" s="70"/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33"/>
        <v>0</v>
      </c>
      <c r="FI14" s="58">
        <f t="shared" si="34"/>
        <v>0</v>
      </c>
      <c r="FJ14" s="79">
        <f t="shared" si="35"/>
        <v>7</v>
      </c>
      <c r="FK14" s="80">
        <f t="shared" si="36"/>
        <v>42</v>
      </c>
      <c r="FL14" s="42">
        <v>0</v>
      </c>
      <c r="FM14" s="42">
        <v>0</v>
      </c>
      <c r="FN14" s="42">
        <v>0</v>
      </c>
      <c r="FO14" s="42">
        <v>0</v>
      </c>
      <c r="FP14" s="42">
        <v>0</v>
      </c>
      <c r="FQ14" s="42"/>
      <c r="FR14" s="42"/>
      <c r="FS14" s="42"/>
      <c r="FT14" s="42"/>
      <c r="FU14" s="42"/>
      <c r="FV14" s="42"/>
      <c r="FW14" s="42"/>
      <c r="FX14" s="83">
        <f t="shared" si="37"/>
        <v>0</v>
      </c>
      <c r="FY14" s="42">
        <v>0</v>
      </c>
      <c r="FZ14" s="42">
        <v>0</v>
      </c>
      <c r="GA14" s="42">
        <v>0</v>
      </c>
      <c r="GB14" s="42">
        <v>0</v>
      </c>
      <c r="GC14" s="42">
        <v>0</v>
      </c>
      <c r="GD14" s="42"/>
      <c r="GE14" s="42"/>
      <c r="GF14" s="42"/>
      <c r="GG14" s="42"/>
      <c r="GH14" s="42"/>
      <c r="GI14" s="42"/>
      <c r="GJ14" s="42"/>
      <c r="GK14" s="83">
        <f t="shared" si="38"/>
        <v>0</v>
      </c>
      <c r="GL14" s="42">
        <v>3</v>
      </c>
      <c r="GM14" s="42">
        <v>1</v>
      </c>
      <c r="GN14" s="42">
        <v>14</v>
      </c>
      <c r="GO14" s="42">
        <v>12</v>
      </c>
      <c r="GP14" s="42">
        <v>14</v>
      </c>
      <c r="GQ14" s="42"/>
      <c r="GR14" s="42"/>
      <c r="GS14" s="42"/>
      <c r="GT14" s="42"/>
      <c r="GU14" s="42"/>
      <c r="GV14" s="42"/>
      <c r="GW14" s="42"/>
      <c r="GX14" s="83">
        <f t="shared" si="39"/>
        <v>44</v>
      </c>
      <c r="GY14" s="42">
        <v>0</v>
      </c>
      <c r="GZ14" s="42">
        <v>1</v>
      </c>
      <c r="HA14" s="42">
        <v>0</v>
      </c>
      <c r="HB14" s="42">
        <v>2</v>
      </c>
      <c r="HC14" s="42">
        <v>4</v>
      </c>
      <c r="HD14" s="42"/>
      <c r="HE14" s="42"/>
      <c r="HF14" s="42"/>
      <c r="HG14" s="42"/>
      <c r="HH14" s="42"/>
      <c r="HI14" s="42"/>
      <c r="HJ14" s="42"/>
      <c r="HK14" s="83">
        <f t="shared" si="40"/>
        <v>7</v>
      </c>
      <c r="HL14" s="42">
        <v>9</v>
      </c>
      <c r="HM14" s="42">
        <v>8</v>
      </c>
      <c r="HN14" s="42">
        <v>25</v>
      </c>
      <c r="HO14" s="42">
        <v>17</v>
      </c>
      <c r="HP14" s="42">
        <v>40</v>
      </c>
      <c r="HQ14" s="42"/>
      <c r="HR14" s="42"/>
      <c r="HS14" s="42"/>
      <c r="HT14" s="42"/>
      <c r="HU14" s="42"/>
      <c r="HV14" s="42"/>
      <c r="HW14" s="42"/>
      <c r="HX14" s="83">
        <f t="shared" si="41"/>
        <v>99</v>
      </c>
      <c r="HY14" s="42">
        <v>6</v>
      </c>
      <c r="HZ14" s="42">
        <v>5</v>
      </c>
      <c r="IA14" s="42">
        <v>14</v>
      </c>
      <c r="IB14" s="42">
        <v>10</v>
      </c>
      <c r="IC14" s="42">
        <v>8</v>
      </c>
      <c r="ID14" s="42"/>
      <c r="IE14" s="42"/>
      <c r="IF14" s="42"/>
      <c r="IG14" s="42"/>
      <c r="IH14" s="42"/>
      <c r="II14" s="42"/>
      <c r="IJ14" s="42"/>
      <c r="IK14" s="85">
        <f t="shared" si="42"/>
        <v>43</v>
      </c>
      <c r="IL14" s="42">
        <v>4</v>
      </c>
      <c r="IM14" s="42">
        <v>1</v>
      </c>
      <c r="IN14" s="42">
        <v>4</v>
      </c>
      <c r="IO14" s="42">
        <v>4</v>
      </c>
      <c r="IP14" s="42">
        <v>3</v>
      </c>
      <c r="IQ14" s="42"/>
      <c r="IR14" s="42"/>
      <c r="IS14" s="42"/>
      <c r="IT14" s="42"/>
      <c r="IU14" s="42"/>
      <c r="IV14" s="42"/>
      <c r="IW14" s="42"/>
      <c r="IX14" s="85">
        <f t="shared" si="43"/>
        <v>16</v>
      </c>
      <c r="IY14" s="41">
        <v>10</v>
      </c>
      <c r="IZ14" s="75">
        <v>0</v>
      </c>
      <c r="JA14" s="42">
        <v>13</v>
      </c>
      <c r="JB14" s="75">
        <v>0</v>
      </c>
      <c r="JC14" s="42">
        <v>26</v>
      </c>
      <c r="JD14" s="75">
        <v>0</v>
      </c>
      <c r="JE14" s="42">
        <v>20</v>
      </c>
      <c r="JF14" s="75">
        <v>0</v>
      </c>
      <c r="JG14" s="42">
        <v>22</v>
      </c>
      <c r="JH14" s="75">
        <v>0</v>
      </c>
      <c r="JI14" s="42"/>
      <c r="JJ14" s="75"/>
      <c r="JK14" s="42"/>
      <c r="JL14" s="75"/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44"/>
        <v>91</v>
      </c>
      <c r="JX14" s="11">
        <f t="shared" si="45"/>
        <v>0</v>
      </c>
      <c r="JY14" s="41">
        <v>5</v>
      </c>
      <c r="JZ14" s="75">
        <v>0</v>
      </c>
      <c r="KA14" s="42">
        <v>9</v>
      </c>
      <c r="KB14" s="75">
        <v>0</v>
      </c>
      <c r="KC14" s="42">
        <v>18</v>
      </c>
      <c r="KD14" s="75">
        <v>0</v>
      </c>
      <c r="KE14" s="42">
        <v>9</v>
      </c>
      <c r="KF14" s="75">
        <v>0</v>
      </c>
      <c r="KG14" s="42">
        <v>14</v>
      </c>
      <c r="KH14" s="75">
        <v>0</v>
      </c>
      <c r="KI14" s="42"/>
      <c r="KJ14" s="75"/>
      <c r="KK14" s="42"/>
      <c r="KL14" s="75"/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46"/>
        <v>55</v>
      </c>
      <c r="KX14" s="11">
        <f t="shared" si="47"/>
        <v>0</v>
      </c>
      <c r="KY14" s="41">
        <v>6</v>
      </c>
      <c r="KZ14" s="75">
        <v>0</v>
      </c>
      <c r="LA14" s="42">
        <v>8</v>
      </c>
      <c r="LB14" s="75">
        <v>0</v>
      </c>
      <c r="LC14" s="42">
        <v>16</v>
      </c>
      <c r="LD14" s="75">
        <v>1</v>
      </c>
      <c r="LE14" s="42">
        <v>10</v>
      </c>
      <c r="LF14" s="75">
        <v>0</v>
      </c>
      <c r="LG14" s="42">
        <v>12</v>
      </c>
      <c r="LH14" s="75">
        <v>0</v>
      </c>
      <c r="LI14" s="42"/>
      <c r="LJ14" s="75"/>
      <c r="LK14" s="42"/>
      <c r="LL14" s="75"/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48"/>
        <v>52</v>
      </c>
      <c r="LX14" s="11">
        <f t="shared" si="49"/>
        <v>1</v>
      </c>
      <c r="LY14" s="41">
        <v>7</v>
      </c>
      <c r="LZ14" s="75">
        <v>0</v>
      </c>
      <c r="MA14" s="42">
        <v>8</v>
      </c>
      <c r="MB14" s="75">
        <v>0</v>
      </c>
      <c r="MC14" s="42">
        <v>18</v>
      </c>
      <c r="MD14" s="75">
        <v>0</v>
      </c>
      <c r="ME14" s="42">
        <v>10</v>
      </c>
      <c r="MF14" s="75">
        <v>0</v>
      </c>
      <c r="MG14" s="42">
        <v>24</v>
      </c>
      <c r="MH14" s="75">
        <v>0</v>
      </c>
      <c r="MI14" s="42"/>
      <c r="MJ14" s="75"/>
      <c r="MK14" s="42"/>
      <c r="ML14" s="75"/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0"/>
        <v>67</v>
      </c>
      <c r="MX14" s="11">
        <f t="shared" si="51"/>
        <v>0</v>
      </c>
      <c r="MY14" s="42">
        <v>0</v>
      </c>
      <c r="MZ14" s="75">
        <v>0</v>
      </c>
      <c r="NA14" s="42">
        <v>1</v>
      </c>
      <c r="NB14" s="75">
        <v>0</v>
      </c>
      <c r="NC14" s="42">
        <v>0</v>
      </c>
      <c r="ND14" s="75">
        <v>0</v>
      </c>
      <c r="NE14" s="42">
        <v>2</v>
      </c>
      <c r="NF14" s="75">
        <v>0</v>
      </c>
      <c r="NG14" s="42">
        <v>1</v>
      </c>
      <c r="NH14" s="75">
        <v>0</v>
      </c>
      <c r="NI14" s="42"/>
      <c r="NJ14" s="75"/>
      <c r="NK14" s="42"/>
      <c r="NL14" s="75"/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2"/>
        <v>4</v>
      </c>
      <c r="NX14" s="11">
        <f t="shared" si="53"/>
        <v>0</v>
      </c>
      <c r="NY14" s="42">
        <v>6</v>
      </c>
      <c r="NZ14" s="75">
        <v>0</v>
      </c>
      <c r="OA14" s="42">
        <v>8</v>
      </c>
      <c r="OB14" s="75">
        <v>0</v>
      </c>
      <c r="OC14" s="42">
        <v>16</v>
      </c>
      <c r="OD14" s="75">
        <v>1</v>
      </c>
      <c r="OE14" s="42">
        <v>8</v>
      </c>
      <c r="OF14" s="75">
        <v>0</v>
      </c>
      <c r="OG14" s="42">
        <v>12</v>
      </c>
      <c r="OH14" s="75">
        <v>0</v>
      </c>
      <c r="OI14" s="42"/>
      <c r="OJ14" s="75"/>
      <c r="OK14" s="42"/>
      <c r="OL14" s="75"/>
      <c r="OM14" s="42"/>
      <c r="ON14" s="75"/>
      <c r="OO14" s="42"/>
      <c r="OP14" s="75"/>
      <c r="OQ14" s="42"/>
      <c r="OR14" s="75"/>
      <c r="OS14" s="42"/>
      <c r="OT14" s="75"/>
      <c r="OU14" s="42"/>
      <c r="OV14" s="75"/>
      <c r="OW14" s="3">
        <f t="shared" si="54"/>
        <v>50</v>
      </c>
      <c r="OX14" s="11">
        <f t="shared" si="55"/>
        <v>1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>
        <v>2</v>
      </c>
      <c r="PF14" s="75">
        <v>0</v>
      </c>
      <c r="PG14" s="42">
        <v>2</v>
      </c>
      <c r="PH14" s="75">
        <v>0</v>
      </c>
      <c r="PI14" s="42"/>
      <c r="PJ14" s="75"/>
      <c r="PK14" s="42"/>
      <c r="PL14" s="75"/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56"/>
        <v>6</v>
      </c>
      <c r="PX14" s="11">
        <f t="shared" si="14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18</v>
      </c>
      <c r="QD14" s="75">
        <v>0</v>
      </c>
      <c r="QE14" s="42">
        <v>8</v>
      </c>
      <c r="QF14" s="75">
        <v>0</v>
      </c>
      <c r="QG14" s="42">
        <v>31</v>
      </c>
      <c r="QH14" s="75">
        <v>0</v>
      </c>
      <c r="QI14" s="42"/>
      <c r="QJ14" s="75"/>
      <c r="QK14" s="42"/>
      <c r="QL14" s="75"/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57"/>
        <v>72</v>
      </c>
      <c r="QX14" s="11">
        <f t="shared" si="58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>
        <v>0</v>
      </c>
      <c r="RF14" s="75">
        <v>0</v>
      </c>
      <c r="RG14" s="42">
        <v>1</v>
      </c>
      <c r="RH14" s="75">
        <v>0</v>
      </c>
      <c r="RI14" s="42"/>
      <c r="RJ14" s="75"/>
      <c r="RK14" s="42"/>
      <c r="RL14" s="75"/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59"/>
        <v>2</v>
      </c>
      <c r="RX14" s="11">
        <f t="shared" si="16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>
        <v>0</v>
      </c>
      <c r="SF14" s="75">
        <v>0</v>
      </c>
      <c r="SG14" s="42">
        <v>0</v>
      </c>
      <c r="SH14" s="75">
        <v>0</v>
      </c>
      <c r="SI14" s="42"/>
      <c r="SJ14" s="75"/>
      <c r="SK14" s="42"/>
      <c r="SL14" s="75"/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0"/>
        <v>0</v>
      </c>
      <c r="SX14" s="11">
        <f t="shared" si="17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>
        <v>0</v>
      </c>
      <c r="TF14" s="75">
        <v>0</v>
      </c>
      <c r="TG14" s="42">
        <v>0</v>
      </c>
      <c r="TH14" s="75">
        <v>0</v>
      </c>
      <c r="TI14" s="42"/>
      <c r="TJ14" s="75"/>
      <c r="TK14" s="42"/>
      <c r="TL14" s="75"/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1"/>
        <v>0</v>
      </c>
      <c r="TX14" s="11">
        <f t="shared" si="18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>
        <v>0</v>
      </c>
      <c r="UF14" s="75">
        <v>0</v>
      </c>
      <c r="UG14" s="42">
        <v>0</v>
      </c>
      <c r="UH14" s="75">
        <v>0</v>
      </c>
      <c r="UI14" s="42"/>
      <c r="UJ14" s="75"/>
      <c r="UK14" s="42"/>
      <c r="UL14" s="75"/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2"/>
        <v>0</v>
      </c>
      <c r="UX14" s="11">
        <f t="shared" si="63"/>
        <v>0</v>
      </c>
      <c r="UY14" s="42">
        <v>0</v>
      </c>
      <c r="UZ14" s="42">
        <v>0</v>
      </c>
      <c r="VA14" s="42">
        <v>0</v>
      </c>
      <c r="VB14" s="42">
        <v>0</v>
      </c>
      <c r="VC14" s="42">
        <v>0</v>
      </c>
      <c r="VD14" s="42"/>
      <c r="VE14" s="42"/>
      <c r="VF14" s="42"/>
      <c r="VG14" s="42"/>
      <c r="VH14" s="42"/>
      <c r="VI14" s="42"/>
      <c r="VJ14" s="42"/>
      <c r="VK14" s="25">
        <f t="shared" si="64"/>
        <v>0</v>
      </c>
      <c r="VL14" s="42">
        <v>0</v>
      </c>
      <c r="VM14" s="42">
        <v>0</v>
      </c>
      <c r="VN14" s="42">
        <v>0</v>
      </c>
      <c r="VO14" s="42">
        <v>0</v>
      </c>
      <c r="VP14" s="42">
        <v>0</v>
      </c>
      <c r="VQ14" s="42"/>
      <c r="VR14" s="42"/>
      <c r="VS14" s="42"/>
      <c r="VT14" s="42"/>
      <c r="VU14" s="42"/>
      <c r="VV14" s="42"/>
      <c r="VW14" s="42"/>
      <c r="VX14" s="25">
        <f t="shared" si="65"/>
        <v>0</v>
      </c>
      <c r="VY14" s="42">
        <v>0</v>
      </c>
      <c r="VZ14" s="75">
        <v>0</v>
      </c>
      <c r="WA14" s="42">
        <v>0</v>
      </c>
      <c r="WB14" s="75">
        <v>0</v>
      </c>
      <c r="WC14" s="42">
        <v>0</v>
      </c>
      <c r="WD14" s="75">
        <v>0</v>
      </c>
      <c r="WE14" s="42">
        <v>0</v>
      </c>
      <c r="WF14" s="75">
        <v>0</v>
      </c>
      <c r="WG14" s="42">
        <v>0</v>
      </c>
      <c r="WH14" s="75">
        <v>0</v>
      </c>
      <c r="WI14" s="42"/>
      <c r="WJ14" s="75"/>
      <c r="WK14" s="42"/>
      <c r="WL14" s="75"/>
      <c r="WM14" s="42"/>
      <c r="WN14" s="75"/>
      <c r="WO14" s="42"/>
      <c r="WP14" s="75"/>
      <c r="WQ14" s="42"/>
      <c r="WR14" s="75"/>
      <c r="WS14" s="42"/>
      <c r="WT14" s="75"/>
      <c r="WU14" s="42"/>
      <c r="WV14" s="75"/>
      <c r="WW14" s="3">
        <f t="shared" si="66"/>
        <v>0</v>
      </c>
      <c r="WX14" s="11">
        <f t="shared" si="67"/>
        <v>0</v>
      </c>
      <c r="WY14" s="42">
        <v>0</v>
      </c>
      <c r="WZ14" s="75">
        <v>0</v>
      </c>
      <c r="XA14" s="42">
        <v>0</v>
      </c>
      <c r="XB14" s="75">
        <v>0</v>
      </c>
      <c r="XC14" s="42">
        <v>0</v>
      </c>
      <c r="XD14" s="75">
        <v>0</v>
      </c>
      <c r="XE14" s="42">
        <v>0</v>
      </c>
      <c r="XF14" s="75">
        <v>0</v>
      </c>
      <c r="XG14" s="42">
        <v>0</v>
      </c>
      <c r="XH14" s="75">
        <v>0</v>
      </c>
      <c r="XI14" s="42"/>
      <c r="XJ14" s="75"/>
      <c r="XK14" s="42"/>
      <c r="XL14" s="75"/>
      <c r="XM14" s="42"/>
      <c r="XN14" s="75"/>
      <c r="XO14" s="42"/>
      <c r="XP14" s="75"/>
      <c r="XQ14" s="42"/>
      <c r="XR14" s="75"/>
      <c r="XS14" s="42"/>
      <c r="XT14" s="75"/>
      <c r="XU14" s="42"/>
      <c r="XV14" s="75"/>
      <c r="XW14" s="3">
        <f t="shared" si="68"/>
        <v>0</v>
      </c>
      <c r="XX14" s="11">
        <f t="shared" si="69"/>
        <v>0</v>
      </c>
      <c r="XY14" s="42">
        <v>0</v>
      </c>
      <c r="XZ14" s="75">
        <v>0</v>
      </c>
      <c r="YA14" s="42">
        <v>0</v>
      </c>
      <c r="YB14" s="75">
        <v>0</v>
      </c>
      <c r="YC14" s="42">
        <v>0</v>
      </c>
      <c r="YD14" s="75">
        <v>0</v>
      </c>
      <c r="YE14" s="42">
        <v>0</v>
      </c>
      <c r="YF14" s="75">
        <v>0</v>
      </c>
      <c r="YG14" s="42">
        <v>0</v>
      </c>
      <c r="YH14" s="75">
        <v>0</v>
      </c>
      <c r="YI14" s="42"/>
      <c r="YJ14" s="75"/>
      <c r="YK14" s="42"/>
      <c r="YL14" s="75"/>
      <c r="YM14" s="42"/>
      <c r="YN14" s="75"/>
      <c r="YO14" s="42"/>
      <c r="YP14" s="75"/>
      <c r="YQ14" s="42"/>
      <c r="YR14" s="75"/>
      <c r="YS14" s="42"/>
      <c r="YT14" s="75"/>
      <c r="YU14" s="42"/>
      <c r="YV14" s="75"/>
      <c r="YW14" s="3">
        <f t="shared" si="70"/>
        <v>0</v>
      </c>
      <c r="YX14" s="11">
        <f t="shared" si="71"/>
        <v>0</v>
      </c>
      <c r="YY14" s="42">
        <v>0</v>
      </c>
      <c r="YZ14" s="75">
        <v>0</v>
      </c>
      <c r="ZA14" s="42">
        <v>0</v>
      </c>
      <c r="ZB14" s="75">
        <v>0</v>
      </c>
      <c r="ZC14" s="42">
        <v>0</v>
      </c>
      <c r="ZD14" s="75">
        <v>0</v>
      </c>
      <c r="ZE14" s="42">
        <v>0</v>
      </c>
      <c r="ZF14" s="75">
        <v>0</v>
      </c>
      <c r="ZG14" s="42">
        <v>0</v>
      </c>
      <c r="ZH14" s="75">
        <v>0</v>
      </c>
      <c r="ZI14" s="42"/>
      <c r="ZJ14" s="75"/>
      <c r="ZK14" s="42"/>
      <c r="ZL14" s="75"/>
      <c r="ZM14" s="42"/>
      <c r="ZN14" s="75"/>
      <c r="ZO14" s="42"/>
      <c r="ZP14" s="75"/>
      <c r="ZQ14" s="42"/>
      <c r="ZR14" s="75"/>
      <c r="ZS14" s="42"/>
      <c r="ZT14" s="75"/>
      <c r="ZU14" s="42"/>
      <c r="ZV14" s="75"/>
      <c r="ZW14" s="3">
        <f t="shared" si="72"/>
        <v>0</v>
      </c>
      <c r="ZX14" s="11">
        <f t="shared" si="73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>
        <v>0</v>
      </c>
      <c r="AAF14" s="75">
        <v>0</v>
      </c>
      <c r="AAG14" s="42">
        <v>0</v>
      </c>
      <c r="AAH14" s="75">
        <v>0</v>
      </c>
      <c r="AAI14" s="42"/>
      <c r="AAJ14" s="75"/>
      <c r="AAK14" s="42"/>
      <c r="AAL14" s="75"/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74"/>
        <v>0</v>
      </c>
      <c r="AAX14" s="11">
        <f t="shared" si="75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>
        <v>0</v>
      </c>
      <c r="ABF14" s="75">
        <v>0</v>
      </c>
      <c r="ABG14" s="42">
        <v>0</v>
      </c>
      <c r="ABH14" s="75">
        <v>0</v>
      </c>
      <c r="ABI14" s="42"/>
      <c r="ABJ14" s="75"/>
      <c r="ABK14" s="42"/>
      <c r="ABL14" s="75"/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76"/>
        <v>0</v>
      </c>
      <c r="ABX14" s="11">
        <f t="shared" si="77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>
        <v>0</v>
      </c>
      <c r="ACF14" s="75">
        <v>0</v>
      </c>
      <c r="ACG14" s="42">
        <v>0</v>
      </c>
      <c r="ACH14" s="75">
        <v>0</v>
      </c>
      <c r="ACI14" s="42"/>
      <c r="ACJ14" s="75"/>
      <c r="ACK14" s="42"/>
      <c r="ACL14" s="75"/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78"/>
        <v>0</v>
      </c>
      <c r="ACX14" s="11">
        <f t="shared" si="79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>
        <v>0</v>
      </c>
      <c r="ADF14" s="75">
        <v>0</v>
      </c>
      <c r="ADG14" s="42">
        <v>0</v>
      </c>
      <c r="ADH14" s="75">
        <v>0</v>
      </c>
      <c r="ADI14" s="42"/>
      <c r="ADJ14" s="75"/>
      <c r="ADK14" s="42"/>
      <c r="ADL14" s="75"/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80"/>
        <v>0</v>
      </c>
      <c r="ADX14" s="11">
        <f t="shared" si="81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>
        <v>0</v>
      </c>
      <c r="AEF14" s="75">
        <v>0</v>
      </c>
      <c r="AEG14" s="42">
        <v>0</v>
      </c>
      <c r="AEH14" s="75">
        <v>0</v>
      </c>
      <c r="AEI14" s="42"/>
      <c r="AEJ14" s="75"/>
      <c r="AEK14" s="42"/>
      <c r="AEL14" s="75"/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2"/>
        <v>0</v>
      </c>
      <c r="AEX14" s="11">
        <f t="shared" si="83"/>
        <v>0</v>
      </c>
      <c r="AEY14" s="108">
        <v>0</v>
      </c>
      <c r="AEZ14" s="109">
        <v>0</v>
      </c>
      <c r="AFA14" s="108">
        <v>0</v>
      </c>
      <c r="AFB14" s="109">
        <v>0</v>
      </c>
      <c r="AFC14" s="108">
        <v>0</v>
      </c>
      <c r="AFD14" s="109">
        <v>0</v>
      </c>
      <c r="AFE14" s="108">
        <v>0</v>
      </c>
      <c r="AFF14" s="109">
        <v>0</v>
      </c>
      <c r="AFG14" s="108"/>
      <c r="AFH14" s="109"/>
      <c r="AFI14" s="108"/>
      <c r="AFJ14" s="109"/>
      <c r="AFK14" s="108"/>
      <c r="AFL14" s="109"/>
      <c r="AFM14" s="108"/>
      <c r="AFN14" s="109"/>
      <c r="AFO14" s="108"/>
      <c r="AFP14" s="109"/>
      <c r="AFQ14" s="108"/>
      <c r="AFR14" s="109"/>
      <c r="AFS14" s="108"/>
      <c r="AFT14" s="109"/>
      <c r="AFU14" s="108"/>
      <c r="AFV14" s="109"/>
      <c r="AFW14" s="3">
        <f t="shared" si="84"/>
        <v>0</v>
      </c>
      <c r="AFX14" s="11">
        <f t="shared" si="21"/>
        <v>0</v>
      </c>
      <c r="AFY14" s="114">
        <v>0</v>
      </c>
      <c r="AFZ14" s="114">
        <v>0</v>
      </c>
      <c r="AGA14" s="114">
        <v>0</v>
      </c>
      <c r="AGB14" s="114">
        <v>0</v>
      </c>
      <c r="AGC14" s="114">
        <v>0</v>
      </c>
      <c r="AGD14" s="114"/>
      <c r="AGE14" s="114"/>
      <c r="AGF14" s="114"/>
      <c r="AGG14" s="114"/>
      <c r="AGH14" s="114"/>
      <c r="AGI14" s="114"/>
      <c r="AGJ14" s="114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362</v>
      </c>
      <c r="E15" s="16" t="s">
        <v>363</v>
      </c>
      <c r="F15" s="15" t="s">
        <v>147</v>
      </c>
      <c r="G15" s="15" t="s">
        <v>264</v>
      </c>
      <c r="H15" s="152">
        <v>9</v>
      </c>
      <c r="I15" s="15" t="s">
        <v>367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2</v>
      </c>
      <c r="R15" s="52">
        <v>0</v>
      </c>
      <c r="S15" s="52">
        <v>2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23"/>
        <v>0</v>
      </c>
      <c r="AI15" s="62">
        <f t="shared" si="24"/>
        <v>7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2</v>
      </c>
      <c r="AR15" s="52">
        <v>0</v>
      </c>
      <c r="AS15" s="52">
        <v>2</v>
      </c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25"/>
        <v>0</v>
      </c>
      <c r="BI15" s="58">
        <f t="shared" si="26"/>
        <v>5</v>
      </c>
      <c r="BJ15" s="52">
        <v>1</v>
      </c>
      <c r="BK15" s="52">
        <v>17</v>
      </c>
      <c r="BL15" s="52">
        <v>1</v>
      </c>
      <c r="BM15" s="52">
        <v>6</v>
      </c>
      <c r="BN15" s="52">
        <v>2</v>
      </c>
      <c r="BO15" s="52">
        <v>11</v>
      </c>
      <c r="BP15" s="52">
        <v>1</v>
      </c>
      <c r="BQ15" s="52">
        <v>13</v>
      </c>
      <c r="BR15" s="52">
        <v>1</v>
      </c>
      <c r="BS15" s="52">
        <v>13</v>
      </c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27"/>
        <v>6</v>
      </c>
      <c r="CI15" s="58">
        <f t="shared" si="28"/>
        <v>60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>
        <v>0</v>
      </c>
      <c r="CQ15" s="70">
        <v>0</v>
      </c>
      <c r="CR15" s="52">
        <v>0</v>
      </c>
      <c r="CS15" s="70">
        <v>0</v>
      </c>
      <c r="CT15" s="64"/>
      <c r="CU15" s="70"/>
      <c r="CV15" s="64"/>
      <c r="CW15" s="70"/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29"/>
        <v>0</v>
      </c>
      <c r="DI15" s="58">
        <f t="shared" si="30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5</v>
      </c>
      <c r="DP15" s="64">
        <v>0</v>
      </c>
      <c r="DQ15" s="70">
        <v>4</v>
      </c>
      <c r="DR15" s="52">
        <v>0</v>
      </c>
      <c r="DS15" s="70">
        <v>6</v>
      </c>
      <c r="DT15" s="64"/>
      <c r="DU15" s="70"/>
      <c r="DV15" s="64"/>
      <c r="DW15" s="70"/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1"/>
        <v>1</v>
      </c>
      <c r="EI15" s="58">
        <f t="shared" si="32"/>
        <v>31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>
        <v>0</v>
      </c>
      <c r="EQ15" s="70">
        <v>0</v>
      </c>
      <c r="ER15" s="64">
        <v>0</v>
      </c>
      <c r="ES15" s="70">
        <v>0</v>
      </c>
      <c r="ET15" s="64"/>
      <c r="EU15" s="70"/>
      <c r="EV15" s="64"/>
      <c r="EW15" s="70"/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33"/>
        <v>0</v>
      </c>
      <c r="FI15" s="58">
        <f t="shared" si="34"/>
        <v>0</v>
      </c>
      <c r="FJ15" s="79">
        <f t="shared" si="35"/>
        <v>7</v>
      </c>
      <c r="FK15" s="80">
        <f t="shared" si="36"/>
        <v>103</v>
      </c>
      <c r="FL15" s="42">
        <v>0</v>
      </c>
      <c r="FM15" s="42">
        <v>0</v>
      </c>
      <c r="FN15" s="42">
        <v>0</v>
      </c>
      <c r="FO15" s="42">
        <v>1</v>
      </c>
      <c r="FP15" s="42">
        <v>1</v>
      </c>
      <c r="FQ15" s="42"/>
      <c r="FR15" s="42"/>
      <c r="FS15" s="42"/>
      <c r="FT15" s="42"/>
      <c r="FU15" s="42"/>
      <c r="FV15" s="42"/>
      <c r="FW15" s="42"/>
      <c r="FX15" s="83">
        <f t="shared" si="37"/>
        <v>2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/>
      <c r="GE15" s="42"/>
      <c r="GF15" s="42"/>
      <c r="GG15" s="42"/>
      <c r="GH15" s="42"/>
      <c r="GI15" s="42"/>
      <c r="GJ15" s="42"/>
      <c r="GK15" s="83">
        <f t="shared" si="38"/>
        <v>0</v>
      </c>
      <c r="GL15" s="42">
        <v>39</v>
      </c>
      <c r="GM15" s="42">
        <v>15</v>
      </c>
      <c r="GN15" s="42">
        <v>25</v>
      </c>
      <c r="GO15" s="42">
        <v>34</v>
      </c>
      <c r="GP15" s="42">
        <v>38</v>
      </c>
      <c r="GQ15" s="42"/>
      <c r="GR15" s="42"/>
      <c r="GS15" s="42"/>
      <c r="GT15" s="42"/>
      <c r="GU15" s="42"/>
      <c r="GV15" s="42"/>
      <c r="GW15" s="42"/>
      <c r="GX15" s="83">
        <f t="shared" si="39"/>
        <v>151</v>
      </c>
      <c r="GY15" s="42">
        <v>4</v>
      </c>
      <c r="GZ15" s="42">
        <v>6</v>
      </c>
      <c r="HA15" s="42">
        <v>14</v>
      </c>
      <c r="HB15" s="42">
        <v>10</v>
      </c>
      <c r="HC15" s="42">
        <v>14</v>
      </c>
      <c r="HD15" s="42"/>
      <c r="HE15" s="42"/>
      <c r="HF15" s="42"/>
      <c r="HG15" s="42"/>
      <c r="HH15" s="42"/>
      <c r="HI15" s="42"/>
      <c r="HJ15" s="42"/>
      <c r="HK15" s="83">
        <f t="shared" si="40"/>
        <v>48</v>
      </c>
      <c r="HL15" s="42">
        <v>93</v>
      </c>
      <c r="HM15" s="42">
        <v>53</v>
      </c>
      <c r="HN15" s="42">
        <v>132</v>
      </c>
      <c r="HO15" s="42">
        <v>192</v>
      </c>
      <c r="HP15" s="42">
        <v>142</v>
      </c>
      <c r="HQ15" s="42"/>
      <c r="HR15" s="42"/>
      <c r="HS15" s="42"/>
      <c r="HT15" s="42"/>
      <c r="HU15" s="42"/>
      <c r="HV15" s="42"/>
      <c r="HW15" s="42"/>
      <c r="HX15" s="83">
        <f t="shared" si="41"/>
        <v>612</v>
      </c>
      <c r="HY15" s="42">
        <v>27</v>
      </c>
      <c r="HZ15" s="42">
        <v>28</v>
      </c>
      <c r="IA15" s="42">
        <v>18</v>
      </c>
      <c r="IB15" s="42">
        <v>36</v>
      </c>
      <c r="IC15" s="42">
        <v>29</v>
      </c>
      <c r="ID15" s="42"/>
      <c r="IE15" s="42"/>
      <c r="IF15" s="42"/>
      <c r="IG15" s="42"/>
      <c r="IH15" s="42"/>
      <c r="II15" s="42"/>
      <c r="IJ15" s="42"/>
      <c r="IK15" s="85">
        <f t="shared" si="42"/>
        <v>138</v>
      </c>
      <c r="IL15" s="42">
        <v>18</v>
      </c>
      <c r="IM15" s="42">
        <v>19</v>
      </c>
      <c r="IN15" s="42">
        <v>10</v>
      </c>
      <c r="IO15" s="42">
        <v>22</v>
      </c>
      <c r="IP15" s="42">
        <v>18</v>
      </c>
      <c r="IQ15" s="42"/>
      <c r="IR15" s="42"/>
      <c r="IS15" s="42"/>
      <c r="IT15" s="42"/>
      <c r="IU15" s="42"/>
      <c r="IV15" s="42"/>
      <c r="IW15" s="42"/>
      <c r="IX15" s="85">
        <f t="shared" si="43"/>
        <v>87</v>
      </c>
      <c r="IY15" s="41">
        <v>58</v>
      </c>
      <c r="IZ15" s="75">
        <v>0</v>
      </c>
      <c r="JA15" s="42">
        <v>57</v>
      </c>
      <c r="JB15" s="75">
        <v>2</v>
      </c>
      <c r="JC15" s="42">
        <v>77</v>
      </c>
      <c r="JD15" s="75">
        <v>0</v>
      </c>
      <c r="JE15" s="42">
        <v>114</v>
      </c>
      <c r="JF15" s="75">
        <v>0</v>
      </c>
      <c r="JG15" s="42">
        <v>115</v>
      </c>
      <c r="JH15" s="75">
        <v>0</v>
      </c>
      <c r="JI15" s="42"/>
      <c r="JJ15" s="75"/>
      <c r="JK15" s="42"/>
      <c r="JL15" s="75"/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44"/>
        <v>421</v>
      </c>
      <c r="JX15" s="11">
        <f t="shared" si="45"/>
        <v>2</v>
      </c>
      <c r="JY15" s="41">
        <v>39</v>
      </c>
      <c r="JZ15" s="75">
        <v>0</v>
      </c>
      <c r="KA15" s="42">
        <v>40</v>
      </c>
      <c r="KB15" s="75">
        <v>0</v>
      </c>
      <c r="KC15" s="42">
        <v>39</v>
      </c>
      <c r="KD15" s="75">
        <v>0</v>
      </c>
      <c r="KE15" s="42">
        <v>53</v>
      </c>
      <c r="KF15" s="75">
        <v>0</v>
      </c>
      <c r="KG15" s="42">
        <v>61</v>
      </c>
      <c r="KH15" s="75">
        <v>0</v>
      </c>
      <c r="KI15" s="42"/>
      <c r="KJ15" s="75"/>
      <c r="KK15" s="42"/>
      <c r="KL15" s="75"/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46"/>
        <v>232</v>
      </c>
      <c r="KX15" s="11">
        <f t="shared" si="47"/>
        <v>0</v>
      </c>
      <c r="KY15" s="41">
        <v>29</v>
      </c>
      <c r="KZ15" s="75">
        <v>0</v>
      </c>
      <c r="LA15" s="42">
        <v>34</v>
      </c>
      <c r="LB15" s="75">
        <v>0</v>
      </c>
      <c r="LC15" s="42">
        <v>33</v>
      </c>
      <c r="LD15" s="75">
        <v>0</v>
      </c>
      <c r="LE15" s="42">
        <v>54</v>
      </c>
      <c r="LF15" s="75">
        <v>0</v>
      </c>
      <c r="LG15" s="42">
        <v>51</v>
      </c>
      <c r="LH15" s="75">
        <v>0</v>
      </c>
      <c r="LI15" s="42"/>
      <c r="LJ15" s="75"/>
      <c r="LK15" s="42"/>
      <c r="LL15" s="75"/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48"/>
        <v>201</v>
      </c>
      <c r="LX15" s="11">
        <f t="shared" si="49"/>
        <v>0</v>
      </c>
      <c r="LY15" s="41">
        <v>47</v>
      </c>
      <c r="LZ15" s="75">
        <v>0</v>
      </c>
      <c r="MA15" s="42">
        <v>37</v>
      </c>
      <c r="MB15" s="75">
        <v>1</v>
      </c>
      <c r="MC15" s="42">
        <v>51</v>
      </c>
      <c r="MD15" s="75">
        <v>3</v>
      </c>
      <c r="ME15" s="42">
        <v>71</v>
      </c>
      <c r="MF15" s="75">
        <v>0</v>
      </c>
      <c r="MG15" s="42">
        <v>65</v>
      </c>
      <c r="MH15" s="75">
        <v>0</v>
      </c>
      <c r="MI15" s="42"/>
      <c r="MJ15" s="75"/>
      <c r="MK15" s="42"/>
      <c r="ML15" s="75"/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0"/>
        <v>271</v>
      </c>
      <c r="MX15" s="11">
        <f t="shared" si="51"/>
        <v>4</v>
      </c>
      <c r="MY15" s="42">
        <v>1</v>
      </c>
      <c r="MZ15" s="75">
        <v>0</v>
      </c>
      <c r="NA15" s="42">
        <v>4</v>
      </c>
      <c r="NB15" s="75">
        <v>0</v>
      </c>
      <c r="NC15" s="42">
        <v>3</v>
      </c>
      <c r="ND15" s="75">
        <v>0</v>
      </c>
      <c r="NE15" s="42">
        <v>4</v>
      </c>
      <c r="NF15" s="75">
        <v>0</v>
      </c>
      <c r="NG15" s="42">
        <v>3</v>
      </c>
      <c r="NH15" s="75">
        <v>0</v>
      </c>
      <c r="NI15" s="42"/>
      <c r="NJ15" s="75"/>
      <c r="NK15" s="42"/>
      <c r="NL15" s="75"/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2"/>
        <v>15</v>
      </c>
      <c r="NX15" s="11">
        <f t="shared" si="53"/>
        <v>0</v>
      </c>
      <c r="NY15" s="42">
        <v>36</v>
      </c>
      <c r="NZ15" s="75">
        <v>0</v>
      </c>
      <c r="OA15" s="42">
        <v>31</v>
      </c>
      <c r="OB15" s="75">
        <v>0</v>
      </c>
      <c r="OC15" s="42">
        <v>37</v>
      </c>
      <c r="OD15" s="75">
        <v>0</v>
      </c>
      <c r="OE15" s="42">
        <v>69</v>
      </c>
      <c r="OF15" s="75">
        <v>1</v>
      </c>
      <c r="OG15" s="42">
        <v>55</v>
      </c>
      <c r="OH15" s="75">
        <v>0</v>
      </c>
      <c r="OI15" s="42"/>
      <c r="OJ15" s="75"/>
      <c r="OK15" s="42"/>
      <c r="OL15" s="75"/>
      <c r="OM15" s="42"/>
      <c r="ON15" s="75"/>
      <c r="OO15" s="42"/>
      <c r="OP15" s="75"/>
      <c r="OQ15" s="42"/>
      <c r="OR15" s="75"/>
      <c r="OS15" s="42"/>
      <c r="OT15" s="75"/>
      <c r="OU15" s="42"/>
      <c r="OV15" s="75"/>
      <c r="OW15" s="3">
        <f t="shared" si="54"/>
        <v>228</v>
      </c>
      <c r="OX15" s="11">
        <f t="shared" si="55"/>
        <v>1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>
        <v>5</v>
      </c>
      <c r="PF15" s="75">
        <v>1</v>
      </c>
      <c r="PG15" s="42">
        <v>6</v>
      </c>
      <c r="PH15" s="75">
        <v>0</v>
      </c>
      <c r="PI15" s="42"/>
      <c r="PJ15" s="75"/>
      <c r="PK15" s="42"/>
      <c r="PL15" s="75"/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56"/>
        <v>23</v>
      </c>
      <c r="PX15" s="11">
        <f t="shared" si="14"/>
        <v>1</v>
      </c>
      <c r="PY15" s="42">
        <v>52</v>
      </c>
      <c r="PZ15" s="75">
        <v>1</v>
      </c>
      <c r="QA15" s="42">
        <v>39</v>
      </c>
      <c r="QB15" s="75">
        <v>0</v>
      </c>
      <c r="QC15" s="42">
        <v>89</v>
      </c>
      <c r="QD15" s="75">
        <v>2</v>
      </c>
      <c r="QE15" s="42">
        <v>159</v>
      </c>
      <c r="QF15" s="75">
        <v>2</v>
      </c>
      <c r="QG15" s="42">
        <v>87</v>
      </c>
      <c r="QH15" s="75">
        <v>0</v>
      </c>
      <c r="QI15" s="42"/>
      <c r="QJ15" s="75"/>
      <c r="QK15" s="42"/>
      <c r="QL15" s="75"/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57"/>
        <v>426</v>
      </c>
      <c r="QX15" s="11">
        <f t="shared" si="58"/>
        <v>5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>
        <v>101</v>
      </c>
      <c r="RF15" s="75">
        <v>2</v>
      </c>
      <c r="RG15" s="42">
        <v>28</v>
      </c>
      <c r="RH15" s="75">
        <v>0</v>
      </c>
      <c r="RI15" s="42"/>
      <c r="RJ15" s="75"/>
      <c r="RK15" s="42"/>
      <c r="RL15" s="75"/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59"/>
        <v>186</v>
      </c>
      <c r="RX15" s="11">
        <f t="shared" si="16"/>
        <v>5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>
        <v>0</v>
      </c>
      <c r="SF15" s="75">
        <v>0</v>
      </c>
      <c r="SG15" s="42">
        <v>0</v>
      </c>
      <c r="SH15" s="75">
        <v>0</v>
      </c>
      <c r="SI15" s="42"/>
      <c r="SJ15" s="75"/>
      <c r="SK15" s="42"/>
      <c r="SL15" s="75"/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0"/>
        <v>0</v>
      </c>
      <c r="SX15" s="11">
        <f t="shared" si="17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>
        <v>1</v>
      </c>
      <c r="TF15" s="75">
        <v>0</v>
      </c>
      <c r="TG15" s="42">
        <v>0</v>
      </c>
      <c r="TH15" s="75">
        <v>0</v>
      </c>
      <c r="TI15" s="42"/>
      <c r="TJ15" s="75"/>
      <c r="TK15" s="42"/>
      <c r="TL15" s="75"/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1"/>
        <v>1</v>
      </c>
      <c r="TX15" s="11">
        <f t="shared" si="18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>
        <v>0</v>
      </c>
      <c r="UF15" s="75">
        <v>0</v>
      </c>
      <c r="UG15" s="42">
        <v>0</v>
      </c>
      <c r="UH15" s="75">
        <v>0</v>
      </c>
      <c r="UI15" s="42"/>
      <c r="UJ15" s="75"/>
      <c r="UK15" s="42"/>
      <c r="UL15" s="75"/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2"/>
        <v>0</v>
      </c>
      <c r="UX15" s="11">
        <f t="shared" si="63"/>
        <v>0</v>
      </c>
      <c r="UY15" s="42">
        <v>0</v>
      </c>
      <c r="UZ15" s="42">
        <v>0</v>
      </c>
      <c r="VA15" s="42">
        <v>0</v>
      </c>
      <c r="VB15" s="42">
        <v>0</v>
      </c>
      <c r="VC15" s="42">
        <v>0</v>
      </c>
      <c r="VD15" s="42"/>
      <c r="VE15" s="42"/>
      <c r="VF15" s="42"/>
      <c r="VG15" s="42"/>
      <c r="VH15" s="42"/>
      <c r="VI15" s="42"/>
      <c r="VJ15" s="42"/>
      <c r="VK15" s="25">
        <f t="shared" si="64"/>
        <v>0</v>
      </c>
      <c r="VL15" s="42">
        <v>0</v>
      </c>
      <c r="VM15" s="42">
        <v>0</v>
      </c>
      <c r="VN15" s="42">
        <v>0</v>
      </c>
      <c r="VO15" s="42">
        <v>0</v>
      </c>
      <c r="VP15" s="42">
        <v>0</v>
      </c>
      <c r="VQ15" s="42"/>
      <c r="VR15" s="42"/>
      <c r="VS15" s="42"/>
      <c r="VT15" s="42"/>
      <c r="VU15" s="42"/>
      <c r="VV15" s="42"/>
      <c r="VW15" s="42"/>
      <c r="VX15" s="25">
        <f t="shared" si="65"/>
        <v>0</v>
      </c>
      <c r="VY15" s="42">
        <v>4</v>
      </c>
      <c r="VZ15" s="75">
        <v>0</v>
      </c>
      <c r="WA15" s="42">
        <v>0</v>
      </c>
      <c r="WB15" s="75">
        <v>0</v>
      </c>
      <c r="WC15" s="42">
        <v>6</v>
      </c>
      <c r="WD15" s="75">
        <v>2</v>
      </c>
      <c r="WE15" s="42">
        <v>10</v>
      </c>
      <c r="WF15" s="75">
        <v>0</v>
      </c>
      <c r="WG15" s="42">
        <v>4</v>
      </c>
      <c r="WH15" s="75">
        <v>0</v>
      </c>
      <c r="WI15" s="42"/>
      <c r="WJ15" s="75"/>
      <c r="WK15" s="42"/>
      <c r="WL15" s="75"/>
      <c r="WM15" s="42"/>
      <c r="WN15" s="75"/>
      <c r="WO15" s="42"/>
      <c r="WP15" s="75"/>
      <c r="WQ15" s="42"/>
      <c r="WR15" s="75"/>
      <c r="WS15" s="42"/>
      <c r="WT15" s="75"/>
      <c r="WU15" s="42"/>
      <c r="WV15" s="75"/>
      <c r="WW15" s="3">
        <f t="shared" si="66"/>
        <v>24</v>
      </c>
      <c r="WX15" s="11">
        <f t="shared" si="67"/>
        <v>2</v>
      </c>
      <c r="WY15" s="42">
        <v>5</v>
      </c>
      <c r="WZ15" s="75">
        <v>0</v>
      </c>
      <c r="XA15" s="42">
        <v>0</v>
      </c>
      <c r="XB15" s="75">
        <v>0</v>
      </c>
      <c r="XC15" s="42">
        <v>49</v>
      </c>
      <c r="XD15" s="75">
        <v>1</v>
      </c>
      <c r="XE15" s="42">
        <v>97</v>
      </c>
      <c r="XF15" s="75">
        <v>2</v>
      </c>
      <c r="XG15" s="42">
        <v>30</v>
      </c>
      <c r="XH15" s="75">
        <v>0</v>
      </c>
      <c r="XI15" s="42"/>
      <c r="XJ15" s="75"/>
      <c r="XK15" s="42"/>
      <c r="XL15" s="75"/>
      <c r="XM15" s="42"/>
      <c r="XN15" s="75"/>
      <c r="XO15" s="42"/>
      <c r="XP15" s="75"/>
      <c r="XQ15" s="42"/>
      <c r="XR15" s="75"/>
      <c r="XS15" s="42"/>
      <c r="XT15" s="75"/>
      <c r="XU15" s="42"/>
      <c r="XV15" s="75"/>
      <c r="XW15" s="3">
        <f t="shared" si="68"/>
        <v>181</v>
      </c>
      <c r="XX15" s="11">
        <f t="shared" si="69"/>
        <v>3</v>
      </c>
      <c r="XY15" s="42">
        <v>4</v>
      </c>
      <c r="XZ15" s="75">
        <v>0</v>
      </c>
      <c r="YA15" s="42">
        <v>0</v>
      </c>
      <c r="YB15" s="75">
        <v>0</v>
      </c>
      <c r="YC15" s="42">
        <v>4</v>
      </c>
      <c r="YD15" s="75">
        <v>0</v>
      </c>
      <c r="YE15" s="42">
        <v>9</v>
      </c>
      <c r="YF15" s="75">
        <v>0</v>
      </c>
      <c r="YG15" s="42">
        <v>3</v>
      </c>
      <c r="YH15" s="75">
        <v>0</v>
      </c>
      <c r="YI15" s="42"/>
      <c r="YJ15" s="75"/>
      <c r="YK15" s="42"/>
      <c r="YL15" s="75"/>
      <c r="YM15" s="42"/>
      <c r="YN15" s="75"/>
      <c r="YO15" s="42"/>
      <c r="YP15" s="75"/>
      <c r="YQ15" s="42"/>
      <c r="YR15" s="75"/>
      <c r="YS15" s="42"/>
      <c r="YT15" s="75"/>
      <c r="YU15" s="42"/>
      <c r="YV15" s="75"/>
      <c r="YW15" s="3">
        <f t="shared" si="70"/>
        <v>20</v>
      </c>
      <c r="YX15" s="11">
        <f t="shared" si="71"/>
        <v>0</v>
      </c>
      <c r="YY15" s="42">
        <v>1</v>
      </c>
      <c r="YZ15" s="75">
        <v>0</v>
      </c>
      <c r="ZA15" s="42">
        <v>0</v>
      </c>
      <c r="ZB15" s="75">
        <v>0</v>
      </c>
      <c r="ZC15" s="42">
        <v>4</v>
      </c>
      <c r="ZD15" s="75">
        <v>1</v>
      </c>
      <c r="ZE15" s="42">
        <v>6</v>
      </c>
      <c r="ZF15" s="75">
        <v>0</v>
      </c>
      <c r="ZG15" s="42">
        <v>1</v>
      </c>
      <c r="ZH15" s="75">
        <v>0</v>
      </c>
      <c r="ZI15" s="42"/>
      <c r="ZJ15" s="75"/>
      <c r="ZK15" s="42"/>
      <c r="ZL15" s="75"/>
      <c r="ZM15" s="42"/>
      <c r="ZN15" s="75"/>
      <c r="ZO15" s="42"/>
      <c r="ZP15" s="75"/>
      <c r="ZQ15" s="42"/>
      <c r="ZR15" s="75"/>
      <c r="ZS15" s="42"/>
      <c r="ZT15" s="75"/>
      <c r="ZU15" s="42"/>
      <c r="ZV15" s="75"/>
      <c r="ZW15" s="3">
        <f t="shared" si="72"/>
        <v>12</v>
      </c>
      <c r="ZX15" s="11">
        <f t="shared" si="73"/>
        <v>1</v>
      </c>
      <c r="ZY15" s="42">
        <v>1</v>
      </c>
      <c r="ZZ15" s="75">
        <v>0</v>
      </c>
      <c r="AAA15" s="42">
        <v>0</v>
      </c>
      <c r="AAB15" s="75">
        <v>0</v>
      </c>
      <c r="AAC15" s="42">
        <v>4</v>
      </c>
      <c r="AAD15" s="75">
        <v>1</v>
      </c>
      <c r="AAE15" s="42">
        <v>8</v>
      </c>
      <c r="AAF15" s="75">
        <v>1</v>
      </c>
      <c r="AAG15" s="42">
        <v>0</v>
      </c>
      <c r="AAH15" s="75">
        <v>0</v>
      </c>
      <c r="AAI15" s="42"/>
      <c r="AAJ15" s="75"/>
      <c r="AAK15" s="42"/>
      <c r="AAL15" s="75"/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74"/>
        <v>13</v>
      </c>
      <c r="AAX15" s="11">
        <f t="shared" si="75"/>
        <v>2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>
        <v>9</v>
      </c>
      <c r="ABF15" s="75">
        <v>1</v>
      </c>
      <c r="ABG15" s="42">
        <v>2</v>
      </c>
      <c r="ABH15" s="75">
        <v>0</v>
      </c>
      <c r="ABI15" s="42"/>
      <c r="ABJ15" s="75"/>
      <c r="ABK15" s="42"/>
      <c r="ABL15" s="75"/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76"/>
        <v>14</v>
      </c>
      <c r="ABX15" s="11">
        <f t="shared" si="77"/>
        <v>1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>
        <v>0</v>
      </c>
      <c r="ACF15" s="75">
        <v>0</v>
      </c>
      <c r="ACG15" s="42">
        <v>0</v>
      </c>
      <c r="ACH15" s="75">
        <v>0</v>
      </c>
      <c r="ACI15" s="42"/>
      <c r="ACJ15" s="75"/>
      <c r="ACK15" s="42"/>
      <c r="ACL15" s="75"/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78"/>
        <v>0</v>
      </c>
      <c r="ACX15" s="11">
        <f t="shared" si="79"/>
        <v>0</v>
      </c>
      <c r="ACY15" s="42">
        <v>0</v>
      </c>
      <c r="ACZ15" s="75">
        <v>0</v>
      </c>
      <c r="ADA15" s="42">
        <v>0</v>
      </c>
      <c r="ADB15" s="75">
        <v>0</v>
      </c>
      <c r="ADC15" s="42">
        <v>0</v>
      </c>
      <c r="ADD15" s="75">
        <v>0</v>
      </c>
      <c r="ADE15" s="42">
        <v>0</v>
      </c>
      <c r="ADF15" s="75">
        <v>0</v>
      </c>
      <c r="ADG15" s="42">
        <v>0</v>
      </c>
      <c r="ADH15" s="75">
        <v>0</v>
      </c>
      <c r="ADI15" s="42"/>
      <c r="ADJ15" s="75"/>
      <c r="ADK15" s="42"/>
      <c r="ADL15" s="75"/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80"/>
        <v>0</v>
      </c>
      <c r="ADX15" s="11">
        <f t="shared" si="81"/>
        <v>0</v>
      </c>
      <c r="ADY15" s="42">
        <v>0</v>
      </c>
      <c r="ADZ15" s="75">
        <v>0</v>
      </c>
      <c r="AEA15" s="42">
        <v>0</v>
      </c>
      <c r="AEB15" s="75">
        <v>0</v>
      </c>
      <c r="AEC15" s="42">
        <v>0</v>
      </c>
      <c r="AED15" s="75">
        <v>0</v>
      </c>
      <c r="AEE15" s="42">
        <v>0</v>
      </c>
      <c r="AEF15" s="75">
        <v>0</v>
      </c>
      <c r="AEG15" s="42">
        <v>0</v>
      </c>
      <c r="AEH15" s="75">
        <v>0</v>
      </c>
      <c r="AEI15" s="42"/>
      <c r="AEJ15" s="75"/>
      <c r="AEK15" s="42"/>
      <c r="AEL15" s="75"/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2"/>
        <v>0</v>
      </c>
      <c r="AEX15" s="11">
        <f t="shared" si="83"/>
        <v>0</v>
      </c>
      <c r="AEY15" s="108">
        <v>0</v>
      </c>
      <c r="AEZ15" s="109">
        <v>1</v>
      </c>
      <c r="AFA15" s="108">
        <v>0</v>
      </c>
      <c r="AFB15" s="109">
        <v>0</v>
      </c>
      <c r="AFC15" s="108">
        <v>0</v>
      </c>
      <c r="AFD15" s="109">
        <v>0</v>
      </c>
      <c r="AFE15" s="108">
        <v>0</v>
      </c>
      <c r="AFF15" s="109">
        <v>3</v>
      </c>
      <c r="AFG15" s="108"/>
      <c r="AFH15" s="109"/>
      <c r="AFI15" s="108"/>
      <c r="AFJ15" s="109"/>
      <c r="AFK15" s="108"/>
      <c r="AFL15" s="109"/>
      <c r="AFM15" s="108"/>
      <c r="AFN15" s="109"/>
      <c r="AFO15" s="108"/>
      <c r="AFP15" s="109"/>
      <c r="AFQ15" s="108"/>
      <c r="AFR15" s="109"/>
      <c r="AFS15" s="108"/>
      <c r="AFT15" s="109"/>
      <c r="AFU15" s="108"/>
      <c r="AFV15" s="109"/>
      <c r="AFW15" s="3">
        <f t="shared" si="84"/>
        <v>0</v>
      </c>
      <c r="AFX15" s="11">
        <f t="shared" si="21"/>
        <v>4</v>
      </c>
      <c r="AFY15" s="114">
        <v>0</v>
      </c>
      <c r="AFZ15" s="114">
        <v>0</v>
      </c>
      <c r="AGA15" s="114">
        <v>0</v>
      </c>
      <c r="AGB15" s="114">
        <v>0</v>
      </c>
      <c r="AGC15" s="114">
        <v>0</v>
      </c>
      <c r="AGD15" s="114"/>
      <c r="AGE15" s="114"/>
      <c r="AGF15" s="114"/>
      <c r="AGG15" s="114"/>
      <c r="AGH15" s="114"/>
      <c r="AGI15" s="114"/>
      <c r="AGJ15" s="114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362</v>
      </c>
      <c r="E16" s="16" t="s">
        <v>363</v>
      </c>
      <c r="F16" s="15" t="s">
        <v>147</v>
      </c>
      <c r="G16" s="15" t="s">
        <v>368</v>
      </c>
      <c r="H16" s="152">
        <v>10</v>
      </c>
      <c r="I16" s="15" t="s">
        <v>369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23"/>
        <v>0</v>
      </c>
      <c r="AI16" s="62">
        <f t="shared" si="24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25"/>
        <v>0</v>
      </c>
      <c r="BI16" s="58">
        <f t="shared" si="26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27"/>
        <v>1</v>
      </c>
      <c r="CI16" s="58">
        <f t="shared" si="28"/>
        <v>0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>
        <v>0</v>
      </c>
      <c r="CQ16" s="70">
        <v>0</v>
      </c>
      <c r="CR16" s="52">
        <v>0</v>
      </c>
      <c r="CS16" s="70">
        <v>0</v>
      </c>
      <c r="CT16" s="64"/>
      <c r="CU16" s="70"/>
      <c r="CV16" s="64"/>
      <c r="CW16" s="70"/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29"/>
        <v>0</v>
      </c>
      <c r="DI16" s="58">
        <f t="shared" si="30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1</v>
      </c>
      <c r="DP16" s="64">
        <v>0</v>
      </c>
      <c r="DQ16" s="70">
        <v>0</v>
      </c>
      <c r="DR16" s="52">
        <v>0</v>
      </c>
      <c r="DS16" s="70">
        <v>0</v>
      </c>
      <c r="DT16" s="64"/>
      <c r="DU16" s="70"/>
      <c r="DV16" s="64"/>
      <c r="DW16" s="70"/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1"/>
        <v>0</v>
      </c>
      <c r="EI16" s="58">
        <f t="shared" si="32"/>
        <v>1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>
        <v>0</v>
      </c>
      <c r="EQ16" s="70">
        <v>0</v>
      </c>
      <c r="ER16" s="64">
        <v>0</v>
      </c>
      <c r="ES16" s="70">
        <v>0</v>
      </c>
      <c r="ET16" s="64"/>
      <c r="EU16" s="70"/>
      <c r="EV16" s="64"/>
      <c r="EW16" s="70"/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33"/>
        <v>0</v>
      </c>
      <c r="FI16" s="58">
        <f t="shared" si="34"/>
        <v>0</v>
      </c>
      <c r="FJ16" s="79">
        <f t="shared" si="35"/>
        <v>1</v>
      </c>
      <c r="FK16" s="80">
        <f t="shared" si="36"/>
        <v>1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/>
      <c r="FR16" s="42"/>
      <c r="FS16" s="42"/>
      <c r="FT16" s="42"/>
      <c r="FU16" s="42"/>
      <c r="FV16" s="42"/>
      <c r="FW16" s="42"/>
      <c r="FX16" s="83">
        <f t="shared" si="37"/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/>
      <c r="GE16" s="42"/>
      <c r="GF16" s="42"/>
      <c r="GG16" s="42"/>
      <c r="GH16" s="42"/>
      <c r="GI16" s="42"/>
      <c r="GJ16" s="42"/>
      <c r="GK16" s="83">
        <f t="shared" si="38"/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/>
      <c r="GR16" s="42"/>
      <c r="GS16" s="42"/>
      <c r="GT16" s="42"/>
      <c r="GU16" s="42"/>
      <c r="GV16" s="42"/>
      <c r="GW16" s="42"/>
      <c r="GX16" s="83">
        <f t="shared" si="39"/>
        <v>0</v>
      </c>
      <c r="GY16" s="42">
        <v>0</v>
      </c>
      <c r="GZ16" s="42">
        <v>2</v>
      </c>
      <c r="HA16" s="42">
        <v>2</v>
      </c>
      <c r="HB16" s="42">
        <v>5</v>
      </c>
      <c r="HC16" s="42">
        <v>0</v>
      </c>
      <c r="HD16" s="42"/>
      <c r="HE16" s="42"/>
      <c r="HF16" s="42"/>
      <c r="HG16" s="42"/>
      <c r="HH16" s="42"/>
      <c r="HI16" s="42"/>
      <c r="HJ16" s="42"/>
      <c r="HK16" s="83">
        <f t="shared" si="40"/>
        <v>9</v>
      </c>
      <c r="HL16" s="42">
        <v>1</v>
      </c>
      <c r="HM16" s="42">
        <v>10</v>
      </c>
      <c r="HN16" s="42">
        <v>18</v>
      </c>
      <c r="HO16" s="42">
        <v>12</v>
      </c>
      <c r="HP16" s="42">
        <v>6</v>
      </c>
      <c r="HQ16" s="42"/>
      <c r="HR16" s="42"/>
      <c r="HS16" s="42"/>
      <c r="HT16" s="42"/>
      <c r="HU16" s="42"/>
      <c r="HV16" s="42"/>
      <c r="HW16" s="42"/>
      <c r="HX16" s="83">
        <f t="shared" si="41"/>
        <v>47</v>
      </c>
      <c r="HY16" s="42">
        <v>0</v>
      </c>
      <c r="HZ16" s="42">
        <v>8</v>
      </c>
      <c r="IA16" s="42">
        <v>14</v>
      </c>
      <c r="IB16" s="42">
        <v>12</v>
      </c>
      <c r="IC16" s="42">
        <v>5</v>
      </c>
      <c r="ID16" s="42"/>
      <c r="IE16" s="42"/>
      <c r="IF16" s="42"/>
      <c r="IG16" s="42"/>
      <c r="IH16" s="42"/>
      <c r="II16" s="42"/>
      <c r="IJ16" s="42"/>
      <c r="IK16" s="85">
        <f t="shared" si="42"/>
        <v>39</v>
      </c>
      <c r="IL16" s="42">
        <v>0</v>
      </c>
      <c r="IM16" s="42">
        <v>6</v>
      </c>
      <c r="IN16" s="42">
        <v>7</v>
      </c>
      <c r="IO16" s="42">
        <v>6</v>
      </c>
      <c r="IP16" s="42">
        <v>0</v>
      </c>
      <c r="IQ16" s="42"/>
      <c r="IR16" s="42"/>
      <c r="IS16" s="42"/>
      <c r="IT16" s="42"/>
      <c r="IU16" s="42"/>
      <c r="IV16" s="42"/>
      <c r="IW16" s="42"/>
      <c r="IX16" s="85">
        <f t="shared" si="43"/>
        <v>19</v>
      </c>
      <c r="IY16" s="41">
        <v>1</v>
      </c>
      <c r="IZ16" s="75">
        <v>0</v>
      </c>
      <c r="JA16" s="42">
        <v>15</v>
      </c>
      <c r="JB16" s="75">
        <v>0</v>
      </c>
      <c r="JC16" s="42">
        <v>29</v>
      </c>
      <c r="JD16" s="75">
        <v>0</v>
      </c>
      <c r="JE16" s="42">
        <v>23</v>
      </c>
      <c r="JF16" s="75">
        <v>0</v>
      </c>
      <c r="JG16" s="42">
        <v>6</v>
      </c>
      <c r="JH16" s="75">
        <v>0</v>
      </c>
      <c r="JI16" s="42"/>
      <c r="JJ16" s="75"/>
      <c r="JK16" s="42"/>
      <c r="JL16" s="75"/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44"/>
        <v>74</v>
      </c>
      <c r="JX16" s="11">
        <f t="shared" si="45"/>
        <v>0</v>
      </c>
      <c r="JY16" s="41">
        <v>1</v>
      </c>
      <c r="JZ16" s="75">
        <v>0</v>
      </c>
      <c r="KA16" s="42">
        <v>11</v>
      </c>
      <c r="KB16" s="75">
        <v>0</v>
      </c>
      <c r="KC16" s="42">
        <v>17</v>
      </c>
      <c r="KD16" s="75">
        <v>0</v>
      </c>
      <c r="KE16" s="42">
        <v>14</v>
      </c>
      <c r="KF16" s="75">
        <v>0</v>
      </c>
      <c r="KG16" s="42">
        <v>6</v>
      </c>
      <c r="KH16" s="75">
        <v>0</v>
      </c>
      <c r="KI16" s="42"/>
      <c r="KJ16" s="75"/>
      <c r="KK16" s="42"/>
      <c r="KL16" s="75"/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46"/>
        <v>49</v>
      </c>
      <c r="KX16" s="11">
        <f t="shared" si="47"/>
        <v>0</v>
      </c>
      <c r="KY16" s="41">
        <v>0</v>
      </c>
      <c r="KZ16" s="75">
        <v>0</v>
      </c>
      <c r="LA16" s="42">
        <v>12</v>
      </c>
      <c r="LB16" s="75">
        <v>0</v>
      </c>
      <c r="LC16" s="42">
        <v>16</v>
      </c>
      <c r="LD16" s="75">
        <v>0</v>
      </c>
      <c r="LE16" s="42">
        <v>14</v>
      </c>
      <c r="LF16" s="75">
        <v>0</v>
      </c>
      <c r="LG16" s="42">
        <v>5</v>
      </c>
      <c r="LH16" s="75">
        <v>0</v>
      </c>
      <c r="LI16" s="42"/>
      <c r="LJ16" s="75"/>
      <c r="LK16" s="42"/>
      <c r="LL16" s="75"/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48"/>
        <v>47</v>
      </c>
      <c r="LX16" s="11">
        <f t="shared" si="49"/>
        <v>0</v>
      </c>
      <c r="LY16" s="41">
        <v>1</v>
      </c>
      <c r="LZ16" s="75">
        <v>0</v>
      </c>
      <c r="MA16" s="42">
        <v>9</v>
      </c>
      <c r="MB16" s="75">
        <v>0</v>
      </c>
      <c r="MC16" s="42">
        <v>14</v>
      </c>
      <c r="MD16" s="75">
        <v>0</v>
      </c>
      <c r="ME16" s="42">
        <v>12</v>
      </c>
      <c r="MF16" s="75">
        <v>0</v>
      </c>
      <c r="MG16" s="42">
        <v>6</v>
      </c>
      <c r="MH16" s="75">
        <v>0</v>
      </c>
      <c r="MI16" s="42"/>
      <c r="MJ16" s="75"/>
      <c r="MK16" s="42"/>
      <c r="ML16" s="75"/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0"/>
        <v>42</v>
      </c>
      <c r="MX16" s="11">
        <f t="shared" si="51"/>
        <v>0</v>
      </c>
      <c r="MY16" s="42">
        <v>0</v>
      </c>
      <c r="MZ16" s="75">
        <v>0</v>
      </c>
      <c r="NA16" s="42">
        <v>2</v>
      </c>
      <c r="NB16" s="75">
        <v>0</v>
      </c>
      <c r="NC16" s="42">
        <v>1</v>
      </c>
      <c r="ND16" s="75">
        <v>0</v>
      </c>
      <c r="NE16" s="42">
        <v>2</v>
      </c>
      <c r="NF16" s="75">
        <v>0</v>
      </c>
      <c r="NG16" s="42">
        <v>0</v>
      </c>
      <c r="NH16" s="75">
        <v>0</v>
      </c>
      <c r="NI16" s="42"/>
      <c r="NJ16" s="75"/>
      <c r="NK16" s="42"/>
      <c r="NL16" s="75"/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2"/>
        <v>5</v>
      </c>
      <c r="NX16" s="11">
        <f t="shared" si="53"/>
        <v>0</v>
      </c>
      <c r="NY16" s="42">
        <v>0</v>
      </c>
      <c r="NZ16" s="75">
        <v>0</v>
      </c>
      <c r="OA16" s="42">
        <v>10</v>
      </c>
      <c r="OB16" s="75">
        <v>0</v>
      </c>
      <c r="OC16" s="42">
        <v>15</v>
      </c>
      <c r="OD16" s="75">
        <v>0</v>
      </c>
      <c r="OE16" s="42">
        <v>12</v>
      </c>
      <c r="OF16" s="75">
        <v>0</v>
      </c>
      <c r="OG16" s="42">
        <v>5</v>
      </c>
      <c r="OH16" s="75">
        <v>0</v>
      </c>
      <c r="OI16" s="42"/>
      <c r="OJ16" s="75"/>
      <c r="OK16" s="42"/>
      <c r="OL16" s="75"/>
      <c r="OM16" s="42"/>
      <c r="ON16" s="75"/>
      <c r="OO16" s="42"/>
      <c r="OP16" s="75"/>
      <c r="OQ16" s="42"/>
      <c r="OR16" s="75"/>
      <c r="OS16" s="42"/>
      <c r="OT16" s="75"/>
      <c r="OU16" s="42"/>
      <c r="OV16" s="75"/>
      <c r="OW16" s="3">
        <f t="shared" si="54"/>
        <v>42</v>
      </c>
      <c r="OX16" s="11">
        <f t="shared" si="55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1</v>
      </c>
      <c r="PD16" s="75">
        <v>0</v>
      </c>
      <c r="PE16" s="42">
        <v>2</v>
      </c>
      <c r="PF16" s="75">
        <v>0</v>
      </c>
      <c r="PG16" s="42">
        <v>0</v>
      </c>
      <c r="PH16" s="75">
        <v>0</v>
      </c>
      <c r="PI16" s="42"/>
      <c r="PJ16" s="75"/>
      <c r="PK16" s="42"/>
      <c r="PL16" s="75"/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56"/>
        <v>6</v>
      </c>
      <c r="PX16" s="11">
        <f t="shared" si="14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16</v>
      </c>
      <c r="QD16" s="75">
        <v>0</v>
      </c>
      <c r="QE16" s="42">
        <v>12</v>
      </c>
      <c r="QF16" s="75">
        <v>0</v>
      </c>
      <c r="QG16" s="42">
        <v>6</v>
      </c>
      <c r="QH16" s="75">
        <v>0</v>
      </c>
      <c r="QI16" s="42"/>
      <c r="QJ16" s="75"/>
      <c r="QK16" s="42"/>
      <c r="QL16" s="75"/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57"/>
        <v>44</v>
      </c>
      <c r="QX16" s="11">
        <f t="shared" si="58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>
        <v>0</v>
      </c>
      <c r="RF16" s="75">
        <v>0</v>
      </c>
      <c r="RG16" s="42">
        <v>0</v>
      </c>
      <c r="RH16" s="75">
        <v>0</v>
      </c>
      <c r="RI16" s="42"/>
      <c r="RJ16" s="75"/>
      <c r="RK16" s="42"/>
      <c r="RL16" s="75"/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59"/>
        <v>0</v>
      </c>
      <c r="RX16" s="11">
        <f t="shared" si="16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>
        <v>0</v>
      </c>
      <c r="SF16" s="75">
        <v>0</v>
      </c>
      <c r="SG16" s="42">
        <v>0</v>
      </c>
      <c r="SH16" s="75">
        <v>0</v>
      </c>
      <c r="SI16" s="42"/>
      <c r="SJ16" s="75"/>
      <c r="SK16" s="42"/>
      <c r="SL16" s="75"/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0"/>
        <v>0</v>
      </c>
      <c r="SX16" s="11">
        <f t="shared" si="17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>
        <v>0</v>
      </c>
      <c r="TF16" s="75">
        <v>0</v>
      </c>
      <c r="TG16" s="42">
        <v>0</v>
      </c>
      <c r="TH16" s="75">
        <v>0</v>
      </c>
      <c r="TI16" s="42"/>
      <c r="TJ16" s="75"/>
      <c r="TK16" s="42"/>
      <c r="TL16" s="75"/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1"/>
        <v>0</v>
      </c>
      <c r="TX16" s="11">
        <f t="shared" si="18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>
        <v>0</v>
      </c>
      <c r="UF16" s="75">
        <v>0</v>
      </c>
      <c r="UG16" s="42">
        <v>0</v>
      </c>
      <c r="UH16" s="75">
        <v>0</v>
      </c>
      <c r="UI16" s="42"/>
      <c r="UJ16" s="75"/>
      <c r="UK16" s="42"/>
      <c r="UL16" s="75"/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2"/>
        <v>0</v>
      </c>
      <c r="UX16" s="11">
        <f t="shared" si="63"/>
        <v>0</v>
      </c>
      <c r="UY16" s="42">
        <v>0</v>
      </c>
      <c r="UZ16" s="42">
        <v>0</v>
      </c>
      <c r="VA16" s="42">
        <v>0</v>
      </c>
      <c r="VB16" s="42">
        <v>0</v>
      </c>
      <c r="VC16" s="42">
        <v>0</v>
      </c>
      <c r="VD16" s="42"/>
      <c r="VE16" s="42"/>
      <c r="VF16" s="42"/>
      <c r="VG16" s="42"/>
      <c r="VH16" s="42"/>
      <c r="VI16" s="42"/>
      <c r="VJ16" s="42"/>
      <c r="VK16" s="25">
        <f t="shared" si="64"/>
        <v>0</v>
      </c>
      <c r="VL16" s="42">
        <v>0</v>
      </c>
      <c r="VM16" s="42">
        <v>0</v>
      </c>
      <c r="VN16" s="42">
        <v>0</v>
      </c>
      <c r="VO16" s="42">
        <v>0</v>
      </c>
      <c r="VP16" s="42">
        <v>0</v>
      </c>
      <c r="VQ16" s="42"/>
      <c r="VR16" s="42"/>
      <c r="VS16" s="42"/>
      <c r="VT16" s="42"/>
      <c r="VU16" s="42"/>
      <c r="VV16" s="42"/>
      <c r="VW16" s="42"/>
      <c r="VX16" s="25">
        <f t="shared" si="65"/>
        <v>0</v>
      </c>
      <c r="VY16" s="42">
        <v>0</v>
      </c>
      <c r="VZ16" s="75">
        <v>0</v>
      </c>
      <c r="WA16" s="42">
        <v>0</v>
      </c>
      <c r="WB16" s="75">
        <v>0</v>
      </c>
      <c r="WC16" s="42">
        <v>0</v>
      </c>
      <c r="WD16" s="75">
        <v>0</v>
      </c>
      <c r="WE16" s="42">
        <v>0</v>
      </c>
      <c r="WF16" s="75">
        <v>0</v>
      </c>
      <c r="WG16" s="42">
        <v>0</v>
      </c>
      <c r="WH16" s="75">
        <v>0</v>
      </c>
      <c r="WI16" s="42"/>
      <c r="WJ16" s="75"/>
      <c r="WK16" s="42"/>
      <c r="WL16" s="75"/>
      <c r="WM16" s="42"/>
      <c r="WN16" s="75"/>
      <c r="WO16" s="42"/>
      <c r="WP16" s="75"/>
      <c r="WQ16" s="42"/>
      <c r="WR16" s="75"/>
      <c r="WS16" s="42"/>
      <c r="WT16" s="75"/>
      <c r="WU16" s="42"/>
      <c r="WV16" s="75"/>
      <c r="WW16" s="3">
        <f t="shared" si="66"/>
        <v>0</v>
      </c>
      <c r="WX16" s="11">
        <f t="shared" si="67"/>
        <v>0</v>
      </c>
      <c r="WY16" s="42">
        <v>0</v>
      </c>
      <c r="WZ16" s="75">
        <v>0</v>
      </c>
      <c r="XA16" s="42">
        <v>0</v>
      </c>
      <c r="XB16" s="75">
        <v>0</v>
      </c>
      <c r="XC16" s="42">
        <v>0</v>
      </c>
      <c r="XD16" s="75">
        <v>0</v>
      </c>
      <c r="XE16" s="42">
        <v>0</v>
      </c>
      <c r="XF16" s="75">
        <v>0</v>
      </c>
      <c r="XG16" s="42">
        <v>0</v>
      </c>
      <c r="XH16" s="75">
        <v>0</v>
      </c>
      <c r="XI16" s="42"/>
      <c r="XJ16" s="75"/>
      <c r="XK16" s="42"/>
      <c r="XL16" s="75"/>
      <c r="XM16" s="42"/>
      <c r="XN16" s="75"/>
      <c r="XO16" s="42"/>
      <c r="XP16" s="75"/>
      <c r="XQ16" s="42"/>
      <c r="XR16" s="75"/>
      <c r="XS16" s="42"/>
      <c r="XT16" s="75"/>
      <c r="XU16" s="42"/>
      <c r="XV16" s="75"/>
      <c r="XW16" s="3">
        <f t="shared" si="68"/>
        <v>0</v>
      </c>
      <c r="XX16" s="11">
        <f t="shared" si="69"/>
        <v>0</v>
      </c>
      <c r="XY16" s="42">
        <v>0</v>
      </c>
      <c r="XZ16" s="75">
        <v>0</v>
      </c>
      <c r="YA16" s="42">
        <v>0</v>
      </c>
      <c r="YB16" s="75">
        <v>0</v>
      </c>
      <c r="YC16" s="42">
        <v>0</v>
      </c>
      <c r="YD16" s="75">
        <v>0</v>
      </c>
      <c r="YE16" s="42">
        <v>0</v>
      </c>
      <c r="YF16" s="75">
        <v>0</v>
      </c>
      <c r="YG16" s="42">
        <v>0</v>
      </c>
      <c r="YH16" s="75">
        <v>0</v>
      </c>
      <c r="YI16" s="42"/>
      <c r="YJ16" s="75"/>
      <c r="YK16" s="42"/>
      <c r="YL16" s="75"/>
      <c r="YM16" s="42"/>
      <c r="YN16" s="75"/>
      <c r="YO16" s="42"/>
      <c r="YP16" s="75"/>
      <c r="YQ16" s="42"/>
      <c r="YR16" s="75"/>
      <c r="YS16" s="42"/>
      <c r="YT16" s="75"/>
      <c r="YU16" s="42"/>
      <c r="YV16" s="75"/>
      <c r="YW16" s="3">
        <f t="shared" si="70"/>
        <v>0</v>
      </c>
      <c r="YX16" s="11">
        <f t="shared" si="71"/>
        <v>0</v>
      </c>
      <c r="YY16" s="42">
        <v>0</v>
      </c>
      <c r="YZ16" s="75">
        <v>0</v>
      </c>
      <c r="ZA16" s="42">
        <v>0</v>
      </c>
      <c r="ZB16" s="75">
        <v>0</v>
      </c>
      <c r="ZC16" s="42">
        <v>0</v>
      </c>
      <c r="ZD16" s="75">
        <v>0</v>
      </c>
      <c r="ZE16" s="42">
        <v>0</v>
      </c>
      <c r="ZF16" s="75">
        <v>0</v>
      </c>
      <c r="ZG16" s="42">
        <v>0</v>
      </c>
      <c r="ZH16" s="75">
        <v>0</v>
      </c>
      <c r="ZI16" s="42"/>
      <c r="ZJ16" s="75"/>
      <c r="ZK16" s="42"/>
      <c r="ZL16" s="75"/>
      <c r="ZM16" s="42"/>
      <c r="ZN16" s="75"/>
      <c r="ZO16" s="42"/>
      <c r="ZP16" s="75"/>
      <c r="ZQ16" s="42"/>
      <c r="ZR16" s="75"/>
      <c r="ZS16" s="42"/>
      <c r="ZT16" s="75"/>
      <c r="ZU16" s="42"/>
      <c r="ZV16" s="75"/>
      <c r="ZW16" s="3">
        <f t="shared" si="72"/>
        <v>0</v>
      </c>
      <c r="ZX16" s="11">
        <f t="shared" si="73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>
        <v>0</v>
      </c>
      <c r="AAF16" s="75">
        <v>0</v>
      </c>
      <c r="AAG16" s="42">
        <v>0</v>
      </c>
      <c r="AAH16" s="75">
        <v>0</v>
      </c>
      <c r="AAI16" s="42"/>
      <c r="AAJ16" s="75"/>
      <c r="AAK16" s="42"/>
      <c r="AAL16" s="75"/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74"/>
        <v>0</v>
      </c>
      <c r="AAX16" s="11">
        <f t="shared" si="75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>
        <v>0</v>
      </c>
      <c r="ABF16" s="75">
        <v>0</v>
      </c>
      <c r="ABG16" s="42">
        <v>0</v>
      </c>
      <c r="ABH16" s="75">
        <v>0</v>
      </c>
      <c r="ABI16" s="42"/>
      <c r="ABJ16" s="75"/>
      <c r="ABK16" s="42"/>
      <c r="ABL16" s="75"/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76"/>
        <v>0</v>
      </c>
      <c r="ABX16" s="11">
        <f t="shared" si="77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>
        <v>0</v>
      </c>
      <c r="ACF16" s="75">
        <v>0</v>
      </c>
      <c r="ACG16" s="42">
        <v>0</v>
      </c>
      <c r="ACH16" s="75">
        <v>0</v>
      </c>
      <c r="ACI16" s="42"/>
      <c r="ACJ16" s="75"/>
      <c r="ACK16" s="42"/>
      <c r="ACL16" s="75"/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78"/>
        <v>0</v>
      </c>
      <c r="ACX16" s="11">
        <f t="shared" si="79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>
        <v>0</v>
      </c>
      <c r="ADF16" s="75">
        <v>0</v>
      </c>
      <c r="ADG16" s="42">
        <v>0</v>
      </c>
      <c r="ADH16" s="75">
        <v>0</v>
      </c>
      <c r="ADI16" s="42"/>
      <c r="ADJ16" s="75"/>
      <c r="ADK16" s="42"/>
      <c r="ADL16" s="75"/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80"/>
        <v>0</v>
      </c>
      <c r="ADX16" s="11">
        <f t="shared" si="81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>
        <v>0</v>
      </c>
      <c r="AEF16" s="75">
        <v>0</v>
      </c>
      <c r="AEG16" s="42">
        <v>0</v>
      </c>
      <c r="AEH16" s="75">
        <v>0</v>
      </c>
      <c r="AEI16" s="42"/>
      <c r="AEJ16" s="75"/>
      <c r="AEK16" s="42"/>
      <c r="AEL16" s="75"/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2"/>
        <v>0</v>
      </c>
      <c r="AEX16" s="11">
        <f t="shared" si="83"/>
        <v>0</v>
      </c>
      <c r="AEY16" s="108">
        <v>0</v>
      </c>
      <c r="AEZ16" s="109">
        <v>0</v>
      </c>
      <c r="AFA16" s="108">
        <v>0</v>
      </c>
      <c r="AFB16" s="109">
        <v>0</v>
      </c>
      <c r="AFC16" s="108">
        <v>0</v>
      </c>
      <c r="AFD16" s="109">
        <v>0</v>
      </c>
      <c r="AFE16" s="108">
        <v>0</v>
      </c>
      <c r="AFF16" s="109">
        <v>0</v>
      </c>
      <c r="AFG16" s="108"/>
      <c r="AFH16" s="109"/>
      <c r="AFI16" s="108"/>
      <c r="AFJ16" s="109"/>
      <c r="AFK16" s="108"/>
      <c r="AFL16" s="109"/>
      <c r="AFM16" s="108"/>
      <c r="AFN16" s="109"/>
      <c r="AFO16" s="108"/>
      <c r="AFP16" s="109"/>
      <c r="AFQ16" s="108"/>
      <c r="AFR16" s="109"/>
      <c r="AFS16" s="108"/>
      <c r="AFT16" s="109"/>
      <c r="AFU16" s="108"/>
      <c r="AFV16" s="109"/>
      <c r="AFW16" s="3">
        <f t="shared" si="84"/>
        <v>0</v>
      </c>
      <c r="AFX16" s="11">
        <f t="shared" si="21"/>
        <v>0</v>
      </c>
      <c r="AFY16" s="114">
        <v>0</v>
      </c>
      <c r="AFZ16" s="114">
        <v>0</v>
      </c>
      <c r="AGA16" s="114">
        <v>0</v>
      </c>
      <c r="AGB16" s="114">
        <v>0</v>
      </c>
      <c r="AGC16" s="114">
        <v>0</v>
      </c>
      <c r="AGD16" s="114"/>
      <c r="AGE16" s="114"/>
      <c r="AGF16" s="114"/>
      <c r="AGG16" s="114"/>
      <c r="AGH16" s="114"/>
      <c r="AGI16" s="114"/>
      <c r="AGJ16" s="114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362</v>
      </c>
      <c r="E17" s="16" t="s">
        <v>363</v>
      </c>
      <c r="F17" s="15" t="s">
        <v>248</v>
      </c>
      <c r="G17" s="15" t="s">
        <v>364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23"/>
        <v>0</v>
      </c>
      <c r="AI17" s="62">
        <f t="shared" si="24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25"/>
        <v>0</v>
      </c>
      <c r="BI17" s="58">
        <f t="shared" si="26"/>
        <v>0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27"/>
        <v>1</v>
      </c>
      <c r="CI17" s="58">
        <f t="shared" si="28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>
        <v>0</v>
      </c>
      <c r="CQ17" s="70">
        <v>0</v>
      </c>
      <c r="CR17" s="52">
        <v>0</v>
      </c>
      <c r="CS17" s="70">
        <v>0</v>
      </c>
      <c r="CT17" s="64"/>
      <c r="CU17" s="70"/>
      <c r="CV17" s="64"/>
      <c r="CW17" s="70"/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29"/>
        <v>0</v>
      </c>
      <c r="DI17" s="58">
        <f t="shared" si="30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>
        <v>0</v>
      </c>
      <c r="DQ17" s="70">
        <v>2</v>
      </c>
      <c r="DR17" s="52">
        <v>0</v>
      </c>
      <c r="DS17" s="70">
        <v>1</v>
      </c>
      <c r="DT17" s="64"/>
      <c r="DU17" s="70"/>
      <c r="DV17" s="64"/>
      <c r="DW17" s="70"/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1"/>
        <v>0</v>
      </c>
      <c r="EI17" s="58">
        <f t="shared" si="32"/>
        <v>5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>
        <v>0</v>
      </c>
      <c r="EQ17" s="70">
        <v>0</v>
      </c>
      <c r="ER17" s="64">
        <v>0</v>
      </c>
      <c r="ES17" s="70">
        <v>0</v>
      </c>
      <c r="ET17" s="64"/>
      <c r="EU17" s="70"/>
      <c r="EV17" s="64"/>
      <c r="EW17" s="70"/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33"/>
        <v>0</v>
      </c>
      <c r="FI17" s="58">
        <f t="shared" si="34"/>
        <v>0</v>
      </c>
      <c r="FJ17" s="79">
        <f t="shared" si="35"/>
        <v>1</v>
      </c>
      <c r="FK17" s="80">
        <f t="shared" si="36"/>
        <v>7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/>
      <c r="FR17" s="42"/>
      <c r="FS17" s="42"/>
      <c r="FT17" s="42"/>
      <c r="FU17" s="42"/>
      <c r="FV17" s="42"/>
      <c r="FW17" s="42"/>
      <c r="FX17" s="83">
        <f t="shared" si="37"/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/>
      <c r="GE17" s="42"/>
      <c r="GF17" s="42"/>
      <c r="GG17" s="42"/>
      <c r="GH17" s="42"/>
      <c r="GI17" s="42"/>
      <c r="GJ17" s="42"/>
      <c r="GK17" s="83">
        <f t="shared" si="38"/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/>
      <c r="GR17" s="42"/>
      <c r="GS17" s="42"/>
      <c r="GT17" s="42"/>
      <c r="GU17" s="42"/>
      <c r="GV17" s="42"/>
      <c r="GW17" s="42"/>
      <c r="GX17" s="83">
        <f t="shared" si="39"/>
        <v>0</v>
      </c>
      <c r="GY17" s="42">
        <v>1</v>
      </c>
      <c r="GZ17" s="42">
        <v>0</v>
      </c>
      <c r="HA17" s="42">
        <v>2</v>
      </c>
      <c r="HB17" s="42">
        <v>0</v>
      </c>
      <c r="HC17" s="42">
        <v>0</v>
      </c>
      <c r="HD17" s="42"/>
      <c r="HE17" s="42"/>
      <c r="HF17" s="42"/>
      <c r="HG17" s="42"/>
      <c r="HH17" s="42"/>
      <c r="HI17" s="42"/>
      <c r="HJ17" s="42"/>
      <c r="HK17" s="83">
        <f t="shared" si="40"/>
        <v>3</v>
      </c>
      <c r="HL17" s="42">
        <v>3</v>
      </c>
      <c r="HM17" s="42">
        <v>10</v>
      </c>
      <c r="HN17" s="42">
        <v>20</v>
      </c>
      <c r="HO17" s="42">
        <v>15</v>
      </c>
      <c r="HP17" s="42">
        <v>14</v>
      </c>
      <c r="HQ17" s="42"/>
      <c r="HR17" s="42"/>
      <c r="HS17" s="42"/>
      <c r="HT17" s="42"/>
      <c r="HU17" s="42"/>
      <c r="HV17" s="42"/>
      <c r="HW17" s="42"/>
      <c r="HX17" s="83">
        <f t="shared" si="41"/>
        <v>62</v>
      </c>
      <c r="HY17" s="42">
        <v>3</v>
      </c>
      <c r="HZ17" s="42">
        <v>5</v>
      </c>
      <c r="IA17" s="42">
        <v>13</v>
      </c>
      <c r="IB17" s="42">
        <v>6</v>
      </c>
      <c r="IC17" s="42">
        <v>8</v>
      </c>
      <c r="ID17" s="42"/>
      <c r="IE17" s="42"/>
      <c r="IF17" s="42"/>
      <c r="IG17" s="42"/>
      <c r="IH17" s="42"/>
      <c r="II17" s="42"/>
      <c r="IJ17" s="42"/>
      <c r="IK17" s="85">
        <f t="shared" si="42"/>
        <v>35</v>
      </c>
      <c r="IL17" s="42">
        <v>1</v>
      </c>
      <c r="IM17" s="42">
        <v>1</v>
      </c>
      <c r="IN17" s="42">
        <v>4</v>
      </c>
      <c r="IO17" s="42">
        <v>3</v>
      </c>
      <c r="IP17" s="42">
        <v>5</v>
      </c>
      <c r="IQ17" s="42"/>
      <c r="IR17" s="42"/>
      <c r="IS17" s="42"/>
      <c r="IT17" s="42"/>
      <c r="IU17" s="42"/>
      <c r="IV17" s="42"/>
      <c r="IW17" s="42"/>
      <c r="IX17" s="85">
        <f t="shared" si="43"/>
        <v>14</v>
      </c>
      <c r="IY17" s="41">
        <v>7</v>
      </c>
      <c r="IZ17" s="75">
        <v>0</v>
      </c>
      <c r="JA17" s="42">
        <v>12</v>
      </c>
      <c r="JB17" s="75">
        <v>0</v>
      </c>
      <c r="JC17" s="42">
        <v>33</v>
      </c>
      <c r="JD17" s="75">
        <v>0</v>
      </c>
      <c r="JE17" s="42">
        <v>14</v>
      </c>
      <c r="JF17" s="75">
        <v>0</v>
      </c>
      <c r="JG17" s="42">
        <v>18</v>
      </c>
      <c r="JH17" s="75">
        <v>0</v>
      </c>
      <c r="JI17" s="42"/>
      <c r="JJ17" s="75"/>
      <c r="JK17" s="42"/>
      <c r="JL17" s="75"/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44"/>
        <v>84</v>
      </c>
      <c r="JX17" s="11">
        <f t="shared" si="45"/>
        <v>0</v>
      </c>
      <c r="JY17" s="41">
        <v>4</v>
      </c>
      <c r="JZ17" s="75">
        <v>0</v>
      </c>
      <c r="KA17" s="42">
        <v>7</v>
      </c>
      <c r="KB17" s="75">
        <v>0</v>
      </c>
      <c r="KC17" s="42">
        <v>17</v>
      </c>
      <c r="KD17" s="75">
        <v>1</v>
      </c>
      <c r="KE17" s="42">
        <v>8</v>
      </c>
      <c r="KF17" s="75">
        <v>0</v>
      </c>
      <c r="KG17" s="42">
        <v>12</v>
      </c>
      <c r="KH17" s="75">
        <v>0</v>
      </c>
      <c r="KI17" s="42"/>
      <c r="KJ17" s="75"/>
      <c r="KK17" s="42"/>
      <c r="KL17" s="75"/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46"/>
        <v>48</v>
      </c>
      <c r="KX17" s="11">
        <f t="shared" si="47"/>
        <v>1</v>
      </c>
      <c r="KY17" s="41">
        <v>5</v>
      </c>
      <c r="KZ17" s="75">
        <v>0</v>
      </c>
      <c r="LA17" s="42">
        <v>7</v>
      </c>
      <c r="LB17" s="75">
        <v>0</v>
      </c>
      <c r="LC17" s="42">
        <v>20</v>
      </c>
      <c r="LD17" s="75">
        <v>0</v>
      </c>
      <c r="LE17" s="42">
        <v>8</v>
      </c>
      <c r="LF17" s="75">
        <v>0</v>
      </c>
      <c r="LG17" s="42">
        <v>12</v>
      </c>
      <c r="LH17" s="75">
        <v>0</v>
      </c>
      <c r="LI17" s="42"/>
      <c r="LJ17" s="75"/>
      <c r="LK17" s="42"/>
      <c r="LL17" s="75"/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48"/>
        <v>52</v>
      </c>
      <c r="LX17" s="11">
        <f t="shared" si="49"/>
        <v>0</v>
      </c>
      <c r="LY17" s="41">
        <v>4</v>
      </c>
      <c r="LZ17" s="75">
        <v>0</v>
      </c>
      <c r="MA17" s="42">
        <v>6</v>
      </c>
      <c r="MB17" s="75">
        <v>0</v>
      </c>
      <c r="MC17" s="42">
        <v>19</v>
      </c>
      <c r="MD17" s="75">
        <v>0</v>
      </c>
      <c r="ME17" s="42">
        <v>7</v>
      </c>
      <c r="MF17" s="75">
        <v>0</v>
      </c>
      <c r="MG17" s="42">
        <v>12</v>
      </c>
      <c r="MH17" s="75">
        <v>0</v>
      </c>
      <c r="MI17" s="42"/>
      <c r="MJ17" s="75"/>
      <c r="MK17" s="42"/>
      <c r="ML17" s="75"/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0"/>
        <v>48</v>
      </c>
      <c r="MX17" s="11">
        <f t="shared" si="51"/>
        <v>0</v>
      </c>
      <c r="MY17" s="42">
        <v>1</v>
      </c>
      <c r="MZ17" s="75">
        <v>0</v>
      </c>
      <c r="NA17" s="42">
        <v>0</v>
      </c>
      <c r="NB17" s="75">
        <v>0</v>
      </c>
      <c r="NC17" s="42">
        <v>2</v>
      </c>
      <c r="ND17" s="75">
        <v>0</v>
      </c>
      <c r="NE17" s="42">
        <v>0</v>
      </c>
      <c r="NF17" s="75">
        <v>0</v>
      </c>
      <c r="NG17" s="42">
        <v>0</v>
      </c>
      <c r="NH17" s="75">
        <v>0</v>
      </c>
      <c r="NI17" s="42"/>
      <c r="NJ17" s="75"/>
      <c r="NK17" s="42"/>
      <c r="NL17" s="75"/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2"/>
        <v>3</v>
      </c>
      <c r="NX17" s="11">
        <f t="shared" si="53"/>
        <v>0</v>
      </c>
      <c r="NY17" s="42">
        <v>4</v>
      </c>
      <c r="NZ17" s="75">
        <v>0</v>
      </c>
      <c r="OA17" s="42">
        <v>7</v>
      </c>
      <c r="OB17" s="75">
        <v>0</v>
      </c>
      <c r="OC17" s="42">
        <v>18</v>
      </c>
      <c r="OD17" s="75">
        <v>0</v>
      </c>
      <c r="OE17" s="42">
        <v>8</v>
      </c>
      <c r="OF17" s="75">
        <v>0</v>
      </c>
      <c r="OG17" s="42">
        <v>12</v>
      </c>
      <c r="OH17" s="75">
        <v>0</v>
      </c>
      <c r="OI17" s="42"/>
      <c r="OJ17" s="75"/>
      <c r="OK17" s="42"/>
      <c r="OL17" s="75"/>
      <c r="OM17" s="42"/>
      <c r="ON17" s="75"/>
      <c r="OO17" s="42"/>
      <c r="OP17" s="75"/>
      <c r="OQ17" s="42"/>
      <c r="OR17" s="75"/>
      <c r="OS17" s="42"/>
      <c r="OT17" s="75"/>
      <c r="OU17" s="42"/>
      <c r="OV17" s="75"/>
      <c r="OW17" s="3">
        <f t="shared" si="54"/>
        <v>49</v>
      </c>
      <c r="OX17" s="11">
        <f t="shared" si="55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>
        <v>0</v>
      </c>
      <c r="PF17" s="75">
        <v>0</v>
      </c>
      <c r="PG17" s="42">
        <v>0</v>
      </c>
      <c r="PH17" s="75">
        <v>0</v>
      </c>
      <c r="PI17" s="42"/>
      <c r="PJ17" s="75"/>
      <c r="PK17" s="42"/>
      <c r="PL17" s="75"/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56"/>
        <v>3</v>
      </c>
      <c r="PX17" s="11">
        <f t="shared" si="14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15</v>
      </c>
      <c r="QD17" s="75">
        <v>1</v>
      </c>
      <c r="QE17" s="42">
        <v>8</v>
      </c>
      <c r="QF17" s="75">
        <v>0</v>
      </c>
      <c r="QG17" s="42">
        <v>12</v>
      </c>
      <c r="QH17" s="75">
        <v>0</v>
      </c>
      <c r="QI17" s="42"/>
      <c r="QJ17" s="75"/>
      <c r="QK17" s="42"/>
      <c r="QL17" s="75"/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57"/>
        <v>45</v>
      </c>
      <c r="QX17" s="11">
        <f t="shared" si="58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>
        <v>0</v>
      </c>
      <c r="RF17" s="75">
        <v>0</v>
      </c>
      <c r="RG17" s="42">
        <v>0</v>
      </c>
      <c r="RH17" s="75">
        <v>0</v>
      </c>
      <c r="RI17" s="42"/>
      <c r="RJ17" s="75"/>
      <c r="RK17" s="42"/>
      <c r="RL17" s="75"/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59"/>
        <v>0</v>
      </c>
      <c r="RX17" s="11">
        <f t="shared" si="16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>
        <v>0</v>
      </c>
      <c r="SF17" s="75">
        <v>0</v>
      </c>
      <c r="SG17" s="42">
        <v>0</v>
      </c>
      <c r="SH17" s="75">
        <v>0</v>
      </c>
      <c r="SI17" s="42"/>
      <c r="SJ17" s="75"/>
      <c r="SK17" s="42"/>
      <c r="SL17" s="75"/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0"/>
        <v>0</v>
      </c>
      <c r="SX17" s="11">
        <f t="shared" si="17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>
        <v>0</v>
      </c>
      <c r="TF17" s="75">
        <v>0</v>
      </c>
      <c r="TG17" s="42">
        <v>0</v>
      </c>
      <c r="TH17" s="75">
        <v>0</v>
      </c>
      <c r="TI17" s="42"/>
      <c r="TJ17" s="75"/>
      <c r="TK17" s="42"/>
      <c r="TL17" s="75"/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1"/>
        <v>0</v>
      </c>
      <c r="TX17" s="11">
        <f t="shared" si="18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>
        <v>0</v>
      </c>
      <c r="UF17" s="75">
        <v>0</v>
      </c>
      <c r="UG17" s="42">
        <v>0</v>
      </c>
      <c r="UH17" s="75">
        <v>0</v>
      </c>
      <c r="UI17" s="42"/>
      <c r="UJ17" s="75"/>
      <c r="UK17" s="42"/>
      <c r="UL17" s="75"/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2"/>
        <v>0</v>
      </c>
      <c r="UX17" s="11">
        <f t="shared" si="63"/>
        <v>0</v>
      </c>
      <c r="UY17" s="42">
        <v>0</v>
      </c>
      <c r="UZ17" s="42">
        <v>0</v>
      </c>
      <c r="VA17" s="42">
        <v>0</v>
      </c>
      <c r="VB17" s="42">
        <v>0</v>
      </c>
      <c r="VC17" s="42">
        <v>0</v>
      </c>
      <c r="VD17" s="42"/>
      <c r="VE17" s="42"/>
      <c r="VF17" s="42"/>
      <c r="VG17" s="42"/>
      <c r="VH17" s="42"/>
      <c r="VI17" s="42"/>
      <c r="VJ17" s="42"/>
      <c r="VK17" s="25">
        <f t="shared" si="64"/>
        <v>0</v>
      </c>
      <c r="VL17" s="42">
        <v>0</v>
      </c>
      <c r="VM17" s="42">
        <v>0</v>
      </c>
      <c r="VN17" s="42">
        <v>0</v>
      </c>
      <c r="VO17" s="42">
        <v>0</v>
      </c>
      <c r="VP17" s="42">
        <v>0</v>
      </c>
      <c r="VQ17" s="42"/>
      <c r="VR17" s="42"/>
      <c r="VS17" s="42"/>
      <c r="VT17" s="42"/>
      <c r="VU17" s="42"/>
      <c r="VV17" s="42"/>
      <c r="VW17" s="42"/>
      <c r="VX17" s="25">
        <f t="shared" si="65"/>
        <v>0</v>
      </c>
      <c r="VY17" s="42">
        <v>0</v>
      </c>
      <c r="VZ17" s="75">
        <v>0</v>
      </c>
      <c r="WA17" s="42">
        <v>0</v>
      </c>
      <c r="WB17" s="75">
        <v>0</v>
      </c>
      <c r="WC17" s="42">
        <v>0</v>
      </c>
      <c r="WD17" s="75">
        <v>0</v>
      </c>
      <c r="WE17" s="42">
        <v>0</v>
      </c>
      <c r="WF17" s="75">
        <v>0</v>
      </c>
      <c r="WG17" s="42">
        <v>0</v>
      </c>
      <c r="WH17" s="75">
        <v>0</v>
      </c>
      <c r="WI17" s="42"/>
      <c r="WJ17" s="75"/>
      <c r="WK17" s="42"/>
      <c r="WL17" s="75"/>
      <c r="WM17" s="42"/>
      <c r="WN17" s="75"/>
      <c r="WO17" s="42"/>
      <c r="WP17" s="75"/>
      <c r="WQ17" s="42"/>
      <c r="WR17" s="75"/>
      <c r="WS17" s="42"/>
      <c r="WT17" s="75"/>
      <c r="WU17" s="42"/>
      <c r="WV17" s="75"/>
      <c r="WW17" s="3">
        <f t="shared" si="66"/>
        <v>0</v>
      </c>
      <c r="WX17" s="11">
        <f t="shared" si="67"/>
        <v>0</v>
      </c>
      <c r="WY17" s="42">
        <v>0</v>
      </c>
      <c r="WZ17" s="75">
        <v>0</v>
      </c>
      <c r="XA17" s="42">
        <v>0</v>
      </c>
      <c r="XB17" s="75">
        <v>0</v>
      </c>
      <c r="XC17" s="42">
        <v>0</v>
      </c>
      <c r="XD17" s="75">
        <v>0</v>
      </c>
      <c r="XE17" s="42">
        <v>0</v>
      </c>
      <c r="XF17" s="75">
        <v>0</v>
      </c>
      <c r="XG17" s="42">
        <v>0</v>
      </c>
      <c r="XH17" s="75">
        <v>0</v>
      </c>
      <c r="XI17" s="42"/>
      <c r="XJ17" s="75"/>
      <c r="XK17" s="42"/>
      <c r="XL17" s="75"/>
      <c r="XM17" s="42"/>
      <c r="XN17" s="75"/>
      <c r="XO17" s="42"/>
      <c r="XP17" s="75"/>
      <c r="XQ17" s="42"/>
      <c r="XR17" s="75"/>
      <c r="XS17" s="42"/>
      <c r="XT17" s="75"/>
      <c r="XU17" s="42"/>
      <c r="XV17" s="75"/>
      <c r="XW17" s="3">
        <f t="shared" si="68"/>
        <v>0</v>
      </c>
      <c r="XX17" s="11">
        <f t="shared" si="69"/>
        <v>0</v>
      </c>
      <c r="XY17" s="42">
        <v>0</v>
      </c>
      <c r="XZ17" s="75">
        <v>0</v>
      </c>
      <c r="YA17" s="42">
        <v>0</v>
      </c>
      <c r="YB17" s="75">
        <v>0</v>
      </c>
      <c r="YC17" s="42">
        <v>0</v>
      </c>
      <c r="YD17" s="75">
        <v>0</v>
      </c>
      <c r="YE17" s="42">
        <v>0</v>
      </c>
      <c r="YF17" s="75">
        <v>0</v>
      </c>
      <c r="YG17" s="42">
        <v>0</v>
      </c>
      <c r="YH17" s="75">
        <v>0</v>
      </c>
      <c r="YI17" s="42"/>
      <c r="YJ17" s="75"/>
      <c r="YK17" s="42"/>
      <c r="YL17" s="75"/>
      <c r="YM17" s="42"/>
      <c r="YN17" s="75"/>
      <c r="YO17" s="42"/>
      <c r="YP17" s="75"/>
      <c r="YQ17" s="42"/>
      <c r="YR17" s="75"/>
      <c r="YS17" s="42"/>
      <c r="YT17" s="75"/>
      <c r="YU17" s="42"/>
      <c r="YV17" s="75"/>
      <c r="YW17" s="3">
        <f t="shared" si="70"/>
        <v>0</v>
      </c>
      <c r="YX17" s="11">
        <f t="shared" si="71"/>
        <v>0</v>
      </c>
      <c r="YY17" s="42">
        <v>0</v>
      </c>
      <c r="YZ17" s="75">
        <v>0</v>
      </c>
      <c r="ZA17" s="42">
        <v>0</v>
      </c>
      <c r="ZB17" s="75">
        <v>0</v>
      </c>
      <c r="ZC17" s="42">
        <v>0</v>
      </c>
      <c r="ZD17" s="75">
        <v>0</v>
      </c>
      <c r="ZE17" s="42">
        <v>0</v>
      </c>
      <c r="ZF17" s="75">
        <v>0</v>
      </c>
      <c r="ZG17" s="42">
        <v>0</v>
      </c>
      <c r="ZH17" s="75">
        <v>0</v>
      </c>
      <c r="ZI17" s="42"/>
      <c r="ZJ17" s="75"/>
      <c r="ZK17" s="42"/>
      <c r="ZL17" s="75"/>
      <c r="ZM17" s="42"/>
      <c r="ZN17" s="75"/>
      <c r="ZO17" s="42"/>
      <c r="ZP17" s="75"/>
      <c r="ZQ17" s="42"/>
      <c r="ZR17" s="75"/>
      <c r="ZS17" s="42"/>
      <c r="ZT17" s="75"/>
      <c r="ZU17" s="42"/>
      <c r="ZV17" s="75"/>
      <c r="ZW17" s="3">
        <f t="shared" si="72"/>
        <v>0</v>
      </c>
      <c r="ZX17" s="11">
        <f t="shared" si="73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>
        <v>0</v>
      </c>
      <c r="AAF17" s="75">
        <v>0</v>
      </c>
      <c r="AAG17" s="42">
        <v>0</v>
      </c>
      <c r="AAH17" s="75">
        <v>0</v>
      </c>
      <c r="AAI17" s="42"/>
      <c r="AAJ17" s="75"/>
      <c r="AAK17" s="42"/>
      <c r="AAL17" s="75"/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74"/>
        <v>0</v>
      </c>
      <c r="AAX17" s="11">
        <f t="shared" si="75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>
        <v>0</v>
      </c>
      <c r="ABF17" s="75">
        <v>0</v>
      </c>
      <c r="ABG17" s="42">
        <v>0</v>
      </c>
      <c r="ABH17" s="75">
        <v>0</v>
      </c>
      <c r="ABI17" s="42"/>
      <c r="ABJ17" s="75"/>
      <c r="ABK17" s="42"/>
      <c r="ABL17" s="75"/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76"/>
        <v>0</v>
      </c>
      <c r="ABX17" s="11">
        <f t="shared" si="77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>
        <v>0</v>
      </c>
      <c r="ACF17" s="75">
        <v>0</v>
      </c>
      <c r="ACG17" s="42">
        <v>0</v>
      </c>
      <c r="ACH17" s="75">
        <v>0</v>
      </c>
      <c r="ACI17" s="42"/>
      <c r="ACJ17" s="75"/>
      <c r="ACK17" s="42"/>
      <c r="ACL17" s="75"/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78"/>
        <v>0</v>
      </c>
      <c r="ACX17" s="11">
        <f t="shared" si="79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>
        <v>0</v>
      </c>
      <c r="ADF17" s="75">
        <v>0</v>
      </c>
      <c r="ADG17" s="42">
        <v>0</v>
      </c>
      <c r="ADH17" s="75">
        <v>0</v>
      </c>
      <c r="ADI17" s="42"/>
      <c r="ADJ17" s="75"/>
      <c r="ADK17" s="42"/>
      <c r="ADL17" s="75"/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80"/>
        <v>0</v>
      </c>
      <c r="ADX17" s="11">
        <f t="shared" si="81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>
        <v>0</v>
      </c>
      <c r="AEF17" s="75">
        <v>0</v>
      </c>
      <c r="AEG17" s="42">
        <v>0</v>
      </c>
      <c r="AEH17" s="75">
        <v>0</v>
      </c>
      <c r="AEI17" s="42"/>
      <c r="AEJ17" s="75"/>
      <c r="AEK17" s="42"/>
      <c r="AEL17" s="75"/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2"/>
        <v>0</v>
      </c>
      <c r="AEX17" s="11">
        <f t="shared" si="83"/>
        <v>0</v>
      </c>
      <c r="AEY17" s="108">
        <v>0</v>
      </c>
      <c r="AEZ17" s="109">
        <v>0</v>
      </c>
      <c r="AFA17" s="108">
        <v>0</v>
      </c>
      <c r="AFB17" s="109">
        <v>0</v>
      </c>
      <c r="AFC17" s="108">
        <v>0</v>
      </c>
      <c r="AFD17" s="109">
        <v>1</v>
      </c>
      <c r="AFE17" s="108">
        <v>0</v>
      </c>
      <c r="AFF17" s="109">
        <v>0</v>
      </c>
      <c r="AFG17" s="108"/>
      <c r="AFH17" s="109"/>
      <c r="AFI17" s="108"/>
      <c r="AFJ17" s="109"/>
      <c r="AFK17" s="108"/>
      <c r="AFL17" s="109"/>
      <c r="AFM17" s="108"/>
      <c r="AFN17" s="109"/>
      <c r="AFO17" s="108"/>
      <c r="AFP17" s="109"/>
      <c r="AFQ17" s="108"/>
      <c r="AFR17" s="109"/>
      <c r="AFS17" s="108"/>
      <c r="AFT17" s="109"/>
      <c r="AFU17" s="108"/>
      <c r="AFV17" s="109"/>
      <c r="AFW17" s="3">
        <f t="shared" si="84"/>
        <v>0</v>
      </c>
      <c r="AFX17" s="11">
        <f t="shared" si="21"/>
        <v>1</v>
      </c>
      <c r="AFY17" s="114">
        <v>0</v>
      </c>
      <c r="AFZ17" s="114">
        <v>0</v>
      </c>
      <c r="AGA17" s="114">
        <v>0</v>
      </c>
      <c r="AGB17" s="114">
        <v>0</v>
      </c>
      <c r="AGC17" s="114">
        <v>0</v>
      </c>
      <c r="AGD17" s="114"/>
      <c r="AGE17" s="114"/>
      <c r="AGF17" s="114"/>
      <c r="AGG17" s="114"/>
      <c r="AGH17" s="114"/>
      <c r="AGI17" s="114"/>
      <c r="AGJ17" s="114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362</v>
      </c>
      <c r="E18" s="16" t="s">
        <v>363</v>
      </c>
      <c r="F18" s="15" t="s">
        <v>248</v>
      </c>
      <c r="G18" s="15" t="s">
        <v>364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23"/>
        <v>0</v>
      </c>
      <c r="AI18" s="62">
        <f t="shared" si="24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25"/>
        <v>0</v>
      </c>
      <c r="BI18" s="58">
        <f t="shared" si="26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1</v>
      </c>
      <c r="BP18" s="52">
        <v>0</v>
      </c>
      <c r="BQ18" s="52">
        <v>0</v>
      </c>
      <c r="BR18" s="52">
        <v>0</v>
      </c>
      <c r="BS18" s="52">
        <v>0</v>
      </c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27"/>
        <v>0</v>
      </c>
      <c r="CI18" s="58">
        <f t="shared" si="28"/>
        <v>1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>
        <v>0</v>
      </c>
      <c r="CQ18" s="70">
        <v>0</v>
      </c>
      <c r="CR18" s="52">
        <v>0</v>
      </c>
      <c r="CS18" s="70">
        <v>0</v>
      </c>
      <c r="CT18" s="64"/>
      <c r="CU18" s="70"/>
      <c r="CV18" s="64"/>
      <c r="CW18" s="70"/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29"/>
        <v>0</v>
      </c>
      <c r="DI18" s="58">
        <f t="shared" si="30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>
        <v>0</v>
      </c>
      <c r="DQ18" s="70">
        <v>0</v>
      </c>
      <c r="DR18" s="52">
        <v>0</v>
      </c>
      <c r="DS18" s="70">
        <v>0</v>
      </c>
      <c r="DT18" s="64"/>
      <c r="DU18" s="70"/>
      <c r="DV18" s="64"/>
      <c r="DW18" s="70"/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1"/>
        <v>0</v>
      </c>
      <c r="EI18" s="58">
        <f t="shared" si="32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>
        <v>0</v>
      </c>
      <c r="EQ18" s="70">
        <v>0</v>
      </c>
      <c r="ER18" s="64">
        <v>0</v>
      </c>
      <c r="ES18" s="70">
        <v>0</v>
      </c>
      <c r="ET18" s="64"/>
      <c r="EU18" s="70"/>
      <c r="EV18" s="64"/>
      <c r="EW18" s="70"/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33"/>
        <v>0</v>
      </c>
      <c r="FI18" s="58">
        <f t="shared" si="34"/>
        <v>0</v>
      </c>
      <c r="FJ18" s="79">
        <f t="shared" si="35"/>
        <v>0</v>
      </c>
      <c r="FK18" s="80">
        <f t="shared" si="36"/>
        <v>1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/>
      <c r="FR18" s="42"/>
      <c r="FS18" s="42"/>
      <c r="FT18" s="42"/>
      <c r="FU18" s="42"/>
      <c r="FV18" s="42"/>
      <c r="FW18" s="42"/>
      <c r="FX18" s="83">
        <f t="shared" si="37"/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/>
      <c r="GE18" s="42"/>
      <c r="GF18" s="42"/>
      <c r="GG18" s="42"/>
      <c r="GH18" s="42"/>
      <c r="GI18" s="42"/>
      <c r="GJ18" s="42"/>
      <c r="GK18" s="83">
        <f t="shared" si="38"/>
        <v>0</v>
      </c>
      <c r="GL18" s="42">
        <v>12</v>
      </c>
      <c r="GM18" s="42">
        <v>2</v>
      </c>
      <c r="GN18" s="42">
        <v>1</v>
      </c>
      <c r="GO18" s="42">
        <v>2</v>
      </c>
      <c r="GP18" s="42">
        <v>0</v>
      </c>
      <c r="GQ18" s="42"/>
      <c r="GR18" s="42"/>
      <c r="GS18" s="42"/>
      <c r="GT18" s="42"/>
      <c r="GU18" s="42"/>
      <c r="GV18" s="42"/>
      <c r="GW18" s="42"/>
      <c r="GX18" s="83">
        <f t="shared" si="39"/>
        <v>17</v>
      </c>
      <c r="GY18" s="42">
        <v>0</v>
      </c>
      <c r="GZ18" s="42">
        <v>1</v>
      </c>
      <c r="HA18" s="42">
        <v>2</v>
      </c>
      <c r="HB18" s="42">
        <v>1</v>
      </c>
      <c r="HC18" s="42">
        <v>0</v>
      </c>
      <c r="HD18" s="42"/>
      <c r="HE18" s="42"/>
      <c r="HF18" s="42"/>
      <c r="HG18" s="42"/>
      <c r="HH18" s="42"/>
      <c r="HI18" s="42"/>
      <c r="HJ18" s="42"/>
      <c r="HK18" s="83">
        <f t="shared" si="40"/>
        <v>4</v>
      </c>
      <c r="HL18" s="42">
        <v>14</v>
      </c>
      <c r="HM18" s="42">
        <v>5</v>
      </c>
      <c r="HN18" s="42">
        <v>23</v>
      </c>
      <c r="HO18" s="42">
        <v>16</v>
      </c>
      <c r="HP18" s="42">
        <v>0</v>
      </c>
      <c r="HQ18" s="42"/>
      <c r="HR18" s="42"/>
      <c r="HS18" s="42"/>
      <c r="HT18" s="42"/>
      <c r="HU18" s="42"/>
      <c r="HV18" s="42"/>
      <c r="HW18" s="42"/>
      <c r="HX18" s="83">
        <f t="shared" si="41"/>
        <v>58</v>
      </c>
      <c r="HY18" s="42">
        <v>1</v>
      </c>
      <c r="HZ18" s="42">
        <v>1</v>
      </c>
      <c r="IA18" s="42">
        <v>3</v>
      </c>
      <c r="IB18" s="42">
        <v>1</v>
      </c>
      <c r="IC18" s="42">
        <v>0</v>
      </c>
      <c r="ID18" s="42"/>
      <c r="IE18" s="42"/>
      <c r="IF18" s="42"/>
      <c r="IG18" s="42"/>
      <c r="IH18" s="42"/>
      <c r="II18" s="42"/>
      <c r="IJ18" s="42"/>
      <c r="IK18" s="85">
        <f t="shared" si="42"/>
        <v>6</v>
      </c>
      <c r="IL18" s="42">
        <v>1</v>
      </c>
      <c r="IM18" s="42">
        <v>0</v>
      </c>
      <c r="IN18" s="42">
        <v>1</v>
      </c>
      <c r="IO18" s="42">
        <v>0</v>
      </c>
      <c r="IP18" s="42">
        <v>0</v>
      </c>
      <c r="IQ18" s="42"/>
      <c r="IR18" s="42"/>
      <c r="IS18" s="42"/>
      <c r="IT18" s="42"/>
      <c r="IU18" s="42"/>
      <c r="IV18" s="42"/>
      <c r="IW18" s="42"/>
      <c r="IX18" s="85">
        <f t="shared" si="43"/>
        <v>2</v>
      </c>
      <c r="IY18" s="41">
        <v>1</v>
      </c>
      <c r="IZ18" s="75">
        <v>0</v>
      </c>
      <c r="JA18" s="42">
        <v>5</v>
      </c>
      <c r="JB18" s="75">
        <v>0</v>
      </c>
      <c r="JC18" s="42">
        <v>3</v>
      </c>
      <c r="JD18" s="75">
        <v>0</v>
      </c>
      <c r="JE18" s="42">
        <v>0</v>
      </c>
      <c r="JF18" s="75">
        <v>0</v>
      </c>
      <c r="JG18" s="42">
        <v>0</v>
      </c>
      <c r="JH18" s="75">
        <v>0</v>
      </c>
      <c r="JI18" s="42"/>
      <c r="JJ18" s="75"/>
      <c r="JK18" s="42"/>
      <c r="JL18" s="75"/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44"/>
        <v>9</v>
      </c>
      <c r="JX18" s="11">
        <f t="shared" si="45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3</v>
      </c>
      <c r="KD18" s="75">
        <v>0</v>
      </c>
      <c r="KE18" s="42">
        <v>0</v>
      </c>
      <c r="KF18" s="75">
        <v>0</v>
      </c>
      <c r="KG18" s="42">
        <v>0</v>
      </c>
      <c r="KH18" s="75">
        <v>0</v>
      </c>
      <c r="KI18" s="42"/>
      <c r="KJ18" s="75"/>
      <c r="KK18" s="42"/>
      <c r="KL18" s="75"/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46"/>
        <v>7</v>
      </c>
      <c r="KX18" s="11">
        <f t="shared" si="47"/>
        <v>0</v>
      </c>
      <c r="KY18" s="41">
        <v>1</v>
      </c>
      <c r="KZ18" s="75">
        <v>0</v>
      </c>
      <c r="LA18" s="42">
        <v>3</v>
      </c>
      <c r="LB18" s="75">
        <v>0</v>
      </c>
      <c r="LC18" s="42">
        <v>3</v>
      </c>
      <c r="LD18" s="75">
        <v>0</v>
      </c>
      <c r="LE18" s="42">
        <v>0</v>
      </c>
      <c r="LF18" s="75">
        <v>0</v>
      </c>
      <c r="LG18" s="42">
        <v>0</v>
      </c>
      <c r="LH18" s="75">
        <v>0</v>
      </c>
      <c r="LI18" s="42"/>
      <c r="LJ18" s="75"/>
      <c r="LK18" s="42"/>
      <c r="LL18" s="75"/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48"/>
        <v>7</v>
      </c>
      <c r="LX18" s="11">
        <f t="shared" si="49"/>
        <v>0</v>
      </c>
      <c r="LY18" s="41">
        <v>2</v>
      </c>
      <c r="LZ18" s="75">
        <v>0</v>
      </c>
      <c r="MA18" s="42">
        <v>3</v>
      </c>
      <c r="MB18" s="75">
        <v>0</v>
      </c>
      <c r="MC18" s="42">
        <v>22</v>
      </c>
      <c r="MD18" s="75">
        <v>0</v>
      </c>
      <c r="ME18" s="42">
        <v>14</v>
      </c>
      <c r="MF18" s="75">
        <v>0</v>
      </c>
      <c r="MG18" s="42">
        <v>0</v>
      </c>
      <c r="MH18" s="75">
        <v>0</v>
      </c>
      <c r="MI18" s="42"/>
      <c r="MJ18" s="75"/>
      <c r="MK18" s="42"/>
      <c r="ML18" s="75"/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0"/>
        <v>41</v>
      </c>
      <c r="MX18" s="11">
        <f t="shared" si="51"/>
        <v>0</v>
      </c>
      <c r="MY18" s="42">
        <v>0</v>
      </c>
      <c r="MZ18" s="75">
        <v>0</v>
      </c>
      <c r="NA18" s="42">
        <v>1</v>
      </c>
      <c r="NB18" s="75">
        <v>0</v>
      </c>
      <c r="NC18" s="42">
        <v>0</v>
      </c>
      <c r="ND18" s="75">
        <v>0</v>
      </c>
      <c r="NE18" s="42">
        <v>0</v>
      </c>
      <c r="NF18" s="75">
        <v>0</v>
      </c>
      <c r="NG18" s="42">
        <v>0</v>
      </c>
      <c r="NH18" s="75">
        <v>0</v>
      </c>
      <c r="NI18" s="42"/>
      <c r="NJ18" s="75"/>
      <c r="NK18" s="42"/>
      <c r="NL18" s="75"/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2"/>
        <v>1</v>
      </c>
      <c r="NX18" s="11">
        <f t="shared" si="53"/>
        <v>0</v>
      </c>
      <c r="NY18" s="42">
        <v>1</v>
      </c>
      <c r="NZ18" s="75">
        <v>0</v>
      </c>
      <c r="OA18" s="42">
        <v>2</v>
      </c>
      <c r="OB18" s="75">
        <v>0</v>
      </c>
      <c r="OC18" s="42">
        <v>3</v>
      </c>
      <c r="OD18" s="75">
        <v>0</v>
      </c>
      <c r="OE18" s="42">
        <v>0</v>
      </c>
      <c r="OF18" s="75">
        <v>0</v>
      </c>
      <c r="OG18" s="42">
        <v>0</v>
      </c>
      <c r="OH18" s="75">
        <v>0</v>
      </c>
      <c r="OI18" s="42"/>
      <c r="OJ18" s="75"/>
      <c r="OK18" s="42"/>
      <c r="OL18" s="75"/>
      <c r="OM18" s="42"/>
      <c r="ON18" s="75"/>
      <c r="OO18" s="42"/>
      <c r="OP18" s="75"/>
      <c r="OQ18" s="42"/>
      <c r="OR18" s="75"/>
      <c r="OS18" s="42"/>
      <c r="OT18" s="75"/>
      <c r="OU18" s="42"/>
      <c r="OV18" s="75"/>
      <c r="OW18" s="3">
        <f t="shared" si="54"/>
        <v>6</v>
      </c>
      <c r="OX18" s="11">
        <f t="shared" si="55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2</v>
      </c>
      <c r="PD18" s="75">
        <v>0</v>
      </c>
      <c r="PE18" s="42">
        <v>1</v>
      </c>
      <c r="PF18" s="75">
        <v>0</v>
      </c>
      <c r="PG18" s="42">
        <v>0</v>
      </c>
      <c r="PH18" s="75">
        <v>0</v>
      </c>
      <c r="PI18" s="42"/>
      <c r="PJ18" s="75"/>
      <c r="PK18" s="42"/>
      <c r="PL18" s="75"/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56"/>
        <v>4</v>
      </c>
      <c r="PX18" s="11">
        <f t="shared" si="14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22</v>
      </c>
      <c r="QD18" s="75">
        <v>0</v>
      </c>
      <c r="QE18" s="42">
        <v>14</v>
      </c>
      <c r="QF18" s="75">
        <v>0</v>
      </c>
      <c r="QG18" s="42">
        <v>0</v>
      </c>
      <c r="QH18" s="75">
        <v>0</v>
      </c>
      <c r="QI18" s="42"/>
      <c r="QJ18" s="75"/>
      <c r="QK18" s="42"/>
      <c r="QL18" s="75"/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57"/>
        <v>41</v>
      </c>
      <c r="QX18" s="11">
        <f t="shared" si="58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18</v>
      </c>
      <c r="RD18" s="75">
        <v>0</v>
      </c>
      <c r="RE18" s="42">
        <v>9</v>
      </c>
      <c r="RF18" s="75">
        <v>0</v>
      </c>
      <c r="RG18" s="42">
        <v>0</v>
      </c>
      <c r="RH18" s="75">
        <v>0</v>
      </c>
      <c r="RI18" s="42"/>
      <c r="RJ18" s="75"/>
      <c r="RK18" s="42"/>
      <c r="RL18" s="75"/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59"/>
        <v>28</v>
      </c>
      <c r="RX18" s="11">
        <f t="shared" si="16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>
        <v>0</v>
      </c>
      <c r="SF18" s="75">
        <v>0</v>
      </c>
      <c r="SG18" s="42">
        <v>0</v>
      </c>
      <c r="SH18" s="75">
        <v>0</v>
      </c>
      <c r="SI18" s="42"/>
      <c r="SJ18" s="75"/>
      <c r="SK18" s="42"/>
      <c r="SL18" s="75"/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0"/>
        <v>0</v>
      </c>
      <c r="SX18" s="11">
        <f t="shared" si="17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1</v>
      </c>
      <c r="TD18" s="75">
        <v>0</v>
      </c>
      <c r="TE18" s="42">
        <v>0</v>
      </c>
      <c r="TF18" s="75">
        <v>0</v>
      </c>
      <c r="TG18" s="42">
        <v>0</v>
      </c>
      <c r="TH18" s="75">
        <v>0</v>
      </c>
      <c r="TI18" s="42"/>
      <c r="TJ18" s="75"/>
      <c r="TK18" s="42"/>
      <c r="TL18" s="75"/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1"/>
        <v>1</v>
      </c>
      <c r="TX18" s="11">
        <f t="shared" si="18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>
        <v>0</v>
      </c>
      <c r="UF18" s="75">
        <v>0</v>
      </c>
      <c r="UG18" s="42">
        <v>0</v>
      </c>
      <c r="UH18" s="75">
        <v>0</v>
      </c>
      <c r="UI18" s="42"/>
      <c r="UJ18" s="75"/>
      <c r="UK18" s="42"/>
      <c r="UL18" s="75"/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2"/>
        <v>0</v>
      </c>
      <c r="UX18" s="11">
        <f t="shared" si="63"/>
        <v>0</v>
      </c>
      <c r="UY18" s="42">
        <v>0</v>
      </c>
      <c r="UZ18" s="42">
        <v>0</v>
      </c>
      <c r="VA18" s="42">
        <v>0</v>
      </c>
      <c r="VB18" s="42">
        <v>0</v>
      </c>
      <c r="VC18" s="42">
        <v>0</v>
      </c>
      <c r="VD18" s="42"/>
      <c r="VE18" s="42"/>
      <c r="VF18" s="42"/>
      <c r="VG18" s="42"/>
      <c r="VH18" s="42"/>
      <c r="VI18" s="42"/>
      <c r="VJ18" s="42"/>
      <c r="VK18" s="25">
        <f t="shared" si="64"/>
        <v>0</v>
      </c>
      <c r="VL18" s="42">
        <v>0</v>
      </c>
      <c r="VM18" s="42">
        <v>0</v>
      </c>
      <c r="VN18" s="42">
        <v>0</v>
      </c>
      <c r="VO18" s="42">
        <v>0</v>
      </c>
      <c r="VP18" s="42">
        <v>0</v>
      </c>
      <c r="VQ18" s="42"/>
      <c r="VR18" s="42"/>
      <c r="VS18" s="42"/>
      <c r="VT18" s="42"/>
      <c r="VU18" s="42"/>
      <c r="VV18" s="42"/>
      <c r="VW18" s="42"/>
      <c r="VX18" s="25">
        <f t="shared" si="65"/>
        <v>0</v>
      </c>
      <c r="VY18" s="42">
        <v>0</v>
      </c>
      <c r="VZ18" s="75">
        <v>0</v>
      </c>
      <c r="WA18" s="42">
        <v>0</v>
      </c>
      <c r="WB18" s="75">
        <v>0</v>
      </c>
      <c r="WC18" s="42">
        <v>0</v>
      </c>
      <c r="WD18" s="75">
        <v>0</v>
      </c>
      <c r="WE18" s="42">
        <v>0</v>
      </c>
      <c r="WF18" s="75">
        <v>0</v>
      </c>
      <c r="WG18" s="42">
        <v>0</v>
      </c>
      <c r="WH18" s="75">
        <v>0</v>
      </c>
      <c r="WI18" s="42"/>
      <c r="WJ18" s="75"/>
      <c r="WK18" s="42"/>
      <c r="WL18" s="75"/>
      <c r="WM18" s="42"/>
      <c r="WN18" s="75"/>
      <c r="WO18" s="42"/>
      <c r="WP18" s="75"/>
      <c r="WQ18" s="42"/>
      <c r="WR18" s="75"/>
      <c r="WS18" s="42"/>
      <c r="WT18" s="75"/>
      <c r="WU18" s="42"/>
      <c r="WV18" s="75"/>
      <c r="WW18" s="3">
        <f t="shared" si="66"/>
        <v>0</v>
      </c>
      <c r="WX18" s="11">
        <f t="shared" si="67"/>
        <v>0</v>
      </c>
      <c r="WY18" s="42">
        <v>0</v>
      </c>
      <c r="WZ18" s="75">
        <v>0</v>
      </c>
      <c r="XA18" s="42">
        <v>0</v>
      </c>
      <c r="XB18" s="75">
        <v>0</v>
      </c>
      <c r="XC18" s="42">
        <v>0</v>
      </c>
      <c r="XD18" s="75">
        <v>0</v>
      </c>
      <c r="XE18" s="42">
        <v>0</v>
      </c>
      <c r="XF18" s="75">
        <v>0</v>
      </c>
      <c r="XG18" s="42">
        <v>0</v>
      </c>
      <c r="XH18" s="75">
        <v>0</v>
      </c>
      <c r="XI18" s="42"/>
      <c r="XJ18" s="75"/>
      <c r="XK18" s="42"/>
      <c r="XL18" s="75"/>
      <c r="XM18" s="42"/>
      <c r="XN18" s="75"/>
      <c r="XO18" s="42"/>
      <c r="XP18" s="75"/>
      <c r="XQ18" s="42"/>
      <c r="XR18" s="75"/>
      <c r="XS18" s="42"/>
      <c r="XT18" s="75"/>
      <c r="XU18" s="42"/>
      <c r="XV18" s="75"/>
      <c r="XW18" s="3">
        <f t="shared" si="68"/>
        <v>0</v>
      </c>
      <c r="XX18" s="11">
        <f t="shared" si="69"/>
        <v>0</v>
      </c>
      <c r="XY18" s="42">
        <v>0</v>
      </c>
      <c r="XZ18" s="75">
        <v>0</v>
      </c>
      <c r="YA18" s="42">
        <v>0</v>
      </c>
      <c r="YB18" s="75">
        <v>0</v>
      </c>
      <c r="YC18" s="42">
        <v>0</v>
      </c>
      <c r="YD18" s="75">
        <v>0</v>
      </c>
      <c r="YE18" s="42">
        <v>0</v>
      </c>
      <c r="YF18" s="75">
        <v>0</v>
      </c>
      <c r="YG18" s="42">
        <v>0</v>
      </c>
      <c r="YH18" s="75">
        <v>0</v>
      </c>
      <c r="YI18" s="42"/>
      <c r="YJ18" s="75"/>
      <c r="YK18" s="42"/>
      <c r="YL18" s="75"/>
      <c r="YM18" s="42"/>
      <c r="YN18" s="75"/>
      <c r="YO18" s="42"/>
      <c r="YP18" s="75"/>
      <c r="YQ18" s="42"/>
      <c r="YR18" s="75"/>
      <c r="YS18" s="42"/>
      <c r="YT18" s="75"/>
      <c r="YU18" s="42"/>
      <c r="YV18" s="75"/>
      <c r="YW18" s="3">
        <f t="shared" si="70"/>
        <v>0</v>
      </c>
      <c r="YX18" s="11">
        <f t="shared" si="71"/>
        <v>0</v>
      </c>
      <c r="YY18" s="42">
        <v>0</v>
      </c>
      <c r="YZ18" s="75">
        <v>0</v>
      </c>
      <c r="ZA18" s="42">
        <v>0</v>
      </c>
      <c r="ZB18" s="75">
        <v>0</v>
      </c>
      <c r="ZC18" s="42">
        <v>0</v>
      </c>
      <c r="ZD18" s="75">
        <v>0</v>
      </c>
      <c r="ZE18" s="42">
        <v>0</v>
      </c>
      <c r="ZF18" s="75">
        <v>0</v>
      </c>
      <c r="ZG18" s="42">
        <v>0</v>
      </c>
      <c r="ZH18" s="75">
        <v>0</v>
      </c>
      <c r="ZI18" s="42"/>
      <c r="ZJ18" s="75"/>
      <c r="ZK18" s="42"/>
      <c r="ZL18" s="75"/>
      <c r="ZM18" s="42"/>
      <c r="ZN18" s="75"/>
      <c r="ZO18" s="42"/>
      <c r="ZP18" s="75"/>
      <c r="ZQ18" s="42"/>
      <c r="ZR18" s="75"/>
      <c r="ZS18" s="42"/>
      <c r="ZT18" s="75"/>
      <c r="ZU18" s="42"/>
      <c r="ZV18" s="75"/>
      <c r="ZW18" s="3">
        <f t="shared" si="72"/>
        <v>0</v>
      </c>
      <c r="ZX18" s="11">
        <f t="shared" si="73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>
        <v>0</v>
      </c>
      <c r="AAF18" s="75">
        <v>0</v>
      </c>
      <c r="AAG18" s="42">
        <v>0</v>
      </c>
      <c r="AAH18" s="75">
        <v>0</v>
      </c>
      <c r="AAI18" s="42"/>
      <c r="AAJ18" s="75"/>
      <c r="AAK18" s="42"/>
      <c r="AAL18" s="75"/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74"/>
        <v>0</v>
      </c>
      <c r="AAX18" s="11">
        <f t="shared" si="75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>
        <v>0</v>
      </c>
      <c r="ABF18" s="75">
        <v>0</v>
      </c>
      <c r="ABG18" s="42">
        <v>0</v>
      </c>
      <c r="ABH18" s="75">
        <v>0</v>
      </c>
      <c r="ABI18" s="42"/>
      <c r="ABJ18" s="75"/>
      <c r="ABK18" s="42"/>
      <c r="ABL18" s="75"/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76"/>
        <v>0</v>
      </c>
      <c r="ABX18" s="11">
        <f t="shared" si="77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>
        <v>0</v>
      </c>
      <c r="ACF18" s="75">
        <v>0</v>
      </c>
      <c r="ACG18" s="42">
        <v>0</v>
      </c>
      <c r="ACH18" s="75">
        <v>0</v>
      </c>
      <c r="ACI18" s="42"/>
      <c r="ACJ18" s="75"/>
      <c r="ACK18" s="42"/>
      <c r="ACL18" s="75"/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78"/>
        <v>0</v>
      </c>
      <c r="ACX18" s="11">
        <f t="shared" si="79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>
        <v>0</v>
      </c>
      <c r="ADF18" s="75">
        <v>0</v>
      </c>
      <c r="ADG18" s="42">
        <v>0</v>
      </c>
      <c r="ADH18" s="75">
        <v>0</v>
      </c>
      <c r="ADI18" s="42"/>
      <c r="ADJ18" s="75"/>
      <c r="ADK18" s="42"/>
      <c r="ADL18" s="75"/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80"/>
        <v>0</v>
      </c>
      <c r="ADX18" s="11">
        <f t="shared" si="81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>
        <v>0</v>
      </c>
      <c r="AEF18" s="75">
        <v>0</v>
      </c>
      <c r="AEG18" s="42">
        <v>0</v>
      </c>
      <c r="AEH18" s="75">
        <v>0</v>
      </c>
      <c r="AEI18" s="42"/>
      <c r="AEJ18" s="75"/>
      <c r="AEK18" s="42"/>
      <c r="AEL18" s="75"/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2"/>
        <v>0</v>
      </c>
      <c r="AEX18" s="11">
        <f t="shared" si="83"/>
        <v>0</v>
      </c>
      <c r="AEY18" s="108">
        <v>0</v>
      </c>
      <c r="AEZ18" s="109">
        <v>0</v>
      </c>
      <c r="AFA18" s="108">
        <v>0</v>
      </c>
      <c r="AFB18" s="109">
        <v>0</v>
      </c>
      <c r="AFC18" s="108">
        <v>0</v>
      </c>
      <c r="AFD18" s="109">
        <v>0</v>
      </c>
      <c r="AFE18" s="108">
        <v>0</v>
      </c>
      <c r="AFF18" s="109">
        <v>0</v>
      </c>
      <c r="AFG18" s="108"/>
      <c r="AFH18" s="109"/>
      <c r="AFI18" s="108"/>
      <c r="AFJ18" s="109"/>
      <c r="AFK18" s="108"/>
      <c r="AFL18" s="109"/>
      <c r="AFM18" s="108"/>
      <c r="AFN18" s="109"/>
      <c r="AFO18" s="108"/>
      <c r="AFP18" s="109"/>
      <c r="AFQ18" s="108"/>
      <c r="AFR18" s="109"/>
      <c r="AFS18" s="108"/>
      <c r="AFT18" s="109"/>
      <c r="AFU18" s="108"/>
      <c r="AFV18" s="109"/>
      <c r="AFW18" s="3">
        <f t="shared" si="84"/>
        <v>0</v>
      </c>
      <c r="AFX18" s="11">
        <f t="shared" si="21"/>
        <v>0</v>
      </c>
      <c r="AFY18" s="114">
        <v>0</v>
      </c>
      <c r="AFZ18" s="114">
        <v>0</v>
      </c>
      <c r="AGA18" s="114">
        <v>0</v>
      </c>
      <c r="AGB18" s="114">
        <v>0</v>
      </c>
      <c r="AGC18" s="114">
        <v>0</v>
      </c>
      <c r="AGD18" s="114"/>
      <c r="AGE18" s="114"/>
      <c r="AGF18" s="114"/>
      <c r="AGG18" s="114"/>
      <c r="AGH18" s="114"/>
      <c r="AGI18" s="114"/>
      <c r="AGJ18" s="114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362</v>
      </c>
      <c r="E19" s="16" t="s">
        <v>363</v>
      </c>
      <c r="F19" s="15" t="s">
        <v>147</v>
      </c>
      <c r="G19" s="15" t="s">
        <v>368</v>
      </c>
      <c r="H19" s="152">
        <v>13</v>
      </c>
      <c r="I19" s="15" t="s">
        <v>370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23"/>
        <v>0</v>
      </c>
      <c r="AI19" s="62">
        <f t="shared" si="24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25"/>
        <v>0</v>
      </c>
      <c r="BI19" s="58">
        <f t="shared" si="26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>
        <v>1</v>
      </c>
      <c r="BQ19" s="52">
        <v>1</v>
      </c>
      <c r="BR19" s="52">
        <v>0</v>
      </c>
      <c r="BS19" s="52">
        <v>12</v>
      </c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27"/>
        <v>1</v>
      </c>
      <c r="CI19" s="58">
        <f t="shared" si="28"/>
        <v>14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>
        <v>0</v>
      </c>
      <c r="CQ19" s="70">
        <v>0</v>
      </c>
      <c r="CR19" s="52">
        <v>0</v>
      </c>
      <c r="CS19" s="70">
        <v>0</v>
      </c>
      <c r="CT19" s="64"/>
      <c r="CU19" s="70"/>
      <c r="CV19" s="64"/>
      <c r="CW19" s="70"/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29"/>
        <v>0</v>
      </c>
      <c r="DI19" s="58">
        <f t="shared" si="30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>
        <v>0</v>
      </c>
      <c r="DQ19" s="70">
        <v>3</v>
      </c>
      <c r="DR19" s="52">
        <v>0</v>
      </c>
      <c r="DS19" s="70">
        <v>8</v>
      </c>
      <c r="DT19" s="64"/>
      <c r="DU19" s="70"/>
      <c r="DV19" s="64"/>
      <c r="DW19" s="70"/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1"/>
        <v>0</v>
      </c>
      <c r="EI19" s="58">
        <f t="shared" si="32"/>
        <v>14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>
        <v>0</v>
      </c>
      <c r="EQ19" s="70">
        <v>0</v>
      </c>
      <c r="ER19" s="64">
        <v>0</v>
      </c>
      <c r="ES19" s="70">
        <v>0</v>
      </c>
      <c r="ET19" s="64"/>
      <c r="EU19" s="70"/>
      <c r="EV19" s="64"/>
      <c r="EW19" s="70"/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33"/>
        <v>0</v>
      </c>
      <c r="FI19" s="58">
        <f t="shared" si="34"/>
        <v>0</v>
      </c>
      <c r="FJ19" s="79">
        <f t="shared" si="35"/>
        <v>1</v>
      </c>
      <c r="FK19" s="80">
        <f t="shared" si="36"/>
        <v>28</v>
      </c>
      <c r="FL19" s="42">
        <v>0</v>
      </c>
      <c r="FM19" s="42">
        <v>0</v>
      </c>
      <c r="FN19" s="42">
        <v>0</v>
      </c>
      <c r="FO19" s="42">
        <v>0</v>
      </c>
      <c r="FP19" s="42">
        <v>0</v>
      </c>
      <c r="FQ19" s="42"/>
      <c r="FR19" s="42"/>
      <c r="FS19" s="42"/>
      <c r="FT19" s="42"/>
      <c r="FU19" s="42"/>
      <c r="FV19" s="42"/>
      <c r="FW19" s="42"/>
      <c r="FX19" s="83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>
        <v>0</v>
      </c>
      <c r="GD19" s="42"/>
      <c r="GE19" s="42"/>
      <c r="GF19" s="42"/>
      <c r="GG19" s="42"/>
      <c r="GH19" s="42"/>
      <c r="GI19" s="42"/>
      <c r="GJ19" s="42"/>
      <c r="GK19" s="83">
        <f t="shared" si="38"/>
        <v>0</v>
      </c>
      <c r="GL19" s="42">
        <v>4</v>
      </c>
      <c r="GM19" s="42">
        <v>1</v>
      </c>
      <c r="GN19" s="42">
        <v>2</v>
      </c>
      <c r="GO19" s="42">
        <v>7</v>
      </c>
      <c r="GP19" s="42">
        <v>25</v>
      </c>
      <c r="GQ19" s="42"/>
      <c r="GR19" s="42"/>
      <c r="GS19" s="42"/>
      <c r="GT19" s="42"/>
      <c r="GU19" s="42"/>
      <c r="GV19" s="42"/>
      <c r="GW19" s="42"/>
      <c r="GX19" s="83">
        <f t="shared" si="39"/>
        <v>39</v>
      </c>
      <c r="GY19" s="42">
        <v>1</v>
      </c>
      <c r="GZ19" s="42">
        <v>1</v>
      </c>
      <c r="HA19" s="42">
        <v>2</v>
      </c>
      <c r="HB19" s="42">
        <v>2</v>
      </c>
      <c r="HC19" s="42">
        <v>5</v>
      </c>
      <c r="HD19" s="42"/>
      <c r="HE19" s="42"/>
      <c r="HF19" s="42"/>
      <c r="HG19" s="42"/>
      <c r="HH19" s="42"/>
      <c r="HI19" s="42"/>
      <c r="HJ19" s="42"/>
      <c r="HK19" s="83">
        <f t="shared" si="40"/>
        <v>11</v>
      </c>
      <c r="HL19" s="42">
        <v>16</v>
      </c>
      <c r="HM19" s="42">
        <v>20</v>
      </c>
      <c r="HN19" s="42">
        <v>9</v>
      </c>
      <c r="HO19" s="42">
        <v>14</v>
      </c>
      <c r="HP19" s="42">
        <v>37</v>
      </c>
      <c r="HQ19" s="42"/>
      <c r="HR19" s="42"/>
      <c r="HS19" s="42"/>
      <c r="HT19" s="42"/>
      <c r="HU19" s="42"/>
      <c r="HV19" s="42"/>
      <c r="HW19" s="42"/>
      <c r="HX19" s="83">
        <f t="shared" si="41"/>
        <v>96</v>
      </c>
      <c r="HY19" s="42">
        <v>0</v>
      </c>
      <c r="HZ19" s="42">
        <v>8</v>
      </c>
      <c r="IA19" s="42">
        <v>3</v>
      </c>
      <c r="IB19" s="42">
        <v>3</v>
      </c>
      <c r="IC19" s="42">
        <v>2</v>
      </c>
      <c r="ID19" s="42"/>
      <c r="IE19" s="42"/>
      <c r="IF19" s="42"/>
      <c r="IG19" s="42"/>
      <c r="IH19" s="42"/>
      <c r="II19" s="42"/>
      <c r="IJ19" s="42"/>
      <c r="IK19" s="85">
        <f t="shared" si="42"/>
        <v>16</v>
      </c>
      <c r="IL19" s="42">
        <v>0</v>
      </c>
      <c r="IM19" s="42">
        <v>1</v>
      </c>
      <c r="IN19" s="42">
        <v>2</v>
      </c>
      <c r="IO19" s="42">
        <v>2</v>
      </c>
      <c r="IP19" s="42">
        <v>1</v>
      </c>
      <c r="IQ19" s="42"/>
      <c r="IR19" s="42"/>
      <c r="IS19" s="42"/>
      <c r="IT19" s="42"/>
      <c r="IU19" s="42"/>
      <c r="IV19" s="42"/>
      <c r="IW19" s="42"/>
      <c r="IX19" s="85">
        <f t="shared" si="43"/>
        <v>6</v>
      </c>
      <c r="IY19" s="41">
        <v>5</v>
      </c>
      <c r="IZ19" s="75">
        <v>0</v>
      </c>
      <c r="JA19" s="42">
        <v>21</v>
      </c>
      <c r="JB19" s="75">
        <v>0</v>
      </c>
      <c r="JC19" s="42">
        <v>6</v>
      </c>
      <c r="JD19" s="75">
        <v>0</v>
      </c>
      <c r="JE19" s="42">
        <v>3</v>
      </c>
      <c r="JF19" s="75">
        <v>0</v>
      </c>
      <c r="JG19" s="42">
        <v>10</v>
      </c>
      <c r="JH19" s="75">
        <v>0</v>
      </c>
      <c r="JI19" s="42"/>
      <c r="JJ19" s="75"/>
      <c r="JK19" s="42"/>
      <c r="JL19" s="75"/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44"/>
        <v>45</v>
      </c>
      <c r="JX19" s="11">
        <f t="shared" si="45"/>
        <v>0</v>
      </c>
      <c r="JY19" s="41">
        <v>4</v>
      </c>
      <c r="JZ19" s="75">
        <v>0</v>
      </c>
      <c r="KA19" s="42">
        <v>17</v>
      </c>
      <c r="KB19" s="75">
        <v>0</v>
      </c>
      <c r="KC19" s="42">
        <v>6</v>
      </c>
      <c r="KD19" s="75">
        <v>0</v>
      </c>
      <c r="KE19" s="42">
        <v>3</v>
      </c>
      <c r="KF19" s="75">
        <v>0</v>
      </c>
      <c r="KG19" s="42">
        <v>5</v>
      </c>
      <c r="KH19" s="75">
        <v>0</v>
      </c>
      <c r="KI19" s="42"/>
      <c r="KJ19" s="75"/>
      <c r="KK19" s="42"/>
      <c r="KL19" s="75"/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46"/>
        <v>35</v>
      </c>
      <c r="KX19" s="11">
        <f t="shared" si="47"/>
        <v>0</v>
      </c>
      <c r="KY19" s="41">
        <v>1</v>
      </c>
      <c r="KZ19" s="75">
        <v>0</v>
      </c>
      <c r="LA19" s="42">
        <v>10</v>
      </c>
      <c r="LB19" s="75">
        <v>0</v>
      </c>
      <c r="LC19" s="42">
        <v>2</v>
      </c>
      <c r="LD19" s="75">
        <v>0</v>
      </c>
      <c r="LE19" s="42">
        <v>2</v>
      </c>
      <c r="LF19" s="75">
        <v>0</v>
      </c>
      <c r="LG19" s="42">
        <v>0</v>
      </c>
      <c r="LH19" s="75">
        <v>0</v>
      </c>
      <c r="LI19" s="42"/>
      <c r="LJ19" s="75"/>
      <c r="LK19" s="42"/>
      <c r="LL19" s="75"/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48"/>
        <v>15</v>
      </c>
      <c r="LX19" s="11">
        <f t="shared" si="49"/>
        <v>0</v>
      </c>
      <c r="LY19" s="41">
        <v>7</v>
      </c>
      <c r="LZ19" s="75">
        <v>0</v>
      </c>
      <c r="MA19" s="42">
        <v>19</v>
      </c>
      <c r="MB19" s="75">
        <v>0</v>
      </c>
      <c r="MC19" s="42">
        <v>6</v>
      </c>
      <c r="MD19" s="75">
        <v>0</v>
      </c>
      <c r="ME19" s="42">
        <v>6</v>
      </c>
      <c r="MF19" s="75">
        <v>0</v>
      </c>
      <c r="MG19" s="42">
        <v>10</v>
      </c>
      <c r="MH19" s="75">
        <v>0</v>
      </c>
      <c r="MI19" s="42"/>
      <c r="MJ19" s="75"/>
      <c r="MK19" s="42"/>
      <c r="ML19" s="75"/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0"/>
        <v>48</v>
      </c>
      <c r="MX19" s="11">
        <f t="shared" si="51"/>
        <v>0</v>
      </c>
      <c r="MY19" s="42">
        <v>0</v>
      </c>
      <c r="MZ19" s="75">
        <v>0</v>
      </c>
      <c r="NA19" s="42">
        <v>1</v>
      </c>
      <c r="NB19" s="75">
        <v>0</v>
      </c>
      <c r="NC19" s="42">
        <v>1</v>
      </c>
      <c r="ND19" s="75">
        <v>0</v>
      </c>
      <c r="NE19" s="42">
        <v>0</v>
      </c>
      <c r="NF19" s="75">
        <v>0</v>
      </c>
      <c r="NG19" s="42">
        <v>0</v>
      </c>
      <c r="NH19" s="75">
        <v>0</v>
      </c>
      <c r="NI19" s="42"/>
      <c r="NJ19" s="75"/>
      <c r="NK19" s="42"/>
      <c r="NL19" s="75"/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2"/>
        <v>2</v>
      </c>
      <c r="NX19" s="11">
        <f t="shared" si="53"/>
        <v>0</v>
      </c>
      <c r="NY19" s="42">
        <v>1</v>
      </c>
      <c r="NZ19" s="75">
        <v>0</v>
      </c>
      <c r="OA19" s="42">
        <v>9</v>
      </c>
      <c r="OB19" s="75">
        <v>0</v>
      </c>
      <c r="OC19" s="42">
        <v>1</v>
      </c>
      <c r="OD19" s="75">
        <v>0</v>
      </c>
      <c r="OE19" s="42">
        <v>2</v>
      </c>
      <c r="OF19" s="75">
        <v>0</v>
      </c>
      <c r="OG19" s="42">
        <v>0</v>
      </c>
      <c r="OH19" s="75">
        <v>0</v>
      </c>
      <c r="OI19" s="42"/>
      <c r="OJ19" s="75"/>
      <c r="OK19" s="42"/>
      <c r="OL19" s="75"/>
      <c r="OM19" s="42"/>
      <c r="ON19" s="75"/>
      <c r="OO19" s="42"/>
      <c r="OP19" s="75"/>
      <c r="OQ19" s="42"/>
      <c r="OR19" s="75"/>
      <c r="OS19" s="42"/>
      <c r="OT19" s="75"/>
      <c r="OU19" s="42"/>
      <c r="OV19" s="75"/>
      <c r="OW19" s="3">
        <f t="shared" si="54"/>
        <v>13</v>
      </c>
      <c r="OX19" s="11">
        <f t="shared" si="55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>
        <v>0</v>
      </c>
      <c r="PF19" s="75">
        <v>0</v>
      </c>
      <c r="PG19" s="42">
        <v>5</v>
      </c>
      <c r="PH19" s="75">
        <v>0</v>
      </c>
      <c r="PI19" s="42"/>
      <c r="PJ19" s="75"/>
      <c r="PK19" s="42"/>
      <c r="PL19" s="75"/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56"/>
        <v>8</v>
      </c>
      <c r="PX19" s="11">
        <f t="shared" si="14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>
        <v>12</v>
      </c>
      <c r="QF19" s="75">
        <v>0</v>
      </c>
      <c r="QG19" s="42">
        <v>12</v>
      </c>
      <c r="QH19" s="75">
        <v>0</v>
      </c>
      <c r="QI19" s="42"/>
      <c r="QJ19" s="75"/>
      <c r="QK19" s="42"/>
      <c r="QL19" s="75"/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57"/>
        <v>61</v>
      </c>
      <c r="QX19" s="11">
        <f t="shared" si="58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>
        <v>2</v>
      </c>
      <c r="RF19" s="75">
        <v>0</v>
      </c>
      <c r="RG19" s="42">
        <v>2</v>
      </c>
      <c r="RH19" s="75">
        <v>0</v>
      </c>
      <c r="RI19" s="42"/>
      <c r="RJ19" s="75"/>
      <c r="RK19" s="42"/>
      <c r="RL19" s="75"/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59"/>
        <v>12</v>
      </c>
      <c r="RX19" s="11">
        <f t="shared" si="16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>
        <v>0</v>
      </c>
      <c r="SF19" s="75">
        <v>0</v>
      </c>
      <c r="SG19" s="42">
        <v>0</v>
      </c>
      <c r="SH19" s="75">
        <v>0</v>
      </c>
      <c r="SI19" s="42"/>
      <c r="SJ19" s="75"/>
      <c r="SK19" s="42"/>
      <c r="SL19" s="75"/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0"/>
        <v>0</v>
      </c>
      <c r="SX19" s="11">
        <f t="shared" si="17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>
        <v>0</v>
      </c>
      <c r="TF19" s="75">
        <v>0</v>
      </c>
      <c r="TG19" s="42">
        <v>0</v>
      </c>
      <c r="TH19" s="75">
        <v>0</v>
      </c>
      <c r="TI19" s="42"/>
      <c r="TJ19" s="75"/>
      <c r="TK19" s="42"/>
      <c r="TL19" s="75"/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1"/>
        <v>0</v>
      </c>
      <c r="TX19" s="11">
        <f t="shared" si="18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>
        <v>0</v>
      </c>
      <c r="UF19" s="75">
        <v>0</v>
      </c>
      <c r="UG19" s="42">
        <v>0</v>
      </c>
      <c r="UH19" s="75">
        <v>0</v>
      </c>
      <c r="UI19" s="42"/>
      <c r="UJ19" s="75"/>
      <c r="UK19" s="42"/>
      <c r="UL19" s="75"/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2"/>
        <v>0</v>
      </c>
      <c r="UX19" s="11">
        <f t="shared" si="63"/>
        <v>0</v>
      </c>
      <c r="UY19" s="42">
        <v>0</v>
      </c>
      <c r="UZ19" s="42">
        <v>0</v>
      </c>
      <c r="VA19" s="42">
        <v>0</v>
      </c>
      <c r="VB19" s="42">
        <v>0</v>
      </c>
      <c r="VC19" s="42">
        <v>0</v>
      </c>
      <c r="VD19" s="42"/>
      <c r="VE19" s="42"/>
      <c r="VF19" s="42"/>
      <c r="VG19" s="42"/>
      <c r="VH19" s="42"/>
      <c r="VI19" s="42"/>
      <c r="VJ19" s="42"/>
      <c r="VK19" s="25">
        <f t="shared" si="64"/>
        <v>0</v>
      </c>
      <c r="VL19" s="42">
        <v>0</v>
      </c>
      <c r="VM19" s="42">
        <v>0</v>
      </c>
      <c r="VN19" s="42">
        <v>0</v>
      </c>
      <c r="VO19" s="42">
        <v>0</v>
      </c>
      <c r="VP19" s="42">
        <v>0</v>
      </c>
      <c r="VQ19" s="42"/>
      <c r="VR19" s="42"/>
      <c r="VS19" s="42"/>
      <c r="VT19" s="42"/>
      <c r="VU19" s="42"/>
      <c r="VV19" s="42"/>
      <c r="VW19" s="42"/>
      <c r="VX19" s="25">
        <f t="shared" si="65"/>
        <v>0</v>
      </c>
      <c r="VY19" s="42">
        <v>0</v>
      </c>
      <c r="VZ19" s="75">
        <v>0</v>
      </c>
      <c r="WA19" s="42">
        <v>0</v>
      </c>
      <c r="WB19" s="75">
        <v>0</v>
      </c>
      <c r="WC19" s="42">
        <v>0</v>
      </c>
      <c r="WD19" s="75">
        <v>0</v>
      </c>
      <c r="WE19" s="42">
        <v>0</v>
      </c>
      <c r="WF19" s="75">
        <v>0</v>
      </c>
      <c r="WG19" s="42">
        <v>0</v>
      </c>
      <c r="WH19" s="75">
        <v>0</v>
      </c>
      <c r="WI19" s="42"/>
      <c r="WJ19" s="75"/>
      <c r="WK19" s="42"/>
      <c r="WL19" s="75"/>
      <c r="WM19" s="42"/>
      <c r="WN19" s="75"/>
      <c r="WO19" s="42"/>
      <c r="WP19" s="75"/>
      <c r="WQ19" s="42"/>
      <c r="WR19" s="75"/>
      <c r="WS19" s="42"/>
      <c r="WT19" s="75"/>
      <c r="WU19" s="42"/>
      <c r="WV19" s="75"/>
      <c r="WW19" s="3">
        <f t="shared" si="66"/>
        <v>0</v>
      </c>
      <c r="WX19" s="11">
        <f t="shared" si="67"/>
        <v>0</v>
      </c>
      <c r="WY19" s="42">
        <v>0</v>
      </c>
      <c r="WZ19" s="75">
        <v>0</v>
      </c>
      <c r="XA19" s="42">
        <v>0</v>
      </c>
      <c r="XB19" s="75">
        <v>0</v>
      </c>
      <c r="XC19" s="42">
        <v>0</v>
      </c>
      <c r="XD19" s="75">
        <v>0</v>
      </c>
      <c r="XE19" s="42">
        <v>0</v>
      </c>
      <c r="XF19" s="75">
        <v>0</v>
      </c>
      <c r="XG19" s="42">
        <v>0</v>
      </c>
      <c r="XH19" s="75">
        <v>0</v>
      </c>
      <c r="XI19" s="42"/>
      <c r="XJ19" s="75"/>
      <c r="XK19" s="42"/>
      <c r="XL19" s="75"/>
      <c r="XM19" s="42"/>
      <c r="XN19" s="75"/>
      <c r="XO19" s="42"/>
      <c r="XP19" s="75"/>
      <c r="XQ19" s="42"/>
      <c r="XR19" s="75"/>
      <c r="XS19" s="42"/>
      <c r="XT19" s="75"/>
      <c r="XU19" s="42"/>
      <c r="XV19" s="75"/>
      <c r="XW19" s="3">
        <f t="shared" si="68"/>
        <v>0</v>
      </c>
      <c r="XX19" s="11">
        <f t="shared" si="69"/>
        <v>0</v>
      </c>
      <c r="XY19" s="42">
        <v>0</v>
      </c>
      <c r="XZ19" s="75">
        <v>0</v>
      </c>
      <c r="YA19" s="42">
        <v>0</v>
      </c>
      <c r="YB19" s="75">
        <v>0</v>
      </c>
      <c r="YC19" s="42">
        <v>0</v>
      </c>
      <c r="YD19" s="75">
        <v>0</v>
      </c>
      <c r="YE19" s="42">
        <v>0</v>
      </c>
      <c r="YF19" s="75">
        <v>0</v>
      </c>
      <c r="YG19" s="42">
        <v>0</v>
      </c>
      <c r="YH19" s="75">
        <v>0</v>
      </c>
      <c r="YI19" s="42"/>
      <c r="YJ19" s="75"/>
      <c r="YK19" s="42"/>
      <c r="YL19" s="75"/>
      <c r="YM19" s="42"/>
      <c r="YN19" s="75"/>
      <c r="YO19" s="42"/>
      <c r="YP19" s="75"/>
      <c r="YQ19" s="42"/>
      <c r="YR19" s="75"/>
      <c r="YS19" s="42"/>
      <c r="YT19" s="75"/>
      <c r="YU19" s="42"/>
      <c r="YV19" s="75"/>
      <c r="YW19" s="3">
        <f t="shared" si="70"/>
        <v>0</v>
      </c>
      <c r="YX19" s="11">
        <f t="shared" si="71"/>
        <v>0</v>
      </c>
      <c r="YY19" s="42">
        <v>0</v>
      </c>
      <c r="YZ19" s="75">
        <v>0</v>
      </c>
      <c r="ZA19" s="42">
        <v>0</v>
      </c>
      <c r="ZB19" s="75">
        <v>0</v>
      </c>
      <c r="ZC19" s="42">
        <v>0</v>
      </c>
      <c r="ZD19" s="75">
        <v>0</v>
      </c>
      <c r="ZE19" s="42">
        <v>0</v>
      </c>
      <c r="ZF19" s="75">
        <v>0</v>
      </c>
      <c r="ZG19" s="42">
        <v>0</v>
      </c>
      <c r="ZH19" s="75">
        <v>0</v>
      </c>
      <c r="ZI19" s="42"/>
      <c r="ZJ19" s="75"/>
      <c r="ZK19" s="42"/>
      <c r="ZL19" s="75"/>
      <c r="ZM19" s="42"/>
      <c r="ZN19" s="75"/>
      <c r="ZO19" s="42"/>
      <c r="ZP19" s="75"/>
      <c r="ZQ19" s="42"/>
      <c r="ZR19" s="75"/>
      <c r="ZS19" s="42"/>
      <c r="ZT19" s="75"/>
      <c r="ZU19" s="42"/>
      <c r="ZV19" s="75"/>
      <c r="ZW19" s="3">
        <f t="shared" si="72"/>
        <v>0</v>
      </c>
      <c r="ZX19" s="11">
        <f t="shared" si="73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>
        <v>0</v>
      </c>
      <c r="AAF19" s="75">
        <v>0</v>
      </c>
      <c r="AAG19" s="42">
        <v>0</v>
      </c>
      <c r="AAH19" s="75">
        <v>0</v>
      </c>
      <c r="AAI19" s="42"/>
      <c r="AAJ19" s="75"/>
      <c r="AAK19" s="42"/>
      <c r="AAL19" s="75"/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74"/>
        <v>0</v>
      </c>
      <c r="AAX19" s="11">
        <f t="shared" si="75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>
        <v>0</v>
      </c>
      <c r="ABF19" s="75">
        <v>0</v>
      </c>
      <c r="ABG19" s="42">
        <v>0</v>
      </c>
      <c r="ABH19" s="75">
        <v>0</v>
      </c>
      <c r="ABI19" s="42"/>
      <c r="ABJ19" s="75"/>
      <c r="ABK19" s="42"/>
      <c r="ABL19" s="75"/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76"/>
        <v>0</v>
      </c>
      <c r="ABX19" s="11">
        <f t="shared" si="77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>
        <v>0</v>
      </c>
      <c r="ACF19" s="75">
        <v>0</v>
      </c>
      <c r="ACG19" s="42">
        <v>0</v>
      </c>
      <c r="ACH19" s="75">
        <v>0</v>
      </c>
      <c r="ACI19" s="42"/>
      <c r="ACJ19" s="75"/>
      <c r="ACK19" s="42"/>
      <c r="ACL19" s="75"/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78"/>
        <v>0</v>
      </c>
      <c r="ACX19" s="11">
        <f t="shared" si="79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>
        <v>0</v>
      </c>
      <c r="ADF19" s="75">
        <v>0</v>
      </c>
      <c r="ADG19" s="42">
        <v>0</v>
      </c>
      <c r="ADH19" s="75">
        <v>0</v>
      </c>
      <c r="ADI19" s="42"/>
      <c r="ADJ19" s="75"/>
      <c r="ADK19" s="42"/>
      <c r="ADL19" s="75"/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80"/>
        <v>0</v>
      </c>
      <c r="ADX19" s="11">
        <f t="shared" si="81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>
        <v>0</v>
      </c>
      <c r="AEF19" s="75">
        <v>0</v>
      </c>
      <c r="AEG19" s="42">
        <v>0</v>
      </c>
      <c r="AEH19" s="75">
        <v>0</v>
      </c>
      <c r="AEI19" s="42"/>
      <c r="AEJ19" s="75"/>
      <c r="AEK19" s="42"/>
      <c r="AEL19" s="75"/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2"/>
        <v>0</v>
      </c>
      <c r="AEX19" s="11">
        <f t="shared" si="83"/>
        <v>0</v>
      </c>
      <c r="AEY19" s="108">
        <v>0</v>
      </c>
      <c r="AEZ19" s="109">
        <v>0</v>
      </c>
      <c r="AFA19" s="108">
        <v>0</v>
      </c>
      <c r="AFB19" s="109">
        <v>0</v>
      </c>
      <c r="AFC19" s="108">
        <v>0</v>
      </c>
      <c r="AFD19" s="109">
        <v>0</v>
      </c>
      <c r="AFE19" s="108">
        <v>0</v>
      </c>
      <c r="AFF19" s="109">
        <v>0</v>
      </c>
      <c r="AFG19" s="108"/>
      <c r="AFH19" s="109"/>
      <c r="AFI19" s="108"/>
      <c r="AFJ19" s="109"/>
      <c r="AFK19" s="108"/>
      <c r="AFL19" s="109"/>
      <c r="AFM19" s="108"/>
      <c r="AFN19" s="109"/>
      <c r="AFO19" s="108"/>
      <c r="AFP19" s="109"/>
      <c r="AFQ19" s="108"/>
      <c r="AFR19" s="109"/>
      <c r="AFS19" s="108"/>
      <c r="AFT19" s="109"/>
      <c r="AFU19" s="108"/>
      <c r="AFV19" s="109"/>
      <c r="AFW19" s="3">
        <f t="shared" si="84"/>
        <v>0</v>
      </c>
      <c r="AFX19" s="11">
        <f t="shared" si="21"/>
        <v>0</v>
      </c>
      <c r="AFY19" s="114">
        <v>0</v>
      </c>
      <c r="AFZ19" s="114">
        <v>0</v>
      </c>
      <c r="AGA19" s="114">
        <v>0</v>
      </c>
      <c r="AGB19" s="114">
        <v>0</v>
      </c>
      <c r="AGC19" s="114">
        <v>0</v>
      </c>
      <c r="AGD19" s="114"/>
      <c r="AGE19" s="114"/>
      <c r="AGF19" s="114"/>
      <c r="AGG19" s="114"/>
      <c r="AGH19" s="114"/>
      <c r="AGI19" s="114"/>
      <c r="AGJ19" s="114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362</v>
      </c>
      <c r="E20" s="16" t="s">
        <v>363</v>
      </c>
      <c r="F20" s="15" t="s">
        <v>147</v>
      </c>
      <c r="G20" s="15" t="s">
        <v>368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23"/>
        <v>0</v>
      </c>
      <c r="AI20" s="62">
        <f t="shared" si="24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25"/>
        <v>0</v>
      </c>
      <c r="BI20" s="58">
        <f t="shared" si="26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1</v>
      </c>
      <c r="BR20" s="52">
        <v>0</v>
      </c>
      <c r="BS20" s="52">
        <v>5</v>
      </c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27"/>
        <v>0</v>
      </c>
      <c r="CI20" s="58">
        <f t="shared" si="28"/>
        <v>6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>
        <v>0</v>
      </c>
      <c r="CQ20" s="70">
        <v>0</v>
      </c>
      <c r="CR20" s="52">
        <v>0</v>
      </c>
      <c r="CS20" s="70">
        <v>0</v>
      </c>
      <c r="CT20" s="64"/>
      <c r="CU20" s="70"/>
      <c r="CV20" s="64"/>
      <c r="CW20" s="70"/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29"/>
        <v>0</v>
      </c>
      <c r="DI20" s="58">
        <f t="shared" si="30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>
        <v>0</v>
      </c>
      <c r="DQ20" s="70">
        <v>1</v>
      </c>
      <c r="DR20" s="52">
        <v>0</v>
      </c>
      <c r="DS20" s="70">
        <v>0</v>
      </c>
      <c r="DT20" s="64"/>
      <c r="DU20" s="70"/>
      <c r="DV20" s="64"/>
      <c r="DW20" s="70"/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1"/>
        <v>0</v>
      </c>
      <c r="EI20" s="58">
        <f t="shared" si="32"/>
        <v>1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>
        <v>0</v>
      </c>
      <c r="EQ20" s="70">
        <v>0</v>
      </c>
      <c r="ER20" s="64">
        <v>0</v>
      </c>
      <c r="ES20" s="70">
        <v>0</v>
      </c>
      <c r="ET20" s="64"/>
      <c r="EU20" s="70"/>
      <c r="EV20" s="64"/>
      <c r="EW20" s="70"/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33"/>
        <v>0</v>
      </c>
      <c r="FI20" s="58">
        <f t="shared" si="34"/>
        <v>0</v>
      </c>
      <c r="FJ20" s="79">
        <f t="shared" si="35"/>
        <v>0</v>
      </c>
      <c r="FK20" s="80">
        <f t="shared" si="36"/>
        <v>7</v>
      </c>
      <c r="FL20" s="42">
        <v>0</v>
      </c>
      <c r="FM20" s="42">
        <v>0</v>
      </c>
      <c r="FN20" s="42">
        <v>0</v>
      </c>
      <c r="FO20" s="42">
        <v>0</v>
      </c>
      <c r="FP20" s="42">
        <v>0</v>
      </c>
      <c r="FQ20" s="42"/>
      <c r="FR20" s="42"/>
      <c r="FS20" s="42"/>
      <c r="FT20" s="42"/>
      <c r="FU20" s="42"/>
      <c r="FV20" s="42"/>
      <c r="FW20" s="42"/>
      <c r="FX20" s="83">
        <f t="shared" si="37"/>
        <v>0</v>
      </c>
      <c r="FY20" s="42">
        <v>0</v>
      </c>
      <c r="FZ20" s="42">
        <v>0</v>
      </c>
      <c r="GA20" s="42">
        <v>0</v>
      </c>
      <c r="GB20" s="42">
        <v>0</v>
      </c>
      <c r="GC20" s="42">
        <v>0</v>
      </c>
      <c r="GD20" s="42"/>
      <c r="GE20" s="42"/>
      <c r="GF20" s="42"/>
      <c r="GG20" s="42"/>
      <c r="GH20" s="42"/>
      <c r="GI20" s="42"/>
      <c r="GJ20" s="42"/>
      <c r="GK20" s="83">
        <f t="shared" si="38"/>
        <v>0</v>
      </c>
      <c r="GL20" s="42">
        <v>3</v>
      </c>
      <c r="GM20" s="42">
        <v>1</v>
      </c>
      <c r="GN20" s="42">
        <v>3</v>
      </c>
      <c r="GO20" s="42">
        <v>1</v>
      </c>
      <c r="GP20" s="42">
        <v>8</v>
      </c>
      <c r="GQ20" s="42"/>
      <c r="GR20" s="42"/>
      <c r="GS20" s="42"/>
      <c r="GT20" s="42"/>
      <c r="GU20" s="42"/>
      <c r="GV20" s="42"/>
      <c r="GW20" s="42"/>
      <c r="GX20" s="83">
        <f t="shared" si="39"/>
        <v>16</v>
      </c>
      <c r="GY20" s="42">
        <v>2</v>
      </c>
      <c r="GZ20" s="42">
        <v>2</v>
      </c>
      <c r="HA20" s="42">
        <v>3</v>
      </c>
      <c r="HB20" s="42">
        <v>5</v>
      </c>
      <c r="HC20" s="42">
        <v>9</v>
      </c>
      <c r="HD20" s="42"/>
      <c r="HE20" s="42"/>
      <c r="HF20" s="42"/>
      <c r="HG20" s="42"/>
      <c r="HH20" s="42"/>
      <c r="HI20" s="42"/>
      <c r="HJ20" s="42"/>
      <c r="HK20" s="83">
        <f t="shared" si="40"/>
        <v>21</v>
      </c>
      <c r="HL20" s="42">
        <v>29</v>
      </c>
      <c r="HM20" s="42">
        <v>22</v>
      </c>
      <c r="HN20" s="42">
        <v>36</v>
      </c>
      <c r="HO20" s="42">
        <v>28</v>
      </c>
      <c r="HP20" s="42">
        <v>48</v>
      </c>
      <c r="HQ20" s="42"/>
      <c r="HR20" s="42"/>
      <c r="HS20" s="42"/>
      <c r="HT20" s="42"/>
      <c r="HU20" s="42"/>
      <c r="HV20" s="42"/>
      <c r="HW20" s="42"/>
      <c r="HX20" s="83">
        <f t="shared" si="41"/>
        <v>163</v>
      </c>
      <c r="HY20" s="42">
        <v>14</v>
      </c>
      <c r="HZ20" s="42">
        <v>13</v>
      </c>
      <c r="IA20" s="42">
        <v>19</v>
      </c>
      <c r="IB20" s="42">
        <v>16</v>
      </c>
      <c r="IC20" s="42">
        <v>13</v>
      </c>
      <c r="ID20" s="42"/>
      <c r="IE20" s="42"/>
      <c r="IF20" s="42"/>
      <c r="IG20" s="42"/>
      <c r="IH20" s="42"/>
      <c r="II20" s="42"/>
      <c r="IJ20" s="42"/>
      <c r="IK20" s="85">
        <f t="shared" si="42"/>
        <v>75</v>
      </c>
      <c r="IL20" s="42">
        <v>8</v>
      </c>
      <c r="IM20" s="42">
        <v>7</v>
      </c>
      <c r="IN20" s="42">
        <v>9</v>
      </c>
      <c r="IO20" s="42">
        <v>6</v>
      </c>
      <c r="IP20" s="42">
        <v>7</v>
      </c>
      <c r="IQ20" s="42"/>
      <c r="IR20" s="42"/>
      <c r="IS20" s="42"/>
      <c r="IT20" s="42"/>
      <c r="IU20" s="42"/>
      <c r="IV20" s="42"/>
      <c r="IW20" s="42"/>
      <c r="IX20" s="85">
        <f t="shared" si="43"/>
        <v>37</v>
      </c>
      <c r="IY20" s="41">
        <v>19</v>
      </c>
      <c r="IZ20" s="75">
        <v>0</v>
      </c>
      <c r="JA20" s="42">
        <v>20</v>
      </c>
      <c r="JB20" s="75">
        <v>1</v>
      </c>
      <c r="JC20" s="42">
        <v>57</v>
      </c>
      <c r="JD20" s="75">
        <v>0</v>
      </c>
      <c r="JE20" s="42">
        <v>53</v>
      </c>
      <c r="JF20" s="75">
        <v>0</v>
      </c>
      <c r="JG20" s="42">
        <v>34</v>
      </c>
      <c r="JH20" s="75">
        <v>5</v>
      </c>
      <c r="JI20" s="42"/>
      <c r="JJ20" s="75"/>
      <c r="JK20" s="42"/>
      <c r="JL20" s="75"/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44"/>
        <v>183</v>
      </c>
      <c r="JX20" s="11">
        <f t="shared" si="45"/>
        <v>6</v>
      </c>
      <c r="JY20" s="41">
        <v>16</v>
      </c>
      <c r="JZ20" s="75">
        <v>0</v>
      </c>
      <c r="KA20" s="42">
        <v>15</v>
      </c>
      <c r="KB20" s="75">
        <v>0</v>
      </c>
      <c r="KC20" s="42">
        <v>31</v>
      </c>
      <c r="KD20" s="75">
        <v>1</v>
      </c>
      <c r="KE20" s="42">
        <v>29</v>
      </c>
      <c r="KF20" s="75">
        <v>0</v>
      </c>
      <c r="KG20" s="42">
        <v>23</v>
      </c>
      <c r="KH20" s="75">
        <v>0</v>
      </c>
      <c r="KI20" s="42"/>
      <c r="KJ20" s="75"/>
      <c r="KK20" s="42"/>
      <c r="KL20" s="75"/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46"/>
        <v>114</v>
      </c>
      <c r="KX20" s="11">
        <f t="shared" si="47"/>
        <v>1</v>
      </c>
      <c r="KY20" s="41">
        <v>0</v>
      </c>
      <c r="KZ20" s="75">
        <v>0</v>
      </c>
      <c r="LA20" s="42">
        <v>5</v>
      </c>
      <c r="LB20" s="75">
        <v>0</v>
      </c>
      <c r="LC20" s="42">
        <v>17</v>
      </c>
      <c r="LD20" s="75">
        <v>0</v>
      </c>
      <c r="LE20" s="42">
        <v>8</v>
      </c>
      <c r="LF20" s="75">
        <v>0</v>
      </c>
      <c r="LG20" s="42">
        <v>0</v>
      </c>
      <c r="LH20" s="75">
        <v>0</v>
      </c>
      <c r="LI20" s="42"/>
      <c r="LJ20" s="75"/>
      <c r="LK20" s="42"/>
      <c r="LL20" s="75"/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48"/>
        <v>30</v>
      </c>
      <c r="LX20" s="11">
        <f t="shared" si="49"/>
        <v>0</v>
      </c>
      <c r="LY20" s="41">
        <v>16</v>
      </c>
      <c r="LZ20" s="75">
        <v>0</v>
      </c>
      <c r="MA20" s="42">
        <v>13</v>
      </c>
      <c r="MB20" s="75">
        <v>1</v>
      </c>
      <c r="MC20" s="42">
        <v>31</v>
      </c>
      <c r="MD20" s="75">
        <v>0</v>
      </c>
      <c r="ME20" s="42">
        <v>24</v>
      </c>
      <c r="MF20" s="75">
        <v>0</v>
      </c>
      <c r="MG20" s="42">
        <v>18</v>
      </c>
      <c r="MH20" s="75">
        <v>3</v>
      </c>
      <c r="MI20" s="42"/>
      <c r="MJ20" s="75"/>
      <c r="MK20" s="42"/>
      <c r="ML20" s="75"/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0"/>
        <v>102</v>
      </c>
      <c r="MX20" s="11">
        <f t="shared" si="51"/>
        <v>4</v>
      </c>
      <c r="MY20" s="42">
        <v>0</v>
      </c>
      <c r="MZ20" s="75">
        <v>0</v>
      </c>
      <c r="NA20" s="42">
        <v>1</v>
      </c>
      <c r="NB20" s="75">
        <v>0</v>
      </c>
      <c r="NC20" s="42">
        <v>0</v>
      </c>
      <c r="ND20" s="75">
        <v>0</v>
      </c>
      <c r="NE20" s="42">
        <v>3</v>
      </c>
      <c r="NF20" s="75">
        <v>0</v>
      </c>
      <c r="NG20" s="42">
        <v>0</v>
      </c>
      <c r="NH20" s="75">
        <v>0</v>
      </c>
      <c r="NI20" s="42"/>
      <c r="NJ20" s="75"/>
      <c r="NK20" s="42"/>
      <c r="NL20" s="75"/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2"/>
        <v>4</v>
      </c>
      <c r="NX20" s="11">
        <f t="shared" si="53"/>
        <v>0</v>
      </c>
      <c r="NY20" s="42">
        <v>0</v>
      </c>
      <c r="NZ20" s="75">
        <v>0</v>
      </c>
      <c r="OA20" s="42">
        <v>4</v>
      </c>
      <c r="OB20" s="75">
        <v>0</v>
      </c>
      <c r="OC20" s="42">
        <v>18</v>
      </c>
      <c r="OD20" s="75">
        <v>0</v>
      </c>
      <c r="OE20" s="42">
        <v>5</v>
      </c>
      <c r="OF20" s="75">
        <v>0</v>
      </c>
      <c r="OG20" s="42">
        <v>0</v>
      </c>
      <c r="OH20" s="75">
        <v>0</v>
      </c>
      <c r="OI20" s="42"/>
      <c r="OJ20" s="75"/>
      <c r="OK20" s="42"/>
      <c r="OL20" s="75"/>
      <c r="OM20" s="42"/>
      <c r="ON20" s="75"/>
      <c r="OO20" s="42"/>
      <c r="OP20" s="75"/>
      <c r="OQ20" s="42"/>
      <c r="OR20" s="75"/>
      <c r="OS20" s="42"/>
      <c r="OT20" s="75"/>
      <c r="OU20" s="42"/>
      <c r="OV20" s="75"/>
      <c r="OW20" s="3">
        <f t="shared" si="54"/>
        <v>27</v>
      </c>
      <c r="OX20" s="11">
        <f t="shared" si="55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3</v>
      </c>
      <c r="PD20" s="75">
        <v>0</v>
      </c>
      <c r="PE20" s="42">
        <v>6</v>
      </c>
      <c r="PF20" s="75">
        <v>0</v>
      </c>
      <c r="PG20" s="42">
        <v>3</v>
      </c>
      <c r="PH20" s="75">
        <v>0</v>
      </c>
      <c r="PI20" s="42"/>
      <c r="PJ20" s="75"/>
      <c r="PK20" s="42"/>
      <c r="PL20" s="75"/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56"/>
        <v>17</v>
      </c>
      <c r="PX20" s="11">
        <f t="shared" si="14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38</v>
      </c>
      <c r="QD20" s="75">
        <v>1</v>
      </c>
      <c r="QE20" s="42">
        <v>62</v>
      </c>
      <c r="QF20" s="75">
        <v>0</v>
      </c>
      <c r="QG20" s="42">
        <v>34</v>
      </c>
      <c r="QH20" s="75">
        <v>0</v>
      </c>
      <c r="QI20" s="42"/>
      <c r="QJ20" s="75"/>
      <c r="QK20" s="42"/>
      <c r="QL20" s="75"/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57"/>
        <v>182</v>
      </c>
      <c r="QX20" s="11">
        <f t="shared" si="58"/>
        <v>1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>
        <v>0</v>
      </c>
      <c r="RF20" s="75">
        <v>0</v>
      </c>
      <c r="RG20" s="42">
        <v>0</v>
      </c>
      <c r="RH20" s="75">
        <v>0</v>
      </c>
      <c r="RI20" s="42"/>
      <c r="RJ20" s="75"/>
      <c r="RK20" s="42"/>
      <c r="RL20" s="75"/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59"/>
        <v>2</v>
      </c>
      <c r="RX20" s="11">
        <f t="shared" si="16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>
        <v>0</v>
      </c>
      <c r="SF20" s="75">
        <v>0</v>
      </c>
      <c r="SG20" s="42">
        <v>0</v>
      </c>
      <c r="SH20" s="75">
        <v>0</v>
      </c>
      <c r="SI20" s="42"/>
      <c r="SJ20" s="75"/>
      <c r="SK20" s="42"/>
      <c r="SL20" s="75"/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0"/>
        <v>0</v>
      </c>
      <c r="SX20" s="11">
        <f t="shared" si="17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>
        <v>0</v>
      </c>
      <c r="TF20" s="75">
        <v>0</v>
      </c>
      <c r="TG20" s="42">
        <v>0</v>
      </c>
      <c r="TH20" s="75">
        <v>0</v>
      </c>
      <c r="TI20" s="42"/>
      <c r="TJ20" s="75"/>
      <c r="TK20" s="42"/>
      <c r="TL20" s="75"/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1"/>
        <v>0</v>
      </c>
      <c r="TX20" s="11">
        <f t="shared" si="18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>
        <v>0</v>
      </c>
      <c r="UF20" s="75">
        <v>0</v>
      </c>
      <c r="UG20" s="42">
        <v>0</v>
      </c>
      <c r="UH20" s="75">
        <v>0</v>
      </c>
      <c r="UI20" s="42"/>
      <c r="UJ20" s="75"/>
      <c r="UK20" s="42"/>
      <c r="UL20" s="75"/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2"/>
        <v>0</v>
      </c>
      <c r="UX20" s="11">
        <f t="shared" si="63"/>
        <v>0</v>
      </c>
      <c r="UY20" s="42">
        <v>0</v>
      </c>
      <c r="UZ20" s="42">
        <v>0</v>
      </c>
      <c r="VA20" s="42">
        <v>0</v>
      </c>
      <c r="VB20" s="42">
        <v>0</v>
      </c>
      <c r="VC20" s="42">
        <v>0</v>
      </c>
      <c r="VD20" s="42"/>
      <c r="VE20" s="42"/>
      <c r="VF20" s="42"/>
      <c r="VG20" s="42"/>
      <c r="VH20" s="42"/>
      <c r="VI20" s="42"/>
      <c r="VJ20" s="42"/>
      <c r="VK20" s="25">
        <f t="shared" si="64"/>
        <v>0</v>
      </c>
      <c r="VL20" s="42">
        <v>0</v>
      </c>
      <c r="VM20" s="42">
        <v>0</v>
      </c>
      <c r="VN20" s="42">
        <v>0</v>
      </c>
      <c r="VO20" s="42">
        <v>0</v>
      </c>
      <c r="VP20" s="42">
        <v>0</v>
      </c>
      <c r="VQ20" s="42"/>
      <c r="VR20" s="42"/>
      <c r="VS20" s="42"/>
      <c r="VT20" s="42"/>
      <c r="VU20" s="42"/>
      <c r="VV20" s="42"/>
      <c r="VW20" s="42"/>
      <c r="VX20" s="25">
        <f t="shared" si="65"/>
        <v>0</v>
      </c>
      <c r="VY20" s="42">
        <v>0</v>
      </c>
      <c r="VZ20" s="75">
        <v>0</v>
      </c>
      <c r="WA20" s="42">
        <v>0</v>
      </c>
      <c r="WB20" s="75">
        <v>0</v>
      </c>
      <c r="WC20" s="42">
        <v>0</v>
      </c>
      <c r="WD20" s="75">
        <v>0</v>
      </c>
      <c r="WE20" s="42">
        <v>0</v>
      </c>
      <c r="WF20" s="75">
        <v>0</v>
      </c>
      <c r="WG20" s="42">
        <v>0</v>
      </c>
      <c r="WH20" s="75">
        <v>0</v>
      </c>
      <c r="WI20" s="42"/>
      <c r="WJ20" s="75"/>
      <c r="WK20" s="42"/>
      <c r="WL20" s="75"/>
      <c r="WM20" s="42"/>
      <c r="WN20" s="75"/>
      <c r="WO20" s="42"/>
      <c r="WP20" s="75"/>
      <c r="WQ20" s="42"/>
      <c r="WR20" s="75"/>
      <c r="WS20" s="42"/>
      <c r="WT20" s="75"/>
      <c r="WU20" s="42"/>
      <c r="WV20" s="75"/>
      <c r="WW20" s="3">
        <f t="shared" si="66"/>
        <v>0</v>
      </c>
      <c r="WX20" s="11">
        <f t="shared" si="67"/>
        <v>0</v>
      </c>
      <c r="WY20" s="42">
        <v>0</v>
      </c>
      <c r="WZ20" s="75">
        <v>0</v>
      </c>
      <c r="XA20" s="42">
        <v>0</v>
      </c>
      <c r="XB20" s="75">
        <v>0</v>
      </c>
      <c r="XC20" s="42">
        <v>0</v>
      </c>
      <c r="XD20" s="75">
        <v>0</v>
      </c>
      <c r="XE20" s="42">
        <v>0</v>
      </c>
      <c r="XF20" s="75">
        <v>0</v>
      </c>
      <c r="XG20" s="42">
        <v>0</v>
      </c>
      <c r="XH20" s="75">
        <v>0</v>
      </c>
      <c r="XI20" s="42"/>
      <c r="XJ20" s="75"/>
      <c r="XK20" s="42"/>
      <c r="XL20" s="75"/>
      <c r="XM20" s="42"/>
      <c r="XN20" s="75"/>
      <c r="XO20" s="42"/>
      <c r="XP20" s="75"/>
      <c r="XQ20" s="42"/>
      <c r="XR20" s="75"/>
      <c r="XS20" s="42"/>
      <c r="XT20" s="75"/>
      <c r="XU20" s="42"/>
      <c r="XV20" s="75"/>
      <c r="XW20" s="3">
        <f t="shared" si="68"/>
        <v>0</v>
      </c>
      <c r="XX20" s="11">
        <f t="shared" si="69"/>
        <v>0</v>
      </c>
      <c r="XY20" s="42">
        <v>0</v>
      </c>
      <c r="XZ20" s="75">
        <v>0</v>
      </c>
      <c r="YA20" s="42">
        <v>0</v>
      </c>
      <c r="YB20" s="75">
        <v>0</v>
      </c>
      <c r="YC20" s="42">
        <v>0</v>
      </c>
      <c r="YD20" s="75">
        <v>0</v>
      </c>
      <c r="YE20" s="42">
        <v>0</v>
      </c>
      <c r="YF20" s="75">
        <v>0</v>
      </c>
      <c r="YG20" s="42">
        <v>0</v>
      </c>
      <c r="YH20" s="75">
        <v>0</v>
      </c>
      <c r="YI20" s="42"/>
      <c r="YJ20" s="75"/>
      <c r="YK20" s="42"/>
      <c r="YL20" s="75"/>
      <c r="YM20" s="42"/>
      <c r="YN20" s="75"/>
      <c r="YO20" s="42"/>
      <c r="YP20" s="75"/>
      <c r="YQ20" s="42"/>
      <c r="YR20" s="75"/>
      <c r="YS20" s="42"/>
      <c r="YT20" s="75"/>
      <c r="YU20" s="42"/>
      <c r="YV20" s="75"/>
      <c r="YW20" s="3">
        <f t="shared" si="70"/>
        <v>0</v>
      </c>
      <c r="YX20" s="11">
        <f t="shared" si="71"/>
        <v>0</v>
      </c>
      <c r="YY20" s="42">
        <v>0</v>
      </c>
      <c r="YZ20" s="75">
        <v>0</v>
      </c>
      <c r="ZA20" s="42">
        <v>0</v>
      </c>
      <c r="ZB20" s="75">
        <v>0</v>
      </c>
      <c r="ZC20" s="42">
        <v>0</v>
      </c>
      <c r="ZD20" s="75">
        <v>0</v>
      </c>
      <c r="ZE20" s="42">
        <v>0</v>
      </c>
      <c r="ZF20" s="75">
        <v>0</v>
      </c>
      <c r="ZG20" s="42">
        <v>0</v>
      </c>
      <c r="ZH20" s="75">
        <v>0</v>
      </c>
      <c r="ZI20" s="42"/>
      <c r="ZJ20" s="75"/>
      <c r="ZK20" s="42"/>
      <c r="ZL20" s="75"/>
      <c r="ZM20" s="42"/>
      <c r="ZN20" s="75"/>
      <c r="ZO20" s="42"/>
      <c r="ZP20" s="75"/>
      <c r="ZQ20" s="42"/>
      <c r="ZR20" s="75"/>
      <c r="ZS20" s="42"/>
      <c r="ZT20" s="75"/>
      <c r="ZU20" s="42"/>
      <c r="ZV20" s="75"/>
      <c r="ZW20" s="3">
        <f t="shared" si="72"/>
        <v>0</v>
      </c>
      <c r="ZX20" s="11">
        <f t="shared" si="73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>
        <v>0</v>
      </c>
      <c r="AAF20" s="75">
        <v>0</v>
      </c>
      <c r="AAG20" s="42">
        <v>0</v>
      </c>
      <c r="AAH20" s="75">
        <v>0</v>
      </c>
      <c r="AAI20" s="42"/>
      <c r="AAJ20" s="75"/>
      <c r="AAK20" s="42"/>
      <c r="AAL20" s="75"/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74"/>
        <v>0</v>
      </c>
      <c r="AAX20" s="11">
        <f t="shared" si="75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>
        <v>0</v>
      </c>
      <c r="ABF20" s="75">
        <v>0</v>
      </c>
      <c r="ABG20" s="42">
        <v>0</v>
      </c>
      <c r="ABH20" s="75">
        <v>0</v>
      </c>
      <c r="ABI20" s="42"/>
      <c r="ABJ20" s="75"/>
      <c r="ABK20" s="42"/>
      <c r="ABL20" s="75"/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76"/>
        <v>0</v>
      </c>
      <c r="ABX20" s="11">
        <f t="shared" si="77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>
        <v>0</v>
      </c>
      <c r="ACF20" s="75">
        <v>0</v>
      </c>
      <c r="ACG20" s="42">
        <v>0</v>
      </c>
      <c r="ACH20" s="75">
        <v>0</v>
      </c>
      <c r="ACI20" s="42"/>
      <c r="ACJ20" s="75"/>
      <c r="ACK20" s="42"/>
      <c r="ACL20" s="75"/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78"/>
        <v>0</v>
      </c>
      <c r="ACX20" s="11">
        <f t="shared" si="79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>
        <v>0</v>
      </c>
      <c r="ADF20" s="75">
        <v>0</v>
      </c>
      <c r="ADG20" s="42">
        <v>0</v>
      </c>
      <c r="ADH20" s="75">
        <v>0</v>
      </c>
      <c r="ADI20" s="42"/>
      <c r="ADJ20" s="75"/>
      <c r="ADK20" s="42"/>
      <c r="ADL20" s="75"/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80"/>
        <v>0</v>
      </c>
      <c r="ADX20" s="11">
        <f t="shared" si="81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>
        <v>0</v>
      </c>
      <c r="AEF20" s="75">
        <v>0</v>
      </c>
      <c r="AEG20" s="42">
        <v>0</v>
      </c>
      <c r="AEH20" s="75">
        <v>0</v>
      </c>
      <c r="AEI20" s="42"/>
      <c r="AEJ20" s="75"/>
      <c r="AEK20" s="42"/>
      <c r="AEL20" s="75"/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2"/>
        <v>0</v>
      </c>
      <c r="AEX20" s="11">
        <f t="shared" si="83"/>
        <v>0</v>
      </c>
      <c r="AEY20" s="108">
        <v>0</v>
      </c>
      <c r="AEZ20" s="109">
        <v>0</v>
      </c>
      <c r="AFA20" s="108">
        <v>0</v>
      </c>
      <c r="AFB20" s="109">
        <v>0</v>
      </c>
      <c r="AFC20" s="108">
        <v>0</v>
      </c>
      <c r="AFD20" s="109">
        <v>0</v>
      </c>
      <c r="AFE20" s="108">
        <v>0</v>
      </c>
      <c r="AFF20" s="109">
        <v>0</v>
      </c>
      <c r="AFG20" s="108"/>
      <c r="AFH20" s="109"/>
      <c r="AFI20" s="108"/>
      <c r="AFJ20" s="109"/>
      <c r="AFK20" s="108"/>
      <c r="AFL20" s="109"/>
      <c r="AFM20" s="108"/>
      <c r="AFN20" s="109"/>
      <c r="AFO20" s="108"/>
      <c r="AFP20" s="109"/>
      <c r="AFQ20" s="108"/>
      <c r="AFR20" s="109"/>
      <c r="AFS20" s="108"/>
      <c r="AFT20" s="109"/>
      <c r="AFU20" s="108"/>
      <c r="AFV20" s="109"/>
      <c r="AFW20" s="3">
        <f t="shared" si="84"/>
        <v>0</v>
      </c>
      <c r="AFX20" s="11">
        <f t="shared" si="21"/>
        <v>0</v>
      </c>
      <c r="AFY20" s="114">
        <v>0</v>
      </c>
      <c r="AFZ20" s="114">
        <v>0</v>
      </c>
      <c r="AGA20" s="114">
        <v>0</v>
      </c>
      <c r="AGB20" s="114">
        <v>0</v>
      </c>
      <c r="AGC20" s="114">
        <v>0</v>
      </c>
      <c r="AGD20" s="114"/>
      <c r="AGE20" s="114"/>
      <c r="AGF20" s="114"/>
      <c r="AGG20" s="114"/>
      <c r="AGH20" s="114"/>
      <c r="AGI20" s="114"/>
      <c r="AGJ20" s="114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362</v>
      </c>
      <c r="E21" s="16" t="s">
        <v>363</v>
      </c>
      <c r="F21" s="15" t="s">
        <v>248</v>
      </c>
      <c r="G21" s="15" t="s">
        <v>368</v>
      </c>
      <c r="H21" s="152">
        <v>15</v>
      </c>
      <c r="I21" s="15" t="s">
        <v>371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23"/>
        <v>0</v>
      </c>
      <c r="AI21" s="62">
        <f t="shared" si="24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25"/>
        <v>0</v>
      </c>
      <c r="BI21" s="58">
        <f t="shared" si="26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3</v>
      </c>
      <c r="BP21" s="52">
        <v>0</v>
      </c>
      <c r="BQ21" s="52">
        <v>4</v>
      </c>
      <c r="BR21" s="52">
        <v>0</v>
      </c>
      <c r="BS21" s="52">
        <v>3</v>
      </c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27"/>
        <v>0</v>
      </c>
      <c r="CI21" s="58">
        <f t="shared" si="28"/>
        <v>10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>
        <v>0</v>
      </c>
      <c r="CQ21" s="70">
        <v>0</v>
      </c>
      <c r="CR21" s="52">
        <v>0</v>
      </c>
      <c r="CS21" s="70">
        <v>0</v>
      </c>
      <c r="CT21" s="64"/>
      <c r="CU21" s="70"/>
      <c r="CV21" s="64"/>
      <c r="CW21" s="70"/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29"/>
        <v>0</v>
      </c>
      <c r="DI21" s="58">
        <f t="shared" si="30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>
        <v>0</v>
      </c>
      <c r="DQ21" s="70">
        <v>0</v>
      </c>
      <c r="DR21" s="52">
        <v>0</v>
      </c>
      <c r="DS21" s="70">
        <v>0</v>
      </c>
      <c r="DT21" s="64"/>
      <c r="DU21" s="70"/>
      <c r="DV21" s="64"/>
      <c r="DW21" s="70"/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1"/>
        <v>0</v>
      </c>
      <c r="EI21" s="58">
        <f t="shared" si="32"/>
        <v>0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>
        <v>0</v>
      </c>
      <c r="EQ21" s="70">
        <v>0</v>
      </c>
      <c r="ER21" s="64">
        <v>0</v>
      </c>
      <c r="ES21" s="70">
        <v>0</v>
      </c>
      <c r="ET21" s="64"/>
      <c r="EU21" s="70"/>
      <c r="EV21" s="64"/>
      <c r="EW21" s="70"/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33"/>
        <v>0</v>
      </c>
      <c r="FI21" s="58">
        <f t="shared" si="34"/>
        <v>0</v>
      </c>
      <c r="FJ21" s="79">
        <f t="shared" si="35"/>
        <v>0</v>
      </c>
      <c r="FK21" s="80">
        <f t="shared" si="36"/>
        <v>10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/>
      <c r="FR21" s="42"/>
      <c r="FS21" s="42"/>
      <c r="FT21" s="42"/>
      <c r="FU21" s="42"/>
      <c r="FV21" s="42"/>
      <c r="FW21" s="42"/>
      <c r="FX21" s="83">
        <f t="shared" si="37"/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/>
      <c r="GE21" s="42"/>
      <c r="GF21" s="42"/>
      <c r="GG21" s="42"/>
      <c r="GH21" s="42"/>
      <c r="GI21" s="42"/>
      <c r="GJ21" s="42"/>
      <c r="GK21" s="83">
        <f t="shared" si="38"/>
        <v>0</v>
      </c>
      <c r="GL21" s="42">
        <v>1</v>
      </c>
      <c r="GM21" s="42">
        <v>0</v>
      </c>
      <c r="GN21" s="42">
        <v>4</v>
      </c>
      <c r="GO21" s="42">
        <v>5</v>
      </c>
      <c r="GP21" s="42">
        <v>3</v>
      </c>
      <c r="GQ21" s="42"/>
      <c r="GR21" s="42"/>
      <c r="GS21" s="42"/>
      <c r="GT21" s="42"/>
      <c r="GU21" s="42"/>
      <c r="GV21" s="42"/>
      <c r="GW21" s="42"/>
      <c r="GX21" s="83">
        <f t="shared" si="39"/>
        <v>13</v>
      </c>
      <c r="GY21" s="42">
        <v>5</v>
      </c>
      <c r="GZ21" s="42">
        <v>0</v>
      </c>
      <c r="HA21" s="42">
        <v>3</v>
      </c>
      <c r="HB21" s="42">
        <v>1</v>
      </c>
      <c r="HC21" s="42">
        <v>3</v>
      </c>
      <c r="HD21" s="42"/>
      <c r="HE21" s="42"/>
      <c r="HF21" s="42"/>
      <c r="HG21" s="42"/>
      <c r="HH21" s="42"/>
      <c r="HI21" s="42"/>
      <c r="HJ21" s="42"/>
      <c r="HK21" s="83">
        <f t="shared" si="40"/>
        <v>12</v>
      </c>
      <c r="HL21" s="42">
        <v>27</v>
      </c>
      <c r="HM21" s="42">
        <v>0</v>
      </c>
      <c r="HN21" s="42">
        <v>33</v>
      </c>
      <c r="HO21" s="42">
        <v>16</v>
      </c>
      <c r="HP21" s="42">
        <v>16</v>
      </c>
      <c r="HQ21" s="42"/>
      <c r="HR21" s="42"/>
      <c r="HS21" s="42"/>
      <c r="HT21" s="42"/>
      <c r="HU21" s="42"/>
      <c r="HV21" s="42"/>
      <c r="HW21" s="42"/>
      <c r="HX21" s="83">
        <f t="shared" si="41"/>
        <v>92</v>
      </c>
      <c r="HY21" s="42">
        <v>8</v>
      </c>
      <c r="HZ21" s="42">
        <v>0</v>
      </c>
      <c r="IA21" s="42">
        <v>14</v>
      </c>
      <c r="IB21" s="42">
        <v>4</v>
      </c>
      <c r="IC21" s="42">
        <v>3</v>
      </c>
      <c r="ID21" s="42"/>
      <c r="IE21" s="42"/>
      <c r="IF21" s="42"/>
      <c r="IG21" s="42"/>
      <c r="IH21" s="42"/>
      <c r="II21" s="42"/>
      <c r="IJ21" s="42"/>
      <c r="IK21" s="85">
        <f t="shared" si="42"/>
        <v>29</v>
      </c>
      <c r="IL21" s="42">
        <v>1</v>
      </c>
      <c r="IM21" s="42">
        <v>0</v>
      </c>
      <c r="IN21" s="42">
        <v>5</v>
      </c>
      <c r="IO21" s="42">
        <v>2</v>
      </c>
      <c r="IP21" s="42">
        <v>0</v>
      </c>
      <c r="IQ21" s="42"/>
      <c r="IR21" s="42"/>
      <c r="IS21" s="42"/>
      <c r="IT21" s="42"/>
      <c r="IU21" s="42"/>
      <c r="IV21" s="42"/>
      <c r="IW21" s="42"/>
      <c r="IX21" s="85">
        <f t="shared" si="43"/>
        <v>8</v>
      </c>
      <c r="IY21" s="41">
        <v>23</v>
      </c>
      <c r="IZ21" s="75">
        <v>0</v>
      </c>
      <c r="JA21" s="42">
        <v>0</v>
      </c>
      <c r="JB21" s="75">
        <v>0</v>
      </c>
      <c r="JC21" s="42">
        <v>57</v>
      </c>
      <c r="JD21" s="75">
        <v>0</v>
      </c>
      <c r="JE21" s="42">
        <v>13</v>
      </c>
      <c r="JF21" s="75">
        <v>0</v>
      </c>
      <c r="JG21" s="42">
        <v>18</v>
      </c>
      <c r="JH21" s="75">
        <v>0</v>
      </c>
      <c r="JI21" s="42"/>
      <c r="JJ21" s="75"/>
      <c r="JK21" s="42"/>
      <c r="JL21" s="75"/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44"/>
        <v>111</v>
      </c>
      <c r="JX21" s="11">
        <f t="shared" si="45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20</v>
      </c>
      <c r="KD21" s="75">
        <v>0</v>
      </c>
      <c r="KE21" s="42">
        <v>5</v>
      </c>
      <c r="KF21" s="75">
        <v>0</v>
      </c>
      <c r="KG21" s="42">
        <v>10</v>
      </c>
      <c r="KH21" s="75">
        <v>0</v>
      </c>
      <c r="KI21" s="42"/>
      <c r="KJ21" s="75"/>
      <c r="KK21" s="42"/>
      <c r="KL21" s="75"/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46"/>
        <v>45</v>
      </c>
      <c r="KX21" s="11">
        <f t="shared" si="47"/>
        <v>0</v>
      </c>
      <c r="KY21" s="41">
        <v>10</v>
      </c>
      <c r="KZ21" s="75">
        <v>0</v>
      </c>
      <c r="LA21" s="42">
        <v>0</v>
      </c>
      <c r="LB21" s="75">
        <v>0</v>
      </c>
      <c r="LC21" s="42">
        <v>17</v>
      </c>
      <c r="LD21" s="75">
        <v>0</v>
      </c>
      <c r="LE21" s="42">
        <v>5</v>
      </c>
      <c r="LF21" s="75">
        <v>0</v>
      </c>
      <c r="LG21" s="42">
        <v>9</v>
      </c>
      <c r="LH21" s="75">
        <v>0</v>
      </c>
      <c r="LI21" s="42"/>
      <c r="LJ21" s="75"/>
      <c r="LK21" s="42"/>
      <c r="LL21" s="75"/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48"/>
        <v>41</v>
      </c>
      <c r="LX21" s="11">
        <f t="shared" si="49"/>
        <v>0</v>
      </c>
      <c r="LY21" s="41">
        <v>13</v>
      </c>
      <c r="LZ21" s="75">
        <v>0</v>
      </c>
      <c r="MA21" s="42">
        <v>0</v>
      </c>
      <c r="MB21" s="75">
        <v>0</v>
      </c>
      <c r="MC21" s="42">
        <v>26</v>
      </c>
      <c r="MD21" s="75">
        <v>1</v>
      </c>
      <c r="ME21" s="42">
        <v>12</v>
      </c>
      <c r="MF21" s="75">
        <v>0</v>
      </c>
      <c r="MG21" s="42">
        <v>15</v>
      </c>
      <c r="MH21" s="75">
        <v>0</v>
      </c>
      <c r="MI21" s="42"/>
      <c r="MJ21" s="75"/>
      <c r="MK21" s="42"/>
      <c r="ML21" s="75"/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0"/>
        <v>66</v>
      </c>
      <c r="MX21" s="11">
        <f t="shared" si="51"/>
        <v>1</v>
      </c>
      <c r="MY21" s="42">
        <v>3</v>
      </c>
      <c r="MZ21" s="75">
        <v>0</v>
      </c>
      <c r="NA21" s="42">
        <v>0</v>
      </c>
      <c r="NB21" s="75">
        <v>0</v>
      </c>
      <c r="NC21" s="42">
        <v>2</v>
      </c>
      <c r="ND21" s="75">
        <v>0</v>
      </c>
      <c r="NE21" s="42">
        <v>0</v>
      </c>
      <c r="NF21" s="75">
        <v>0</v>
      </c>
      <c r="NG21" s="42">
        <v>2</v>
      </c>
      <c r="NH21" s="75">
        <v>0</v>
      </c>
      <c r="NI21" s="42"/>
      <c r="NJ21" s="75"/>
      <c r="NK21" s="42"/>
      <c r="NL21" s="75"/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2"/>
        <v>7</v>
      </c>
      <c r="NX21" s="11">
        <f t="shared" si="53"/>
        <v>0</v>
      </c>
      <c r="NY21" s="42">
        <v>7</v>
      </c>
      <c r="NZ21" s="75">
        <v>0</v>
      </c>
      <c r="OA21" s="42">
        <v>0</v>
      </c>
      <c r="OB21" s="75">
        <v>0</v>
      </c>
      <c r="OC21" s="42">
        <v>15</v>
      </c>
      <c r="OD21" s="75">
        <v>0</v>
      </c>
      <c r="OE21" s="42">
        <v>5</v>
      </c>
      <c r="OF21" s="75">
        <v>0</v>
      </c>
      <c r="OG21" s="42">
        <v>8</v>
      </c>
      <c r="OH21" s="75">
        <v>0</v>
      </c>
      <c r="OI21" s="42"/>
      <c r="OJ21" s="75"/>
      <c r="OK21" s="42"/>
      <c r="OL21" s="75"/>
      <c r="OM21" s="42"/>
      <c r="ON21" s="75"/>
      <c r="OO21" s="42"/>
      <c r="OP21" s="75"/>
      <c r="OQ21" s="42"/>
      <c r="OR21" s="75"/>
      <c r="OS21" s="42"/>
      <c r="OT21" s="75"/>
      <c r="OU21" s="42"/>
      <c r="OV21" s="75"/>
      <c r="OW21" s="3">
        <f t="shared" si="54"/>
        <v>35</v>
      </c>
      <c r="OX21" s="11">
        <f t="shared" si="55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3</v>
      </c>
      <c r="PD21" s="75">
        <v>0</v>
      </c>
      <c r="PE21" s="42">
        <v>2</v>
      </c>
      <c r="PF21" s="75">
        <v>0</v>
      </c>
      <c r="PG21" s="42">
        <v>3</v>
      </c>
      <c r="PH21" s="75">
        <v>0</v>
      </c>
      <c r="PI21" s="42"/>
      <c r="PJ21" s="75"/>
      <c r="PK21" s="42"/>
      <c r="PL21" s="75"/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56"/>
        <v>13</v>
      </c>
      <c r="PX21" s="11">
        <f t="shared" si="14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29</v>
      </c>
      <c r="QD21" s="75">
        <v>0</v>
      </c>
      <c r="QE21" s="42">
        <v>13</v>
      </c>
      <c r="QF21" s="75">
        <v>0</v>
      </c>
      <c r="QG21" s="42">
        <v>16</v>
      </c>
      <c r="QH21" s="75">
        <v>0</v>
      </c>
      <c r="QI21" s="42"/>
      <c r="QJ21" s="75"/>
      <c r="QK21" s="42"/>
      <c r="QL21" s="75"/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57"/>
        <v>84</v>
      </c>
      <c r="QX21" s="11">
        <f t="shared" si="58"/>
        <v>0</v>
      </c>
      <c r="QY21" s="42">
        <v>5</v>
      </c>
      <c r="QZ21" s="75">
        <v>0</v>
      </c>
      <c r="RA21" s="42">
        <v>0</v>
      </c>
      <c r="RB21" s="75">
        <v>0</v>
      </c>
      <c r="RC21" s="42">
        <v>4</v>
      </c>
      <c r="RD21" s="75">
        <v>0</v>
      </c>
      <c r="RE21" s="42">
        <v>7</v>
      </c>
      <c r="RF21" s="75">
        <v>0</v>
      </c>
      <c r="RG21" s="42">
        <v>0</v>
      </c>
      <c r="RH21" s="75">
        <v>0</v>
      </c>
      <c r="RI21" s="42"/>
      <c r="RJ21" s="75"/>
      <c r="RK21" s="42"/>
      <c r="RL21" s="75"/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59"/>
        <v>16</v>
      </c>
      <c r="RX21" s="11">
        <f t="shared" si="16"/>
        <v>0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>
        <v>1</v>
      </c>
      <c r="SF21" s="75">
        <v>0</v>
      </c>
      <c r="SG21" s="42">
        <v>0</v>
      </c>
      <c r="SH21" s="75">
        <v>0</v>
      </c>
      <c r="SI21" s="42"/>
      <c r="SJ21" s="75"/>
      <c r="SK21" s="42"/>
      <c r="SL21" s="75"/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0"/>
        <v>1</v>
      </c>
      <c r="SX21" s="11">
        <f t="shared" si="17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>
        <v>0</v>
      </c>
      <c r="TF21" s="75">
        <v>0</v>
      </c>
      <c r="TG21" s="42">
        <v>0</v>
      </c>
      <c r="TH21" s="75">
        <v>0</v>
      </c>
      <c r="TI21" s="42"/>
      <c r="TJ21" s="75"/>
      <c r="TK21" s="42"/>
      <c r="TL21" s="75"/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1"/>
        <v>0</v>
      </c>
      <c r="TX21" s="11">
        <f t="shared" si="18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>
        <v>0</v>
      </c>
      <c r="UF21" s="75">
        <v>0</v>
      </c>
      <c r="UG21" s="42">
        <v>0</v>
      </c>
      <c r="UH21" s="75">
        <v>0</v>
      </c>
      <c r="UI21" s="42"/>
      <c r="UJ21" s="75"/>
      <c r="UK21" s="42"/>
      <c r="UL21" s="75"/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2"/>
        <v>0</v>
      </c>
      <c r="UX21" s="11">
        <f t="shared" si="63"/>
        <v>0</v>
      </c>
      <c r="UY21" s="42">
        <v>0</v>
      </c>
      <c r="UZ21" s="42">
        <v>0</v>
      </c>
      <c r="VA21" s="42">
        <v>0</v>
      </c>
      <c r="VB21" s="42">
        <v>0</v>
      </c>
      <c r="VC21" s="42">
        <v>0</v>
      </c>
      <c r="VD21" s="42"/>
      <c r="VE21" s="42"/>
      <c r="VF21" s="42"/>
      <c r="VG21" s="42"/>
      <c r="VH21" s="42"/>
      <c r="VI21" s="42"/>
      <c r="VJ21" s="42"/>
      <c r="VK21" s="25">
        <f t="shared" si="64"/>
        <v>0</v>
      </c>
      <c r="VL21" s="42">
        <v>0</v>
      </c>
      <c r="VM21" s="42">
        <v>0</v>
      </c>
      <c r="VN21" s="42">
        <v>0</v>
      </c>
      <c r="VO21" s="42">
        <v>0</v>
      </c>
      <c r="VP21" s="42">
        <v>0</v>
      </c>
      <c r="VQ21" s="42"/>
      <c r="VR21" s="42"/>
      <c r="VS21" s="42"/>
      <c r="VT21" s="42"/>
      <c r="VU21" s="42"/>
      <c r="VV21" s="42"/>
      <c r="VW21" s="42"/>
      <c r="VX21" s="25">
        <f t="shared" si="65"/>
        <v>0</v>
      </c>
      <c r="VY21" s="42">
        <v>0</v>
      </c>
      <c r="VZ21" s="75">
        <v>0</v>
      </c>
      <c r="WA21" s="42">
        <v>0</v>
      </c>
      <c r="WB21" s="75">
        <v>0</v>
      </c>
      <c r="WC21" s="42">
        <v>0</v>
      </c>
      <c r="WD21" s="75">
        <v>0</v>
      </c>
      <c r="WE21" s="42">
        <v>0</v>
      </c>
      <c r="WF21" s="75">
        <v>0</v>
      </c>
      <c r="WG21" s="42">
        <v>0</v>
      </c>
      <c r="WH21" s="75">
        <v>0</v>
      </c>
      <c r="WI21" s="42"/>
      <c r="WJ21" s="75"/>
      <c r="WK21" s="42"/>
      <c r="WL21" s="75"/>
      <c r="WM21" s="42"/>
      <c r="WN21" s="75"/>
      <c r="WO21" s="42"/>
      <c r="WP21" s="75"/>
      <c r="WQ21" s="42"/>
      <c r="WR21" s="75"/>
      <c r="WS21" s="42"/>
      <c r="WT21" s="75"/>
      <c r="WU21" s="42"/>
      <c r="WV21" s="75"/>
      <c r="WW21" s="3">
        <f t="shared" si="66"/>
        <v>0</v>
      </c>
      <c r="WX21" s="11">
        <f t="shared" si="67"/>
        <v>0</v>
      </c>
      <c r="WY21" s="42">
        <v>0</v>
      </c>
      <c r="WZ21" s="75">
        <v>0</v>
      </c>
      <c r="XA21" s="42">
        <v>0</v>
      </c>
      <c r="XB21" s="75">
        <v>0</v>
      </c>
      <c r="XC21" s="42">
        <v>0</v>
      </c>
      <c r="XD21" s="75">
        <v>0</v>
      </c>
      <c r="XE21" s="42">
        <v>0</v>
      </c>
      <c r="XF21" s="75">
        <v>0</v>
      </c>
      <c r="XG21" s="42">
        <v>0</v>
      </c>
      <c r="XH21" s="75">
        <v>0</v>
      </c>
      <c r="XI21" s="42"/>
      <c r="XJ21" s="75"/>
      <c r="XK21" s="42"/>
      <c r="XL21" s="75"/>
      <c r="XM21" s="42"/>
      <c r="XN21" s="75"/>
      <c r="XO21" s="42"/>
      <c r="XP21" s="75"/>
      <c r="XQ21" s="42"/>
      <c r="XR21" s="75"/>
      <c r="XS21" s="42"/>
      <c r="XT21" s="75"/>
      <c r="XU21" s="42"/>
      <c r="XV21" s="75"/>
      <c r="XW21" s="3">
        <f t="shared" si="68"/>
        <v>0</v>
      </c>
      <c r="XX21" s="11">
        <f t="shared" si="69"/>
        <v>0</v>
      </c>
      <c r="XY21" s="42">
        <v>0</v>
      </c>
      <c r="XZ21" s="75">
        <v>0</v>
      </c>
      <c r="YA21" s="42">
        <v>0</v>
      </c>
      <c r="YB21" s="75">
        <v>0</v>
      </c>
      <c r="YC21" s="42">
        <v>0</v>
      </c>
      <c r="YD21" s="75">
        <v>0</v>
      </c>
      <c r="YE21" s="42">
        <v>0</v>
      </c>
      <c r="YF21" s="75">
        <v>0</v>
      </c>
      <c r="YG21" s="42">
        <v>0</v>
      </c>
      <c r="YH21" s="75">
        <v>0</v>
      </c>
      <c r="YI21" s="42"/>
      <c r="YJ21" s="75"/>
      <c r="YK21" s="42"/>
      <c r="YL21" s="75"/>
      <c r="YM21" s="42"/>
      <c r="YN21" s="75"/>
      <c r="YO21" s="42"/>
      <c r="YP21" s="75"/>
      <c r="YQ21" s="42"/>
      <c r="YR21" s="75"/>
      <c r="YS21" s="42"/>
      <c r="YT21" s="75"/>
      <c r="YU21" s="42"/>
      <c r="YV21" s="75"/>
      <c r="YW21" s="3">
        <f t="shared" si="70"/>
        <v>0</v>
      </c>
      <c r="YX21" s="11">
        <f t="shared" si="71"/>
        <v>0</v>
      </c>
      <c r="YY21" s="42">
        <v>0</v>
      </c>
      <c r="YZ21" s="75">
        <v>0</v>
      </c>
      <c r="ZA21" s="42">
        <v>0</v>
      </c>
      <c r="ZB21" s="75">
        <v>0</v>
      </c>
      <c r="ZC21" s="42">
        <v>0</v>
      </c>
      <c r="ZD21" s="75">
        <v>0</v>
      </c>
      <c r="ZE21" s="42">
        <v>0</v>
      </c>
      <c r="ZF21" s="75">
        <v>0</v>
      </c>
      <c r="ZG21" s="42">
        <v>0</v>
      </c>
      <c r="ZH21" s="75">
        <v>0</v>
      </c>
      <c r="ZI21" s="42"/>
      <c r="ZJ21" s="75"/>
      <c r="ZK21" s="42"/>
      <c r="ZL21" s="75"/>
      <c r="ZM21" s="42"/>
      <c r="ZN21" s="75"/>
      <c r="ZO21" s="42"/>
      <c r="ZP21" s="75"/>
      <c r="ZQ21" s="42"/>
      <c r="ZR21" s="75"/>
      <c r="ZS21" s="42"/>
      <c r="ZT21" s="75"/>
      <c r="ZU21" s="42"/>
      <c r="ZV21" s="75"/>
      <c r="ZW21" s="3">
        <f t="shared" si="72"/>
        <v>0</v>
      </c>
      <c r="ZX21" s="11">
        <f t="shared" si="73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>
        <v>0</v>
      </c>
      <c r="AAF21" s="75">
        <v>0</v>
      </c>
      <c r="AAG21" s="42">
        <v>0</v>
      </c>
      <c r="AAH21" s="75">
        <v>0</v>
      </c>
      <c r="AAI21" s="42"/>
      <c r="AAJ21" s="75"/>
      <c r="AAK21" s="42"/>
      <c r="AAL21" s="75"/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74"/>
        <v>0</v>
      </c>
      <c r="AAX21" s="11">
        <f t="shared" si="75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>
        <v>0</v>
      </c>
      <c r="ABF21" s="75">
        <v>0</v>
      </c>
      <c r="ABG21" s="42">
        <v>0</v>
      </c>
      <c r="ABH21" s="75">
        <v>0</v>
      </c>
      <c r="ABI21" s="42"/>
      <c r="ABJ21" s="75"/>
      <c r="ABK21" s="42"/>
      <c r="ABL21" s="75"/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76"/>
        <v>0</v>
      </c>
      <c r="ABX21" s="11">
        <f t="shared" si="77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>
        <v>0</v>
      </c>
      <c r="ACF21" s="75">
        <v>0</v>
      </c>
      <c r="ACG21" s="42">
        <v>0</v>
      </c>
      <c r="ACH21" s="75">
        <v>0</v>
      </c>
      <c r="ACI21" s="42"/>
      <c r="ACJ21" s="75"/>
      <c r="ACK21" s="42"/>
      <c r="ACL21" s="75"/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78"/>
        <v>0</v>
      </c>
      <c r="ACX21" s="11">
        <f t="shared" si="79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>
        <v>0</v>
      </c>
      <c r="ADF21" s="75">
        <v>0</v>
      </c>
      <c r="ADG21" s="42">
        <v>0</v>
      </c>
      <c r="ADH21" s="75">
        <v>0</v>
      </c>
      <c r="ADI21" s="42"/>
      <c r="ADJ21" s="75"/>
      <c r="ADK21" s="42"/>
      <c r="ADL21" s="75"/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80"/>
        <v>0</v>
      </c>
      <c r="ADX21" s="11">
        <f t="shared" si="81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>
        <v>0</v>
      </c>
      <c r="AEF21" s="75">
        <v>0</v>
      </c>
      <c r="AEG21" s="42">
        <v>0</v>
      </c>
      <c r="AEH21" s="75">
        <v>0</v>
      </c>
      <c r="AEI21" s="42"/>
      <c r="AEJ21" s="75"/>
      <c r="AEK21" s="42"/>
      <c r="AEL21" s="75"/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2"/>
        <v>0</v>
      </c>
      <c r="AEX21" s="11">
        <f t="shared" si="83"/>
        <v>0</v>
      </c>
      <c r="AEY21" s="108">
        <v>0</v>
      </c>
      <c r="AEZ21" s="109">
        <v>0</v>
      </c>
      <c r="AFA21" s="108">
        <v>0</v>
      </c>
      <c r="AFB21" s="109">
        <v>0</v>
      </c>
      <c r="AFC21" s="108">
        <v>0</v>
      </c>
      <c r="AFD21" s="109">
        <v>0</v>
      </c>
      <c r="AFE21" s="108">
        <v>0</v>
      </c>
      <c r="AFF21" s="109">
        <v>0</v>
      </c>
      <c r="AFG21" s="108"/>
      <c r="AFH21" s="109"/>
      <c r="AFI21" s="108"/>
      <c r="AFJ21" s="109"/>
      <c r="AFK21" s="108"/>
      <c r="AFL21" s="109"/>
      <c r="AFM21" s="108"/>
      <c r="AFN21" s="109"/>
      <c r="AFO21" s="108"/>
      <c r="AFP21" s="109"/>
      <c r="AFQ21" s="108"/>
      <c r="AFR21" s="109"/>
      <c r="AFS21" s="108"/>
      <c r="AFT21" s="109"/>
      <c r="AFU21" s="108"/>
      <c r="AFV21" s="109"/>
      <c r="AFW21" s="3">
        <f t="shared" si="84"/>
        <v>0</v>
      </c>
      <c r="AFX21" s="11">
        <f t="shared" si="21"/>
        <v>0</v>
      </c>
      <c r="AFY21" s="114">
        <v>0</v>
      </c>
      <c r="AFZ21" s="114">
        <v>0</v>
      </c>
      <c r="AGA21" s="114">
        <v>0</v>
      </c>
      <c r="AGB21" s="114">
        <v>0</v>
      </c>
      <c r="AGC21" s="114">
        <v>0</v>
      </c>
      <c r="AGD21" s="114"/>
      <c r="AGE21" s="114"/>
      <c r="AGF21" s="114"/>
      <c r="AGG21" s="114"/>
      <c r="AGH21" s="114"/>
      <c r="AGI21" s="114"/>
      <c r="AGJ21" s="114"/>
      <c r="AGK21" s="25">
        <f t="shared" si="22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362</v>
      </c>
      <c r="E22" s="16" t="s">
        <v>363</v>
      </c>
      <c r="F22" s="15" t="s">
        <v>147</v>
      </c>
      <c r="G22" s="15" t="s">
        <v>263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23"/>
        <v>0</v>
      </c>
      <c r="AI22" s="62">
        <f t="shared" si="24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25"/>
        <v>0</v>
      </c>
      <c r="BI22" s="58">
        <f t="shared" si="26"/>
        <v>0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9</v>
      </c>
      <c r="BP22" s="52">
        <v>16</v>
      </c>
      <c r="BQ22" s="52">
        <v>58</v>
      </c>
      <c r="BR22" s="52">
        <v>5</v>
      </c>
      <c r="BS22" s="52">
        <v>31</v>
      </c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27"/>
        <v>24</v>
      </c>
      <c r="CI22" s="58">
        <f t="shared" si="28"/>
        <v>117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>
        <v>1</v>
      </c>
      <c r="CQ22" s="70">
        <v>0</v>
      </c>
      <c r="CR22" s="52">
        <v>0</v>
      </c>
      <c r="CS22" s="70">
        <v>0</v>
      </c>
      <c r="CT22" s="64"/>
      <c r="CU22" s="70"/>
      <c r="CV22" s="64"/>
      <c r="CW22" s="70"/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29"/>
        <v>1</v>
      </c>
      <c r="DI22" s="58">
        <f t="shared" si="30"/>
        <v>1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>
        <v>0</v>
      </c>
      <c r="DQ22" s="70">
        <v>2</v>
      </c>
      <c r="DR22" s="52">
        <v>0</v>
      </c>
      <c r="DS22" s="70">
        <v>1</v>
      </c>
      <c r="DT22" s="64"/>
      <c r="DU22" s="70"/>
      <c r="DV22" s="64"/>
      <c r="DW22" s="70"/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1"/>
        <v>0</v>
      </c>
      <c r="EI22" s="58">
        <f t="shared" si="32"/>
        <v>7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>
        <v>0</v>
      </c>
      <c r="EQ22" s="70">
        <v>0</v>
      </c>
      <c r="ER22" s="64">
        <v>0</v>
      </c>
      <c r="ES22" s="70">
        <v>0</v>
      </c>
      <c r="ET22" s="64"/>
      <c r="EU22" s="70"/>
      <c r="EV22" s="64"/>
      <c r="EW22" s="70"/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33"/>
        <v>0</v>
      </c>
      <c r="FI22" s="58">
        <f t="shared" si="34"/>
        <v>0</v>
      </c>
      <c r="FJ22" s="79">
        <f t="shared" si="35"/>
        <v>25</v>
      </c>
      <c r="FK22" s="80">
        <f t="shared" si="36"/>
        <v>125</v>
      </c>
      <c r="FL22" s="42">
        <v>0</v>
      </c>
      <c r="FM22" s="42">
        <v>1</v>
      </c>
      <c r="FN22" s="42">
        <v>1</v>
      </c>
      <c r="FO22" s="42">
        <v>2</v>
      </c>
      <c r="FP22" s="42">
        <v>1</v>
      </c>
      <c r="FQ22" s="42"/>
      <c r="FR22" s="42"/>
      <c r="FS22" s="42"/>
      <c r="FT22" s="42"/>
      <c r="FU22" s="42"/>
      <c r="FV22" s="42"/>
      <c r="FW22" s="42"/>
      <c r="FX22" s="83">
        <f t="shared" si="37"/>
        <v>5</v>
      </c>
      <c r="FY22" s="42">
        <v>0</v>
      </c>
      <c r="FZ22" s="42">
        <v>0</v>
      </c>
      <c r="GA22" s="42">
        <v>0</v>
      </c>
      <c r="GB22" s="42">
        <v>0</v>
      </c>
      <c r="GC22" s="42">
        <v>0</v>
      </c>
      <c r="GD22" s="42"/>
      <c r="GE22" s="42"/>
      <c r="GF22" s="42"/>
      <c r="GG22" s="42"/>
      <c r="GH22" s="42"/>
      <c r="GI22" s="42"/>
      <c r="GJ22" s="42"/>
      <c r="GK22" s="83">
        <f t="shared" si="38"/>
        <v>0</v>
      </c>
      <c r="GL22" s="42">
        <v>23</v>
      </c>
      <c r="GM22" s="42">
        <v>3</v>
      </c>
      <c r="GN22" s="42">
        <v>9</v>
      </c>
      <c r="GO22" s="42">
        <v>25</v>
      </c>
      <c r="GP22" s="42">
        <v>25</v>
      </c>
      <c r="GQ22" s="42"/>
      <c r="GR22" s="42"/>
      <c r="GS22" s="42"/>
      <c r="GT22" s="42"/>
      <c r="GU22" s="42"/>
      <c r="GV22" s="42"/>
      <c r="GW22" s="42"/>
      <c r="GX22" s="83">
        <f t="shared" si="39"/>
        <v>85</v>
      </c>
      <c r="GY22" s="42">
        <v>22</v>
      </c>
      <c r="GZ22" s="42">
        <v>19</v>
      </c>
      <c r="HA22" s="42">
        <v>19</v>
      </c>
      <c r="HB22" s="42">
        <v>28</v>
      </c>
      <c r="HC22" s="42">
        <v>11</v>
      </c>
      <c r="HD22" s="42"/>
      <c r="HE22" s="42"/>
      <c r="HF22" s="42"/>
      <c r="HG22" s="42"/>
      <c r="HH22" s="42"/>
      <c r="HI22" s="42"/>
      <c r="HJ22" s="42"/>
      <c r="HK22" s="83">
        <f t="shared" si="40"/>
        <v>99</v>
      </c>
      <c r="HL22" s="42">
        <v>66</v>
      </c>
      <c r="HM22" s="42">
        <v>126</v>
      </c>
      <c r="HN22" s="42">
        <v>183</v>
      </c>
      <c r="HO22" s="42">
        <v>158</v>
      </c>
      <c r="HP22" s="42">
        <v>69</v>
      </c>
      <c r="HQ22" s="42"/>
      <c r="HR22" s="42"/>
      <c r="HS22" s="42"/>
      <c r="HT22" s="42"/>
      <c r="HU22" s="42"/>
      <c r="HV22" s="42"/>
      <c r="HW22" s="42"/>
      <c r="HX22" s="83">
        <f t="shared" si="41"/>
        <v>602</v>
      </c>
      <c r="HY22" s="42">
        <v>32</v>
      </c>
      <c r="HZ22" s="42">
        <v>76</v>
      </c>
      <c r="IA22" s="42">
        <v>85</v>
      </c>
      <c r="IB22" s="42">
        <v>75</v>
      </c>
      <c r="IC22" s="42">
        <v>41</v>
      </c>
      <c r="ID22" s="42"/>
      <c r="IE22" s="42"/>
      <c r="IF22" s="42"/>
      <c r="IG22" s="42"/>
      <c r="IH22" s="42"/>
      <c r="II22" s="42"/>
      <c r="IJ22" s="42"/>
      <c r="IK22" s="85">
        <f t="shared" si="42"/>
        <v>309</v>
      </c>
      <c r="IL22" s="42">
        <v>17</v>
      </c>
      <c r="IM22" s="42">
        <v>32</v>
      </c>
      <c r="IN22" s="42">
        <v>33</v>
      </c>
      <c r="IO22" s="42">
        <v>35</v>
      </c>
      <c r="IP22" s="42">
        <v>24</v>
      </c>
      <c r="IQ22" s="42"/>
      <c r="IR22" s="42"/>
      <c r="IS22" s="42"/>
      <c r="IT22" s="42"/>
      <c r="IU22" s="42"/>
      <c r="IV22" s="42"/>
      <c r="IW22" s="42"/>
      <c r="IX22" s="85">
        <f t="shared" si="43"/>
        <v>141</v>
      </c>
      <c r="IY22" s="41">
        <v>57</v>
      </c>
      <c r="IZ22" s="75">
        <v>0</v>
      </c>
      <c r="JA22" s="42">
        <v>209</v>
      </c>
      <c r="JB22" s="75">
        <v>0</v>
      </c>
      <c r="JC22" s="42">
        <v>258</v>
      </c>
      <c r="JD22" s="75">
        <v>0</v>
      </c>
      <c r="JE22" s="42">
        <v>212</v>
      </c>
      <c r="JF22" s="75">
        <v>0</v>
      </c>
      <c r="JG22" s="42">
        <v>97</v>
      </c>
      <c r="JH22" s="75">
        <v>1</v>
      </c>
      <c r="JI22" s="42"/>
      <c r="JJ22" s="75"/>
      <c r="JK22" s="42"/>
      <c r="JL22" s="75"/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44"/>
        <v>833</v>
      </c>
      <c r="JX22" s="11">
        <f t="shared" si="45"/>
        <v>1</v>
      </c>
      <c r="JY22" s="41">
        <v>49</v>
      </c>
      <c r="JZ22" s="75">
        <v>0</v>
      </c>
      <c r="KA22" s="42">
        <v>120</v>
      </c>
      <c r="KB22" s="75">
        <v>0</v>
      </c>
      <c r="KC22" s="42">
        <v>143</v>
      </c>
      <c r="KD22" s="75">
        <v>0</v>
      </c>
      <c r="KE22" s="42">
        <v>110</v>
      </c>
      <c r="KF22" s="75">
        <v>1</v>
      </c>
      <c r="KG22" s="42">
        <v>61</v>
      </c>
      <c r="KH22" s="75">
        <v>0</v>
      </c>
      <c r="KI22" s="42"/>
      <c r="KJ22" s="75"/>
      <c r="KK22" s="42"/>
      <c r="KL22" s="75"/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46"/>
        <v>483</v>
      </c>
      <c r="KX22" s="11">
        <f t="shared" si="47"/>
        <v>1</v>
      </c>
      <c r="KY22" s="41">
        <v>55</v>
      </c>
      <c r="KZ22" s="75">
        <v>0</v>
      </c>
      <c r="LA22" s="42">
        <v>125</v>
      </c>
      <c r="LB22" s="75">
        <v>1</v>
      </c>
      <c r="LC22" s="42">
        <v>140</v>
      </c>
      <c r="LD22" s="75">
        <v>1</v>
      </c>
      <c r="LE22" s="42">
        <v>91</v>
      </c>
      <c r="LF22" s="75">
        <v>0</v>
      </c>
      <c r="LG22" s="42">
        <v>42</v>
      </c>
      <c r="LH22" s="75">
        <v>0</v>
      </c>
      <c r="LI22" s="42"/>
      <c r="LJ22" s="75"/>
      <c r="LK22" s="42"/>
      <c r="LL22" s="75"/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48"/>
        <v>453</v>
      </c>
      <c r="LX22" s="11">
        <f t="shared" si="49"/>
        <v>2</v>
      </c>
      <c r="LY22" s="41">
        <v>52</v>
      </c>
      <c r="LZ22" s="75">
        <v>0</v>
      </c>
      <c r="MA22" s="42">
        <v>102</v>
      </c>
      <c r="MB22" s="75">
        <v>0</v>
      </c>
      <c r="MC22" s="42">
        <v>129</v>
      </c>
      <c r="MD22" s="75">
        <v>0</v>
      </c>
      <c r="ME22" s="42">
        <v>93</v>
      </c>
      <c r="MF22" s="75">
        <v>1</v>
      </c>
      <c r="MG22" s="42">
        <v>54</v>
      </c>
      <c r="MH22" s="75">
        <v>1</v>
      </c>
      <c r="MI22" s="42"/>
      <c r="MJ22" s="75"/>
      <c r="MK22" s="42"/>
      <c r="ML22" s="75"/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0"/>
        <v>430</v>
      </c>
      <c r="MX22" s="11">
        <f t="shared" si="51"/>
        <v>2</v>
      </c>
      <c r="MY22" s="42">
        <v>23</v>
      </c>
      <c r="MZ22" s="75">
        <v>0</v>
      </c>
      <c r="NA22" s="42">
        <v>19</v>
      </c>
      <c r="NB22" s="75">
        <v>0</v>
      </c>
      <c r="NC22" s="42">
        <v>13</v>
      </c>
      <c r="ND22" s="75">
        <v>0</v>
      </c>
      <c r="NE22" s="42">
        <v>18</v>
      </c>
      <c r="NF22" s="75">
        <v>0</v>
      </c>
      <c r="NG22" s="42">
        <v>7</v>
      </c>
      <c r="NH22" s="75">
        <v>0</v>
      </c>
      <c r="NI22" s="42"/>
      <c r="NJ22" s="75"/>
      <c r="NK22" s="42"/>
      <c r="NL22" s="75"/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2"/>
        <v>80</v>
      </c>
      <c r="NX22" s="11">
        <f t="shared" si="53"/>
        <v>0</v>
      </c>
      <c r="NY22" s="42">
        <v>56</v>
      </c>
      <c r="NZ22" s="75">
        <v>0</v>
      </c>
      <c r="OA22" s="42">
        <v>107</v>
      </c>
      <c r="OB22" s="75">
        <v>1</v>
      </c>
      <c r="OC22" s="42">
        <v>127</v>
      </c>
      <c r="OD22" s="75">
        <v>1</v>
      </c>
      <c r="OE22" s="42">
        <v>73</v>
      </c>
      <c r="OF22" s="75">
        <v>0</v>
      </c>
      <c r="OG22" s="42">
        <v>35</v>
      </c>
      <c r="OH22" s="75">
        <v>0</v>
      </c>
      <c r="OI22" s="42"/>
      <c r="OJ22" s="75"/>
      <c r="OK22" s="42"/>
      <c r="OL22" s="75"/>
      <c r="OM22" s="42"/>
      <c r="ON22" s="75"/>
      <c r="OO22" s="42"/>
      <c r="OP22" s="75"/>
      <c r="OQ22" s="42"/>
      <c r="OR22" s="75"/>
      <c r="OS22" s="42"/>
      <c r="OT22" s="75"/>
      <c r="OU22" s="42"/>
      <c r="OV22" s="75"/>
      <c r="OW22" s="3">
        <f t="shared" si="54"/>
        <v>398</v>
      </c>
      <c r="OX22" s="11">
        <f t="shared" si="55"/>
        <v>2</v>
      </c>
      <c r="OY22" s="42">
        <v>23</v>
      </c>
      <c r="OZ22" s="75">
        <v>0</v>
      </c>
      <c r="PA22" s="42">
        <v>18</v>
      </c>
      <c r="PB22" s="75">
        <v>0</v>
      </c>
      <c r="PC22" s="42">
        <v>19</v>
      </c>
      <c r="PD22" s="75">
        <v>0</v>
      </c>
      <c r="PE22" s="42">
        <v>26</v>
      </c>
      <c r="PF22" s="75">
        <v>0</v>
      </c>
      <c r="PG22" s="42">
        <v>9</v>
      </c>
      <c r="PH22" s="75">
        <v>0</v>
      </c>
      <c r="PI22" s="42"/>
      <c r="PJ22" s="75"/>
      <c r="PK22" s="42"/>
      <c r="PL22" s="75"/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56"/>
        <v>95</v>
      </c>
      <c r="PX22" s="11">
        <f t="shared" si="14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171</v>
      </c>
      <c r="QD22" s="75">
        <v>0</v>
      </c>
      <c r="QE22" s="42">
        <v>116</v>
      </c>
      <c r="QF22" s="75">
        <v>2</v>
      </c>
      <c r="QG22" s="42">
        <v>53</v>
      </c>
      <c r="QH22" s="75">
        <v>0</v>
      </c>
      <c r="QI22" s="42"/>
      <c r="QJ22" s="75"/>
      <c r="QK22" s="42"/>
      <c r="QL22" s="75"/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57"/>
        <v>511</v>
      </c>
      <c r="QX22" s="11">
        <f t="shared" si="58"/>
        <v>4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>
        <v>27</v>
      </c>
      <c r="RF22" s="75">
        <v>1</v>
      </c>
      <c r="RG22" s="42">
        <v>1</v>
      </c>
      <c r="RH22" s="75">
        <v>0</v>
      </c>
      <c r="RI22" s="42"/>
      <c r="RJ22" s="75"/>
      <c r="RK22" s="42"/>
      <c r="RL22" s="75"/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59"/>
        <v>89</v>
      </c>
      <c r="RX22" s="11">
        <f t="shared" si="16"/>
        <v>3</v>
      </c>
      <c r="RY22" s="42">
        <v>1</v>
      </c>
      <c r="RZ22" s="75">
        <v>0</v>
      </c>
      <c r="SA22" s="42">
        <v>0</v>
      </c>
      <c r="SB22" s="75">
        <v>0</v>
      </c>
      <c r="SC22" s="42">
        <v>1</v>
      </c>
      <c r="SD22" s="75">
        <v>0</v>
      </c>
      <c r="SE22" s="42">
        <v>0</v>
      </c>
      <c r="SF22" s="75">
        <v>0</v>
      </c>
      <c r="SG22" s="42">
        <v>1</v>
      </c>
      <c r="SH22" s="75">
        <v>0</v>
      </c>
      <c r="SI22" s="42"/>
      <c r="SJ22" s="75"/>
      <c r="SK22" s="42"/>
      <c r="SL22" s="75"/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0"/>
        <v>3</v>
      </c>
      <c r="SX22" s="11">
        <f t="shared" si="17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>
        <v>0</v>
      </c>
      <c r="TF22" s="75">
        <v>0</v>
      </c>
      <c r="TG22" s="42">
        <v>0</v>
      </c>
      <c r="TH22" s="75">
        <v>0</v>
      </c>
      <c r="TI22" s="42"/>
      <c r="TJ22" s="75"/>
      <c r="TK22" s="42"/>
      <c r="TL22" s="75"/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1"/>
        <v>1</v>
      </c>
      <c r="TX22" s="11">
        <f t="shared" si="18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>
        <v>0</v>
      </c>
      <c r="UF22" s="75">
        <v>0</v>
      </c>
      <c r="UG22" s="42">
        <v>0</v>
      </c>
      <c r="UH22" s="75">
        <v>0</v>
      </c>
      <c r="UI22" s="42"/>
      <c r="UJ22" s="75"/>
      <c r="UK22" s="42"/>
      <c r="UL22" s="75"/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2"/>
        <v>0</v>
      </c>
      <c r="UX22" s="11">
        <f t="shared" si="63"/>
        <v>0</v>
      </c>
      <c r="UY22" s="42">
        <v>0</v>
      </c>
      <c r="UZ22" s="42">
        <v>0</v>
      </c>
      <c r="VA22" s="42">
        <v>0</v>
      </c>
      <c r="VB22" s="42">
        <v>0</v>
      </c>
      <c r="VC22" s="42">
        <v>0</v>
      </c>
      <c r="VD22" s="42"/>
      <c r="VE22" s="42"/>
      <c r="VF22" s="42"/>
      <c r="VG22" s="42"/>
      <c r="VH22" s="42"/>
      <c r="VI22" s="42"/>
      <c r="VJ22" s="42"/>
      <c r="VK22" s="25">
        <f t="shared" si="64"/>
        <v>0</v>
      </c>
      <c r="VL22" s="42">
        <v>0</v>
      </c>
      <c r="VM22" s="42">
        <v>0</v>
      </c>
      <c r="VN22" s="42">
        <v>0</v>
      </c>
      <c r="VO22" s="42">
        <v>0</v>
      </c>
      <c r="VP22" s="42">
        <v>0</v>
      </c>
      <c r="VQ22" s="42"/>
      <c r="VR22" s="42"/>
      <c r="VS22" s="42"/>
      <c r="VT22" s="42"/>
      <c r="VU22" s="42"/>
      <c r="VV22" s="42"/>
      <c r="VW22" s="42"/>
      <c r="VX22" s="25">
        <f t="shared" si="65"/>
        <v>0</v>
      </c>
      <c r="VY22" s="42">
        <v>0</v>
      </c>
      <c r="VZ22" s="75">
        <v>0</v>
      </c>
      <c r="WA22" s="42">
        <v>0</v>
      </c>
      <c r="WB22" s="75">
        <v>0</v>
      </c>
      <c r="WC22" s="42">
        <v>0</v>
      </c>
      <c r="WD22" s="75">
        <v>0</v>
      </c>
      <c r="WE22" s="42">
        <v>2</v>
      </c>
      <c r="WF22" s="75">
        <v>0</v>
      </c>
      <c r="WG22" s="42">
        <v>0</v>
      </c>
      <c r="WH22" s="75">
        <v>0</v>
      </c>
      <c r="WI22" s="42"/>
      <c r="WJ22" s="75"/>
      <c r="WK22" s="42"/>
      <c r="WL22" s="75"/>
      <c r="WM22" s="42"/>
      <c r="WN22" s="75"/>
      <c r="WO22" s="42"/>
      <c r="WP22" s="75"/>
      <c r="WQ22" s="42"/>
      <c r="WR22" s="75"/>
      <c r="WS22" s="42"/>
      <c r="WT22" s="75"/>
      <c r="WU22" s="42"/>
      <c r="WV22" s="75"/>
      <c r="WW22" s="3">
        <f t="shared" si="66"/>
        <v>2</v>
      </c>
      <c r="WX22" s="11">
        <f t="shared" si="67"/>
        <v>0</v>
      </c>
      <c r="WY22" s="42">
        <v>0</v>
      </c>
      <c r="WZ22" s="75">
        <v>0</v>
      </c>
      <c r="XA22" s="42">
        <v>12</v>
      </c>
      <c r="XB22" s="75">
        <v>1</v>
      </c>
      <c r="XC22" s="42">
        <v>42</v>
      </c>
      <c r="XD22" s="75">
        <v>0</v>
      </c>
      <c r="XE22" s="42">
        <v>19</v>
      </c>
      <c r="XF22" s="75">
        <v>1</v>
      </c>
      <c r="XG22" s="42">
        <v>0</v>
      </c>
      <c r="XH22" s="75">
        <v>0</v>
      </c>
      <c r="XI22" s="42"/>
      <c r="XJ22" s="75"/>
      <c r="XK22" s="42"/>
      <c r="XL22" s="75"/>
      <c r="XM22" s="42"/>
      <c r="XN22" s="75"/>
      <c r="XO22" s="42"/>
      <c r="XP22" s="75"/>
      <c r="XQ22" s="42"/>
      <c r="XR22" s="75"/>
      <c r="XS22" s="42"/>
      <c r="XT22" s="75"/>
      <c r="XU22" s="42"/>
      <c r="XV22" s="75"/>
      <c r="XW22" s="3">
        <f t="shared" si="68"/>
        <v>73</v>
      </c>
      <c r="XX22" s="11">
        <f t="shared" si="69"/>
        <v>2</v>
      </c>
      <c r="XY22" s="42">
        <v>0</v>
      </c>
      <c r="XZ22" s="75">
        <v>0</v>
      </c>
      <c r="YA22" s="42">
        <v>0</v>
      </c>
      <c r="YB22" s="75">
        <v>0</v>
      </c>
      <c r="YC22" s="42">
        <v>0</v>
      </c>
      <c r="YD22" s="75">
        <v>0</v>
      </c>
      <c r="YE22" s="42">
        <v>0</v>
      </c>
      <c r="YF22" s="75">
        <v>0</v>
      </c>
      <c r="YG22" s="42">
        <v>0</v>
      </c>
      <c r="YH22" s="75">
        <v>0</v>
      </c>
      <c r="YI22" s="42"/>
      <c r="YJ22" s="75"/>
      <c r="YK22" s="42"/>
      <c r="YL22" s="75"/>
      <c r="YM22" s="42"/>
      <c r="YN22" s="75"/>
      <c r="YO22" s="42"/>
      <c r="YP22" s="75"/>
      <c r="YQ22" s="42"/>
      <c r="YR22" s="75"/>
      <c r="YS22" s="42"/>
      <c r="YT22" s="75"/>
      <c r="YU22" s="42"/>
      <c r="YV22" s="75"/>
      <c r="YW22" s="3">
        <f t="shared" si="70"/>
        <v>0</v>
      </c>
      <c r="YX22" s="11">
        <f t="shared" si="71"/>
        <v>0</v>
      </c>
      <c r="YY22" s="42">
        <v>0</v>
      </c>
      <c r="YZ22" s="75">
        <v>0</v>
      </c>
      <c r="ZA22" s="42">
        <v>0</v>
      </c>
      <c r="ZB22" s="75">
        <v>0</v>
      </c>
      <c r="ZC22" s="42">
        <v>0</v>
      </c>
      <c r="ZD22" s="75">
        <v>0</v>
      </c>
      <c r="ZE22" s="42">
        <v>0</v>
      </c>
      <c r="ZF22" s="75">
        <v>0</v>
      </c>
      <c r="ZG22" s="42">
        <v>0</v>
      </c>
      <c r="ZH22" s="75">
        <v>0</v>
      </c>
      <c r="ZI22" s="42"/>
      <c r="ZJ22" s="75"/>
      <c r="ZK22" s="42"/>
      <c r="ZL22" s="75"/>
      <c r="ZM22" s="42"/>
      <c r="ZN22" s="75"/>
      <c r="ZO22" s="42"/>
      <c r="ZP22" s="75"/>
      <c r="ZQ22" s="42"/>
      <c r="ZR22" s="75"/>
      <c r="ZS22" s="42"/>
      <c r="ZT22" s="75"/>
      <c r="ZU22" s="42"/>
      <c r="ZV22" s="75"/>
      <c r="ZW22" s="3">
        <f t="shared" si="72"/>
        <v>0</v>
      </c>
      <c r="ZX22" s="11">
        <f t="shared" si="73"/>
        <v>0</v>
      </c>
      <c r="ZY22" s="42">
        <v>0</v>
      </c>
      <c r="ZZ22" s="75">
        <v>0</v>
      </c>
      <c r="AAA22" s="42">
        <v>2</v>
      </c>
      <c r="AAB22" s="75">
        <v>0</v>
      </c>
      <c r="AAC22" s="42">
        <v>1</v>
      </c>
      <c r="AAD22" s="75">
        <v>0</v>
      </c>
      <c r="AAE22" s="42">
        <v>2</v>
      </c>
      <c r="AAF22" s="75">
        <v>0</v>
      </c>
      <c r="AAG22" s="42">
        <v>0</v>
      </c>
      <c r="AAH22" s="75">
        <v>0</v>
      </c>
      <c r="AAI22" s="42"/>
      <c r="AAJ22" s="75"/>
      <c r="AAK22" s="42"/>
      <c r="AAL22" s="75"/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74"/>
        <v>5</v>
      </c>
      <c r="AAX22" s="11">
        <f t="shared" si="75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>
        <v>0</v>
      </c>
      <c r="ABF22" s="75">
        <v>0</v>
      </c>
      <c r="ABG22" s="42">
        <v>0</v>
      </c>
      <c r="ABH22" s="75">
        <v>0</v>
      </c>
      <c r="ABI22" s="42"/>
      <c r="ABJ22" s="75"/>
      <c r="ABK22" s="42"/>
      <c r="ABL22" s="75"/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76"/>
        <v>0</v>
      </c>
      <c r="ABX22" s="11">
        <f t="shared" si="77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>
        <v>0</v>
      </c>
      <c r="ACF22" s="75">
        <v>0</v>
      </c>
      <c r="ACG22" s="42">
        <v>0</v>
      </c>
      <c r="ACH22" s="75">
        <v>0</v>
      </c>
      <c r="ACI22" s="42"/>
      <c r="ACJ22" s="75"/>
      <c r="ACK22" s="42"/>
      <c r="ACL22" s="75"/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78"/>
        <v>0</v>
      </c>
      <c r="ACX22" s="11">
        <f t="shared" si="79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>
        <v>0</v>
      </c>
      <c r="ADF22" s="75">
        <v>0</v>
      </c>
      <c r="ADG22" s="42">
        <v>0</v>
      </c>
      <c r="ADH22" s="75">
        <v>0</v>
      </c>
      <c r="ADI22" s="42"/>
      <c r="ADJ22" s="75"/>
      <c r="ADK22" s="42"/>
      <c r="ADL22" s="75"/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80"/>
        <v>0</v>
      </c>
      <c r="ADX22" s="11">
        <f t="shared" si="81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>
        <v>0</v>
      </c>
      <c r="AEF22" s="75">
        <v>0</v>
      </c>
      <c r="AEG22" s="42">
        <v>0</v>
      </c>
      <c r="AEH22" s="75">
        <v>0</v>
      </c>
      <c r="AEI22" s="42"/>
      <c r="AEJ22" s="75"/>
      <c r="AEK22" s="42"/>
      <c r="AEL22" s="75"/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2"/>
        <v>0</v>
      </c>
      <c r="AEX22" s="11">
        <f t="shared" si="83"/>
        <v>0</v>
      </c>
      <c r="AEY22" s="108">
        <v>0</v>
      </c>
      <c r="AEZ22" s="109">
        <v>0</v>
      </c>
      <c r="AFA22" s="108">
        <v>0</v>
      </c>
      <c r="AFB22" s="109">
        <v>1</v>
      </c>
      <c r="AFC22" s="108">
        <v>0</v>
      </c>
      <c r="AFD22" s="109">
        <v>0</v>
      </c>
      <c r="AFE22" s="108">
        <v>0</v>
      </c>
      <c r="AFF22" s="109">
        <v>0</v>
      </c>
      <c r="AFG22" s="108"/>
      <c r="AFH22" s="109"/>
      <c r="AFI22" s="108"/>
      <c r="AFJ22" s="109"/>
      <c r="AFK22" s="108"/>
      <c r="AFL22" s="109"/>
      <c r="AFM22" s="108"/>
      <c r="AFN22" s="109"/>
      <c r="AFO22" s="108"/>
      <c r="AFP22" s="109"/>
      <c r="AFQ22" s="108"/>
      <c r="AFR22" s="109"/>
      <c r="AFS22" s="108"/>
      <c r="AFT22" s="109"/>
      <c r="AFU22" s="108"/>
      <c r="AFV22" s="109"/>
      <c r="AFW22" s="3">
        <f t="shared" si="84"/>
        <v>0</v>
      </c>
      <c r="AFX22" s="11">
        <f t="shared" si="21"/>
        <v>1</v>
      </c>
      <c r="AFY22" s="114">
        <v>0</v>
      </c>
      <c r="AFZ22" s="114">
        <v>0</v>
      </c>
      <c r="AGA22" s="114">
        <v>0</v>
      </c>
      <c r="AGB22" s="114">
        <v>0</v>
      </c>
      <c r="AGC22" s="114">
        <v>0</v>
      </c>
      <c r="AGD22" s="114"/>
      <c r="AGE22" s="114"/>
      <c r="AGF22" s="114"/>
      <c r="AGG22" s="114"/>
      <c r="AGH22" s="114"/>
      <c r="AGI22" s="114"/>
      <c r="AGJ22" s="114"/>
      <c r="AGK22" s="25">
        <f t="shared" si="22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362</v>
      </c>
      <c r="E23" s="16" t="s">
        <v>363</v>
      </c>
      <c r="F23" s="15" t="s">
        <v>147</v>
      </c>
      <c r="G23" s="15" t="s">
        <v>368</v>
      </c>
      <c r="H23" s="152">
        <v>17</v>
      </c>
      <c r="I23" s="15" t="s">
        <v>372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23"/>
        <v>0</v>
      </c>
      <c r="AI23" s="62">
        <f t="shared" si="24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25"/>
        <v>0</v>
      </c>
      <c r="BI23" s="58">
        <f t="shared" si="26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27"/>
        <v>0</v>
      </c>
      <c r="CI23" s="58">
        <f t="shared" si="28"/>
        <v>0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>
        <v>0</v>
      </c>
      <c r="CQ23" s="70">
        <v>0</v>
      </c>
      <c r="CR23" s="52">
        <v>0</v>
      </c>
      <c r="CS23" s="70">
        <v>0</v>
      </c>
      <c r="CT23" s="64"/>
      <c r="CU23" s="70"/>
      <c r="CV23" s="64"/>
      <c r="CW23" s="70"/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29"/>
        <v>0</v>
      </c>
      <c r="DI23" s="58">
        <f t="shared" si="30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>
        <v>0</v>
      </c>
      <c r="DQ23" s="70">
        <v>0</v>
      </c>
      <c r="DR23" s="52">
        <v>0</v>
      </c>
      <c r="DS23" s="70">
        <v>0</v>
      </c>
      <c r="DT23" s="64"/>
      <c r="DU23" s="70"/>
      <c r="DV23" s="64"/>
      <c r="DW23" s="70"/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1"/>
        <v>0</v>
      </c>
      <c r="EI23" s="58">
        <f t="shared" si="32"/>
        <v>1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>
        <v>0</v>
      </c>
      <c r="EQ23" s="70">
        <v>0</v>
      </c>
      <c r="ER23" s="64">
        <v>0</v>
      </c>
      <c r="ES23" s="70">
        <v>0</v>
      </c>
      <c r="ET23" s="64"/>
      <c r="EU23" s="70"/>
      <c r="EV23" s="64"/>
      <c r="EW23" s="70"/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33"/>
        <v>0</v>
      </c>
      <c r="FI23" s="58">
        <f t="shared" si="34"/>
        <v>0</v>
      </c>
      <c r="FJ23" s="79">
        <f t="shared" si="35"/>
        <v>0</v>
      </c>
      <c r="FK23" s="80">
        <f t="shared" si="36"/>
        <v>1</v>
      </c>
      <c r="FL23" s="42">
        <v>0</v>
      </c>
      <c r="FM23" s="42">
        <v>0</v>
      </c>
      <c r="FN23" s="42">
        <v>0</v>
      </c>
      <c r="FO23" s="42">
        <v>0</v>
      </c>
      <c r="FP23" s="42">
        <v>0</v>
      </c>
      <c r="FQ23" s="42"/>
      <c r="FR23" s="42"/>
      <c r="FS23" s="42"/>
      <c r="FT23" s="42"/>
      <c r="FU23" s="42"/>
      <c r="FV23" s="42"/>
      <c r="FW23" s="42"/>
      <c r="FX23" s="83">
        <f t="shared" si="37"/>
        <v>0</v>
      </c>
      <c r="FY23" s="42">
        <v>0</v>
      </c>
      <c r="FZ23" s="42">
        <v>0</v>
      </c>
      <c r="GA23" s="42">
        <v>0</v>
      </c>
      <c r="GB23" s="42">
        <v>0</v>
      </c>
      <c r="GC23" s="42">
        <v>0</v>
      </c>
      <c r="GD23" s="42"/>
      <c r="GE23" s="42"/>
      <c r="GF23" s="42"/>
      <c r="GG23" s="42"/>
      <c r="GH23" s="42"/>
      <c r="GI23" s="42"/>
      <c r="GJ23" s="42"/>
      <c r="GK23" s="83">
        <f t="shared" si="38"/>
        <v>0</v>
      </c>
      <c r="GL23" s="42">
        <v>1</v>
      </c>
      <c r="GM23" s="42">
        <v>0</v>
      </c>
      <c r="GN23" s="42">
        <v>3</v>
      </c>
      <c r="GO23" s="42">
        <v>4</v>
      </c>
      <c r="GP23" s="42">
        <v>1</v>
      </c>
      <c r="GQ23" s="42"/>
      <c r="GR23" s="42"/>
      <c r="GS23" s="42"/>
      <c r="GT23" s="42"/>
      <c r="GU23" s="42"/>
      <c r="GV23" s="42"/>
      <c r="GW23" s="42"/>
      <c r="GX23" s="83">
        <f t="shared" si="39"/>
        <v>9</v>
      </c>
      <c r="GY23" s="42">
        <v>2</v>
      </c>
      <c r="GZ23" s="42">
        <v>0</v>
      </c>
      <c r="HA23" s="42">
        <v>3</v>
      </c>
      <c r="HB23" s="42">
        <v>6</v>
      </c>
      <c r="HC23" s="42">
        <v>1</v>
      </c>
      <c r="HD23" s="42"/>
      <c r="HE23" s="42"/>
      <c r="HF23" s="42"/>
      <c r="HG23" s="42"/>
      <c r="HH23" s="42"/>
      <c r="HI23" s="42"/>
      <c r="HJ23" s="42"/>
      <c r="HK23" s="83">
        <f t="shared" si="40"/>
        <v>12</v>
      </c>
      <c r="HL23" s="42">
        <v>10</v>
      </c>
      <c r="HM23" s="42">
        <v>2</v>
      </c>
      <c r="HN23" s="42">
        <v>17</v>
      </c>
      <c r="HO23" s="42">
        <v>13</v>
      </c>
      <c r="HP23" s="42">
        <v>10</v>
      </c>
      <c r="HQ23" s="42"/>
      <c r="HR23" s="42"/>
      <c r="HS23" s="42"/>
      <c r="HT23" s="42"/>
      <c r="HU23" s="42"/>
      <c r="HV23" s="42"/>
      <c r="HW23" s="42"/>
      <c r="HX23" s="83">
        <f t="shared" si="41"/>
        <v>52</v>
      </c>
      <c r="HY23" s="42">
        <v>6</v>
      </c>
      <c r="HZ23" s="42">
        <v>2</v>
      </c>
      <c r="IA23" s="42">
        <v>8</v>
      </c>
      <c r="IB23" s="42">
        <v>6</v>
      </c>
      <c r="IC23" s="42">
        <v>8</v>
      </c>
      <c r="ID23" s="42"/>
      <c r="IE23" s="42"/>
      <c r="IF23" s="42"/>
      <c r="IG23" s="42"/>
      <c r="IH23" s="42"/>
      <c r="II23" s="42"/>
      <c r="IJ23" s="42"/>
      <c r="IK23" s="85">
        <f t="shared" si="42"/>
        <v>30</v>
      </c>
      <c r="IL23" s="42">
        <v>4</v>
      </c>
      <c r="IM23" s="42">
        <v>2</v>
      </c>
      <c r="IN23" s="42">
        <v>7</v>
      </c>
      <c r="IO23" s="42">
        <v>5</v>
      </c>
      <c r="IP23" s="42">
        <v>7</v>
      </c>
      <c r="IQ23" s="42"/>
      <c r="IR23" s="42"/>
      <c r="IS23" s="42"/>
      <c r="IT23" s="42"/>
      <c r="IU23" s="42"/>
      <c r="IV23" s="42"/>
      <c r="IW23" s="42"/>
      <c r="IX23" s="85">
        <f t="shared" si="43"/>
        <v>25</v>
      </c>
      <c r="IY23" s="41">
        <v>9</v>
      </c>
      <c r="IZ23" s="75">
        <v>0</v>
      </c>
      <c r="JA23" s="42">
        <v>2</v>
      </c>
      <c r="JB23" s="75">
        <v>0</v>
      </c>
      <c r="JC23" s="42">
        <v>23</v>
      </c>
      <c r="JD23" s="75">
        <v>0</v>
      </c>
      <c r="JE23" s="42">
        <v>11</v>
      </c>
      <c r="JF23" s="75">
        <v>0</v>
      </c>
      <c r="JG23" s="42">
        <v>10</v>
      </c>
      <c r="JH23" s="75">
        <v>0</v>
      </c>
      <c r="JI23" s="42"/>
      <c r="JJ23" s="75"/>
      <c r="JK23" s="42"/>
      <c r="JL23" s="75"/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44"/>
        <v>55</v>
      </c>
      <c r="JX23" s="11">
        <f t="shared" si="45"/>
        <v>0</v>
      </c>
      <c r="JY23" s="41">
        <v>9</v>
      </c>
      <c r="JZ23" s="75">
        <v>0</v>
      </c>
      <c r="KA23" s="42">
        <v>2</v>
      </c>
      <c r="KB23" s="75">
        <v>0</v>
      </c>
      <c r="KC23" s="42">
        <v>14</v>
      </c>
      <c r="KD23" s="75">
        <v>0</v>
      </c>
      <c r="KE23" s="42">
        <v>8</v>
      </c>
      <c r="KF23" s="75">
        <v>0</v>
      </c>
      <c r="KG23" s="42">
        <v>10</v>
      </c>
      <c r="KH23" s="75">
        <v>0</v>
      </c>
      <c r="KI23" s="42"/>
      <c r="KJ23" s="75"/>
      <c r="KK23" s="42"/>
      <c r="KL23" s="75"/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46"/>
        <v>43</v>
      </c>
      <c r="KX23" s="11">
        <f t="shared" si="47"/>
        <v>0</v>
      </c>
      <c r="KY23" s="41">
        <v>9</v>
      </c>
      <c r="KZ23" s="75">
        <v>0</v>
      </c>
      <c r="LA23" s="42">
        <v>0</v>
      </c>
      <c r="LB23" s="75">
        <v>0</v>
      </c>
      <c r="LC23" s="42">
        <v>0</v>
      </c>
      <c r="LD23" s="75">
        <v>0</v>
      </c>
      <c r="LE23" s="42">
        <v>0</v>
      </c>
      <c r="LF23" s="75">
        <v>0</v>
      </c>
      <c r="LG23" s="42">
        <v>0</v>
      </c>
      <c r="LH23" s="75">
        <v>0</v>
      </c>
      <c r="LI23" s="42"/>
      <c r="LJ23" s="75"/>
      <c r="LK23" s="42"/>
      <c r="LL23" s="75"/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48"/>
        <v>9</v>
      </c>
      <c r="LX23" s="11">
        <f t="shared" si="49"/>
        <v>0</v>
      </c>
      <c r="LY23" s="41">
        <v>10</v>
      </c>
      <c r="LZ23" s="75">
        <v>0</v>
      </c>
      <c r="MA23" s="42">
        <v>2</v>
      </c>
      <c r="MB23" s="75">
        <v>0</v>
      </c>
      <c r="MC23" s="42">
        <v>14</v>
      </c>
      <c r="MD23" s="75">
        <v>0</v>
      </c>
      <c r="ME23" s="42">
        <v>7</v>
      </c>
      <c r="MF23" s="75">
        <v>1</v>
      </c>
      <c r="MG23" s="42">
        <v>10</v>
      </c>
      <c r="MH23" s="75">
        <v>0</v>
      </c>
      <c r="MI23" s="42"/>
      <c r="MJ23" s="75"/>
      <c r="MK23" s="42"/>
      <c r="ML23" s="75"/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0"/>
        <v>43</v>
      </c>
      <c r="MX23" s="11">
        <f t="shared" si="51"/>
        <v>1</v>
      </c>
      <c r="MY23" s="42">
        <v>1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>
        <v>0</v>
      </c>
      <c r="NF23" s="75">
        <v>0</v>
      </c>
      <c r="NG23" s="42">
        <v>0</v>
      </c>
      <c r="NH23" s="75">
        <v>0</v>
      </c>
      <c r="NI23" s="42"/>
      <c r="NJ23" s="75"/>
      <c r="NK23" s="42"/>
      <c r="NL23" s="75"/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2"/>
        <v>1</v>
      </c>
      <c r="NX23" s="11">
        <f t="shared" si="53"/>
        <v>0</v>
      </c>
      <c r="NY23" s="42">
        <v>8</v>
      </c>
      <c r="NZ23" s="75">
        <v>0</v>
      </c>
      <c r="OA23" s="42">
        <v>0</v>
      </c>
      <c r="OB23" s="75">
        <v>0</v>
      </c>
      <c r="OC23" s="42">
        <v>0</v>
      </c>
      <c r="OD23" s="75">
        <v>0</v>
      </c>
      <c r="OE23" s="42">
        <v>0</v>
      </c>
      <c r="OF23" s="75">
        <v>0</v>
      </c>
      <c r="OG23" s="42">
        <v>0</v>
      </c>
      <c r="OH23" s="75">
        <v>0</v>
      </c>
      <c r="OI23" s="42"/>
      <c r="OJ23" s="75"/>
      <c r="OK23" s="42"/>
      <c r="OL23" s="75"/>
      <c r="OM23" s="42"/>
      <c r="ON23" s="75"/>
      <c r="OO23" s="42"/>
      <c r="OP23" s="75"/>
      <c r="OQ23" s="42"/>
      <c r="OR23" s="75"/>
      <c r="OS23" s="42"/>
      <c r="OT23" s="75"/>
      <c r="OU23" s="42"/>
      <c r="OV23" s="75"/>
      <c r="OW23" s="3">
        <f t="shared" si="54"/>
        <v>8</v>
      </c>
      <c r="OX23" s="11">
        <f t="shared" si="55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3</v>
      </c>
      <c r="PD23" s="75">
        <v>0</v>
      </c>
      <c r="PE23" s="42">
        <v>5</v>
      </c>
      <c r="PF23" s="75">
        <v>0</v>
      </c>
      <c r="PG23" s="42">
        <v>1</v>
      </c>
      <c r="PH23" s="75">
        <v>0</v>
      </c>
      <c r="PI23" s="42"/>
      <c r="PJ23" s="75"/>
      <c r="PK23" s="42"/>
      <c r="PL23" s="75"/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56"/>
        <v>11</v>
      </c>
      <c r="PX23" s="11">
        <f t="shared" si="14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11</v>
      </c>
      <c r="QD23" s="75">
        <v>0</v>
      </c>
      <c r="QE23" s="42">
        <v>6</v>
      </c>
      <c r="QF23" s="75">
        <v>0</v>
      </c>
      <c r="QG23" s="42">
        <v>9</v>
      </c>
      <c r="QH23" s="75">
        <v>0</v>
      </c>
      <c r="QI23" s="42"/>
      <c r="QJ23" s="75"/>
      <c r="QK23" s="42"/>
      <c r="QL23" s="75"/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57"/>
        <v>37</v>
      </c>
      <c r="QX23" s="11">
        <f t="shared" si="58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>
        <v>1</v>
      </c>
      <c r="RF23" s="75">
        <v>0</v>
      </c>
      <c r="RG23" s="42">
        <v>0</v>
      </c>
      <c r="RH23" s="75">
        <v>0</v>
      </c>
      <c r="RI23" s="42"/>
      <c r="RJ23" s="75"/>
      <c r="RK23" s="42"/>
      <c r="RL23" s="75"/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59"/>
        <v>2</v>
      </c>
      <c r="RX23" s="11">
        <f t="shared" si="16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>
        <v>0</v>
      </c>
      <c r="SF23" s="75">
        <v>0</v>
      </c>
      <c r="SG23" s="42">
        <v>0</v>
      </c>
      <c r="SH23" s="75">
        <v>0</v>
      </c>
      <c r="SI23" s="42"/>
      <c r="SJ23" s="75"/>
      <c r="SK23" s="42"/>
      <c r="SL23" s="75"/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0"/>
        <v>0</v>
      </c>
      <c r="SX23" s="11">
        <f t="shared" si="17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>
        <v>0</v>
      </c>
      <c r="TF23" s="75">
        <v>0</v>
      </c>
      <c r="TG23" s="42">
        <v>0</v>
      </c>
      <c r="TH23" s="75">
        <v>0</v>
      </c>
      <c r="TI23" s="42"/>
      <c r="TJ23" s="75"/>
      <c r="TK23" s="42"/>
      <c r="TL23" s="75"/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1"/>
        <v>0</v>
      </c>
      <c r="TX23" s="11">
        <f t="shared" si="18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>
        <v>0</v>
      </c>
      <c r="UF23" s="75">
        <v>0</v>
      </c>
      <c r="UG23" s="42">
        <v>0</v>
      </c>
      <c r="UH23" s="75">
        <v>0</v>
      </c>
      <c r="UI23" s="42"/>
      <c r="UJ23" s="75"/>
      <c r="UK23" s="42"/>
      <c r="UL23" s="75"/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2"/>
        <v>0</v>
      </c>
      <c r="UX23" s="11">
        <f t="shared" si="63"/>
        <v>0</v>
      </c>
      <c r="UY23" s="42">
        <v>0</v>
      </c>
      <c r="UZ23" s="42">
        <v>0</v>
      </c>
      <c r="VA23" s="42">
        <v>0</v>
      </c>
      <c r="VB23" s="42">
        <v>0</v>
      </c>
      <c r="VC23" s="42">
        <v>0</v>
      </c>
      <c r="VD23" s="42"/>
      <c r="VE23" s="42"/>
      <c r="VF23" s="42"/>
      <c r="VG23" s="42"/>
      <c r="VH23" s="42"/>
      <c r="VI23" s="42"/>
      <c r="VJ23" s="42"/>
      <c r="VK23" s="25">
        <f t="shared" si="64"/>
        <v>0</v>
      </c>
      <c r="VL23" s="42">
        <v>0</v>
      </c>
      <c r="VM23" s="42">
        <v>0</v>
      </c>
      <c r="VN23" s="42">
        <v>0</v>
      </c>
      <c r="VO23" s="42">
        <v>0</v>
      </c>
      <c r="VP23" s="42">
        <v>0</v>
      </c>
      <c r="VQ23" s="42"/>
      <c r="VR23" s="42"/>
      <c r="VS23" s="42"/>
      <c r="VT23" s="42"/>
      <c r="VU23" s="42"/>
      <c r="VV23" s="42"/>
      <c r="VW23" s="42"/>
      <c r="VX23" s="25">
        <f t="shared" si="65"/>
        <v>0</v>
      </c>
      <c r="VY23" s="42">
        <v>0</v>
      </c>
      <c r="VZ23" s="75">
        <v>0</v>
      </c>
      <c r="WA23" s="42">
        <v>0</v>
      </c>
      <c r="WB23" s="75">
        <v>0</v>
      </c>
      <c r="WC23" s="42">
        <v>0</v>
      </c>
      <c r="WD23" s="75">
        <v>0</v>
      </c>
      <c r="WE23" s="42">
        <v>0</v>
      </c>
      <c r="WF23" s="75">
        <v>0</v>
      </c>
      <c r="WG23" s="42">
        <v>0</v>
      </c>
      <c r="WH23" s="75">
        <v>0</v>
      </c>
      <c r="WI23" s="42"/>
      <c r="WJ23" s="75"/>
      <c r="WK23" s="42"/>
      <c r="WL23" s="75"/>
      <c r="WM23" s="42"/>
      <c r="WN23" s="75"/>
      <c r="WO23" s="42"/>
      <c r="WP23" s="75"/>
      <c r="WQ23" s="42"/>
      <c r="WR23" s="75"/>
      <c r="WS23" s="42"/>
      <c r="WT23" s="75"/>
      <c r="WU23" s="42"/>
      <c r="WV23" s="75"/>
      <c r="WW23" s="3">
        <f t="shared" si="66"/>
        <v>0</v>
      </c>
      <c r="WX23" s="11">
        <f t="shared" si="67"/>
        <v>0</v>
      </c>
      <c r="WY23" s="42">
        <v>0</v>
      </c>
      <c r="WZ23" s="75">
        <v>0</v>
      </c>
      <c r="XA23" s="42">
        <v>0</v>
      </c>
      <c r="XB23" s="75">
        <v>0</v>
      </c>
      <c r="XC23" s="42">
        <v>0</v>
      </c>
      <c r="XD23" s="75">
        <v>0</v>
      </c>
      <c r="XE23" s="42">
        <v>0</v>
      </c>
      <c r="XF23" s="75">
        <v>0</v>
      </c>
      <c r="XG23" s="42">
        <v>0</v>
      </c>
      <c r="XH23" s="75">
        <v>0</v>
      </c>
      <c r="XI23" s="42"/>
      <c r="XJ23" s="75"/>
      <c r="XK23" s="42"/>
      <c r="XL23" s="75"/>
      <c r="XM23" s="42"/>
      <c r="XN23" s="75"/>
      <c r="XO23" s="42"/>
      <c r="XP23" s="75"/>
      <c r="XQ23" s="42"/>
      <c r="XR23" s="75"/>
      <c r="XS23" s="42"/>
      <c r="XT23" s="75"/>
      <c r="XU23" s="42"/>
      <c r="XV23" s="75"/>
      <c r="XW23" s="3">
        <f t="shared" si="68"/>
        <v>0</v>
      </c>
      <c r="XX23" s="11">
        <f t="shared" si="69"/>
        <v>0</v>
      </c>
      <c r="XY23" s="42">
        <v>0</v>
      </c>
      <c r="XZ23" s="75">
        <v>0</v>
      </c>
      <c r="YA23" s="42">
        <v>0</v>
      </c>
      <c r="YB23" s="75">
        <v>0</v>
      </c>
      <c r="YC23" s="42">
        <v>0</v>
      </c>
      <c r="YD23" s="75">
        <v>0</v>
      </c>
      <c r="YE23" s="42">
        <v>0</v>
      </c>
      <c r="YF23" s="75">
        <v>0</v>
      </c>
      <c r="YG23" s="42">
        <v>0</v>
      </c>
      <c r="YH23" s="75">
        <v>0</v>
      </c>
      <c r="YI23" s="42"/>
      <c r="YJ23" s="75"/>
      <c r="YK23" s="42"/>
      <c r="YL23" s="75"/>
      <c r="YM23" s="42"/>
      <c r="YN23" s="75"/>
      <c r="YO23" s="42"/>
      <c r="YP23" s="75"/>
      <c r="YQ23" s="42"/>
      <c r="YR23" s="75"/>
      <c r="YS23" s="42"/>
      <c r="YT23" s="75"/>
      <c r="YU23" s="42"/>
      <c r="YV23" s="75"/>
      <c r="YW23" s="3">
        <f t="shared" si="70"/>
        <v>0</v>
      </c>
      <c r="YX23" s="11">
        <f t="shared" si="71"/>
        <v>0</v>
      </c>
      <c r="YY23" s="42">
        <v>0</v>
      </c>
      <c r="YZ23" s="75">
        <v>0</v>
      </c>
      <c r="ZA23" s="42">
        <v>0</v>
      </c>
      <c r="ZB23" s="75">
        <v>0</v>
      </c>
      <c r="ZC23" s="42">
        <v>0</v>
      </c>
      <c r="ZD23" s="75">
        <v>0</v>
      </c>
      <c r="ZE23" s="42">
        <v>0</v>
      </c>
      <c r="ZF23" s="75">
        <v>0</v>
      </c>
      <c r="ZG23" s="42">
        <v>0</v>
      </c>
      <c r="ZH23" s="75">
        <v>0</v>
      </c>
      <c r="ZI23" s="42"/>
      <c r="ZJ23" s="75"/>
      <c r="ZK23" s="42"/>
      <c r="ZL23" s="75"/>
      <c r="ZM23" s="42"/>
      <c r="ZN23" s="75"/>
      <c r="ZO23" s="42"/>
      <c r="ZP23" s="75"/>
      <c r="ZQ23" s="42"/>
      <c r="ZR23" s="75"/>
      <c r="ZS23" s="42"/>
      <c r="ZT23" s="75"/>
      <c r="ZU23" s="42"/>
      <c r="ZV23" s="75"/>
      <c r="ZW23" s="3">
        <f t="shared" si="72"/>
        <v>0</v>
      </c>
      <c r="ZX23" s="11">
        <f t="shared" si="73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>
        <v>0</v>
      </c>
      <c r="AAF23" s="75">
        <v>0</v>
      </c>
      <c r="AAG23" s="42">
        <v>0</v>
      </c>
      <c r="AAH23" s="75">
        <v>0</v>
      </c>
      <c r="AAI23" s="42"/>
      <c r="AAJ23" s="75"/>
      <c r="AAK23" s="42"/>
      <c r="AAL23" s="75"/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74"/>
        <v>0</v>
      </c>
      <c r="AAX23" s="11">
        <f t="shared" si="75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>
        <v>0</v>
      </c>
      <c r="ABF23" s="75">
        <v>0</v>
      </c>
      <c r="ABG23" s="42">
        <v>0</v>
      </c>
      <c r="ABH23" s="75">
        <v>0</v>
      </c>
      <c r="ABI23" s="42"/>
      <c r="ABJ23" s="75"/>
      <c r="ABK23" s="42"/>
      <c r="ABL23" s="75"/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76"/>
        <v>0</v>
      </c>
      <c r="ABX23" s="11">
        <f t="shared" si="77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>
        <v>0</v>
      </c>
      <c r="ACF23" s="75">
        <v>0</v>
      </c>
      <c r="ACG23" s="42">
        <v>0</v>
      </c>
      <c r="ACH23" s="75">
        <v>0</v>
      </c>
      <c r="ACI23" s="42"/>
      <c r="ACJ23" s="75"/>
      <c r="ACK23" s="42"/>
      <c r="ACL23" s="75"/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78"/>
        <v>0</v>
      </c>
      <c r="ACX23" s="11">
        <f t="shared" si="79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>
        <v>0</v>
      </c>
      <c r="ADF23" s="75">
        <v>0</v>
      </c>
      <c r="ADG23" s="42">
        <v>0</v>
      </c>
      <c r="ADH23" s="75">
        <v>0</v>
      </c>
      <c r="ADI23" s="42"/>
      <c r="ADJ23" s="75"/>
      <c r="ADK23" s="42"/>
      <c r="ADL23" s="75"/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80"/>
        <v>0</v>
      </c>
      <c r="ADX23" s="11">
        <f t="shared" si="81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>
        <v>0</v>
      </c>
      <c r="AEF23" s="75">
        <v>0</v>
      </c>
      <c r="AEG23" s="42">
        <v>0</v>
      </c>
      <c r="AEH23" s="75">
        <v>0</v>
      </c>
      <c r="AEI23" s="42"/>
      <c r="AEJ23" s="75"/>
      <c r="AEK23" s="42"/>
      <c r="AEL23" s="75"/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2"/>
        <v>0</v>
      </c>
      <c r="AEX23" s="11">
        <f t="shared" si="83"/>
        <v>0</v>
      </c>
      <c r="AEY23" s="108">
        <v>0</v>
      </c>
      <c r="AEZ23" s="109">
        <v>0</v>
      </c>
      <c r="AFA23" s="108">
        <v>0</v>
      </c>
      <c r="AFB23" s="109">
        <v>0</v>
      </c>
      <c r="AFC23" s="108">
        <v>0</v>
      </c>
      <c r="AFD23" s="109">
        <v>0</v>
      </c>
      <c r="AFE23" s="108">
        <v>0</v>
      </c>
      <c r="AFF23" s="109">
        <v>0</v>
      </c>
      <c r="AFG23" s="108"/>
      <c r="AFH23" s="109"/>
      <c r="AFI23" s="108"/>
      <c r="AFJ23" s="109"/>
      <c r="AFK23" s="108"/>
      <c r="AFL23" s="109"/>
      <c r="AFM23" s="108"/>
      <c r="AFN23" s="109"/>
      <c r="AFO23" s="108"/>
      <c r="AFP23" s="109"/>
      <c r="AFQ23" s="108"/>
      <c r="AFR23" s="109"/>
      <c r="AFS23" s="108"/>
      <c r="AFT23" s="109"/>
      <c r="AFU23" s="108"/>
      <c r="AFV23" s="109"/>
      <c r="AFW23" s="3">
        <f t="shared" si="84"/>
        <v>0</v>
      </c>
      <c r="AFX23" s="11">
        <f t="shared" si="21"/>
        <v>0</v>
      </c>
      <c r="AFY23" s="114">
        <v>0</v>
      </c>
      <c r="AFZ23" s="114">
        <v>0</v>
      </c>
      <c r="AGA23" s="114">
        <v>0</v>
      </c>
      <c r="AGB23" s="114">
        <v>0</v>
      </c>
      <c r="AGC23" s="114">
        <v>0</v>
      </c>
      <c r="AGD23" s="114"/>
      <c r="AGE23" s="114"/>
      <c r="AGF23" s="114"/>
      <c r="AGG23" s="114"/>
      <c r="AGH23" s="114"/>
      <c r="AGI23" s="114"/>
      <c r="AGJ23" s="114"/>
      <c r="AGK23" s="25">
        <f t="shared" si="22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362</v>
      </c>
      <c r="E24" s="16" t="s">
        <v>363</v>
      </c>
      <c r="F24" s="15" t="s">
        <v>147</v>
      </c>
      <c r="G24" s="15" t="s">
        <v>364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23"/>
        <v>0</v>
      </c>
      <c r="AI24" s="62">
        <f t="shared" si="24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25"/>
        <v>0</v>
      </c>
      <c r="BI24" s="58">
        <f t="shared" si="26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27"/>
        <v>0</v>
      </c>
      <c r="CI24" s="58">
        <f t="shared" si="28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>
        <v>0</v>
      </c>
      <c r="CQ24" s="70">
        <v>0</v>
      </c>
      <c r="CR24" s="52">
        <v>0</v>
      </c>
      <c r="CS24" s="70">
        <v>0</v>
      </c>
      <c r="CT24" s="64"/>
      <c r="CU24" s="70"/>
      <c r="CV24" s="64"/>
      <c r="CW24" s="70"/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29"/>
        <v>0</v>
      </c>
      <c r="DI24" s="58">
        <f t="shared" si="30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>
        <v>0</v>
      </c>
      <c r="DQ24" s="70">
        <v>0</v>
      </c>
      <c r="DR24" s="52">
        <v>0</v>
      </c>
      <c r="DS24" s="70">
        <v>0</v>
      </c>
      <c r="DT24" s="64"/>
      <c r="DU24" s="70"/>
      <c r="DV24" s="64"/>
      <c r="DW24" s="70"/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1"/>
        <v>0</v>
      </c>
      <c r="EI24" s="58">
        <f t="shared" si="32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>
        <v>0</v>
      </c>
      <c r="EQ24" s="70">
        <v>0</v>
      </c>
      <c r="ER24" s="64">
        <v>0</v>
      </c>
      <c r="ES24" s="70">
        <v>0</v>
      </c>
      <c r="ET24" s="64"/>
      <c r="EU24" s="70"/>
      <c r="EV24" s="64"/>
      <c r="EW24" s="70"/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33"/>
        <v>0</v>
      </c>
      <c r="FI24" s="58">
        <f t="shared" si="34"/>
        <v>0</v>
      </c>
      <c r="FJ24" s="79">
        <f t="shared" si="35"/>
        <v>0</v>
      </c>
      <c r="FK24" s="80">
        <f t="shared" si="36"/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/>
      <c r="FR24" s="42"/>
      <c r="FS24" s="42"/>
      <c r="FT24" s="42"/>
      <c r="FU24" s="42"/>
      <c r="FV24" s="42"/>
      <c r="FW24" s="42"/>
      <c r="FX24" s="83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/>
      <c r="GE24" s="42"/>
      <c r="GF24" s="42"/>
      <c r="GG24" s="42"/>
      <c r="GH24" s="42"/>
      <c r="GI24" s="42"/>
      <c r="GJ24" s="42"/>
      <c r="GK24" s="83">
        <f t="shared" si="38"/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/>
      <c r="GR24" s="42"/>
      <c r="GS24" s="42"/>
      <c r="GT24" s="42"/>
      <c r="GU24" s="42"/>
      <c r="GV24" s="42"/>
      <c r="GW24" s="42"/>
      <c r="GX24" s="83">
        <f t="shared" si="39"/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1</v>
      </c>
      <c r="HD24" s="42"/>
      <c r="HE24" s="42"/>
      <c r="HF24" s="42"/>
      <c r="HG24" s="42"/>
      <c r="HH24" s="42"/>
      <c r="HI24" s="42"/>
      <c r="HJ24" s="42"/>
      <c r="HK24" s="83">
        <f t="shared" si="40"/>
        <v>1</v>
      </c>
      <c r="HL24" s="42">
        <v>0</v>
      </c>
      <c r="HM24" s="42">
        <v>3</v>
      </c>
      <c r="HN24" s="42">
        <v>0</v>
      </c>
      <c r="HO24" s="42">
        <v>2</v>
      </c>
      <c r="HP24" s="42">
        <v>2</v>
      </c>
      <c r="HQ24" s="42"/>
      <c r="HR24" s="42"/>
      <c r="HS24" s="42"/>
      <c r="HT24" s="42"/>
      <c r="HU24" s="42"/>
      <c r="HV24" s="42"/>
      <c r="HW24" s="42"/>
      <c r="HX24" s="83">
        <f t="shared" si="41"/>
        <v>7</v>
      </c>
      <c r="HY24" s="42">
        <v>0</v>
      </c>
      <c r="HZ24" s="42">
        <v>3</v>
      </c>
      <c r="IA24" s="42">
        <v>0</v>
      </c>
      <c r="IB24" s="42">
        <v>1</v>
      </c>
      <c r="IC24" s="42">
        <v>3</v>
      </c>
      <c r="ID24" s="42"/>
      <c r="IE24" s="42"/>
      <c r="IF24" s="42"/>
      <c r="IG24" s="42"/>
      <c r="IH24" s="42"/>
      <c r="II24" s="42"/>
      <c r="IJ24" s="42"/>
      <c r="IK24" s="85">
        <f t="shared" si="42"/>
        <v>7</v>
      </c>
      <c r="IL24" s="42">
        <v>0</v>
      </c>
      <c r="IM24" s="42">
        <v>1</v>
      </c>
      <c r="IN24" s="42">
        <v>0</v>
      </c>
      <c r="IO24" s="42">
        <v>1</v>
      </c>
      <c r="IP24" s="42">
        <v>1</v>
      </c>
      <c r="IQ24" s="42"/>
      <c r="IR24" s="42"/>
      <c r="IS24" s="42"/>
      <c r="IT24" s="42"/>
      <c r="IU24" s="42"/>
      <c r="IV24" s="42"/>
      <c r="IW24" s="42"/>
      <c r="IX24" s="85">
        <f t="shared" si="43"/>
        <v>3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>
        <v>3</v>
      </c>
      <c r="JF24" s="75">
        <v>0</v>
      </c>
      <c r="JG24" s="42">
        <v>3</v>
      </c>
      <c r="JH24" s="75">
        <v>0</v>
      </c>
      <c r="JI24" s="42"/>
      <c r="JJ24" s="75"/>
      <c r="JK24" s="42"/>
      <c r="JL24" s="75"/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44"/>
        <v>9</v>
      </c>
      <c r="JX24" s="11">
        <f t="shared" si="45"/>
        <v>0</v>
      </c>
      <c r="JY24" s="41">
        <v>0</v>
      </c>
      <c r="JZ24" s="75">
        <v>0</v>
      </c>
      <c r="KA24" s="42">
        <v>3</v>
      </c>
      <c r="KB24" s="75">
        <v>0</v>
      </c>
      <c r="KC24" s="42">
        <v>0</v>
      </c>
      <c r="KD24" s="75">
        <v>0</v>
      </c>
      <c r="KE24" s="42">
        <v>2</v>
      </c>
      <c r="KF24" s="75">
        <v>0</v>
      </c>
      <c r="KG24" s="42">
        <v>3</v>
      </c>
      <c r="KH24" s="75">
        <v>0</v>
      </c>
      <c r="KI24" s="42"/>
      <c r="KJ24" s="75"/>
      <c r="KK24" s="42"/>
      <c r="KL24" s="75"/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46"/>
        <v>8</v>
      </c>
      <c r="KX24" s="11">
        <f t="shared" si="47"/>
        <v>0</v>
      </c>
      <c r="KY24" s="41">
        <v>0</v>
      </c>
      <c r="KZ24" s="75">
        <v>0</v>
      </c>
      <c r="LA24" s="42">
        <v>0</v>
      </c>
      <c r="LB24" s="75">
        <v>0</v>
      </c>
      <c r="LC24" s="42">
        <v>0</v>
      </c>
      <c r="LD24" s="75">
        <v>0</v>
      </c>
      <c r="LE24" s="42">
        <v>0</v>
      </c>
      <c r="LF24" s="75">
        <v>0</v>
      </c>
      <c r="LG24" s="42">
        <v>0</v>
      </c>
      <c r="LH24" s="75">
        <v>0</v>
      </c>
      <c r="LI24" s="42"/>
      <c r="LJ24" s="75"/>
      <c r="LK24" s="42"/>
      <c r="LL24" s="75"/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48"/>
        <v>0</v>
      </c>
      <c r="LX24" s="11">
        <f t="shared" si="49"/>
        <v>0</v>
      </c>
      <c r="LY24" s="41">
        <v>0</v>
      </c>
      <c r="LZ24" s="75">
        <v>0</v>
      </c>
      <c r="MA24" s="42">
        <v>3</v>
      </c>
      <c r="MB24" s="75">
        <v>0</v>
      </c>
      <c r="MC24" s="42">
        <v>0</v>
      </c>
      <c r="MD24" s="75">
        <v>0</v>
      </c>
      <c r="ME24" s="42">
        <v>2</v>
      </c>
      <c r="MF24" s="75">
        <v>0</v>
      </c>
      <c r="MG24" s="42">
        <v>2</v>
      </c>
      <c r="MH24" s="75">
        <v>0</v>
      </c>
      <c r="MI24" s="42"/>
      <c r="MJ24" s="75"/>
      <c r="MK24" s="42"/>
      <c r="ML24" s="75"/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0"/>
        <v>7</v>
      </c>
      <c r="MX24" s="11">
        <f t="shared" si="51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>
        <v>0</v>
      </c>
      <c r="NF24" s="75">
        <v>0</v>
      </c>
      <c r="NG24" s="42">
        <v>0</v>
      </c>
      <c r="NH24" s="75">
        <v>0</v>
      </c>
      <c r="NI24" s="42"/>
      <c r="NJ24" s="75"/>
      <c r="NK24" s="42"/>
      <c r="NL24" s="75"/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2"/>
        <v>0</v>
      </c>
      <c r="NX24" s="11">
        <f t="shared" si="53"/>
        <v>0</v>
      </c>
      <c r="NY24" s="42">
        <v>0</v>
      </c>
      <c r="NZ24" s="75">
        <v>0</v>
      </c>
      <c r="OA24" s="42">
        <v>0</v>
      </c>
      <c r="OB24" s="75">
        <v>0</v>
      </c>
      <c r="OC24" s="42">
        <v>0</v>
      </c>
      <c r="OD24" s="75">
        <v>0</v>
      </c>
      <c r="OE24" s="42">
        <v>0</v>
      </c>
      <c r="OF24" s="75">
        <v>0</v>
      </c>
      <c r="OG24" s="42">
        <v>0</v>
      </c>
      <c r="OH24" s="75">
        <v>0</v>
      </c>
      <c r="OI24" s="42"/>
      <c r="OJ24" s="75"/>
      <c r="OK24" s="42"/>
      <c r="OL24" s="75"/>
      <c r="OM24" s="42"/>
      <c r="ON24" s="75"/>
      <c r="OO24" s="42"/>
      <c r="OP24" s="75"/>
      <c r="OQ24" s="42"/>
      <c r="OR24" s="75"/>
      <c r="OS24" s="42"/>
      <c r="OT24" s="75"/>
      <c r="OU24" s="42"/>
      <c r="OV24" s="75"/>
      <c r="OW24" s="3">
        <f t="shared" si="54"/>
        <v>0</v>
      </c>
      <c r="OX24" s="11">
        <f t="shared" si="55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>
        <v>0</v>
      </c>
      <c r="PF24" s="75">
        <v>0</v>
      </c>
      <c r="PG24" s="42">
        <v>1</v>
      </c>
      <c r="PH24" s="75">
        <v>0</v>
      </c>
      <c r="PI24" s="42"/>
      <c r="PJ24" s="75"/>
      <c r="PK24" s="42"/>
      <c r="PL24" s="75"/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56"/>
        <v>1</v>
      </c>
      <c r="PX24" s="11">
        <f t="shared" si="14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>
        <v>2</v>
      </c>
      <c r="QF24" s="75">
        <v>0</v>
      </c>
      <c r="QG24" s="42">
        <v>2</v>
      </c>
      <c r="QH24" s="75">
        <v>0</v>
      </c>
      <c r="QI24" s="42"/>
      <c r="QJ24" s="75"/>
      <c r="QK24" s="42"/>
      <c r="QL24" s="75"/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57"/>
        <v>7</v>
      </c>
      <c r="QX24" s="11">
        <f t="shared" si="58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>
        <v>0</v>
      </c>
      <c r="RF24" s="75">
        <v>0</v>
      </c>
      <c r="RG24" s="42">
        <v>0</v>
      </c>
      <c r="RH24" s="75">
        <v>0</v>
      </c>
      <c r="RI24" s="42"/>
      <c r="RJ24" s="75"/>
      <c r="RK24" s="42"/>
      <c r="RL24" s="75"/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59"/>
        <v>0</v>
      </c>
      <c r="RX24" s="11">
        <f t="shared" si="16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>
        <v>0</v>
      </c>
      <c r="SF24" s="75">
        <v>0</v>
      </c>
      <c r="SG24" s="42">
        <v>0</v>
      </c>
      <c r="SH24" s="75">
        <v>0</v>
      </c>
      <c r="SI24" s="42"/>
      <c r="SJ24" s="75"/>
      <c r="SK24" s="42"/>
      <c r="SL24" s="75"/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0"/>
        <v>0</v>
      </c>
      <c r="SX24" s="11">
        <f t="shared" si="17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>
        <v>0</v>
      </c>
      <c r="TF24" s="75">
        <v>0</v>
      </c>
      <c r="TG24" s="42">
        <v>0</v>
      </c>
      <c r="TH24" s="75">
        <v>0</v>
      </c>
      <c r="TI24" s="42"/>
      <c r="TJ24" s="75"/>
      <c r="TK24" s="42"/>
      <c r="TL24" s="75"/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1"/>
        <v>0</v>
      </c>
      <c r="TX24" s="11">
        <f t="shared" si="18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>
        <v>0</v>
      </c>
      <c r="UF24" s="75">
        <v>0</v>
      </c>
      <c r="UG24" s="42">
        <v>0</v>
      </c>
      <c r="UH24" s="75">
        <v>0</v>
      </c>
      <c r="UI24" s="42"/>
      <c r="UJ24" s="75"/>
      <c r="UK24" s="42"/>
      <c r="UL24" s="75"/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2"/>
        <v>0</v>
      </c>
      <c r="UX24" s="11">
        <f t="shared" si="63"/>
        <v>0</v>
      </c>
      <c r="UY24" s="42">
        <v>0</v>
      </c>
      <c r="UZ24" s="42">
        <v>0</v>
      </c>
      <c r="VA24" s="42">
        <v>0</v>
      </c>
      <c r="VB24" s="42">
        <v>0</v>
      </c>
      <c r="VC24" s="42">
        <v>0</v>
      </c>
      <c r="VD24" s="42"/>
      <c r="VE24" s="42"/>
      <c r="VF24" s="42"/>
      <c r="VG24" s="42"/>
      <c r="VH24" s="42"/>
      <c r="VI24" s="42"/>
      <c r="VJ24" s="42"/>
      <c r="VK24" s="25">
        <f t="shared" si="64"/>
        <v>0</v>
      </c>
      <c r="VL24" s="42">
        <v>0</v>
      </c>
      <c r="VM24" s="42">
        <v>0</v>
      </c>
      <c r="VN24" s="42">
        <v>0</v>
      </c>
      <c r="VO24" s="42">
        <v>0</v>
      </c>
      <c r="VP24" s="42">
        <v>0</v>
      </c>
      <c r="VQ24" s="42"/>
      <c r="VR24" s="42"/>
      <c r="VS24" s="42"/>
      <c r="VT24" s="42"/>
      <c r="VU24" s="42"/>
      <c r="VV24" s="42"/>
      <c r="VW24" s="42"/>
      <c r="VX24" s="25">
        <f t="shared" si="65"/>
        <v>0</v>
      </c>
      <c r="VY24" s="42">
        <v>0</v>
      </c>
      <c r="VZ24" s="75">
        <v>0</v>
      </c>
      <c r="WA24" s="42">
        <v>0</v>
      </c>
      <c r="WB24" s="75">
        <v>0</v>
      </c>
      <c r="WC24" s="42">
        <v>0</v>
      </c>
      <c r="WD24" s="75">
        <v>0</v>
      </c>
      <c r="WE24" s="42">
        <v>0</v>
      </c>
      <c r="WF24" s="75">
        <v>0</v>
      </c>
      <c r="WG24" s="42">
        <v>0</v>
      </c>
      <c r="WH24" s="75">
        <v>0</v>
      </c>
      <c r="WI24" s="42"/>
      <c r="WJ24" s="75"/>
      <c r="WK24" s="42"/>
      <c r="WL24" s="75"/>
      <c r="WM24" s="42"/>
      <c r="WN24" s="75"/>
      <c r="WO24" s="42"/>
      <c r="WP24" s="75"/>
      <c r="WQ24" s="42"/>
      <c r="WR24" s="75"/>
      <c r="WS24" s="42"/>
      <c r="WT24" s="75"/>
      <c r="WU24" s="42"/>
      <c r="WV24" s="75"/>
      <c r="WW24" s="3">
        <f t="shared" si="66"/>
        <v>0</v>
      </c>
      <c r="WX24" s="11">
        <f t="shared" si="67"/>
        <v>0</v>
      </c>
      <c r="WY24" s="42">
        <v>0</v>
      </c>
      <c r="WZ24" s="75">
        <v>0</v>
      </c>
      <c r="XA24" s="42">
        <v>0</v>
      </c>
      <c r="XB24" s="75">
        <v>0</v>
      </c>
      <c r="XC24" s="42">
        <v>0</v>
      </c>
      <c r="XD24" s="75">
        <v>0</v>
      </c>
      <c r="XE24" s="42">
        <v>0</v>
      </c>
      <c r="XF24" s="75">
        <v>0</v>
      </c>
      <c r="XG24" s="42">
        <v>0</v>
      </c>
      <c r="XH24" s="75">
        <v>0</v>
      </c>
      <c r="XI24" s="42"/>
      <c r="XJ24" s="75"/>
      <c r="XK24" s="42"/>
      <c r="XL24" s="75"/>
      <c r="XM24" s="42"/>
      <c r="XN24" s="75"/>
      <c r="XO24" s="42"/>
      <c r="XP24" s="75"/>
      <c r="XQ24" s="42"/>
      <c r="XR24" s="75"/>
      <c r="XS24" s="42"/>
      <c r="XT24" s="75"/>
      <c r="XU24" s="42"/>
      <c r="XV24" s="75"/>
      <c r="XW24" s="3">
        <f t="shared" si="68"/>
        <v>0</v>
      </c>
      <c r="XX24" s="11">
        <f t="shared" si="69"/>
        <v>0</v>
      </c>
      <c r="XY24" s="42">
        <v>0</v>
      </c>
      <c r="XZ24" s="75">
        <v>0</v>
      </c>
      <c r="YA24" s="42">
        <v>0</v>
      </c>
      <c r="YB24" s="75">
        <v>0</v>
      </c>
      <c r="YC24" s="42">
        <v>0</v>
      </c>
      <c r="YD24" s="75">
        <v>0</v>
      </c>
      <c r="YE24" s="42">
        <v>0</v>
      </c>
      <c r="YF24" s="75">
        <v>0</v>
      </c>
      <c r="YG24" s="42">
        <v>0</v>
      </c>
      <c r="YH24" s="75">
        <v>0</v>
      </c>
      <c r="YI24" s="42"/>
      <c r="YJ24" s="75"/>
      <c r="YK24" s="42"/>
      <c r="YL24" s="75"/>
      <c r="YM24" s="42"/>
      <c r="YN24" s="75"/>
      <c r="YO24" s="42"/>
      <c r="YP24" s="75"/>
      <c r="YQ24" s="42"/>
      <c r="YR24" s="75"/>
      <c r="YS24" s="42"/>
      <c r="YT24" s="75"/>
      <c r="YU24" s="42"/>
      <c r="YV24" s="75"/>
      <c r="YW24" s="3">
        <f t="shared" si="70"/>
        <v>0</v>
      </c>
      <c r="YX24" s="11">
        <f t="shared" si="71"/>
        <v>0</v>
      </c>
      <c r="YY24" s="42">
        <v>0</v>
      </c>
      <c r="YZ24" s="75">
        <v>0</v>
      </c>
      <c r="ZA24" s="42">
        <v>0</v>
      </c>
      <c r="ZB24" s="75">
        <v>0</v>
      </c>
      <c r="ZC24" s="42">
        <v>0</v>
      </c>
      <c r="ZD24" s="75">
        <v>0</v>
      </c>
      <c r="ZE24" s="42">
        <v>0</v>
      </c>
      <c r="ZF24" s="75">
        <v>0</v>
      </c>
      <c r="ZG24" s="42">
        <v>0</v>
      </c>
      <c r="ZH24" s="75">
        <v>0</v>
      </c>
      <c r="ZI24" s="42"/>
      <c r="ZJ24" s="75"/>
      <c r="ZK24" s="42"/>
      <c r="ZL24" s="75"/>
      <c r="ZM24" s="42"/>
      <c r="ZN24" s="75"/>
      <c r="ZO24" s="42"/>
      <c r="ZP24" s="75"/>
      <c r="ZQ24" s="42"/>
      <c r="ZR24" s="75"/>
      <c r="ZS24" s="42"/>
      <c r="ZT24" s="75"/>
      <c r="ZU24" s="42"/>
      <c r="ZV24" s="75"/>
      <c r="ZW24" s="3">
        <f t="shared" si="72"/>
        <v>0</v>
      </c>
      <c r="ZX24" s="11">
        <f t="shared" si="73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>
        <v>0</v>
      </c>
      <c r="AAF24" s="75">
        <v>0</v>
      </c>
      <c r="AAG24" s="42">
        <v>0</v>
      </c>
      <c r="AAH24" s="75">
        <v>0</v>
      </c>
      <c r="AAI24" s="42"/>
      <c r="AAJ24" s="75"/>
      <c r="AAK24" s="42"/>
      <c r="AAL24" s="75"/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74"/>
        <v>0</v>
      </c>
      <c r="AAX24" s="11">
        <f t="shared" si="75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>
        <v>0</v>
      </c>
      <c r="ABF24" s="75">
        <v>0</v>
      </c>
      <c r="ABG24" s="42">
        <v>0</v>
      </c>
      <c r="ABH24" s="75">
        <v>0</v>
      </c>
      <c r="ABI24" s="42"/>
      <c r="ABJ24" s="75"/>
      <c r="ABK24" s="42"/>
      <c r="ABL24" s="75"/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76"/>
        <v>0</v>
      </c>
      <c r="ABX24" s="11">
        <f t="shared" si="77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>
        <v>0</v>
      </c>
      <c r="ACF24" s="75">
        <v>0</v>
      </c>
      <c r="ACG24" s="42">
        <v>0</v>
      </c>
      <c r="ACH24" s="75">
        <v>0</v>
      </c>
      <c r="ACI24" s="42"/>
      <c r="ACJ24" s="75"/>
      <c r="ACK24" s="42"/>
      <c r="ACL24" s="75"/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78"/>
        <v>0</v>
      </c>
      <c r="ACX24" s="11">
        <f t="shared" si="79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>
        <v>0</v>
      </c>
      <c r="ADF24" s="75">
        <v>0</v>
      </c>
      <c r="ADG24" s="42">
        <v>0</v>
      </c>
      <c r="ADH24" s="75">
        <v>0</v>
      </c>
      <c r="ADI24" s="42"/>
      <c r="ADJ24" s="75"/>
      <c r="ADK24" s="42"/>
      <c r="ADL24" s="75"/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80"/>
        <v>0</v>
      </c>
      <c r="ADX24" s="11">
        <f t="shared" si="81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>
        <v>0</v>
      </c>
      <c r="AEF24" s="75">
        <v>0</v>
      </c>
      <c r="AEG24" s="42">
        <v>0</v>
      </c>
      <c r="AEH24" s="75">
        <v>0</v>
      </c>
      <c r="AEI24" s="42"/>
      <c r="AEJ24" s="75"/>
      <c r="AEK24" s="42"/>
      <c r="AEL24" s="75"/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2"/>
        <v>0</v>
      </c>
      <c r="AEX24" s="11">
        <f t="shared" si="83"/>
        <v>0</v>
      </c>
      <c r="AEY24" s="108">
        <v>0</v>
      </c>
      <c r="AEZ24" s="109">
        <v>0</v>
      </c>
      <c r="AFA24" s="108">
        <v>0</v>
      </c>
      <c r="AFB24" s="109">
        <v>0</v>
      </c>
      <c r="AFC24" s="108">
        <v>0</v>
      </c>
      <c r="AFD24" s="109">
        <v>0</v>
      </c>
      <c r="AFE24" s="108">
        <v>0</v>
      </c>
      <c r="AFF24" s="109">
        <v>0</v>
      </c>
      <c r="AFG24" s="108"/>
      <c r="AFH24" s="109"/>
      <c r="AFI24" s="108"/>
      <c r="AFJ24" s="109"/>
      <c r="AFK24" s="108"/>
      <c r="AFL24" s="109"/>
      <c r="AFM24" s="108"/>
      <c r="AFN24" s="109"/>
      <c r="AFO24" s="108"/>
      <c r="AFP24" s="109"/>
      <c r="AFQ24" s="108"/>
      <c r="AFR24" s="109"/>
      <c r="AFS24" s="108"/>
      <c r="AFT24" s="109"/>
      <c r="AFU24" s="108"/>
      <c r="AFV24" s="109"/>
      <c r="AFW24" s="3">
        <f t="shared" si="84"/>
        <v>0</v>
      </c>
      <c r="AFX24" s="11">
        <f t="shared" si="21"/>
        <v>0</v>
      </c>
      <c r="AFY24" s="114">
        <v>0</v>
      </c>
      <c r="AFZ24" s="114">
        <v>0</v>
      </c>
      <c r="AGA24" s="114">
        <v>0</v>
      </c>
      <c r="AGB24" s="114">
        <v>0</v>
      </c>
      <c r="AGC24" s="114">
        <v>0</v>
      </c>
      <c r="AGD24" s="114"/>
      <c r="AGE24" s="114"/>
      <c r="AGF24" s="114"/>
      <c r="AGG24" s="114"/>
      <c r="AGH24" s="114"/>
      <c r="AGI24" s="114"/>
      <c r="AGJ24" s="114"/>
      <c r="AGK24" s="25">
        <f t="shared" si="22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362</v>
      </c>
      <c r="E25" s="16" t="s">
        <v>363</v>
      </c>
      <c r="F25" s="15" t="s">
        <v>147</v>
      </c>
      <c r="G25" s="15" t="s">
        <v>364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23"/>
        <v>0</v>
      </c>
      <c r="AI25" s="62">
        <f t="shared" si="24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25"/>
        <v>0</v>
      </c>
      <c r="BI25" s="58">
        <f t="shared" si="26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27"/>
        <v>0</v>
      </c>
      <c r="CI25" s="58">
        <f t="shared" si="28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>
        <v>0</v>
      </c>
      <c r="CQ25" s="70">
        <v>0</v>
      </c>
      <c r="CR25" s="52">
        <v>0</v>
      </c>
      <c r="CS25" s="70">
        <v>0</v>
      </c>
      <c r="CT25" s="64"/>
      <c r="CU25" s="70"/>
      <c r="CV25" s="64"/>
      <c r="CW25" s="70"/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29"/>
        <v>0</v>
      </c>
      <c r="DI25" s="58">
        <f t="shared" si="30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>
        <v>0</v>
      </c>
      <c r="DQ25" s="70">
        <v>0</v>
      </c>
      <c r="DR25" s="52">
        <v>0</v>
      </c>
      <c r="DS25" s="70">
        <v>0</v>
      </c>
      <c r="DT25" s="64"/>
      <c r="DU25" s="70"/>
      <c r="DV25" s="64"/>
      <c r="DW25" s="70"/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1"/>
        <v>0</v>
      </c>
      <c r="EI25" s="58">
        <f t="shared" si="32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>
        <v>0</v>
      </c>
      <c r="EQ25" s="70">
        <v>0</v>
      </c>
      <c r="ER25" s="64">
        <v>0</v>
      </c>
      <c r="ES25" s="70">
        <v>0</v>
      </c>
      <c r="ET25" s="64"/>
      <c r="EU25" s="70"/>
      <c r="EV25" s="64"/>
      <c r="EW25" s="70"/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33"/>
        <v>0</v>
      </c>
      <c r="FI25" s="58">
        <f t="shared" si="34"/>
        <v>0</v>
      </c>
      <c r="FJ25" s="79">
        <f t="shared" si="35"/>
        <v>0</v>
      </c>
      <c r="FK25" s="80">
        <f t="shared" si="36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/>
      <c r="FR25" s="42"/>
      <c r="FS25" s="42"/>
      <c r="FT25" s="42"/>
      <c r="FU25" s="42"/>
      <c r="FV25" s="42"/>
      <c r="FW25" s="42"/>
      <c r="FX25" s="83">
        <f t="shared" si="37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/>
      <c r="GE25" s="42"/>
      <c r="GF25" s="42"/>
      <c r="GG25" s="42"/>
      <c r="GH25" s="42"/>
      <c r="GI25" s="42"/>
      <c r="GJ25" s="42"/>
      <c r="GK25" s="83">
        <f t="shared" si="38"/>
        <v>0</v>
      </c>
      <c r="GL25" s="42">
        <v>0</v>
      </c>
      <c r="GM25" s="42">
        <v>0</v>
      </c>
      <c r="GN25" s="42">
        <v>0</v>
      </c>
      <c r="GO25" s="42">
        <v>0</v>
      </c>
      <c r="GP25" s="42">
        <v>0</v>
      </c>
      <c r="GQ25" s="42"/>
      <c r="GR25" s="42"/>
      <c r="GS25" s="42"/>
      <c r="GT25" s="42"/>
      <c r="GU25" s="42"/>
      <c r="GV25" s="42"/>
      <c r="GW25" s="42"/>
      <c r="GX25" s="83">
        <f t="shared" si="39"/>
        <v>0</v>
      </c>
      <c r="GY25" s="42">
        <v>0</v>
      </c>
      <c r="GZ25" s="42">
        <v>0</v>
      </c>
      <c r="HA25" s="42">
        <v>0</v>
      </c>
      <c r="HB25" s="42">
        <v>0</v>
      </c>
      <c r="HC25" s="42">
        <v>0</v>
      </c>
      <c r="HD25" s="42"/>
      <c r="HE25" s="42"/>
      <c r="HF25" s="42"/>
      <c r="HG25" s="42"/>
      <c r="HH25" s="42"/>
      <c r="HI25" s="42"/>
      <c r="HJ25" s="42"/>
      <c r="HK25" s="83">
        <f t="shared" si="40"/>
        <v>0</v>
      </c>
      <c r="HL25" s="42">
        <v>0</v>
      </c>
      <c r="HM25" s="42">
        <v>0</v>
      </c>
      <c r="HN25" s="42">
        <v>0</v>
      </c>
      <c r="HO25" s="42">
        <v>0</v>
      </c>
      <c r="HP25" s="42">
        <v>4</v>
      </c>
      <c r="HQ25" s="42"/>
      <c r="HR25" s="42"/>
      <c r="HS25" s="42"/>
      <c r="HT25" s="42"/>
      <c r="HU25" s="42"/>
      <c r="HV25" s="42"/>
      <c r="HW25" s="42"/>
      <c r="HX25" s="83">
        <f t="shared" si="41"/>
        <v>4</v>
      </c>
      <c r="HY25" s="42">
        <v>0</v>
      </c>
      <c r="HZ25" s="42">
        <v>0</v>
      </c>
      <c r="IA25" s="42">
        <v>0</v>
      </c>
      <c r="IB25" s="42">
        <v>0</v>
      </c>
      <c r="IC25" s="42">
        <v>4</v>
      </c>
      <c r="ID25" s="42"/>
      <c r="IE25" s="42"/>
      <c r="IF25" s="42"/>
      <c r="IG25" s="42"/>
      <c r="IH25" s="42"/>
      <c r="II25" s="42"/>
      <c r="IJ25" s="42"/>
      <c r="IK25" s="85">
        <f t="shared" si="42"/>
        <v>4</v>
      </c>
      <c r="IL25" s="42">
        <v>0</v>
      </c>
      <c r="IM25" s="42">
        <v>0</v>
      </c>
      <c r="IN25" s="42">
        <v>0</v>
      </c>
      <c r="IO25" s="42">
        <v>0</v>
      </c>
      <c r="IP25" s="42">
        <v>1</v>
      </c>
      <c r="IQ25" s="42"/>
      <c r="IR25" s="42"/>
      <c r="IS25" s="42"/>
      <c r="IT25" s="42"/>
      <c r="IU25" s="42"/>
      <c r="IV25" s="42"/>
      <c r="IW25" s="42"/>
      <c r="IX25" s="85">
        <f t="shared" si="43"/>
        <v>1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>
        <v>0</v>
      </c>
      <c r="JF25" s="75">
        <v>0</v>
      </c>
      <c r="JG25" s="42">
        <v>1</v>
      </c>
      <c r="JH25" s="75">
        <v>0</v>
      </c>
      <c r="JI25" s="42"/>
      <c r="JJ25" s="75"/>
      <c r="JK25" s="42"/>
      <c r="JL25" s="75"/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44"/>
        <v>1</v>
      </c>
      <c r="JX25" s="11">
        <f t="shared" si="45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>
        <v>0</v>
      </c>
      <c r="KF25" s="75">
        <v>0</v>
      </c>
      <c r="KG25" s="42">
        <v>4</v>
      </c>
      <c r="KH25" s="75">
        <v>0</v>
      </c>
      <c r="KI25" s="42"/>
      <c r="KJ25" s="75"/>
      <c r="KK25" s="42"/>
      <c r="KL25" s="75"/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46"/>
        <v>4</v>
      </c>
      <c r="KX25" s="11">
        <f t="shared" si="47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>
        <v>0</v>
      </c>
      <c r="LF25" s="75">
        <v>0</v>
      </c>
      <c r="LG25" s="42">
        <v>0</v>
      </c>
      <c r="LH25" s="75">
        <v>0</v>
      </c>
      <c r="LI25" s="42"/>
      <c r="LJ25" s="75"/>
      <c r="LK25" s="42"/>
      <c r="LL25" s="75"/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48"/>
        <v>0</v>
      </c>
      <c r="LX25" s="11">
        <f t="shared" si="49"/>
        <v>0</v>
      </c>
      <c r="LY25" s="41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>
        <v>0</v>
      </c>
      <c r="MF25" s="75">
        <v>0</v>
      </c>
      <c r="MG25" s="42">
        <v>1</v>
      </c>
      <c r="MH25" s="75">
        <v>0</v>
      </c>
      <c r="MI25" s="42"/>
      <c r="MJ25" s="75"/>
      <c r="MK25" s="42"/>
      <c r="ML25" s="75"/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0"/>
        <v>1</v>
      </c>
      <c r="MX25" s="11">
        <f t="shared" si="51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>
        <v>0</v>
      </c>
      <c r="NF25" s="75">
        <v>0</v>
      </c>
      <c r="NG25" s="42">
        <v>0</v>
      </c>
      <c r="NH25" s="75">
        <v>0</v>
      </c>
      <c r="NI25" s="42"/>
      <c r="NJ25" s="75"/>
      <c r="NK25" s="42"/>
      <c r="NL25" s="75"/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2"/>
        <v>0</v>
      </c>
      <c r="NX25" s="11">
        <f t="shared" si="53"/>
        <v>0</v>
      </c>
      <c r="NY25" s="42">
        <v>0</v>
      </c>
      <c r="NZ25" s="75">
        <v>0</v>
      </c>
      <c r="OA25" s="42">
        <v>0</v>
      </c>
      <c r="OB25" s="75">
        <v>0</v>
      </c>
      <c r="OC25" s="42">
        <v>0</v>
      </c>
      <c r="OD25" s="75">
        <v>0</v>
      </c>
      <c r="OE25" s="42">
        <v>0</v>
      </c>
      <c r="OF25" s="75">
        <v>0</v>
      </c>
      <c r="OG25" s="42">
        <v>0</v>
      </c>
      <c r="OH25" s="75">
        <v>0</v>
      </c>
      <c r="OI25" s="42"/>
      <c r="OJ25" s="75"/>
      <c r="OK25" s="42"/>
      <c r="OL25" s="75"/>
      <c r="OM25" s="42"/>
      <c r="ON25" s="75"/>
      <c r="OO25" s="42"/>
      <c r="OP25" s="75"/>
      <c r="OQ25" s="42"/>
      <c r="OR25" s="75"/>
      <c r="OS25" s="42"/>
      <c r="OT25" s="75"/>
      <c r="OU25" s="42"/>
      <c r="OV25" s="75"/>
      <c r="OW25" s="3">
        <f t="shared" si="54"/>
        <v>0</v>
      </c>
      <c r="OX25" s="11">
        <f t="shared" si="55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>
        <v>0</v>
      </c>
      <c r="PF25" s="75">
        <v>0</v>
      </c>
      <c r="PG25" s="42">
        <v>0</v>
      </c>
      <c r="PH25" s="75">
        <v>0</v>
      </c>
      <c r="PI25" s="42"/>
      <c r="PJ25" s="75"/>
      <c r="PK25" s="42"/>
      <c r="PL25" s="75"/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56"/>
        <v>0</v>
      </c>
      <c r="PX25" s="11">
        <f t="shared" si="14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>
        <v>0</v>
      </c>
      <c r="QF25" s="75">
        <v>0</v>
      </c>
      <c r="QG25" s="42">
        <v>4</v>
      </c>
      <c r="QH25" s="75">
        <v>0</v>
      </c>
      <c r="QI25" s="42"/>
      <c r="QJ25" s="75"/>
      <c r="QK25" s="42"/>
      <c r="QL25" s="75"/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57"/>
        <v>4</v>
      </c>
      <c r="QX25" s="11">
        <f t="shared" si="58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>
        <v>0</v>
      </c>
      <c r="RF25" s="75">
        <v>0</v>
      </c>
      <c r="RG25" s="42">
        <v>0</v>
      </c>
      <c r="RH25" s="75">
        <v>0</v>
      </c>
      <c r="RI25" s="42"/>
      <c r="RJ25" s="75"/>
      <c r="RK25" s="42"/>
      <c r="RL25" s="75"/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59"/>
        <v>0</v>
      </c>
      <c r="RX25" s="11">
        <f t="shared" si="16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>
        <v>0</v>
      </c>
      <c r="SF25" s="75">
        <v>0</v>
      </c>
      <c r="SG25" s="42">
        <v>0</v>
      </c>
      <c r="SH25" s="75">
        <v>0</v>
      </c>
      <c r="SI25" s="42"/>
      <c r="SJ25" s="75"/>
      <c r="SK25" s="42"/>
      <c r="SL25" s="75"/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0"/>
        <v>0</v>
      </c>
      <c r="SX25" s="11">
        <f t="shared" si="17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>
        <v>0</v>
      </c>
      <c r="TF25" s="75">
        <v>0</v>
      </c>
      <c r="TG25" s="42">
        <v>0</v>
      </c>
      <c r="TH25" s="75">
        <v>0</v>
      </c>
      <c r="TI25" s="42"/>
      <c r="TJ25" s="75"/>
      <c r="TK25" s="42"/>
      <c r="TL25" s="75"/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1"/>
        <v>0</v>
      </c>
      <c r="TX25" s="11">
        <f t="shared" si="18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>
        <v>0</v>
      </c>
      <c r="UF25" s="75">
        <v>0</v>
      </c>
      <c r="UG25" s="42">
        <v>0</v>
      </c>
      <c r="UH25" s="75">
        <v>0</v>
      </c>
      <c r="UI25" s="42"/>
      <c r="UJ25" s="75"/>
      <c r="UK25" s="42"/>
      <c r="UL25" s="75"/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2"/>
        <v>0</v>
      </c>
      <c r="UX25" s="11">
        <f t="shared" si="63"/>
        <v>0</v>
      </c>
      <c r="UY25" s="42">
        <v>0</v>
      </c>
      <c r="UZ25" s="42">
        <v>0</v>
      </c>
      <c r="VA25" s="42">
        <v>0</v>
      </c>
      <c r="VB25" s="42">
        <v>0</v>
      </c>
      <c r="VC25" s="42">
        <v>0</v>
      </c>
      <c r="VD25" s="42"/>
      <c r="VE25" s="42"/>
      <c r="VF25" s="42"/>
      <c r="VG25" s="42"/>
      <c r="VH25" s="42"/>
      <c r="VI25" s="42"/>
      <c r="VJ25" s="42"/>
      <c r="VK25" s="25">
        <f t="shared" si="64"/>
        <v>0</v>
      </c>
      <c r="VL25" s="42">
        <v>0</v>
      </c>
      <c r="VM25" s="42">
        <v>0</v>
      </c>
      <c r="VN25" s="42">
        <v>0</v>
      </c>
      <c r="VO25" s="42">
        <v>0</v>
      </c>
      <c r="VP25" s="42">
        <v>0</v>
      </c>
      <c r="VQ25" s="42"/>
      <c r="VR25" s="42"/>
      <c r="VS25" s="42"/>
      <c r="VT25" s="42"/>
      <c r="VU25" s="42"/>
      <c r="VV25" s="42"/>
      <c r="VW25" s="42"/>
      <c r="VX25" s="25">
        <f t="shared" si="65"/>
        <v>0</v>
      </c>
      <c r="VY25" s="42">
        <v>0</v>
      </c>
      <c r="VZ25" s="75">
        <v>0</v>
      </c>
      <c r="WA25" s="42">
        <v>0</v>
      </c>
      <c r="WB25" s="75">
        <v>0</v>
      </c>
      <c r="WC25" s="42">
        <v>0</v>
      </c>
      <c r="WD25" s="75">
        <v>0</v>
      </c>
      <c r="WE25" s="42">
        <v>0</v>
      </c>
      <c r="WF25" s="75">
        <v>0</v>
      </c>
      <c r="WG25" s="42">
        <v>0</v>
      </c>
      <c r="WH25" s="75">
        <v>0</v>
      </c>
      <c r="WI25" s="42"/>
      <c r="WJ25" s="75"/>
      <c r="WK25" s="42"/>
      <c r="WL25" s="75"/>
      <c r="WM25" s="42"/>
      <c r="WN25" s="75"/>
      <c r="WO25" s="42"/>
      <c r="WP25" s="75"/>
      <c r="WQ25" s="42"/>
      <c r="WR25" s="75"/>
      <c r="WS25" s="42"/>
      <c r="WT25" s="75"/>
      <c r="WU25" s="42"/>
      <c r="WV25" s="75"/>
      <c r="WW25" s="3">
        <f t="shared" si="66"/>
        <v>0</v>
      </c>
      <c r="WX25" s="11">
        <f t="shared" si="67"/>
        <v>0</v>
      </c>
      <c r="WY25" s="42">
        <v>0</v>
      </c>
      <c r="WZ25" s="75">
        <v>0</v>
      </c>
      <c r="XA25" s="42">
        <v>0</v>
      </c>
      <c r="XB25" s="75">
        <v>0</v>
      </c>
      <c r="XC25" s="42">
        <v>0</v>
      </c>
      <c r="XD25" s="75">
        <v>0</v>
      </c>
      <c r="XE25" s="42">
        <v>0</v>
      </c>
      <c r="XF25" s="75">
        <v>0</v>
      </c>
      <c r="XG25" s="42">
        <v>0</v>
      </c>
      <c r="XH25" s="75">
        <v>0</v>
      </c>
      <c r="XI25" s="42"/>
      <c r="XJ25" s="75"/>
      <c r="XK25" s="42"/>
      <c r="XL25" s="75"/>
      <c r="XM25" s="42"/>
      <c r="XN25" s="75"/>
      <c r="XO25" s="42"/>
      <c r="XP25" s="75"/>
      <c r="XQ25" s="42"/>
      <c r="XR25" s="75"/>
      <c r="XS25" s="42"/>
      <c r="XT25" s="75"/>
      <c r="XU25" s="42"/>
      <c r="XV25" s="75"/>
      <c r="XW25" s="3">
        <f t="shared" si="68"/>
        <v>0</v>
      </c>
      <c r="XX25" s="11">
        <f t="shared" si="69"/>
        <v>0</v>
      </c>
      <c r="XY25" s="42">
        <v>0</v>
      </c>
      <c r="XZ25" s="75">
        <v>0</v>
      </c>
      <c r="YA25" s="42">
        <v>0</v>
      </c>
      <c r="YB25" s="75">
        <v>0</v>
      </c>
      <c r="YC25" s="42">
        <v>0</v>
      </c>
      <c r="YD25" s="75">
        <v>0</v>
      </c>
      <c r="YE25" s="42">
        <v>0</v>
      </c>
      <c r="YF25" s="75">
        <v>0</v>
      </c>
      <c r="YG25" s="42">
        <v>0</v>
      </c>
      <c r="YH25" s="75">
        <v>0</v>
      </c>
      <c r="YI25" s="42"/>
      <c r="YJ25" s="75"/>
      <c r="YK25" s="42"/>
      <c r="YL25" s="75"/>
      <c r="YM25" s="42"/>
      <c r="YN25" s="75"/>
      <c r="YO25" s="42"/>
      <c r="YP25" s="75"/>
      <c r="YQ25" s="42"/>
      <c r="YR25" s="75"/>
      <c r="YS25" s="42"/>
      <c r="YT25" s="75"/>
      <c r="YU25" s="42"/>
      <c r="YV25" s="75"/>
      <c r="YW25" s="3">
        <f t="shared" si="70"/>
        <v>0</v>
      </c>
      <c r="YX25" s="11">
        <f t="shared" si="71"/>
        <v>0</v>
      </c>
      <c r="YY25" s="42">
        <v>0</v>
      </c>
      <c r="YZ25" s="75">
        <v>0</v>
      </c>
      <c r="ZA25" s="42">
        <v>0</v>
      </c>
      <c r="ZB25" s="75">
        <v>0</v>
      </c>
      <c r="ZC25" s="42">
        <v>0</v>
      </c>
      <c r="ZD25" s="75">
        <v>0</v>
      </c>
      <c r="ZE25" s="42">
        <v>0</v>
      </c>
      <c r="ZF25" s="75">
        <v>0</v>
      </c>
      <c r="ZG25" s="42">
        <v>0</v>
      </c>
      <c r="ZH25" s="75">
        <v>0</v>
      </c>
      <c r="ZI25" s="42"/>
      <c r="ZJ25" s="75"/>
      <c r="ZK25" s="42"/>
      <c r="ZL25" s="75"/>
      <c r="ZM25" s="42"/>
      <c r="ZN25" s="75"/>
      <c r="ZO25" s="42"/>
      <c r="ZP25" s="75"/>
      <c r="ZQ25" s="42"/>
      <c r="ZR25" s="75"/>
      <c r="ZS25" s="42"/>
      <c r="ZT25" s="75"/>
      <c r="ZU25" s="42"/>
      <c r="ZV25" s="75"/>
      <c r="ZW25" s="3">
        <f t="shared" si="72"/>
        <v>0</v>
      </c>
      <c r="ZX25" s="11">
        <f t="shared" si="73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>
        <v>0</v>
      </c>
      <c r="AAF25" s="75">
        <v>0</v>
      </c>
      <c r="AAG25" s="42">
        <v>0</v>
      </c>
      <c r="AAH25" s="75">
        <v>0</v>
      </c>
      <c r="AAI25" s="42"/>
      <c r="AAJ25" s="75"/>
      <c r="AAK25" s="42"/>
      <c r="AAL25" s="75"/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74"/>
        <v>0</v>
      </c>
      <c r="AAX25" s="11">
        <f t="shared" si="75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>
        <v>0</v>
      </c>
      <c r="ABF25" s="75">
        <v>0</v>
      </c>
      <c r="ABG25" s="42">
        <v>0</v>
      </c>
      <c r="ABH25" s="75">
        <v>0</v>
      </c>
      <c r="ABI25" s="42"/>
      <c r="ABJ25" s="75"/>
      <c r="ABK25" s="42"/>
      <c r="ABL25" s="75"/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76"/>
        <v>0</v>
      </c>
      <c r="ABX25" s="11">
        <f t="shared" si="77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>
        <v>0</v>
      </c>
      <c r="ACF25" s="75">
        <v>0</v>
      </c>
      <c r="ACG25" s="42">
        <v>0</v>
      </c>
      <c r="ACH25" s="75">
        <v>0</v>
      </c>
      <c r="ACI25" s="42"/>
      <c r="ACJ25" s="75"/>
      <c r="ACK25" s="42"/>
      <c r="ACL25" s="75"/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78"/>
        <v>0</v>
      </c>
      <c r="ACX25" s="11">
        <f t="shared" si="79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>
        <v>0</v>
      </c>
      <c r="ADF25" s="75">
        <v>0</v>
      </c>
      <c r="ADG25" s="42">
        <v>0</v>
      </c>
      <c r="ADH25" s="75">
        <v>0</v>
      </c>
      <c r="ADI25" s="42"/>
      <c r="ADJ25" s="75"/>
      <c r="ADK25" s="42"/>
      <c r="ADL25" s="75"/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80"/>
        <v>0</v>
      </c>
      <c r="ADX25" s="11">
        <f t="shared" si="81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>
        <v>0</v>
      </c>
      <c r="AEF25" s="75">
        <v>0</v>
      </c>
      <c r="AEG25" s="42">
        <v>0</v>
      </c>
      <c r="AEH25" s="75">
        <v>0</v>
      </c>
      <c r="AEI25" s="42"/>
      <c r="AEJ25" s="75"/>
      <c r="AEK25" s="42"/>
      <c r="AEL25" s="75"/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2"/>
        <v>0</v>
      </c>
      <c r="AEX25" s="11">
        <f t="shared" si="83"/>
        <v>0</v>
      </c>
      <c r="AEY25" s="108">
        <v>0</v>
      </c>
      <c r="AEZ25" s="109">
        <v>0</v>
      </c>
      <c r="AFA25" s="108">
        <v>0</v>
      </c>
      <c r="AFB25" s="109">
        <v>0</v>
      </c>
      <c r="AFC25" s="108">
        <v>0</v>
      </c>
      <c r="AFD25" s="109">
        <v>0</v>
      </c>
      <c r="AFE25" s="108">
        <v>0</v>
      </c>
      <c r="AFF25" s="109">
        <v>0</v>
      </c>
      <c r="AFG25" s="108"/>
      <c r="AFH25" s="109"/>
      <c r="AFI25" s="108"/>
      <c r="AFJ25" s="109"/>
      <c r="AFK25" s="108"/>
      <c r="AFL25" s="109"/>
      <c r="AFM25" s="108"/>
      <c r="AFN25" s="109"/>
      <c r="AFO25" s="108"/>
      <c r="AFP25" s="109"/>
      <c r="AFQ25" s="108"/>
      <c r="AFR25" s="109"/>
      <c r="AFS25" s="108"/>
      <c r="AFT25" s="109"/>
      <c r="AFU25" s="108"/>
      <c r="AFV25" s="109"/>
      <c r="AFW25" s="3">
        <f t="shared" si="84"/>
        <v>0</v>
      </c>
      <c r="AFX25" s="11">
        <f t="shared" si="21"/>
        <v>0</v>
      </c>
      <c r="AFY25" s="114">
        <v>0</v>
      </c>
      <c r="AFZ25" s="114">
        <v>0</v>
      </c>
      <c r="AGA25" s="114">
        <v>0</v>
      </c>
      <c r="AGB25" s="114">
        <v>0</v>
      </c>
      <c r="AGC25" s="114">
        <v>0</v>
      </c>
      <c r="AGD25" s="114"/>
      <c r="AGE25" s="114"/>
      <c r="AGF25" s="114"/>
      <c r="AGG25" s="114"/>
      <c r="AGH25" s="114"/>
      <c r="AGI25" s="114"/>
      <c r="AGJ25" s="114"/>
      <c r="AGK25" s="25">
        <f t="shared" si="22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362</v>
      </c>
      <c r="E26" s="16" t="s">
        <v>363</v>
      </c>
      <c r="F26" s="15" t="s">
        <v>147</v>
      </c>
      <c r="G26" s="15" t="s">
        <v>364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23"/>
        <v>0</v>
      </c>
      <c r="AI26" s="62">
        <f t="shared" si="24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25"/>
        <v>0</v>
      </c>
      <c r="BI26" s="58">
        <f t="shared" si="26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1</v>
      </c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27"/>
        <v>0</v>
      </c>
      <c r="CI26" s="58">
        <f t="shared" si="28"/>
        <v>2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>
        <v>0</v>
      </c>
      <c r="CQ26" s="70">
        <v>0</v>
      </c>
      <c r="CR26" s="52">
        <v>0</v>
      </c>
      <c r="CS26" s="70">
        <v>0</v>
      </c>
      <c r="CT26" s="64"/>
      <c r="CU26" s="70"/>
      <c r="CV26" s="64"/>
      <c r="CW26" s="70"/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29"/>
        <v>0</v>
      </c>
      <c r="DI26" s="58">
        <f t="shared" si="30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>
        <v>0</v>
      </c>
      <c r="DQ26" s="70">
        <v>0</v>
      </c>
      <c r="DR26" s="52">
        <v>0</v>
      </c>
      <c r="DS26" s="70">
        <v>0</v>
      </c>
      <c r="DT26" s="64"/>
      <c r="DU26" s="70"/>
      <c r="DV26" s="64"/>
      <c r="DW26" s="70"/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1"/>
        <v>0</v>
      </c>
      <c r="EI26" s="58">
        <f t="shared" si="32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>
        <v>0</v>
      </c>
      <c r="EQ26" s="70">
        <v>0</v>
      </c>
      <c r="ER26" s="64">
        <v>0</v>
      </c>
      <c r="ES26" s="70">
        <v>0</v>
      </c>
      <c r="ET26" s="64"/>
      <c r="EU26" s="70"/>
      <c r="EV26" s="64"/>
      <c r="EW26" s="70"/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33"/>
        <v>0</v>
      </c>
      <c r="FI26" s="58">
        <f t="shared" si="34"/>
        <v>0</v>
      </c>
      <c r="FJ26" s="79">
        <f t="shared" si="35"/>
        <v>0</v>
      </c>
      <c r="FK26" s="80">
        <f t="shared" si="36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/>
      <c r="FR26" s="42"/>
      <c r="FS26" s="42"/>
      <c r="FT26" s="42"/>
      <c r="FU26" s="42"/>
      <c r="FV26" s="42"/>
      <c r="FW26" s="42"/>
      <c r="FX26" s="83">
        <f t="shared" si="37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/>
      <c r="GE26" s="42"/>
      <c r="GF26" s="42"/>
      <c r="GG26" s="42"/>
      <c r="GH26" s="42"/>
      <c r="GI26" s="42"/>
      <c r="GJ26" s="42"/>
      <c r="GK26" s="83">
        <f t="shared" si="38"/>
        <v>0</v>
      </c>
      <c r="GL26" s="42">
        <v>0</v>
      </c>
      <c r="GM26" s="42">
        <v>0</v>
      </c>
      <c r="GN26" s="42">
        <v>0</v>
      </c>
      <c r="GO26" s="42">
        <v>0</v>
      </c>
      <c r="GP26" s="42">
        <v>0</v>
      </c>
      <c r="GQ26" s="42"/>
      <c r="GR26" s="42"/>
      <c r="GS26" s="42"/>
      <c r="GT26" s="42"/>
      <c r="GU26" s="42"/>
      <c r="GV26" s="42"/>
      <c r="GW26" s="42"/>
      <c r="GX26" s="83">
        <f t="shared" si="39"/>
        <v>0</v>
      </c>
      <c r="GY26" s="42">
        <v>0</v>
      </c>
      <c r="GZ26" s="42">
        <v>0</v>
      </c>
      <c r="HA26" s="42">
        <v>0</v>
      </c>
      <c r="HB26" s="42">
        <v>0</v>
      </c>
      <c r="HC26" s="42">
        <v>0</v>
      </c>
      <c r="HD26" s="42"/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>
        <v>0</v>
      </c>
      <c r="HN26" s="42">
        <v>0</v>
      </c>
      <c r="HO26" s="42">
        <v>2</v>
      </c>
      <c r="HP26" s="42">
        <v>0</v>
      </c>
      <c r="HQ26" s="42"/>
      <c r="HR26" s="42"/>
      <c r="HS26" s="42"/>
      <c r="HT26" s="42"/>
      <c r="HU26" s="42"/>
      <c r="HV26" s="42"/>
      <c r="HW26" s="42"/>
      <c r="HX26" s="83">
        <f t="shared" si="41"/>
        <v>2</v>
      </c>
      <c r="HY26" s="42">
        <v>0</v>
      </c>
      <c r="HZ26" s="42">
        <v>0</v>
      </c>
      <c r="IA26" s="42">
        <v>0</v>
      </c>
      <c r="IB26" s="42">
        <v>2</v>
      </c>
      <c r="IC26" s="42">
        <v>0</v>
      </c>
      <c r="ID26" s="42"/>
      <c r="IE26" s="42"/>
      <c r="IF26" s="42"/>
      <c r="IG26" s="42"/>
      <c r="IH26" s="42"/>
      <c r="II26" s="42"/>
      <c r="IJ26" s="42"/>
      <c r="IK26" s="85">
        <f t="shared" si="42"/>
        <v>2</v>
      </c>
      <c r="IL26" s="42">
        <v>0</v>
      </c>
      <c r="IM26" s="42">
        <v>0</v>
      </c>
      <c r="IN26" s="42">
        <v>0</v>
      </c>
      <c r="IO26" s="42">
        <v>1</v>
      </c>
      <c r="IP26" s="42">
        <v>0</v>
      </c>
      <c r="IQ26" s="42"/>
      <c r="IR26" s="42"/>
      <c r="IS26" s="42"/>
      <c r="IT26" s="42"/>
      <c r="IU26" s="42"/>
      <c r="IV26" s="42"/>
      <c r="IW26" s="42"/>
      <c r="IX26" s="85">
        <f t="shared" si="43"/>
        <v>1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>
        <v>2</v>
      </c>
      <c r="JF26" s="75">
        <v>0</v>
      </c>
      <c r="JG26" s="42">
        <v>0</v>
      </c>
      <c r="JH26" s="75">
        <v>0</v>
      </c>
      <c r="JI26" s="42"/>
      <c r="JJ26" s="75"/>
      <c r="JK26" s="42"/>
      <c r="JL26" s="75"/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44"/>
        <v>2</v>
      </c>
      <c r="JX26" s="11">
        <f t="shared" si="45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>
        <v>2</v>
      </c>
      <c r="KF26" s="75">
        <v>0</v>
      </c>
      <c r="KG26" s="42">
        <v>0</v>
      </c>
      <c r="KH26" s="75">
        <v>0</v>
      </c>
      <c r="KI26" s="42"/>
      <c r="KJ26" s="75"/>
      <c r="KK26" s="42"/>
      <c r="KL26" s="75"/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46"/>
        <v>2</v>
      </c>
      <c r="KX26" s="11">
        <f t="shared" si="47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>
        <v>0</v>
      </c>
      <c r="LF26" s="75">
        <v>0</v>
      </c>
      <c r="LG26" s="42">
        <v>0</v>
      </c>
      <c r="LH26" s="75">
        <v>0</v>
      </c>
      <c r="LI26" s="42"/>
      <c r="LJ26" s="75"/>
      <c r="LK26" s="42"/>
      <c r="LL26" s="75"/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48"/>
        <v>0</v>
      </c>
      <c r="LX26" s="11">
        <f t="shared" si="49"/>
        <v>0</v>
      </c>
      <c r="LY26" s="41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>
        <v>2</v>
      </c>
      <c r="MF26" s="75">
        <v>0</v>
      </c>
      <c r="MG26" s="42">
        <v>0</v>
      </c>
      <c r="MH26" s="75">
        <v>0</v>
      </c>
      <c r="MI26" s="42"/>
      <c r="MJ26" s="75"/>
      <c r="MK26" s="42"/>
      <c r="ML26" s="75"/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0"/>
        <v>2</v>
      </c>
      <c r="MX26" s="11">
        <f t="shared" si="51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>
        <v>0</v>
      </c>
      <c r="NF26" s="75">
        <v>0</v>
      </c>
      <c r="NG26" s="42">
        <v>0</v>
      </c>
      <c r="NH26" s="75">
        <v>0</v>
      </c>
      <c r="NI26" s="42"/>
      <c r="NJ26" s="75"/>
      <c r="NK26" s="42"/>
      <c r="NL26" s="75"/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2"/>
        <v>0</v>
      </c>
      <c r="NX26" s="11">
        <f t="shared" si="53"/>
        <v>0</v>
      </c>
      <c r="NY26" s="42">
        <v>0</v>
      </c>
      <c r="NZ26" s="75">
        <v>0</v>
      </c>
      <c r="OA26" s="42">
        <v>0</v>
      </c>
      <c r="OB26" s="75">
        <v>0</v>
      </c>
      <c r="OC26" s="42">
        <v>0</v>
      </c>
      <c r="OD26" s="75">
        <v>0</v>
      </c>
      <c r="OE26" s="42">
        <v>0</v>
      </c>
      <c r="OF26" s="75">
        <v>0</v>
      </c>
      <c r="OG26" s="42">
        <v>0</v>
      </c>
      <c r="OH26" s="75">
        <v>0</v>
      </c>
      <c r="OI26" s="42"/>
      <c r="OJ26" s="75"/>
      <c r="OK26" s="42"/>
      <c r="OL26" s="75"/>
      <c r="OM26" s="42"/>
      <c r="ON26" s="75"/>
      <c r="OO26" s="42"/>
      <c r="OP26" s="75"/>
      <c r="OQ26" s="42"/>
      <c r="OR26" s="75"/>
      <c r="OS26" s="42"/>
      <c r="OT26" s="75"/>
      <c r="OU26" s="42"/>
      <c r="OV26" s="75"/>
      <c r="OW26" s="3">
        <f t="shared" si="54"/>
        <v>0</v>
      </c>
      <c r="OX26" s="11">
        <f t="shared" si="55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>
        <v>0</v>
      </c>
      <c r="PF26" s="75">
        <v>0</v>
      </c>
      <c r="PG26" s="42">
        <v>0</v>
      </c>
      <c r="PH26" s="75">
        <v>0</v>
      </c>
      <c r="PI26" s="42"/>
      <c r="PJ26" s="75"/>
      <c r="PK26" s="42"/>
      <c r="PL26" s="75"/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56"/>
        <v>0</v>
      </c>
      <c r="PX26" s="11">
        <f t="shared" si="14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>
        <v>2</v>
      </c>
      <c r="QF26" s="75">
        <v>0</v>
      </c>
      <c r="QG26" s="42">
        <v>0</v>
      </c>
      <c r="QH26" s="75">
        <v>0</v>
      </c>
      <c r="QI26" s="42"/>
      <c r="QJ26" s="75"/>
      <c r="QK26" s="42"/>
      <c r="QL26" s="75"/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57"/>
        <v>2</v>
      </c>
      <c r="QX26" s="11">
        <f t="shared" si="58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>
        <v>0</v>
      </c>
      <c r="RF26" s="75">
        <v>0</v>
      </c>
      <c r="RG26" s="42">
        <v>0</v>
      </c>
      <c r="RH26" s="75">
        <v>0</v>
      </c>
      <c r="RI26" s="42"/>
      <c r="RJ26" s="75"/>
      <c r="RK26" s="42"/>
      <c r="RL26" s="75"/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59"/>
        <v>0</v>
      </c>
      <c r="RX26" s="11">
        <f t="shared" si="16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>
        <v>0</v>
      </c>
      <c r="SF26" s="75">
        <v>0</v>
      </c>
      <c r="SG26" s="42">
        <v>0</v>
      </c>
      <c r="SH26" s="75">
        <v>0</v>
      </c>
      <c r="SI26" s="42"/>
      <c r="SJ26" s="75"/>
      <c r="SK26" s="42"/>
      <c r="SL26" s="75"/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0"/>
        <v>0</v>
      </c>
      <c r="SX26" s="11">
        <f t="shared" si="17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>
        <v>0</v>
      </c>
      <c r="TF26" s="75">
        <v>0</v>
      </c>
      <c r="TG26" s="42">
        <v>0</v>
      </c>
      <c r="TH26" s="75">
        <v>0</v>
      </c>
      <c r="TI26" s="42"/>
      <c r="TJ26" s="75"/>
      <c r="TK26" s="42"/>
      <c r="TL26" s="75"/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1"/>
        <v>0</v>
      </c>
      <c r="TX26" s="11">
        <f t="shared" si="18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>
        <v>0</v>
      </c>
      <c r="UF26" s="75">
        <v>0</v>
      </c>
      <c r="UG26" s="42">
        <v>0</v>
      </c>
      <c r="UH26" s="75">
        <v>0</v>
      </c>
      <c r="UI26" s="42"/>
      <c r="UJ26" s="75"/>
      <c r="UK26" s="42"/>
      <c r="UL26" s="75"/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2"/>
        <v>0</v>
      </c>
      <c r="UX26" s="11">
        <f t="shared" si="63"/>
        <v>0</v>
      </c>
      <c r="UY26" s="42">
        <v>0</v>
      </c>
      <c r="UZ26" s="42">
        <v>0</v>
      </c>
      <c r="VA26" s="42">
        <v>0</v>
      </c>
      <c r="VB26" s="42">
        <v>0</v>
      </c>
      <c r="VC26" s="42">
        <v>0</v>
      </c>
      <c r="VD26" s="42"/>
      <c r="VE26" s="42"/>
      <c r="VF26" s="42"/>
      <c r="VG26" s="42"/>
      <c r="VH26" s="42"/>
      <c r="VI26" s="42"/>
      <c r="VJ26" s="42"/>
      <c r="VK26" s="25">
        <f t="shared" si="64"/>
        <v>0</v>
      </c>
      <c r="VL26" s="42">
        <v>0</v>
      </c>
      <c r="VM26" s="42">
        <v>0</v>
      </c>
      <c r="VN26" s="42">
        <v>0</v>
      </c>
      <c r="VO26" s="42">
        <v>0</v>
      </c>
      <c r="VP26" s="42">
        <v>0</v>
      </c>
      <c r="VQ26" s="42"/>
      <c r="VR26" s="42"/>
      <c r="VS26" s="42"/>
      <c r="VT26" s="42"/>
      <c r="VU26" s="42"/>
      <c r="VV26" s="42"/>
      <c r="VW26" s="42"/>
      <c r="VX26" s="25">
        <f t="shared" si="65"/>
        <v>0</v>
      </c>
      <c r="VY26" s="42">
        <v>0</v>
      </c>
      <c r="VZ26" s="75">
        <v>0</v>
      </c>
      <c r="WA26" s="42">
        <v>0</v>
      </c>
      <c r="WB26" s="75">
        <v>0</v>
      </c>
      <c r="WC26" s="42">
        <v>0</v>
      </c>
      <c r="WD26" s="75">
        <v>0</v>
      </c>
      <c r="WE26" s="42">
        <v>0</v>
      </c>
      <c r="WF26" s="75">
        <v>0</v>
      </c>
      <c r="WG26" s="42">
        <v>0</v>
      </c>
      <c r="WH26" s="75">
        <v>0</v>
      </c>
      <c r="WI26" s="42"/>
      <c r="WJ26" s="75"/>
      <c r="WK26" s="42"/>
      <c r="WL26" s="75"/>
      <c r="WM26" s="42"/>
      <c r="WN26" s="75"/>
      <c r="WO26" s="42"/>
      <c r="WP26" s="75"/>
      <c r="WQ26" s="42"/>
      <c r="WR26" s="75"/>
      <c r="WS26" s="42"/>
      <c r="WT26" s="75"/>
      <c r="WU26" s="42"/>
      <c r="WV26" s="75"/>
      <c r="WW26" s="3">
        <f t="shared" si="66"/>
        <v>0</v>
      </c>
      <c r="WX26" s="11">
        <f t="shared" si="67"/>
        <v>0</v>
      </c>
      <c r="WY26" s="42">
        <v>0</v>
      </c>
      <c r="WZ26" s="75">
        <v>0</v>
      </c>
      <c r="XA26" s="42">
        <v>0</v>
      </c>
      <c r="XB26" s="75">
        <v>0</v>
      </c>
      <c r="XC26" s="42">
        <v>0</v>
      </c>
      <c r="XD26" s="75">
        <v>0</v>
      </c>
      <c r="XE26" s="42">
        <v>0</v>
      </c>
      <c r="XF26" s="75">
        <v>0</v>
      </c>
      <c r="XG26" s="42">
        <v>0</v>
      </c>
      <c r="XH26" s="75">
        <v>0</v>
      </c>
      <c r="XI26" s="42"/>
      <c r="XJ26" s="75"/>
      <c r="XK26" s="42"/>
      <c r="XL26" s="75"/>
      <c r="XM26" s="42"/>
      <c r="XN26" s="75"/>
      <c r="XO26" s="42"/>
      <c r="XP26" s="75"/>
      <c r="XQ26" s="42"/>
      <c r="XR26" s="75"/>
      <c r="XS26" s="42"/>
      <c r="XT26" s="75"/>
      <c r="XU26" s="42"/>
      <c r="XV26" s="75"/>
      <c r="XW26" s="3">
        <f t="shared" si="68"/>
        <v>0</v>
      </c>
      <c r="XX26" s="11">
        <f t="shared" si="69"/>
        <v>0</v>
      </c>
      <c r="XY26" s="42">
        <v>0</v>
      </c>
      <c r="XZ26" s="75">
        <v>0</v>
      </c>
      <c r="YA26" s="42">
        <v>0</v>
      </c>
      <c r="YB26" s="75">
        <v>0</v>
      </c>
      <c r="YC26" s="42">
        <v>0</v>
      </c>
      <c r="YD26" s="75">
        <v>0</v>
      </c>
      <c r="YE26" s="42">
        <v>0</v>
      </c>
      <c r="YF26" s="75">
        <v>0</v>
      </c>
      <c r="YG26" s="42">
        <v>0</v>
      </c>
      <c r="YH26" s="75">
        <v>0</v>
      </c>
      <c r="YI26" s="42"/>
      <c r="YJ26" s="75"/>
      <c r="YK26" s="42"/>
      <c r="YL26" s="75"/>
      <c r="YM26" s="42"/>
      <c r="YN26" s="75"/>
      <c r="YO26" s="42"/>
      <c r="YP26" s="75"/>
      <c r="YQ26" s="42"/>
      <c r="YR26" s="75"/>
      <c r="YS26" s="42"/>
      <c r="YT26" s="75"/>
      <c r="YU26" s="42"/>
      <c r="YV26" s="75"/>
      <c r="YW26" s="3">
        <f t="shared" si="70"/>
        <v>0</v>
      </c>
      <c r="YX26" s="11">
        <f t="shared" si="71"/>
        <v>0</v>
      </c>
      <c r="YY26" s="42">
        <v>0</v>
      </c>
      <c r="YZ26" s="75">
        <v>0</v>
      </c>
      <c r="ZA26" s="42">
        <v>0</v>
      </c>
      <c r="ZB26" s="75">
        <v>0</v>
      </c>
      <c r="ZC26" s="42">
        <v>0</v>
      </c>
      <c r="ZD26" s="75">
        <v>0</v>
      </c>
      <c r="ZE26" s="42">
        <v>0</v>
      </c>
      <c r="ZF26" s="75">
        <v>0</v>
      </c>
      <c r="ZG26" s="42">
        <v>0</v>
      </c>
      <c r="ZH26" s="75">
        <v>0</v>
      </c>
      <c r="ZI26" s="42"/>
      <c r="ZJ26" s="75"/>
      <c r="ZK26" s="42"/>
      <c r="ZL26" s="75"/>
      <c r="ZM26" s="42"/>
      <c r="ZN26" s="75"/>
      <c r="ZO26" s="42"/>
      <c r="ZP26" s="75"/>
      <c r="ZQ26" s="42"/>
      <c r="ZR26" s="75"/>
      <c r="ZS26" s="42"/>
      <c r="ZT26" s="75"/>
      <c r="ZU26" s="42"/>
      <c r="ZV26" s="75"/>
      <c r="ZW26" s="3">
        <f t="shared" si="72"/>
        <v>0</v>
      </c>
      <c r="ZX26" s="11">
        <f t="shared" si="73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>
        <v>0</v>
      </c>
      <c r="AAF26" s="75">
        <v>0</v>
      </c>
      <c r="AAG26" s="42">
        <v>0</v>
      </c>
      <c r="AAH26" s="75">
        <v>0</v>
      </c>
      <c r="AAI26" s="42"/>
      <c r="AAJ26" s="75"/>
      <c r="AAK26" s="42"/>
      <c r="AAL26" s="75"/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74"/>
        <v>0</v>
      </c>
      <c r="AAX26" s="11">
        <f t="shared" si="75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>
        <v>0</v>
      </c>
      <c r="ABF26" s="75">
        <v>0</v>
      </c>
      <c r="ABG26" s="42">
        <v>0</v>
      </c>
      <c r="ABH26" s="75">
        <v>0</v>
      </c>
      <c r="ABI26" s="42"/>
      <c r="ABJ26" s="75"/>
      <c r="ABK26" s="42"/>
      <c r="ABL26" s="75"/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76"/>
        <v>0</v>
      </c>
      <c r="ABX26" s="11">
        <f t="shared" si="77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>
        <v>0</v>
      </c>
      <c r="ACF26" s="75">
        <v>0</v>
      </c>
      <c r="ACG26" s="42">
        <v>0</v>
      </c>
      <c r="ACH26" s="75">
        <v>0</v>
      </c>
      <c r="ACI26" s="42"/>
      <c r="ACJ26" s="75"/>
      <c r="ACK26" s="42"/>
      <c r="ACL26" s="75"/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78"/>
        <v>0</v>
      </c>
      <c r="ACX26" s="11">
        <f t="shared" si="79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>
        <v>0</v>
      </c>
      <c r="ADF26" s="75">
        <v>0</v>
      </c>
      <c r="ADG26" s="42">
        <v>0</v>
      </c>
      <c r="ADH26" s="75">
        <v>0</v>
      </c>
      <c r="ADI26" s="42"/>
      <c r="ADJ26" s="75"/>
      <c r="ADK26" s="42"/>
      <c r="ADL26" s="75"/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80"/>
        <v>0</v>
      </c>
      <c r="ADX26" s="11">
        <f t="shared" si="81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>
        <v>0</v>
      </c>
      <c r="AEF26" s="75">
        <v>0</v>
      </c>
      <c r="AEG26" s="42">
        <v>0</v>
      </c>
      <c r="AEH26" s="75">
        <v>0</v>
      </c>
      <c r="AEI26" s="42"/>
      <c r="AEJ26" s="75"/>
      <c r="AEK26" s="42"/>
      <c r="AEL26" s="75"/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2"/>
        <v>0</v>
      </c>
      <c r="AEX26" s="11">
        <f t="shared" si="83"/>
        <v>0</v>
      </c>
      <c r="AEY26" s="108">
        <v>0</v>
      </c>
      <c r="AEZ26" s="109">
        <v>0</v>
      </c>
      <c r="AFA26" s="108">
        <v>0</v>
      </c>
      <c r="AFB26" s="109">
        <v>0</v>
      </c>
      <c r="AFC26" s="108">
        <v>0</v>
      </c>
      <c r="AFD26" s="109">
        <v>0</v>
      </c>
      <c r="AFE26" s="108">
        <v>0</v>
      </c>
      <c r="AFF26" s="109">
        <v>0</v>
      </c>
      <c r="AFG26" s="108"/>
      <c r="AFH26" s="109"/>
      <c r="AFI26" s="108"/>
      <c r="AFJ26" s="109"/>
      <c r="AFK26" s="108"/>
      <c r="AFL26" s="109"/>
      <c r="AFM26" s="108"/>
      <c r="AFN26" s="109"/>
      <c r="AFO26" s="108"/>
      <c r="AFP26" s="109"/>
      <c r="AFQ26" s="108"/>
      <c r="AFR26" s="109"/>
      <c r="AFS26" s="108"/>
      <c r="AFT26" s="109"/>
      <c r="AFU26" s="108"/>
      <c r="AFV26" s="109"/>
      <c r="AFW26" s="3">
        <f t="shared" si="84"/>
        <v>0</v>
      </c>
      <c r="AFX26" s="11">
        <f t="shared" si="21"/>
        <v>0</v>
      </c>
      <c r="AFY26" s="114">
        <v>0</v>
      </c>
      <c r="AFZ26" s="114">
        <v>0</v>
      </c>
      <c r="AGA26" s="114">
        <v>0</v>
      </c>
      <c r="AGB26" s="114">
        <v>0</v>
      </c>
      <c r="AGC26" s="114">
        <v>0</v>
      </c>
      <c r="AGD26" s="114"/>
      <c r="AGE26" s="114"/>
      <c r="AGF26" s="114"/>
      <c r="AGG26" s="114"/>
      <c r="AGH26" s="114"/>
      <c r="AGI26" s="114"/>
      <c r="AGJ26" s="114"/>
      <c r="AGK26" s="25">
        <f t="shared" si="22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362</v>
      </c>
      <c r="E27" s="16" t="s">
        <v>363</v>
      </c>
      <c r="F27" s="15" t="s">
        <v>147</v>
      </c>
      <c r="G27" s="15" t="s">
        <v>364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23"/>
        <v>0</v>
      </c>
      <c r="AI27" s="62">
        <f t="shared" si="24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25"/>
        <v>0</v>
      </c>
      <c r="BI27" s="58">
        <f t="shared" si="26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27"/>
        <v>0</v>
      </c>
      <c r="CI27" s="58">
        <f t="shared" si="28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>
        <v>0</v>
      </c>
      <c r="CQ27" s="70">
        <v>0</v>
      </c>
      <c r="CR27" s="52">
        <v>0</v>
      </c>
      <c r="CS27" s="70">
        <v>0</v>
      </c>
      <c r="CT27" s="64"/>
      <c r="CU27" s="70"/>
      <c r="CV27" s="64"/>
      <c r="CW27" s="70"/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29"/>
        <v>0</v>
      </c>
      <c r="DI27" s="58">
        <f t="shared" si="30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>
        <v>0</v>
      </c>
      <c r="DQ27" s="70">
        <v>0</v>
      </c>
      <c r="DR27" s="52">
        <v>0</v>
      </c>
      <c r="DS27" s="70">
        <v>0</v>
      </c>
      <c r="DT27" s="64"/>
      <c r="DU27" s="70"/>
      <c r="DV27" s="64"/>
      <c r="DW27" s="70"/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1"/>
        <v>0</v>
      </c>
      <c r="EI27" s="58">
        <f t="shared" si="32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>
        <v>0</v>
      </c>
      <c r="EQ27" s="70">
        <v>0</v>
      </c>
      <c r="ER27" s="64">
        <v>0</v>
      </c>
      <c r="ES27" s="70">
        <v>0</v>
      </c>
      <c r="ET27" s="64"/>
      <c r="EU27" s="70"/>
      <c r="EV27" s="64"/>
      <c r="EW27" s="70"/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33"/>
        <v>0</v>
      </c>
      <c r="FI27" s="58">
        <f t="shared" si="34"/>
        <v>0</v>
      </c>
      <c r="FJ27" s="79">
        <f t="shared" si="35"/>
        <v>0</v>
      </c>
      <c r="FK27" s="80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/>
      <c r="FR27" s="42"/>
      <c r="FS27" s="42"/>
      <c r="FT27" s="42"/>
      <c r="FU27" s="42"/>
      <c r="FV27" s="42"/>
      <c r="FW27" s="42"/>
      <c r="FX27" s="83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/>
      <c r="GE27" s="42"/>
      <c r="GF27" s="42"/>
      <c r="GG27" s="42"/>
      <c r="GH27" s="42"/>
      <c r="GI27" s="42"/>
      <c r="GJ27" s="42"/>
      <c r="GK27" s="83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/>
      <c r="GR27" s="42"/>
      <c r="GS27" s="42"/>
      <c r="GT27" s="42"/>
      <c r="GU27" s="42"/>
      <c r="GV27" s="42"/>
      <c r="GW27" s="42"/>
      <c r="GX27" s="83">
        <f t="shared" si="39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/>
      <c r="HE27" s="42"/>
      <c r="HF27" s="42"/>
      <c r="HG27" s="42"/>
      <c r="HH27" s="42"/>
      <c r="HI27" s="42"/>
      <c r="HJ27" s="42"/>
      <c r="HK27" s="83">
        <f t="shared" si="40"/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/>
      <c r="HR27" s="42"/>
      <c r="HS27" s="42"/>
      <c r="HT27" s="42"/>
      <c r="HU27" s="42"/>
      <c r="HV27" s="42"/>
      <c r="HW27" s="42"/>
      <c r="HX27" s="83">
        <f t="shared" si="41"/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/>
      <c r="IE27" s="42"/>
      <c r="IF27" s="42"/>
      <c r="IG27" s="42"/>
      <c r="IH27" s="42"/>
      <c r="II27" s="42"/>
      <c r="IJ27" s="42"/>
      <c r="IK27" s="85">
        <f t="shared" si="42"/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/>
      <c r="IR27" s="42"/>
      <c r="IS27" s="42"/>
      <c r="IT27" s="42"/>
      <c r="IU27" s="42"/>
      <c r="IV27" s="42"/>
      <c r="IW27" s="42"/>
      <c r="IX27" s="85">
        <f t="shared" si="43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>
        <v>0</v>
      </c>
      <c r="JF27" s="75">
        <v>0</v>
      </c>
      <c r="JG27" s="42">
        <v>0</v>
      </c>
      <c r="JH27" s="75">
        <v>0</v>
      </c>
      <c r="JI27" s="42"/>
      <c r="JJ27" s="75"/>
      <c r="JK27" s="42"/>
      <c r="JL27" s="75"/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44"/>
        <v>0</v>
      </c>
      <c r="JX27" s="11">
        <f t="shared" si="45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>
        <v>0</v>
      </c>
      <c r="KF27" s="75">
        <v>0</v>
      </c>
      <c r="KG27" s="42">
        <v>0</v>
      </c>
      <c r="KH27" s="75">
        <v>0</v>
      </c>
      <c r="KI27" s="42"/>
      <c r="KJ27" s="75"/>
      <c r="KK27" s="42"/>
      <c r="KL27" s="75"/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46"/>
        <v>0</v>
      </c>
      <c r="KX27" s="11">
        <f t="shared" si="47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>
        <v>0</v>
      </c>
      <c r="LF27" s="75">
        <v>0</v>
      </c>
      <c r="LG27" s="42">
        <v>0</v>
      </c>
      <c r="LH27" s="75">
        <v>0</v>
      </c>
      <c r="LI27" s="42"/>
      <c r="LJ27" s="75"/>
      <c r="LK27" s="42"/>
      <c r="LL27" s="75"/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48"/>
        <v>0</v>
      </c>
      <c r="LX27" s="11">
        <f t="shared" si="49"/>
        <v>0</v>
      </c>
      <c r="LY27" s="41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>
        <v>0</v>
      </c>
      <c r="MF27" s="75">
        <v>0</v>
      </c>
      <c r="MG27" s="42">
        <v>0</v>
      </c>
      <c r="MH27" s="75">
        <v>0</v>
      </c>
      <c r="MI27" s="42"/>
      <c r="MJ27" s="75"/>
      <c r="MK27" s="42"/>
      <c r="ML27" s="75"/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0"/>
        <v>0</v>
      </c>
      <c r="MX27" s="11">
        <f t="shared" si="51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>
        <v>0</v>
      </c>
      <c r="NF27" s="75">
        <v>0</v>
      </c>
      <c r="NG27" s="42">
        <v>0</v>
      </c>
      <c r="NH27" s="75">
        <v>0</v>
      </c>
      <c r="NI27" s="42"/>
      <c r="NJ27" s="75"/>
      <c r="NK27" s="42"/>
      <c r="NL27" s="75"/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2"/>
        <v>0</v>
      </c>
      <c r="NX27" s="11">
        <f t="shared" si="53"/>
        <v>0</v>
      </c>
      <c r="NY27" s="42">
        <v>0</v>
      </c>
      <c r="NZ27" s="75">
        <v>0</v>
      </c>
      <c r="OA27" s="42">
        <v>0</v>
      </c>
      <c r="OB27" s="75">
        <v>0</v>
      </c>
      <c r="OC27" s="42">
        <v>0</v>
      </c>
      <c r="OD27" s="75">
        <v>0</v>
      </c>
      <c r="OE27" s="42">
        <v>0</v>
      </c>
      <c r="OF27" s="75">
        <v>0</v>
      </c>
      <c r="OG27" s="42">
        <v>0</v>
      </c>
      <c r="OH27" s="75">
        <v>0</v>
      </c>
      <c r="OI27" s="42"/>
      <c r="OJ27" s="75"/>
      <c r="OK27" s="42"/>
      <c r="OL27" s="75"/>
      <c r="OM27" s="42"/>
      <c r="ON27" s="75"/>
      <c r="OO27" s="42"/>
      <c r="OP27" s="75"/>
      <c r="OQ27" s="42"/>
      <c r="OR27" s="75"/>
      <c r="OS27" s="42"/>
      <c r="OT27" s="75"/>
      <c r="OU27" s="42"/>
      <c r="OV27" s="75"/>
      <c r="OW27" s="3">
        <f t="shared" si="54"/>
        <v>0</v>
      </c>
      <c r="OX27" s="11">
        <f t="shared" si="55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>
        <v>0</v>
      </c>
      <c r="PF27" s="75">
        <v>0</v>
      </c>
      <c r="PG27" s="42">
        <v>0</v>
      </c>
      <c r="PH27" s="75">
        <v>0</v>
      </c>
      <c r="PI27" s="42"/>
      <c r="PJ27" s="75"/>
      <c r="PK27" s="42"/>
      <c r="PL27" s="75"/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56"/>
        <v>0</v>
      </c>
      <c r="PX27" s="11">
        <f t="shared" si="14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>
        <v>0</v>
      </c>
      <c r="QF27" s="75">
        <v>0</v>
      </c>
      <c r="QG27" s="42">
        <v>0</v>
      </c>
      <c r="QH27" s="75">
        <v>0</v>
      </c>
      <c r="QI27" s="42"/>
      <c r="QJ27" s="75"/>
      <c r="QK27" s="42"/>
      <c r="QL27" s="75"/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57"/>
        <v>0</v>
      </c>
      <c r="QX27" s="11">
        <f t="shared" si="58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>
        <v>0</v>
      </c>
      <c r="RF27" s="75">
        <v>0</v>
      </c>
      <c r="RG27" s="42">
        <v>0</v>
      </c>
      <c r="RH27" s="75">
        <v>0</v>
      </c>
      <c r="RI27" s="42"/>
      <c r="RJ27" s="75"/>
      <c r="RK27" s="42"/>
      <c r="RL27" s="75"/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59"/>
        <v>0</v>
      </c>
      <c r="RX27" s="11">
        <f t="shared" si="16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>
        <v>0</v>
      </c>
      <c r="SF27" s="75">
        <v>0</v>
      </c>
      <c r="SG27" s="42">
        <v>0</v>
      </c>
      <c r="SH27" s="75">
        <v>0</v>
      </c>
      <c r="SI27" s="42"/>
      <c r="SJ27" s="75"/>
      <c r="SK27" s="42"/>
      <c r="SL27" s="75"/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0"/>
        <v>0</v>
      </c>
      <c r="SX27" s="11">
        <f t="shared" si="17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>
        <v>0</v>
      </c>
      <c r="TF27" s="75">
        <v>0</v>
      </c>
      <c r="TG27" s="42">
        <v>0</v>
      </c>
      <c r="TH27" s="75">
        <v>0</v>
      </c>
      <c r="TI27" s="42"/>
      <c r="TJ27" s="75"/>
      <c r="TK27" s="42"/>
      <c r="TL27" s="75"/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1"/>
        <v>0</v>
      </c>
      <c r="TX27" s="11">
        <f t="shared" si="18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>
        <v>0</v>
      </c>
      <c r="UF27" s="75">
        <v>0</v>
      </c>
      <c r="UG27" s="42">
        <v>0</v>
      </c>
      <c r="UH27" s="75">
        <v>0</v>
      </c>
      <c r="UI27" s="42"/>
      <c r="UJ27" s="75"/>
      <c r="UK27" s="42"/>
      <c r="UL27" s="75"/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2"/>
        <v>0</v>
      </c>
      <c r="UX27" s="11">
        <f t="shared" si="63"/>
        <v>0</v>
      </c>
      <c r="UY27" s="42">
        <v>0</v>
      </c>
      <c r="UZ27" s="42">
        <v>0</v>
      </c>
      <c r="VA27" s="42">
        <v>0</v>
      </c>
      <c r="VB27" s="42">
        <v>0</v>
      </c>
      <c r="VC27" s="42">
        <v>0</v>
      </c>
      <c r="VD27" s="42"/>
      <c r="VE27" s="42"/>
      <c r="VF27" s="42"/>
      <c r="VG27" s="42"/>
      <c r="VH27" s="42"/>
      <c r="VI27" s="42"/>
      <c r="VJ27" s="42"/>
      <c r="VK27" s="25">
        <f t="shared" si="64"/>
        <v>0</v>
      </c>
      <c r="VL27" s="42">
        <v>0</v>
      </c>
      <c r="VM27" s="42">
        <v>0</v>
      </c>
      <c r="VN27" s="42">
        <v>0</v>
      </c>
      <c r="VO27" s="42">
        <v>0</v>
      </c>
      <c r="VP27" s="42">
        <v>0</v>
      </c>
      <c r="VQ27" s="42"/>
      <c r="VR27" s="42"/>
      <c r="VS27" s="42"/>
      <c r="VT27" s="42"/>
      <c r="VU27" s="42"/>
      <c r="VV27" s="42"/>
      <c r="VW27" s="42"/>
      <c r="VX27" s="25">
        <f t="shared" si="65"/>
        <v>0</v>
      </c>
      <c r="VY27" s="42">
        <v>0</v>
      </c>
      <c r="VZ27" s="75">
        <v>0</v>
      </c>
      <c r="WA27" s="42">
        <v>0</v>
      </c>
      <c r="WB27" s="75">
        <v>0</v>
      </c>
      <c r="WC27" s="42">
        <v>0</v>
      </c>
      <c r="WD27" s="75">
        <v>0</v>
      </c>
      <c r="WE27" s="42">
        <v>0</v>
      </c>
      <c r="WF27" s="75">
        <v>0</v>
      </c>
      <c r="WG27" s="42">
        <v>0</v>
      </c>
      <c r="WH27" s="75">
        <v>0</v>
      </c>
      <c r="WI27" s="42"/>
      <c r="WJ27" s="75"/>
      <c r="WK27" s="42"/>
      <c r="WL27" s="75"/>
      <c r="WM27" s="42"/>
      <c r="WN27" s="75"/>
      <c r="WO27" s="42"/>
      <c r="WP27" s="75"/>
      <c r="WQ27" s="42"/>
      <c r="WR27" s="75"/>
      <c r="WS27" s="42"/>
      <c r="WT27" s="75"/>
      <c r="WU27" s="42"/>
      <c r="WV27" s="75"/>
      <c r="WW27" s="3">
        <f t="shared" si="66"/>
        <v>0</v>
      </c>
      <c r="WX27" s="11">
        <f t="shared" si="67"/>
        <v>0</v>
      </c>
      <c r="WY27" s="42">
        <v>0</v>
      </c>
      <c r="WZ27" s="75">
        <v>0</v>
      </c>
      <c r="XA27" s="42">
        <v>0</v>
      </c>
      <c r="XB27" s="75">
        <v>0</v>
      </c>
      <c r="XC27" s="42">
        <v>0</v>
      </c>
      <c r="XD27" s="75">
        <v>0</v>
      </c>
      <c r="XE27" s="42">
        <v>0</v>
      </c>
      <c r="XF27" s="75">
        <v>0</v>
      </c>
      <c r="XG27" s="42">
        <v>0</v>
      </c>
      <c r="XH27" s="75">
        <v>0</v>
      </c>
      <c r="XI27" s="42"/>
      <c r="XJ27" s="75"/>
      <c r="XK27" s="42"/>
      <c r="XL27" s="75"/>
      <c r="XM27" s="42"/>
      <c r="XN27" s="75"/>
      <c r="XO27" s="42"/>
      <c r="XP27" s="75"/>
      <c r="XQ27" s="42"/>
      <c r="XR27" s="75"/>
      <c r="XS27" s="42"/>
      <c r="XT27" s="75"/>
      <c r="XU27" s="42"/>
      <c r="XV27" s="75"/>
      <c r="XW27" s="3">
        <f t="shared" si="68"/>
        <v>0</v>
      </c>
      <c r="XX27" s="11">
        <f t="shared" si="69"/>
        <v>0</v>
      </c>
      <c r="XY27" s="42">
        <v>0</v>
      </c>
      <c r="XZ27" s="75">
        <v>0</v>
      </c>
      <c r="YA27" s="42">
        <v>0</v>
      </c>
      <c r="YB27" s="75">
        <v>0</v>
      </c>
      <c r="YC27" s="42">
        <v>0</v>
      </c>
      <c r="YD27" s="75">
        <v>0</v>
      </c>
      <c r="YE27" s="42">
        <v>0</v>
      </c>
      <c r="YF27" s="75">
        <v>0</v>
      </c>
      <c r="YG27" s="42">
        <v>0</v>
      </c>
      <c r="YH27" s="75">
        <v>0</v>
      </c>
      <c r="YI27" s="42"/>
      <c r="YJ27" s="75"/>
      <c r="YK27" s="42"/>
      <c r="YL27" s="75"/>
      <c r="YM27" s="42"/>
      <c r="YN27" s="75"/>
      <c r="YO27" s="42"/>
      <c r="YP27" s="75"/>
      <c r="YQ27" s="42"/>
      <c r="YR27" s="75"/>
      <c r="YS27" s="42"/>
      <c r="YT27" s="75"/>
      <c r="YU27" s="42"/>
      <c r="YV27" s="75"/>
      <c r="YW27" s="3">
        <f t="shared" si="70"/>
        <v>0</v>
      </c>
      <c r="YX27" s="11">
        <f t="shared" si="71"/>
        <v>0</v>
      </c>
      <c r="YY27" s="42">
        <v>0</v>
      </c>
      <c r="YZ27" s="75">
        <v>0</v>
      </c>
      <c r="ZA27" s="42">
        <v>0</v>
      </c>
      <c r="ZB27" s="75">
        <v>0</v>
      </c>
      <c r="ZC27" s="42">
        <v>0</v>
      </c>
      <c r="ZD27" s="75">
        <v>0</v>
      </c>
      <c r="ZE27" s="42">
        <v>0</v>
      </c>
      <c r="ZF27" s="75">
        <v>0</v>
      </c>
      <c r="ZG27" s="42">
        <v>0</v>
      </c>
      <c r="ZH27" s="75">
        <v>0</v>
      </c>
      <c r="ZI27" s="42"/>
      <c r="ZJ27" s="75"/>
      <c r="ZK27" s="42"/>
      <c r="ZL27" s="75"/>
      <c r="ZM27" s="42"/>
      <c r="ZN27" s="75"/>
      <c r="ZO27" s="42"/>
      <c r="ZP27" s="75"/>
      <c r="ZQ27" s="42"/>
      <c r="ZR27" s="75"/>
      <c r="ZS27" s="42"/>
      <c r="ZT27" s="75"/>
      <c r="ZU27" s="42"/>
      <c r="ZV27" s="75"/>
      <c r="ZW27" s="3">
        <f t="shared" si="72"/>
        <v>0</v>
      </c>
      <c r="ZX27" s="11">
        <f t="shared" si="73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>
        <v>0</v>
      </c>
      <c r="AAF27" s="75">
        <v>0</v>
      </c>
      <c r="AAG27" s="42">
        <v>0</v>
      </c>
      <c r="AAH27" s="75">
        <v>0</v>
      </c>
      <c r="AAI27" s="42"/>
      <c r="AAJ27" s="75"/>
      <c r="AAK27" s="42"/>
      <c r="AAL27" s="75"/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74"/>
        <v>0</v>
      </c>
      <c r="AAX27" s="11">
        <f t="shared" si="75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>
        <v>0</v>
      </c>
      <c r="ABF27" s="75">
        <v>0</v>
      </c>
      <c r="ABG27" s="42">
        <v>0</v>
      </c>
      <c r="ABH27" s="75">
        <v>0</v>
      </c>
      <c r="ABI27" s="42"/>
      <c r="ABJ27" s="75"/>
      <c r="ABK27" s="42"/>
      <c r="ABL27" s="75"/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76"/>
        <v>0</v>
      </c>
      <c r="ABX27" s="11">
        <f t="shared" si="77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>
        <v>0</v>
      </c>
      <c r="ACF27" s="75">
        <v>0</v>
      </c>
      <c r="ACG27" s="42">
        <v>0</v>
      </c>
      <c r="ACH27" s="75">
        <v>0</v>
      </c>
      <c r="ACI27" s="42"/>
      <c r="ACJ27" s="75"/>
      <c r="ACK27" s="42"/>
      <c r="ACL27" s="75"/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78"/>
        <v>0</v>
      </c>
      <c r="ACX27" s="11">
        <f t="shared" si="79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>
        <v>0</v>
      </c>
      <c r="ADF27" s="75">
        <v>0</v>
      </c>
      <c r="ADG27" s="42">
        <v>0</v>
      </c>
      <c r="ADH27" s="75">
        <v>0</v>
      </c>
      <c r="ADI27" s="42"/>
      <c r="ADJ27" s="75"/>
      <c r="ADK27" s="42"/>
      <c r="ADL27" s="75"/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80"/>
        <v>0</v>
      </c>
      <c r="ADX27" s="11">
        <f t="shared" si="81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>
        <v>0</v>
      </c>
      <c r="AEF27" s="75">
        <v>0</v>
      </c>
      <c r="AEG27" s="42">
        <v>0</v>
      </c>
      <c r="AEH27" s="75">
        <v>0</v>
      </c>
      <c r="AEI27" s="42"/>
      <c r="AEJ27" s="75"/>
      <c r="AEK27" s="42"/>
      <c r="AEL27" s="75"/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2"/>
        <v>0</v>
      </c>
      <c r="AEX27" s="11">
        <f t="shared" si="83"/>
        <v>0</v>
      </c>
      <c r="AEY27" s="108">
        <v>0</v>
      </c>
      <c r="AEZ27" s="109">
        <v>0</v>
      </c>
      <c r="AFA27" s="108">
        <v>0</v>
      </c>
      <c r="AFB27" s="109">
        <v>0</v>
      </c>
      <c r="AFC27" s="108">
        <v>0</v>
      </c>
      <c r="AFD27" s="109">
        <v>0</v>
      </c>
      <c r="AFE27" s="108">
        <v>0</v>
      </c>
      <c r="AFF27" s="109">
        <v>0</v>
      </c>
      <c r="AFG27" s="108"/>
      <c r="AFH27" s="109"/>
      <c r="AFI27" s="108"/>
      <c r="AFJ27" s="109"/>
      <c r="AFK27" s="108"/>
      <c r="AFL27" s="109"/>
      <c r="AFM27" s="108"/>
      <c r="AFN27" s="109"/>
      <c r="AFO27" s="108"/>
      <c r="AFP27" s="109"/>
      <c r="AFQ27" s="108"/>
      <c r="AFR27" s="109"/>
      <c r="AFS27" s="108"/>
      <c r="AFT27" s="109"/>
      <c r="AFU27" s="108"/>
      <c r="AFV27" s="109"/>
      <c r="AFW27" s="3">
        <f t="shared" si="84"/>
        <v>0</v>
      </c>
      <c r="AFX27" s="11">
        <f t="shared" si="21"/>
        <v>0</v>
      </c>
      <c r="AFY27" s="114">
        <v>0</v>
      </c>
      <c r="AFZ27" s="114">
        <v>0</v>
      </c>
      <c r="AGA27" s="114">
        <v>0</v>
      </c>
      <c r="AGB27" s="114">
        <v>0</v>
      </c>
      <c r="AGC27" s="114">
        <v>0</v>
      </c>
      <c r="AGD27" s="114"/>
      <c r="AGE27" s="114"/>
      <c r="AGF27" s="114"/>
      <c r="AGG27" s="114"/>
      <c r="AGH27" s="114"/>
      <c r="AGI27" s="114"/>
      <c r="AGJ27" s="114"/>
      <c r="AGK27" s="25">
        <f t="shared" si="22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362</v>
      </c>
      <c r="E28" s="16" t="s">
        <v>363</v>
      </c>
      <c r="F28" s="15" t="s">
        <v>147</v>
      </c>
      <c r="G28" s="15" t="s">
        <v>364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23"/>
        <v>0</v>
      </c>
      <c r="AI28" s="62">
        <f t="shared" si="24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25"/>
        <v>0</v>
      </c>
      <c r="BI28" s="58">
        <f t="shared" si="26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27"/>
        <v>0</v>
      </c>
      <c r="CI28" s="58">
        <f t="shared" si="28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>
        <v>0</v>
      </c>
      <c r="CQ28" s="70">
        <v>0</v>
      </c>
      <c r="CR28" s="52">
        <v>0</v>
      </c>
      <c r="CS28" s="70">
        <v>0</v>
      </c>
      <c r="CT28" s="64"/>
      <c r="CU28" s="70"/>
      <c r="CV28" s="64"/>
      <c r="CW28" s="70"/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29"/>
        <v>0</v>
      </c>
      <c r="DI28" s="58">
        <f t="shared" si="30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>
        <v>0</v>
      </c>
      <c r="DQ28" s="70">
        <v>0</v>
      </c>
      <c r="DR28" s="52">
        <v>0</v>
      </c>
      <c r="DS28" s="70">
        <v>0</v>
      </c>
      <c r="DT28" s="64"/>
      <c r="DU28" s="70"/>
      <c r="DV28" s="64"/>
      <c r="DW28" s="70"/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1"/>
        <v>0</v>
      </c>
      <c r="EI28" s="58">
        <f t="shared" si="32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>
        <v>0</v>
      </c>
      <c r="EQ28" s="70">
        <v>0</v>
      </c>
      <c r="ER28" s="64">
        <v>0</v>
      </c>
      <c r="ES28" s="70">
        <v>0</v>
      </c>
      <c r="ET28" s="64"/>
      <c r="EU28" s="70"/>
      <c r="EV28" s="64"/>
      <c r="EW28" s="70"/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33"/>
        <v>0</v>
      </c>
      <c r="FI28" s="58">
        <f t="shared" si="34"/>
        <v>0</v>
      </c>
      <c r="FJ28" s="79">
        <f t="shared" si="35"/>
        <v>0</v>
      </c>
      <c r="FK28" s="80">
        <f t="shared" si="36"/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/>
      <c r="FR28" s="42"/>
      <c r="FS28" s="42"/>
      <c r="FT28" s="42"/>
      <c r="FU28" s="42"/>
      <c r="FV28" s="42"/>
      <c r="FW28" s="42"/>
      <c r="FX28" s="83">
        <f t="shared" si="37"/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/>
      <c r="GE28" s="42"/>
      <c r="GF28" s="42"/>
      <c r="GG28" s="42"/>
      <c r="GH28" s="42"/>
      <c r="GI28" s="42"/>
      <c r="GJ28" s="42"/>
      <c r="GK28" s="83">
        <f t="shared" si="38"/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4</v>
      </c>
      <c r="GQ28" s="42"/>
      <c r="GR28" s="42"/>
      <c r="GS28" s="42"/>
      <c r="GT28" s="42"/>
      <c r="GU28" s="42"/>
      <c r="GV28" s="42"/>
      <c r="GW28" s="42"/>
      <c r="GX28" s="83">
        <f t="shared" si="39"/>
        <v>4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1</v>
      </c>
      <c r="HP28" s="42">
        <v>0</v>
      </c>
      <c r="HQ28" s="42"/>
      <c r="HR28" s="42"/>
      <c r="HS28" s="42"/>
      <c r="HT28" s="42"/>
      <c r="HU28" s="42"/>
      <c r="HV28" s="42"/>
      <c r="HW28" s="42"/>
      <c r="HX28" s="83">
        <f t="shared" si="41"/>
        <v>1</v>
      </c>
      <c r="HY28" s="42">
        <v>0</v>
      </c>
      <c r="HZ28" s="42">
        <v>0</v>
      </c>
      <c r="IA28" s="42">
        <v>0</v>
      </c>
      <c r="IB28" s="42">
        <v>1</v>
      </c>
      <c r="IC28" s="42">
        <v>0</v>
      </c>
      <c r="ID28" s="42"/>
      <c r="IE28" s="42"/>
      <c r="IF28" s="42"/>
      <c r="IG28" s="42"/>
      <c r="IH28" s="42"/>
      <c r="II28" s="42"/>
      <c r="IJ28" s="42"/>
      <c r="IK28" s="85">
        <f t="shared" si="42"/>
        <v>1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/>
      <c r="IR28" s="42"/>
      <c r="IS28" s="42"/>
      <c r="IT28" s="42"/>
      <c r="IU28" s="42"/>
      <c r="IV28" s="42"/>
      <c r="IW28" s="42"/>
      <c r="IX28" s="85">
        <f t="shared" si="43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>
        <v>1</v>
      </c>
      <c r="JF28" s="75">
        <v>0</v>
      </c>
      <c r="JG28" s="42">
        <v>0</v>
      </c>
      <c r="JH28" s="75">
        <v>0</v>
      </c>
      <c r="JI28" s="42"/>
      <c r="JJ28" s="75"/>
      <c r="JK28" s="42"/>
      <c r="JL28" s="75"/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44"/>
        <v>1</v>
      </c>
      <c r="JX28" s="11">
        <f t="shared" si="45"/>
        <v>0</v>
      </c>
      <c r="JY28" s="41">
        <v>0</v>
      </c>
      <c r="JZ28" s="75">
        <v>0</v>
      </c>
      <c r="KA28" s="42">
        <v>0</v>
      </c>
      <c r="KB28" s="75">
        <v>0</v>
      </c>
      <c r="KC28" s="42">
        <v>0</v>
      </c>
      <c r="KD28" s="75">
        <v>0</v>
      </c>
      <c r="KE28" s="42">
        <v>1</v>
      </c>
      <c r="KF28" s="75">
        <v>0</v>
      </c>
      <c r="KG28" s="42">
        <v>0</v>
      </c>
      <c r="KH28" s="75">
        <v>0</v>
      </c>
      <c r="KI28" s="42"/>
      <c r="KJ28" s="75"/>
      <c r="KK28" s="42"/>
      <c r="KL28" s="75"/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46"/>
        <v>1</v>
      </c>
      <c r="KX28" s="11">
        <f t="shared" si="47"/>
        <v>0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>
        <v>0</v>
      </c>
      <c r="LF28" s="75">
        <v>0</v>
      </c>
      <c r="LG28" s="42">
        <v>0</v>
      </c>
      <c r="LH28" s="75">
        <v>0</v>
      </c>
      <c r="LI28" s="42"/>
      <c r="LJ28" s="75"/>
      <c r="LK28" s="42"/>
      <c r="LL28" s="75"/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48"/>
        <v>0</v>
      </c>
      <c r="LX28" s="11">
        <f t="shared" si="49"/>
        <v>0</v>
      </c>
      <c r="LY28" s="41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>
        <v>1</v>
      </c>
      <c r="MF28" s="75">
        <v>0</v>
      </c>
      <c r="MG28" s="42">
        <v>0</v>
      </c>
      <c r="MH28" s="75">
        <v>0</v>
      </c>
      <c r="MI28" s="42"/>
      <c r="MJ28" s="75"/>
      <c r="MK28" s="42"/>
      <c r="ML28" s="75"/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0"/>
        <v>1</v>
      </c>
      <c r="MX28" s="11">
        <f t="shared" si="51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>
        <v>0</v>
      </c>
      <c r="NF28" s="75">
        <v>0</v>
      </c>
      <c r="NG28" s="42">
        <v>0</v>
      </c>
      <c r="NH28" s="75">
        <v>0</v>
      </c>
      <c r="NI28" s="42"/>
      <c r="NJ28" s="75"/>
      <c r="NK28" s="42"/>
      <c r="NL28" s="75"/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2"/>
        <v>0</v>
      </c>
      <c r="NX28" s="11">
        <f t="shared" si="53"/>
        <v>0</v>
      </c>
      <c r="NY28" s="42">
        <v>0</v>
      </c>
      <c r="NZ28" s="75">
        <v>0</v>
      </c>
      <c r="OA28" s="42">
        <v>0</v>
      </c>
      <c r="OB28" s="75">
        <v>0</v>
      </c>
      <c r="OC28" s="42">
        <v>0</v>
      </c>
      <c r="OD28" s="75">
        <v>0</v>
      </c>
      <c r="OE28" s="42">
        <v>0</v>
      </c>
      <c r="OF28" s="75">
        <v>0</v>
      </c>
      <c r="OG28" s="42">
        <v>0</v>
      </c>
      <c r="OH28" s="75">
        <v>0</v>
      </c>
      <c r="OI28" s="42"/>
      <c r="OJ28" s="75"/>
      <c r="OK28" s="42"/>
      <c r="OL28" s="75"/>
      <c r="OM28" s="42"/>
      <c r="ON28" s="75"/>
      <c r="OO28" s="42"/>
      <c r="OP28" s="75"/>
      <c r="OQ28" s="42"/>
      <c r="OR28" s="75"/>
      <c r="OS28" s="42"/>
      <c r="OT28" s="75"/>
      <c r="OU28" s="42"/>
      <c r="OV28" s="75"/>
      <c r="OW28" s="3">
        <f t="shared" si="54"/>
        <v>0</v>
      </c>
      <c r="OX28" s="11">
        <f t="shared" si="55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>
        <v>0</v>
      </c>
      <c r="PF28" s="75">
        <v>0</v>
      </c>
      <c r="PG28" s="42">
        <v>0</v>
      </c>
      <c r="PH28" s="75">
        <v>0</v>
      </c>
      <c r="PI28" s="42"/>
      <c r="PJ28" s="75"/>
      <c r="PK28" s="42"/>
      <c r="PL28" s="75"/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56"/>
        <v>0</v>
      </c>
      <c r="PX28" s="11">
        <f t="shared" si="14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>
        <v>1</v>
      </c>
      <c r="QF28" s="75">
        <v>0</v>
      </c>
      <c r="QG28" s="42">
        <v>0</v>
      </c>
      <c r="QH28" s="75">
        <v>0</v>
      </c>
      <c r="QI28" s="42"/>
      <c r="QJ28" s="75"/>
      <c r="QK28" s="42"/>
      <c r="QL28" s="75"/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57"/>
        <v>1</v>
      </c>
      <c r="QX28" s="11">
        <f t="shared" si="58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>
        <v>0</v>
      </c>
      <c r="RF28" s="75">
        <v>0</v>
      </c>
      <c r="RG28" s="42">
        <v>0</v>
      </c>
      <c r="RH28" s="75">
        <v>0</v>
      </c>
      <c r="RI28" s="42"/>
      <c r="RJ28" s="75"/>
      <c r="RK28" s="42"/>
      <c r="RL28" s="75"/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59"/>
        <v>0</v>
      </c>
      <c r="RX28" s="11">
        <f t="shared" si="16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>
        <v>0</v>
      </c>
      <c r="SF28" s="75">
        <v>0</v>
      </c>
      <c r="SG28" s="42">
        <v>0</v>
      </c>
      <c r="SH28" s="75">
        <v>0</v>
      </c>
      <c r="SI28" s="42"/>
      <c r="SJ28" s="75"/>
      <c r="SK28" s="42"/>
      <c r="SL28" s="75"/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0"/>
        <v>0</v>
      </c>
      <c r="SX28" s="11">
        <f t="shared" si="17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>
        <v>0</v>
      </c>
      <c r="TF28" s="75">
        <v>0</v>
      </c>
      <c r="TG28" s="42">
        <v>0</v>
      </c>
      <c r="TH28" s="75">
        <v>0</v>
      </c>
      <c r="TI28" s="42"/>
      <c r="TJ28" s="75"/>
      <c r="TK28" s="42"/>
      <c r="TL28" s="75"/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1"/>
        <v>0</v>
      </c>
      <c r="TX28" s="11">
        <f t="shared" si="18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>
        <v>0</v>
      </c>
      <c r="UF28" s="75">
        <v>0</v>
      </c>
      <c r="UG28" s="42">
        <v>0</v>
      </c>
      <c r="UH28" s="75">
        <v>0</v>
      </c>
      <c r="UI28" s="42"/>
      <c r="UJ28" s="75"/>
      <c r="UK28" s="42"/>
      <c r="UL28" s="75"/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2"/>
        <v>0</v>
      </c>
      <c r="UX28" s="11">
        <f t="shared" si="63"/>
        <v>0</v>
      </c>
      <c r="UY28" s="42">
        <v>0</v>
      </c>
      <c r="UZ28" s="42">
        <v>0</v>
      </c>
      <c r="VA28" s="42">
        <v>0</v>
      </c>
      <c r="VB28" s="42">
        <v>0</v>
      </c>
      <c r="VC28" s="42">
        <v>0</v>
      </c>
      <c r="VD28" s="42"/>
      <c r="VE28" s="42"/>
      <c r="VF28" s="42"/>
      <c r="VG28" s="42"/>
      <c r="VH28" s="42"/>
      <c r="VI28" s="42"/>
      <c r="VJ28" s="42"/>
      <c r="VK28" s="25">
        <f t="shared" si="64"/>
        <v>0</v>
      </c>
      <c r="VL28" s="42">
        <v>0</v>
      </c>
      <c r="VM28" s="42">
        <v>0</v>
      </c>
      <c r="VN28" s="42">
        <v>0</v>
      </c>
      <c r="VO28" s="42">
        <v>0</v>
      </c>
      <c r="VP28" s="42">
        <v>0</v>
      </c>
      <c r="VQ28" s="42"/>
      <c r="VR28" s="42"/>
      <c r="VS28" s="42"/>
      <c r="VT28" s="42"/>
      <c r="VU28" s="42"/>
      <c r="VV28" s="42"/>
      <c r="VW28" s="42"/>
      <c r="VX28" s="25">
        <f t="shared" si="65"/>
        <v>0</v>
      </c>
      <c r="VY28" s="42">
        <v>0</v>
      </c>
      <c r="VZ28" s="75">
        <v>0</v>
      </c>
      <c r="WA28" s="42">
        <v>0</v>
      </c>
      <c r="WB28" s="75">
        <v>0</v>
      </c>
      <c r="WC28" s="42">
        <v>0</v>
      </c>
      <c r="WD28" s="75">
        <v>0</v>
      </c>
      <c r="WE28" s="42">
        <v>0</v>
      </c>
      <c r="WF28" s="75">
        <v>0</v>
      </c>
      <c r="WG28" s="42">
        <v>0</v>
      </c>
      <c r="WH28" s="75">
        <v>0</v>
      </c>
      <c r="WI28" s="42"/>
      <c r="WJ28" s="75"/>
      <c r="WK28" s="42"/>
      <c r="WL28" s="75"/>
      <c r="WM28" s="42"/>
      <c r="WN28" s="75"/>
      <c r="WO28" s="42"/>
      <c r="WP28" s="75"/>
      <c r="WQ28" s="42"/>
      <c r="WR28" s="75"/>
      <c r="WS28" s="42"/>
      <c r="WT28" s="75"/>
      <c r="WU28" s="42"/>
      <c r="WV28" s="75"/>
      <c r="WW28" s="3">
        <f t="shared" si="66"/>
        <v>0</v>
      </c>
      <c r="WX28" s="11">
        <f t="shared" si="67"/>
        <v>0</v>
      </c>
      <c r="WY28" s="42">
        <v>0</v>
      </c>
      <c r="WZ28" s="75">
        <v>0</v>
      </c>
      <c r="XA28" s="42">
        <v>0</v>
      </c>
      <c r="XB28" s="75">
        <v>0</v>
      </c>
      <c r="XC28" s="42">
        <v>0</v>
      </c>
      <c r="XD28" s="75">
        <v>0</v>
      </c>
      <c r="XE28" s="42">
        <v>0</v>
      </c>
      <c r="XF28" s="75">
        <v>0</v>
      </c>
      <c r="XG28" s="42">
        <v>0</v>
      </c>
      <c r="XH28" s="75">
        <v>0</v>
      </c>
      <c r="XI28" s="42"/>
      <c r="XJ28" s="75"/>
      <c r="XK28" s="42"/>
      <c r="XL28" s="75"/>
      <c r="XM28" s="42"/>
      <c r="XN28" s="75"/>
      <c r="XO28" s="42"/>
      <c r="XP28" s="75"/>
      <c r="XQ28" s="42"/>
      <c r="XR28" s="75"/>
      <c r="XS28" s="42"/>
      <c r="XT28" s="75"/>
      <c r="XU28" s="42"/>
      <c r="XV28" s="75"/>
      <c r="XW28" s="3">
        <f t="shared" si="68"/>
        <v>0</v>
      </c>
      <c r="XX28" s="11">
        <f t="shared" si="69"/>
        <v>0</v>
      </c>
      <c r="XY28" s="42">
        <v>0</v>
      </c>
      <c r="XZ28" s="75">
        <v>0</v>
      </c>
      <c r="YA28" s="42">
        <v>0</v>
      </c>
      <c r="YB28" s="75">
        <v>0</v>
      </c>
      <c r="YC28" s="42">
        <v>0</v>
      </c>
      <c r="YD28" s="75">
        <v>0</v>
      </c>
      <c r="YE28" s="42">
        <v>0</v>
      </c>
      <c r="YF28" s="75">
        <v>0</v>
      </c>
      <c r="YG28" s="42">
        <v>0</v>
      </c>
      <c r="YH28" s="75">
        <v>0</v>
      </c>
      <c r="YI28" s="42"/>
      <c r="YJ28" s="75"/>
      <c r="YK28" s="42"/>
      <c r="YL28" s="75"/>
      <c r="YM28" s="42"/>
      <c r="YN28" s="75"/>
      <c r="YO28" s="42"/>
      <c r="YP28" s="75"/>
      <c r="YQ28" s="42"/>
      <c r="YR28" s="75"/>
      <c r="YS28" s="42"/>
      <c r="YT28" s="75"/>
      <c r="YU28" s="42"/>
      <c r="YV28" s="75"/>
      <c r="YW28" s="3">
        <f t="shared" si="70"/>
        <v>0</v>
      </c>
      <c r="YX28" s="11">
        <f t="shared" si="71"/>
        <v>0</v>
      </c>
      <c r="YY28" s="42">
        <v>0</v>
      </c>
      <c r="YZ28" s="75">
        <v>0</v>
      </c>
      <c r="ZA28" s="42">
        <v>0</v>
      </c>
      <c r="ZB28" s="75">
        <v>0</v>
      </c>
      <c r="ZC28" s="42">
        <v>0</v>
      </c>
      <c r="ZD28" s="75">
        <v>0</v>
      </c>
      <c r="ZE28" s="42">
        <v>0</v>
      </c>
      <c r="ZF28" s="75">
        <v>0</v>
      </c>
      <c r="ZG28" s="42">
        <v>0</v>
      </c>
      <c r="ZH28" s="75">
        <v>0</v>
      </c>
      <c r="ZI28" s="42"/>
      <c r="ZJ28" s="75"/>
      <c r="ZK28" s="42"/>
      <c r="ZL28" s="75"/>
      <c r="ZM28" s="42"/>
      <c r="ZN28" s="75"/>
      <c r="ZO28" s="42"/>
      <c r="ZP28" s="75"/>
      <c r="ZQ28" s="42"/>
      <c r="ZR28" s="75"/>
      <c r="ZS28" s="42"/>
      <c r="ZT28" s="75"/>
      <c r="ZU28" s="42"/>
      <c r="ZV28" s="75"/>
      <c r="ZW28" s="3">
        <f t="shared" si="72"/>
        <v>0</v>
      </c>
      <c r="ZX28" s="11">
        <f t="shared" si="73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>
        <v>0</v>
      </c>
      <c r="AAF28" s="75">
        <v>0</v>
      </c>
      <c r="AAG28" s="42">
        <v>0</v>
      </c>
      <c r="AAH28" s="75">
        <v>0</v>
      </c>
      <c r="AAI28" s="42"/>
      <c r="AAJ28" s="75"/>
      <c r="AAK28" s="42"/>
      <c r="AAL28" s="75"/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74"/>
        <v>0</v>
      </c>
      <c r="AAX28" s="11">
        <f t="shared" si="75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>
        <v>0</v>
      </c>
      <c r="ABF28" s="75">
        <v>0</v>
      </c>
      <c r="ABG28" s="42">
        <v>0</v>
      </c>
      <c r="ABH28" s="75">
        <v>0</v>
      </c>
      <c r="ABI28" s="42"/>
      <c r="ABJ28" s="75"/>
      <c r="ABK28" s="42"/>
      <c r="ABL28" s="75"/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76"/>
        <v>0</v>
      </c>
      <c r="ABX28" s="11">
        <f t="shared" si="77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>
        <v>0</v>
      </c>
      <c r="ACF28" s="75">
        <v>0</v>
      </c>
      <c r="ACG28" s="42">
        <v>0</v>
      </c>
      <c r="ACH28" s="75">
        <v>0</v>
      </c>
      <c r="ACI28" s="42"/>
      <c r="ACJ28" s="75"/>
      <c r="ACK28" s="42"/>
      <c r="ACL28" s="75"/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78"/>
        <v>0</v>
      </c>
      <c r="ACX28" s="11">
        <f t="shared" si="79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>
        <v>0</v>
      </c>
      <c r="ADF28" s="75">
        <v>0</v>
      </c>
      <c r="ADG28" s="42">
        <v>0</v>
      </c>
      <c r="ADH28" s="75">
        <v>0</v>
      </c>
      <c r="ADI28" s="42"/>
      <c r="ADJ28" s="75"/>
      <c r="ADK28" s="42"/>
      <c r="ADL28" s="75"/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80"/>
        <v>0</v>
      </c>
      <c r="ADX28" s="11">
        <f t="shared" si="81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>
        <v>0</v>
      </c>
      <c r="AEF28" s="75">
        <v>0</v>
      </c>
      <c r="AEG28" s="42">
        <v>0</v>
      </c>
      <c r="AEH28" s="75">
        <v>0</v>
      </c>
      <c r="AEI28" s="42"/>
      <c r="AEJ28" s="75"/>
      <c r="AEK28" s="42"/>
      <c r="AEL28" s="75"/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2"/>
        <v>0</v>
      </c>
      <c r="AEX28" s="11">
        <f t="shared" si="83"/>
        <v>0</v>
      </c>
      <c r="AEY28" s="108">
        <v>0</v>
      </c>
      <c r="AEZ28" s="109">
        <v>0</v>
      </c>
      <c r="AFA28" s="108">
        <v>0</v>
      </c>
      <c r="AFB28" s="109">
        <v>0</v>
      </c>
      <c r="AFC28" s="108">
        <v>0</v>
      </c>
      <c r="AFD28" s="109">
        <v>0</v>
      </c>
      <c r="AFE28" s="108">
        <v>0</v>
      </c>
      <c r="AFF28" s="109">
        <v>0</v>
      </c>
      <c r="AFG28" s="108"/>
      <c r="AFH28" s="109"/>
      <c r="AFI28" s="108"/>
      <c r="AFJ28" s="109"/>
      <c r="AFK28" s="108"/>
      <c r="AFL28" s="109"/>
      <c r="AFM28" s="108"/>
      <c r="AFN28" s="109"/>
      <c r="AFO28" s="108"/>
      <c r="AFP28" s="109"/>
      <c r="AFQ28" s="108"/>
      <c r="AFR28" s="109"/>
      <c r="AFS28" s="108"/>
      <c r="AFT28" s="109"/>
      <c r="AFU28" s="108"/>
      <c r="AFV28" s="109"/>
      <c r="AFW28" s="3">
        <f t="shared" si="84"/>
        <v>0</v>
      </c>
      <c r="AFX28" s="11">
        <f t="shared" si="21"/>
        <v>0</v>
      </c>
      <c r="AFY28" s="114">
        <v>0</v>
      </c>
      <c r="AFZ28" s="114">
        <v>0</v>
      </c>
      <c r="AGA28" s="114">
        <v>0</v>
      </c>
      <c r="AGB28" s="114">
        <v>0</v>
      </c>
      <c r="AGC28" s="114">
        <v>0</v>
      </c>
      <c r="AGD28" s="114"/>
      <c r="AGE28" s="114"/>
      <c r="AGF28" s="114"/>
      <c r="AGG28" s="114"/>
      <c r="AGH28" s="114"/>
      <c r="AGI28" s="114"/>
      <c r="AGJ28" s="114"/>
      <c r="AGK28" s="25">
        <f t="shared" si="22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362</v>
      </c>
      <c r="E29" s="16" t="s">
        <v>363</v>
      </c>
      <c r="F29" s="15" t="s">
        <v>21</v>
      </c>
      <c r="G29" s="15" t="s">
        <v>264</v>
      </c>
      <c r="H29" s="152">
        <v>23</v>
      </c>
      <c r="I29" s="15" t="s">
        <v>373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1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23"/>
        <v>0</v>
      </c>
      <c r="AI29" s="62">
        <f t="shared" si="24"/>
        <v>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25"/>
        <v>0</v>
      </c>
      <c r="BI29" s="58">
        <f t="shared" si="26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1</v>
      </c>
      <c r="BO29" s="52">
        <v>1</v>
      </c>
      <c r="BP29" s="52">
        <v>0</v>
      </c>
      <c r="BQ29" s="52">
        <v>9</v>
      </c>
      <c r="BR29" s="52">
        <v>0</v>
      </c>
      <c r="BS29" s="52">
        <v>1</v>
      </c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27"/>
        <v>1</v>
      </c>
      <c r="CI29" s="58">
        <f t="shared" si="28"/>
        <v>21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>
        <v>0</v>
      </c>
      <c r="CQ29" s="70">
        <v>0</v>
      </c>
      <c r="CR29" s="52">
        <v>0</v>
      </c>
      <c r="CS29" s="70">
        <v>0</v>
      </c>
      <c r="CT29" s="64"/>
      <c r="CU29" s="70"/>
      <c r="CV29" s="64"/>
      <c r="CW29" s="70"/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29"/>
        <v>0</v>
      </c>
      <c r="DI29" s="58">
        <f t="shared" si="30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>
        <v>0</v>
      </c>
      <c r="DQ29" s="70">
        <v>0</v>
      </c>
      <c r="DR29" s="52">
        <v>0</v>
      </c>
      <c r="DS29" s="70">
        <v>0</v>
      </c>
      <c r="DT29" s="64"/>
      <c r="DU29" s="70"/>
      <c r="DV29" s="64"/>
      <c r="DW29" s="70"/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1"/>
        <v>0</v>
      </c>
      <c r="EI29" s="58">
        <f t="shared" si="32"/>
        <v>0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>
        <v>0</v>
      </c>
      <c r="EQ29" s="70">
        <v>0</v>
      </c>
      <c r="ER29" s="64">
        <v>0</v>
      </c>
      <c r="ES29" s="70">
        <v>0</v>
      </c>
      <c r="ET29" s="64"/>
      <c r="EU29" s="70"/>
      <c r="EV29" s="64"/>
      <c r="EW29" s="70"/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33"/>
        <v>0</v>
      </c>
      <c r="FI29" s="58">
        <f t="shared" si="34"/>
        <v>0</v>
      </c>
      <c r="FJ29" s="79">
        <f t="shared" si="35"/>
        <v>1</v>
      </c>
      <c r="FK29" s="80">
        <f t="shared" si="36"/>
        <v>22</v>
      </c>
      <c r="FL29" s="42">
        <v>2</v>
      </c>
      <c r="FM29" s="42">
        <v>0</v>
      </c>
      <c r="FN29" s="42">
        <v>0</v>
      </c>
      <c r="FO29" s="42">
        <v>0</v>
      </c>
      <c r="FP29" s="42">
        <v>0</v>
      </c>
      <c r="FQ29" s="42"/>
      <c r="FR29" s="42"/>
      <c r="FS29" s="42"/>
      <c r="FT29" s="42"/>
      <c r="FU29" s="42"/>
      <c r="FV29" s="42"/>
      <c r="FW29" s="42"/>
      <c r="FX29" s="83">
        <f t="shared" si="37"/>
        <v>2</v>
      </c>
      <c r="FY29" s="42">
        <v>0</v>
      </c>
      <c r="FZ29" s="42">
        <v>0</v>
      </c>
      <c r="GA29" s="42">
        <v>0</v>
      </c>
      <c r="GB29" s="42">
        <v>0</v>
      </c>
      <c r="GC29" s="42">
        <v>0</v>
      </c>
      <c r="GD29" s="42"/>
      <c r="GE29" s="42"/>
      <c r="GF29" s="42"/>
      <c r="GG29" s="42"/>
      <c r="GH29" s="42"/>
      <c r="GI29" s="42"/>
      <c r="GJ29" s="42"/>
      <c r="GK29" s="83">
        <f t="shared" si="38"/>
        <v>0</v>
      </c>
      <c r="GL29" s="42">
        <v>5</v>
      </c>
      <c r="GM29" s="42">
        <v>4</v>
      </c>
      <c r="GN29" s="42">
        <v>2</v>
      </c>
      <c r="GO29" s="42">
        <v>9</v>
      </c>
      <c r="GP29" s="42">
        <v>2</v>
      </c>
      <c r="GQ29" s="42"/>
      <c r="GR29" s="42"/>
      <c r="GS29" s="42"/>
      <c r="GT29" s="42"/>
      <c r="GU29" s="42"/>
      <c r="GV29" s="42"/>
      <c r="GW29" s="42"/>
      <c r="GX29" s="83">
        <f t="shared" si="39"/>
        <v>22</v>
      </c>
      <c r="GY29" s="42">
        <v>1</v>
      </c>
      <c r="GZ29" s="42">
        <v>9</v>
      </c>
      <c r="HA29" s="42">
        <v>4</v>
      </c>
      <c r="HB29" s="42">
        <v>1</v>
      </c>
      <c r="HC29" s="42">
        <v>1</v>
      </c>
      <c r="HD29" s="42"/>
      <c r="HE29" s="42"/>
      <c r="HF29" s="42"/>
      <c r="HG29" s="42"/>
      <c r="HH29" s="42"/>
      <c r="HI29" s="42"/>
      <c r="HJ29" s="42"/>
      <c r="HK29" s="83">
        <f t="shared" si="40"/>
        <v>16</v>
      </c>
      <c r="HL29" s="42">
        <v>29</v>
      </c>
      <c r="HM29" s="42">
        <v>24</v>
      </c>
      <c r="HN29" s="42">
        <v>29</v>
      </c>
      <c r="HO29" s="42">
        <v>30</v>
      </c>
      <c r="HP29" s="42">
        <v>7</v>
      </c>
      <c r="HQ29" s="42"/>
      <c r="HR29" s="42"/>
      <c r="HS29" s="42"/>
      <c r="HT29" s="42"/>
      <c r="HU29" s="42"/>
      <c r="HV29" s="42"/>
      <c r="HW29" s="42"/>
      <c r="HX29" s="83">
        <f t="shared" si="41"/>
        <v>119</v>
      </c>
      <c r="HY29" s="42">
        <v>14</v>
      </c>
      <c r="HZ29" s="42">
        <v>29</v>
      </c>
      <c r="IA29" s="42">
        <v>33</v>
      </c>
      <c r="IB29" s="42">
        <v>28</v>
      </c>
      <c r="IC29" s="42">
        <v>9</v>
      </c>
      <c r="ID29" s="42"/>
      <c r="IE29" s="42"/>
      <c r="IF29" s="42"/>
      <c r="IG29" s="42"/>
      <c r="IH29" s="42"/>
      <c r="II29" s="42"/>
      <c r="IJ29" s="42"/>
      <c r="IK29" s="85">
        <f t="shared" si="42"/>
        <v>113</v>
      </c>
      <c r="IL29" s="42">
        <v>10</v>
      </c>
      <c r="IM29" s="42">
        <v>18</v>
      </c>
      <c r="IN29" s="42">
        <v>16</v>
      </c>
      <c r="IO29" s="42">
        <v>13</v>
      </c>
      <c r="IP29" s="42">
        <v>2</v>
      </c>
      <c r="IQ29" s="42"/>
      <c r="IR29" s="42"/>
      <c r="IS29" s="42"/>
      <c r="IT29" s="42"/>
      <c r="IU29" s="42"/>
      <c r="IV29" s="42"/>
      <c r="IW29" s="42"/>
      <c r="IX29" s="85">
        <f t="shared" si="43"/>
        <v>59</v>
      </c>
      <c r="IY29" s="41">
        <v>19</v>
      </c>
      <c r="IZ29" s="75">
        <v>0</v>
      </c>
      <c r="JA29" s="42">
        <v>56</v>
      </c>
      <c r="JB29" s="75">
        <v>0</v>
      </c>
      <c r="JC29" s="42">
        <v>43</v>
      </c>
      <c r="JD29" s="75">
        <v>0</v>
      </c>
      <c r="JE29" s="42">
        <v>37</v>
      </c>
      <c r="JF29" s="75">
        <v>0</v>
      </c>
      <c r="JG29" s="42">
        <v>5</v>
      </c>
      <c r="JH29" s="75">
        <v>0</v>
      </c>
      <c r="JI29" s="42"/>
      <c r="JJ29" s="75"/>
      <c r="JK29" s="42"/>
      <c r="JL29" s="75"/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44"/>
        <v>160</v>
      </c>
      <c r="JX29" s="11">
        <f t="shared" si="45"/>
        <v>0</v>
      </c>
      <c r="JY29" s="41">
        <v>15</v>
      </c>
      <c r="JZ29" s="75">
        <v>0</v>
      </c>
      <c r="KA29" s="42">
        <v>42</v>
      </c>
      <c r="KB29" s="75">
        <v>0</v>
      </c>
      <c r="KC29" s="42">
        <v>39</v>
      </c>
      <c r="KD29" s="75">
        <v>0</v>
      </c>
      <c r="KE29" s="42">
        <v>31</v>
      </c>
      <c r="KF29" s="75">
        <v>0</v>
      </c>
      <c r="KG29" s="42">
        <v>6</v>
      </c>
      <c r="KH29" s="75">
        <v>0</v>
      </c>
      <c r="KI29" s="42"/>
      <c r="KJ29" s="75"/>
      <c r="KK29" s="42"/>
      <c r="KL29" s="75"/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46"/>
        <v>133</v>
      </c>
      <c r="KX29" s="11">
        <f t="shared" si="47"/>
        <v>0</v>
      </c>
      <c r="KY29" s="41">
        <v>14</v>
      </c>
      <c r="KZ29" s="75">
        <v>0</v>
      </c>
      <c r="LA29" s="42">
        <v>40</v>
      </c>
      <c r="LB29" s="75">
        <v>0</v>
      </c>
      <c r="LC29" s="42">
        <v>36</v>
      </c>
      <c r="LD29" s="75">
        <v>0</v>
      </c>
      <c r="LE29" s="42">
        <v>29</v>
      </c>
      <c r="LF29" s="75">
        <v>0</v>
      </c>
      <c r="LG29" s="42">
        <v>9</v>
      </c>
      <c r="LH29" s="75">
        <v>0</v>
      </c>
      <c r="LI29" s="42"/>
      <c r="LJ29" s="75"/>
      <c r="LK29" s="42"/>
      <c r="LL29" s="75"/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48"/>
        <v>128</v>
      </c>
      <c r="LX29" s="11">
        <f t="shared" si="49"/>
        <v>0</v>
      </c>
      <c r="LY29" s="41">
        <v>38</v>
      </c>
      <c r="LZ29" s="75">
        <v>0</v>
      </c>
      <c r="MA29" s="42">
        <v>41</v>
      </c>
      <c r="MB29" s="75">
        <v>0</v>
      </c>
      <c r="MC29" s="42">
        <v>40</v>
      </c>
      <c r="MD29" s="75">
        <v>0</v>
      </c>
      <c r="ME29" s="42">
        <v>29</v>
      </c>
      <c r="MF29" s="75">
        <v>0</v>
      </c>
      <c r="MG29" s="42">
        <v>7</v>
      </c>
      <c r="MH29" s="75">
        <v>0</v>
      </c>
      <c r="MI29" s="42"/>
      <c r="MJ29" s="75"/>
      <c r="MK29" s="42"/>
      <c r="ML29" s="75"/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0"/>
        <v>155</v>
      </c>
      <c r="MX29" s="11">
        <f t="shared" si="51"/>
        <v>0</v>
      </c>
      <c r="MY29" s="42">
        <v>1</v>
      </c>
      <c r="MZ29" s="75">
        <v>0</v>
      </c>
      <c r="NA29" s="42">
        <v>8</v>
      </c>
      <c r="NB29" s="75">
        <v>0</v>
      </c>
      <c r="NC29" s="42">
        <v>3</v>
      </c>
      <c r="ND29" s="75">
        <v>0</v>
      </c>
      <c r="NE29" s="42">
        <v>1</v>
      </c>
      <c r="NF29" s="75">
        <v>0</v>
      </c>
      <c r="NG29" s="42">
        <v>1</v>
      </c>
      <c r="NH29" s="75">
        <v>0</v>
      </c>
      <c r="NI29" s="42"/>
      <c r="NJ29" s="75"/>
      <c r="NK29" s="42"/>
      <c r="NL29" s="75"/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2"/>
        <v>14</v>
      </c>
      <c r="NX29" s="11">
        <f t="shared" si="53"/>
        <v>0</v>
      </c>
      <c r="NY29" s="42">
        <v>13</v>
      </c>
      <c r="NZ29" s="75">
        <v>0</v>
      </c>
      <c r="OA29" s="42">
        <v>32</v>
      </c>
      <c r="OB29" s="75">
        <v>0</v>
      </c>
      <c r="OC29" s="42">
        <v>33</v>
      </c>
      <c r="OD29" s="75">
        <v>0</v>
      </c>
      <c r="OE29" s="42">
        <v>28</v>
      </c>
      <c r="OF29" s="75">
        <v>0</v>
      </c>
      <c r="OG29" s="42">
        <v>8</v>
      </c>
      <c r="OH29" s="75">
        <v>0</v>
      </c>
      <c r="OI29" s="42"/>
      <c r="OJ29" s="75"/>
      <c r="OK29" s="42"/>
      <c r="OL29" s="75"/>
      <c r="OM29" s="42"/>
      <c r="ON29" s="75"/>
      <c r="OO29" s="42"/>
      <c r="OP29" s="75"/>
      <c r="OQ29" s="42"/>
      <c r="OR29" s="75"/>
      <c r="OS29" s="42"/>
      <c r="OT29" s="75"/>
      <c r="OU29" s="42"/>
      <c r="OV29" s="75"/>
      <c r="OW29" s="3">
        <f t="shared" si="54"/>
        <v>114</v>
      </c>
      <c r="OX29" s="11">
        <f t="shared" si="55"/>
        <v>0</v>
      </c>
      <c r="OY29" s="42">
        <v>1</v>
      </c>
      <c r="OZ29" s="75">
        <v>0</v>
      </c>
      <c r="PA29" s="42">
        <v>13</v>
      </c>
      <c r="PB29" s="75">
        <v>0</v>
      </c>
      <c r="PC29" s="42">
        <v>4</v>
      </c>
      <c r="PD29" s="75">
        <v>0</v>
      </c>
      <c r="PE29" s="42">
        <v>2</v>
      </c>
      <c r="PF29" s="75">
        <v>0</v>
      </c>
      <c r="PG29" s="42">
        <v>1</v>
      </c>
      <c r="PH29" s="75">
        <v>0</v>
      </c>
      <c r="PI29" s="42"/>
      <c r="PJ29" s="75"/>
      <c r="PK29" s="42"/>
      <c r="PL29" s="75"/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56"/>
        <v>21</v>
      </c>
      <c r="PX29" s="11">
        <f t="shared" si="14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90</v>
      </c>
      <c r="QD29" s="75">
        <v>0</v>
      </c>
      <c r="QE29" s="42">
        <v>106</v>
      </c>
      <c r="QF29" s="75">
        <v>0</v>
      </c>
      <c r="QG29" s="42">
        <v>7</v>
      </c>
      <c r="QH29" s="75">
        <v>0</v>
      </c>
      <c r="QI29" s="42"/>
      <c r="QJ29" s="75"/>
      <c r="QK29" s="42"/>
      <c r="QL29" s="75"/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57"/>
        <v>332</v>
      </c>
      <c r="QX29" s="11">
        <f t="shared" si="58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40</v>
      </c>
      <c r="RD29" s="75">
        <v>0</v>
      </c>
      <c r="RE29" s="42">
        <v>69</v>
      </c>
      <c r="RF29" s="75">
        <v>0</v>
      </c>
      <c r="RG29" s="42">
        <v>1</v>
      </c>
      <c r="RH29" s="75">
        <v>0</v>
      </c>
      <c r="RI29" s="42"/>
      <c r="RJ29" s="75"/>
      <c r="RK29" s="42"/>
      <c r="RL29" s="75"/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59"/>
        <v>112</v>
      </c>
      <c r="RX29" s="11">
        <f t="shared" si="16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>
        <v>0</v>
      </c>
      <c r="SF29" s="75">
        <v>0</v>
      </c>
      <c r="SG29" s="42">
        <v>0</v>
      </c>
      <c r="SH29" s="75">
        <v>0</v>
      </c>
      <c r="SI29" s="42"/>
      <c r="SJ29" s="75"/>
      <c r="SK29" s="42"/>
      <c r="SL29" s="75"/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0"/>
        <v>0</v>
      </c>
      <c r="SX29" s="11">
        <f t="shared" si="17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2</v>
      </c>
      <c r="TD29" s="75">
        <v>0</v>
      </c>
      <c r="TE29" s="42">
        <v>1</v>
      </c>
      <c r="TF29" s="75">
        <v>0</v>
      </c>
      <c r="TG29" s="42">
        <v>0</v>
      </c>
      <c r="TH29" s="75">
        <v>0</v>
      </c>
      <c r="TI29" s="42"/>
      <c r="TJ29" s="75"/>
      <c r="TK29" s="42"/>
      <c r="TL29" s="75"/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1"/>
        <v>4</v>
      </c>
      <c r="TX29" s="11">
        <f t="shared" si="18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>
        <v>0</v>
      </c>
      <c r="UF29" s="75">
        <v>0</v>
      </c>
      <c r="UG29" s="42">
        <v>0</v>
      </c>
      <c r="UH29" s="75">
        <v>0</v>
      </c>
      <c r="UI29" s="42"/>
      <c r="UJ29" s="75"/>
      <c r="UK29" s="42"/>
      <c r="UL29" s="75"/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2"/>
        <v>0</v>
      </c>
      <c r="UX29" s="11">
        <f t="shared" si="63"/>
        <v>0</v>
      </c>
      <c r="UY29" s="42">
        <v>0</v>
      </c>
      <c r="UZ29" s="42">
        <v>0</v>
      </c>
      <c r="VA29" s="42">
        <v>0</v>
      </c>
      <c r="VB29" s="42">
        <v>0</v>
      </c>
      <c r="VC29" s="42">
        <v>0</v>
      </c>
      <c r="VD29" s="42"/>
      <c r="VE29" s="42"/>
      <c r="VF29" s="42"/>
      <c r="VG29" s="42"/>
      <c r="VH29" s="42"/>
      <c r="VI29" s="42"/>
      <c r="VJ29" s="42"/>
      <c r="VK29" s="25">
        <f t="shared" si="64"/>
        <v>0</v>
      </c>
      <c r="VL29" s="42">
        <v>0</v>
      </c>
      <c r="VM29" s="42">
        <v>0</v>
      </c>
      <c r="VN29" s="42">
        <v>0</v>
      </c>
      <c r="VO29" s="42">
        <v>0</v>
      </c>
      <c r="VP29" s="42">
        <v>0</v>
      </c>
      <c r="VQ29" s="42"/>
      <c r="VR29" s="42"/>
      <c r="VS29" s="42"/>
      <c r="VT29" s="42"/>
      <c r="VU29" s="42"/>
      <c r="VV29" s="42"/>
      <c r="VW29" s="42"/>
      <c r="VX29" s="25">
        <f t="shared" si="65"/>
        <v>0</v>
      </c>
      <c r="VY29" s="42">
        <v>0</v>
      </c>
      <c r="VZ29" s="75">
        <v>0</v>
      </c>
      <c r="WA29" s="42">
        <v>0</v>
      </c>
      <c r="WB29" s="75">
        <v>0</v>
      </c>
      <c r="WC29" s="42">
        <v>0</v>
      </c>
      <c r="WD29" s="75">
        <v>0</v>
      </c>
      <c r="WE29" s="42">
        <v>0</v>
      </c>
      <c r="WF29" s="75">
        <v>0</v>
      </c>
      <c r="WG29" s="42">
        <v>0</v>
      </c>
      <c r="WH29" s="75">
        <v>0</v>
      </c>
      <c r="WI29" s="42"/>
      <c r="WJ29" s="75"/>
      <c r="WK29" s="42"/>
      <c r="WL29" s="75"/>
      <c r="WM29" s="42"/>
      <c r="WN29" s="75"/>
      <c r="WO29" s="42"/>
      <c r="WP29" s="75"/>
      <c r="WQ29" s="42"/>
      <c r="WR29" s="75"/>
      <c r="WS29" s="42"/>
      <c r="WT29" s="75"/>
      <c r="WU29" s="42"/>
      <c r="WV29" s="75"/>
      <c r="WW29" s="3">
        <f t="shared" si="66"/>
        <v>0</v>
      </c>
      <c r="WX29" s="11">
        <f t="shared" si="67"/>
        <v>0</v>
      </c>
      <c r="WY29" s="42">
        <v>0</v>
      </c>
      <c r="WZ29" s="75">
        <v>0</v>
      </c>
      <c r="XA29" s="42">
        <v>0</v>
      </c>
      <c r="XB29" s="75">
        <v>0</v>
      </c>
      <c r="XC29" s="42">
        <v>0</v>
      </c>
      <c r="XD29" s="75">
        <v>0</v>
      </c>
      <c r="XE29" s="42">
        <v>0</v>
      </c>
      <c r="XF29" s="75">
        <v>0</v>
      </c>
      <c r="XG29" s="42">
        <v>0</v>
      </c>
      <c r="XH29" s="75">
        <v>0</v>
      </c>
      <c r="XI29" s="42"/>
      <c r="XJ29" s="75"/>
      <c r="XK29" s="42"/>
      <c r="XL29" s="75"/>
      <c r="XM29" s="42"/>
      <c r="XN29" s="75"/>
      <c r="XO29" s="42"/>
      <c r="XP29" s="75"/>
      <c r="XQ29" s="42"/>
      <c r="XR29" s="75"/>
      <c r="XS29" s="42"/>
      <c r="XT29" s="75"/>
      <c r="XU29" s="42"/>
      <c r="XV29" s="75"/>
      <c r="XW29" s="3">
        <f t="shared" si="68"/>
        <v>0</v>
      </c>
      <c r="XX29" s="11">
        <f t="shared" si="69"/>
        <v>0</v>
      </c>
      <c r="XY29" s="42">
        <v>0</v>
      </c>
      <c r="XZ29" s="75">
        <v>0</v>
      </c>
      <c r="YA29" s="42">
        <v>0</v>
      </c>
      <c r="YB29" s="75">
        <v>0</v>
      </c>
      <c r="YC29" s="42">
        <v>0</v>
      </c>
      <c r="YD29" s="75">
        <v>0</v>
      </c>
      <c r="YE29" s="42">
        <v>0</v>
      </c>
      <c r="YF29" s="75">
        <v>0</v>
      </c>
      <c r="YG29" s="42">
        <v>0</v>
      </c>
      <c r="YH29" s="75">
        <v>0</v>
      </c>
      <c r="YI29" s="42"/>
      <c r="YJ29" s="75"/>
      <c r="YK29" s="42"/>
      <c r="YL29" s="75"/>
      <c r="YM29" s="42"/>
      <c r="YN29" s="75"/>
      <c r="YO29" s="42"/>
      <c r="YP29" s="75"/>
      <c r="YQ29" s="42"/>
      <c r="YR29" s="75"/>
      <c r="YS29" s="42"/>
      <c r="YT29" s="75"/>
      <c r="YU29" s="42"/>
      <c r="YV29" s="75"/>
      <c r="YW29" s="3">
        <f t="shared" si="70"/>
        <v>0</v>
      </c>
      <c r="YX29" s="11">
        <f t="shared" si="71"/>
        <v>0</v>
      </c>
      <c r="YY29" s="42">
        <v>0</v>
      </c>
      <c r="YZ29" s="75">
        <v>0</v>
      </c>
      <c r="ZA29" s="42">
        <v>0</v>
      </c>
      <c r="ZB29" s="75">
        <v>0</v>
      </c>
      <c r="ZC29" s="42">
        <v>0</v>
      </c>
      <c r="ZD29" s="75">
        <v>0</v>
      </c>
      <c r="ZE29" s="42">
        <v>0</v>
      </c>
      <c r="ZF29" s="75">
        <v>0</v>
      </c>
      <c r="ZG29" s="42">
        <v>0</v>
      </c>
      <c r="ZH29" s="75">
        <v>0</v>
      </c>
      <c r="ZI29" s="42"/>
      <c r="ZJ29" s="75"/>
      <c r="ZK29" s="42"/>
      <c r="ZL29" s="75"/>
      <c r="ZM29" s="42"/>
      <c r="ZN29" s="75"/>
      <c r="ZO29" s="42"/>
      <c r="ZP29" s="75"/>
      <c r="ZQ29" s="42"/>
      <c r="ZR29" s="75"/>
      <c r="ZS29" s="42"/>
      <c r="ZT29" s="75"/>
      <c r="ZU29" s="42"/>
      <c r="ZV29" s="75"/>
      <c r="ZW29" s="3">
        <f t="shared" si="72"/>
        <v>0</v>
      </c>
      <c r="ZX29" s="11">
        <f t="shared" si="73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>
        <v>0</v>
      </c>
      <c r="AAF29" s="75">
        <v>0</v>
      </c>
      <c r="AAG29" s="42">
        <v>0</v>
      </c>
      <c r="AAH29" s="75">
        <v>0</v>
      </c>
      <c r="AAI29" s="42"/>
      <c r="AAJ29" s="75"/>
      <c r="AAK29" s="42"/>
      <c r="AAL29" s="75"/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74"/>
        <v>0</v>
      </c>
      <c r="AAX29" s="11">
        <f t="shared" si="75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>
        <v>0</v>
      </c>
      <c r="ABF29" s="75">
        <v>0</v>
      </c>
      <c r="ABG29" s="42">
        <v>0</v>
      </c>
      <c r="ABH29" s="75">
        <v>0</v>
      </c>
      <c r="ABI29" s="42"/>
      <c r="ABJ29" s="75"/>
      <c r="ABK29" s="42"/>
      <c r="ABL29" s="75"/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76"/>
        <v>0</v>
      </c>
      <c r="ABX29" s="11">
        <f t="shared" si="77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>
        <v>0</v>
      </c>
      <c r="ACF29" s="75">
        <v>0</v>
      </c>
      <c r="ACG29" s="42">
        <v>0</v>
      </c>
      <c r="ACH29" s="75">
        <v>0</v>
      </c>
      <c r="ACI29" s="42"/>
      <c r="ACJ29" s="75"/>
      <c r="ACK29" s="42"/>
      <c r="ACL29" s="75"/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78"/>
        <v>0</v>
      </c>
      <c r="ACX29" s="11">
        <f t="shared" si="79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>
        <v>0</v>
      </c>
      <c r="ADF29" s="75">
        <v>0</v>
      </c>
      <c r="ADG29" s="42">
        <v>0</v>
      </c>
      <c r="ADH29" s="75">
        <v>0</v>
      </c>
      <c r="ADI29" s="42"/>
      <c r="ADJ29" s="75"/>
      <c r="ADK29" s="42"/>
      <c r="ADL29" s="75"/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80"/>
        <v>0</v>
      </c>
      <c r="ADX29" s="11">
        <f t="shared" si="81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>
        <v>0</v>
      </c>
      <c r="AEF29" s="75">
        <v>0</v>
      </c>
      <c r="AEG29" s="42">
        <v>0</v>
      </c>
      <c r="AEH29" s="75">
        <v>0</v>
      </c>
      <c r="AEI29" s="42"/>
      <c r="AEJ29" s="75"/>
      <c r="AEK29" s="42"/>
      <c r="AEL29" s="75"/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2"/>
        <v>0</v>
      </c>
      <c r="AEX29" s="11">
        <f t="shared" si="83"/>
        <v>0</v>
      </c>
      <c r="AEY29" s="108">
        <v>0</v>
      </c>
      <c r="AEZ29" s="109">
        <v>0</v>
      </c>
      <c r="AFA29" s="108">
        <v>0</v>
      </c>
      <c r="AFB29" s="109">
        <v>0</v>
      </c>
      <c r="AFC29" s="108">
        <v>0</v>
      </c>
      <c r="AFD29" s="109">
        <v>0</v>
      </c>
      <c r="AFE29" s="108">
        <v>0</v>
      </c>
      <c r="AFF29" s="109">
        <v>0</v>
      </c>
      <c r="AFG29" s="108"/>
      <c r="AFH29" s="109"/>
      <c r="AFI29" s="108"/>
      <c r="AFJ29" s="109"/>
      <c r="AFK29" s="108"/>
      <c r="AFL29" s="109"/>
      <c r="AFM29" s="108"/>
      <c r="AFN29" s="109"/>
      <c r="AFO29" s="108"/>
      <c r="AFP29" s="109"/>
      <c r="AFQ29" s="108"/>
      <c r="AFR29" s="109"/>
      <c r="AFS29" s="108"/>
      <c r="AFT29" s="109"/>
      <c r="AFU29" s="108"/>
      <c r="AFV29" s="109"/>
      <c r="AFW29" s="3">
        <f t="shared" si="84"/>
        <v>0</v>
      </c>
      <c r="AFX29" s="11">
        <f t="shared" si="21"/>
        <v>0</v>
      </c>
      <c r="AFY29" s="114">
        <v>0</v>
      </c>
      <c r="AFZ29" s="114">
        <v>0</v>
      </c>
      <c r="AGA29" s="114">
        <v>0</v>
      </c>
      <c r="AGB29" s="114">
        <v>0</v>
      </c>
      <c r="AGC29" s="114">
        <v>0</v>
      </c>
      <c r="AGD29" s="114"/>
      <c r="AGE29" s="114"/>
      <c r="AGF29" s="114"/>
      <c r="AGG29" s="114"/>
      <c r="AGH29" s="114"/>
      <c r="AGI29" s="114"/>
      <c r="AGJ29" s="114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362</v>
      </c>
      <c r="E30" s="16" t="s">
        <v>363</v>
      </c>
      <c r="F30" s="15" t="s">
        <v>21</v>
      </c>
      <c r="G30" s="15" t="s">
        <v>264</v>
      </c>
      <c r="H30" s="152">
        <v>24</v>
      </c>
      <c r="I30" s="15" t="s">
        <v>374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23"/>
        <v>0</v>
      </c>
      <c r="AI30" s="62">
        <f t="shared" si="24"/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25"/>
        <v>0</v>
      </c>
      <c r="BI30" s="58">
        <f t="shared" si="26"/>
        <v>0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10</v>
      </c>
      <c r="BP30" s="52">
        <v>2</v>
      </c>
      <c r="BQ30" s="52">
        <v>8</v>
      </c>
      <c r="BR30" s="52">
        <v>0</v>
      </c>
      <c r="BS30" s="52">
        <v>7</v>
      </c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27"/>
        <v>3</v>
      </c>
      <c r="CI30" s="58">
        <f t="shared" si="28"/>
        <v>27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>
        <v>0</v>
      </c>
      <c r="CQ30" s="70">
        <v>0</v>
      </c>
      <c r="CR30" s="52">
        <v>0</v>
      </c>
      <c r="CS30" s="70">
        <v>0</v>
      </c>
      <c r="CT30" s="64"/>
      <c r="CU30" s="70"/>
      <c r="CV30" s="64"/>
      <c r="CW30" s="70"/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29"/>
        <v>0</v>
      </c>
      <c r="DI30" s="58">
        <f t="shared" si="30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>
        <v>0</v>
      </c>
      <c r="DQ30" s="70">
        <v>0</v>
      </c>
      <c r="DR30" s="52">
        <v>0</v>
      </c>
      <c r="DS30" s="70">
        <v>1</v>
      </c>
      <c r="DT30" s="64"/>
      <c r="DU30" s="70"/>
      <c r="DV30" s="64"/>
      <c r="DW30" s="70"/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1"/>
        <v>0</v>
      </c>
      <c r="EI30" s="58">
        <f t="shared" si="32"/>
        <v>1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>
        <v>0</v>
      </c>
      <c r="EQ30" s="70">
        <v>0</v>
      </c>
      <c r="ER30" s="64">
        <v>0</v>
      </c>
      <c r="ES30" s="70">
        <v>0</v>
      </c>
      <c r="ET30" s="64"/>
      <c r="EU30" s="70"/>
      <c r="EV30" s="64"/>
      <c r="EW30" s="70"/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33"/>
        <v>0</v>
      </c>
      <c r="FI30" s="58">
        <f t="shared" si="34"/>
        <v>0</v>
      </c>
      <c r="FJ30" s="79">
        <f t="shared" si="35"/>
        <v>3</v>
      </c>
      <c r="FK30" s="80">
        <f t="shared" si="36"/>
        <v>28</v>
      </c>
      <c r="FL30" s="42">
        <v>0</v>
      </c>
      <c r="FM30" s="42">
        <v>0</v>
      </c>
      <c r="FN30" s="42">
        <v>0</v>
      </c>
      <c r="FO30" s="42">
        <v>0</v>
      </c>
      <c r="FP30" s="42">
        <v>0</v>
      </c>
      <c r="FQ30" s="42"/>
      <c r="FR30" s="42"/>
      <c r="FS30" s="42"/>
      <c r="FT30" s="42"/>
      <c r="FU30" s="42"/>
      <c r="FV30" s="42"/>
      <c r="FW30" s="42"/>
      <c r="FX30" s="83">
        <f t="shared" si="37"/>
        <v>0</v>
      </c>
      <c r="FY30" s="42">
        <v>0</v>
      </c>
      <c r="FZ30" s="42">
        <v>0</v>
      </c>
      <c r="GA30" s="42">
        <v>0</v>
      </c>
      <c r="GB30" s="42">
        <v>0</v>
      </c>
      <c r="GC30" s="42">
        <v>0</v>
      </c>
      <c r="GD30" s="42"/>
      <c r="GE30" s="42"/>
      <c r="GF30" s="42"/>
      <c r="GG30" s="42"/>
      <c r="GH30" s="42"/>
      <c r="GI30" s="42"/>
      <c r="GJ30" s="42"/>
      <c r="GK30" s="83">
        <f t="shared" si="38"/>
        <v>0</v>
      </c>
      <c r="GL30" s="42">
        <v>1</v>
      </c>
      <c r="GM30" s="42">
        <v>4</v>
      </c>
      <c r="GN30" s="42">
        <v>13</v>
      </c>
      <c r="GO30" s="42">
        <v>12</v>
      </c>
      <c r="GP30" s="42">
        <v>13</v>
      </c>
      <c r="GQ30" s="42"/>
      <c r="GR30" s="42"/>
      <c r="GS30" s="42"/>
      <c r="GT30" s="42"/>
      <c r="GU30" s="42"/>
      <c r="GV30" s="42"/>
      <c r="GW30" s="42"/>
      <c r="GX30" s="83">
        <f t="shared" si="39"/>
        <v>43</v>
      </c>
      <c r="GY30" s="42">
        <v>4</v>
      </c>
      <c r="GZ30" s="42">
        <v>11</v>
      </c>
      <c r="HA30" s="42">
        <v>8</v>
      </c>
      <c r="HB30" s="42">
        <v>10</v>
      </c>
      <c r="HC30" s="42">
        <v>7</v>
      </c>
      <c r="HD30" s="42"/>
      <c r="HE30" s="42"/>
      <c r="HF30" s="42"/>
      <c r="HG30" s="42"/>
      <c r="HH30" s="42"/>
      <c r="HI30" s="42"/>
      <c r="HJ30" s="42"/>
      <c r="HK30" s="83">
        <f t="shared" si="40"/>
        <v>40</v>
      </c>
      <c r="HL30" s="42">
        <v>34</v>
      </c>
      <c r="HM30" s="42">
        <v>49</v>
      </c>
      <c r="HN30" s="42">
        <v>97</v>
      </c>
      <c r="HO30" s="42">
        <v>61</v>
      </c>
      <c r="HP30" s="42">
        <v>59</v>
      </c>
      <c r="HQ30" s="42"/>
      <c r="HR30" s="42"/>
      <c r="HS30" s="42"/>
      <c r="HT30" s="42"/>
      <c r="HU30" s="42"/>
      <c r="HV30" s="42"/>
      <c r="HW30" s="42"/>
      <c r="HX30" s="83">
        <f t="shared" si="41"/>
        <v>300</v>
      </c>
      <c r="HY30" s="42">
        <v>33</v>
      </c>
      <c r="HZ30" s="42">
        <v>35</v>
      </c>
      <c r="IA30" s="42">
        <v>77</v>
      </c>
      <c r="IB30" s="42">
        <v>49</v>
      </c>
      <c r="IC30" s="42">
        <v>38</v>
      </c>
      <c r="ID30" s="42"/>
      <c r="IE30" s="42"/>
      <c r="IF30" s="42"/>
      <c r="IG30" s="42"/>
      <c r="IH30" s="42"/>
      <c r="II30" s="42"/>
      <c r="IJ30" s="42"/>
      <c r="IK30" s="85">
        <f t="shared" si="42"/>
        <v>232</v>
      </c>
      <c r="IL30" s="42">
        <v>18</v>
      </c>
      <c r="IM30" s="42">
        <v>18</v>
      </c>
      <c r="IN30" s="42">
        <v>34</v>
      </c>
      <c r="IO30" s="42">
        <v>26</v>
      </c>
      <c r="IP30" s="42">
        <v>23</v>
      </c>
      <c r="IQ30" s="42"/>
      <c r="IR30" s="42"/>
      <c r="IS30" s="42"/>
      <c r="IT30" s="42"/>
      <c r="IU30" s="42"/>
      <c r="IV30" s="42"/>
      <c r="IW30" s="42"/>
      <c r="IX30" s="85">
        <f t="shared" si="43"/>
        <v>119</v>
      </c>
      <c r="IY30" s="41">
        <v>50</v>
      </c>
      <c r="IZ30" s="75">
        <v>0</v>
      </c>
      <c r="JA30" s="42">
        <v>85</v>
      </c>
      <c r="JB30" s="75">
        <v>5</v>
      </c>
      <c r="JC30" s="42">
        <v>180</v>
      </c>
      <c r="JD30" s="75">
        <v>0</v>
      </c>
      <c r="JE30" s="42">
        <v>110</v>
      </c>
      <c r="JF30" s="75">
        <v>3</v>
      </c>
      <c r="JG30" s="42">
        <v>86</v>
      </c>
      <c r="JH30" s="75">
        <v>0</v>
      </c>
      <c r="JI30" s="42"/>
      <c r="JJ30" s="75"/>
      <c r="JK30" s="42"/>
      <c r="JL30" s="75"/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44"/>
        <v>511</v>
      </c>
      <c r="JX30" s="11">
        <f t="shared" si="45"/>
        <v>8</v>
      </c>
      <c r="JY30" s="41">
        <v>39</v>
      </c>
      <c r="JZ30" s="75">
        <v>0</v>
      </c>
      <c r="KA30" s="42">
        <v>49</v>
      </c>
      <c r="KB30" s="75">
        <v>0</v>
      </c>
      <c r="KC30" s="42">
        <v>104</v>
      </c>
      <c r="KD30" s="75">
        <v>0</v>
      </c>
      <c r="KE30" s="42">
        <v>63</v>
      </c>
      <c r="KF30" s="75">
        <v>0</v>
      </c>
      <c r="KG30" s="42">
        <v>54</v>
      </c>
      <c r="KH30" s="75">
        <v>0</v>
      </c>
      <c r="KI30" s="42"/>
      <c r="KJ30" s="75"/>
      <c r="KK30" s="42"/>
      <c r="KL30" s="75"/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46"/>
        <v>309</v>
      </c>
      <c r="KX30" s="11">
        <f t="shared" si="47"/>
        <v>0</v>
      </c>
      <c r="KY30" s="41">
        <v>35</v>
      </c>
      <c r="KZ30" s="75">
        <v>0</v>
      </c>
      <c r="LA30" s="42">
        <v>39</v>
      </c>
      <c r="LB30" s="75">
        <v>0</v>
      </c>
      <c r="LC30" s="42">
        <v>90</v>
      </c>
      <c r="LD30" s="75">
        <v>0</v>
      </c>
      <c r="LE30" s="42">
        <v>60</v>
      </c>
      <c r="LF30" s="75">
        <v>0</v>
      </c>
      <c r="LG30" s="42">
        <v>38</v>
      </c>
      <c r="LH30" s="75">
        <v>0</v>
      </c>
      <c r="LI30" s="42"/>
      <c r="LJ30" s="75"/>
      <c r="LK30" s="42"/>
      <c r="LL30" s="75"/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48"/>
        <v>262</v>
      </c>
      <c r="LX30" s="11">
        <f t="shared" si="49"/>
        <v>0</v>
      </c>
      <c r="LY30" s="41">
        <v>36</v>
      </c>
      <c r="LZ30" s="75">
        <v>0</v>
      </c>
      <c r="MA30" s="42">
        <v>41</v>
      </c>
      <c r="MB30" s="75">
        <v>2</v>
      </c>
      <c r="MC30" s="42">
        <v>97</v>
      </c>
      <c r="MD30" s="75">
        <v>0</v>
      </c>
      <c r="ME30" s="42">
        <v>56</v>
      </c>
      <c r="MF30" s="75">
        <v>1</v>
      </c>
      <c r="MG30" s="42">
        <v>51</v>
      </c>
      <c r="MH30" s="75">
        <v>0</v>
      </c>
      <c r="MI30" s="42"/>
      <c r="MJ30" s="75"/>
      <c r="MK30" s="42"/>
      <c r="ML30" s="75"/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0"/>
        <v>281</v>
      </c>
      <c r="MX30" s="11">
        <f t="shared" si="51"/>
        <v>3</v>
      </c>
      <c r="MY30" s="42">
        <v>4</v>
      </c>
      <c r="MZ30" s="75">
        <v>0</v>
      </c>
      <c r="NA30" s="42">
        <v>6</v>
      </c>
      <c r="NB30" s="75">
        <v>0</v>
      </c>
      <c r="NC30" s="42">
        <v>10</v>
      </c>
      <c r="ND30" s="75">
        <v>0</v>
      </c>
      <c r="NE30" s="42">
        <v>9</v>
      </c>
      <c r="NF30" s="75">
        <v>0</v>
      </c>
      <c r="NG30" s="42">
        <v>5</v>
      </c>
      <c r="NH30" s="75">
        <v>0</v>
      </c>
      <c r="NI30" s="42"/>
      <c r="NJ30" s="75"/>
      <c r="NK30" s="42"/>
      <c r="NL30" s="75"/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2"/>
        <v>34</v>
      </c>
      <c r="NX30" s="11">
        <f t="shared" si="53"/>
        <v>0</v>
      </c>
      <c r="NY30" s="42">
        <v>31</v>
      </c>
      <c r="NZ30" s="75">
        <v>0</v>
      </c>
      <c r="OA30" s="42">
        <v>33</v>
      </c>
      <c r="OB30" s="75">
        <v>0</v>
      </c>
      <c r="OC30" s="42">
        <v>80</v>
      </c>
      <c r="OD30" s="75">
        <v>0</v>
      </c>
      <c r="OE30" s="42">
        <v>51</v>
      </c>
      <c r="OF30" s="75">
        <v>0</v>
      </c>
      <c r="OG30" s="42">
        <v>34</v>
      </c>
      <c r="OH30" s="75">
        <v>0</v>
      </c>
      <c r="OI30" s="42"/>
      <c r="OJ30" s="75"/>
      <c r="OK30" s="42"/>
      <c r="OL30" s="75"/>
      <c r="OM30" s="42"/>
      <c r="ON30" s="75"/>
      <c r="OO30" s="42"/>
      <c r="OP30" s="75"/>
      <c r="OQ30" s="42"/>
      <c r="OR30" s="75"/>
      <c r="OS30" s="42"/>
      <c r="OT30" s="75"/>
      <c r="OU30" s="42"/>
      <c r="OV30" s="75"/>
      <c r="OW30" s="3">
        <f t="shared" si="54"/>
        <v>229</v>
      </c>
      <c r="OX30" s="11">
        <f t="shared" si="55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13</v>
      </c>
      <c r="PD30" s="75">
        <v>0</v>
      </c>
      <c r="PE30" s="42">
        <v>11</v>
      </c>
      <c r="PF30" s="75">
        <v>0</v>
      </c>
      <c r="PG30" s="42">
        <v>7</v>
      </c>
      <c r="PH30" s="75">
        <v>0</v>
      </c>
      <c r="PI30" s="42"/>
      <c r="PJ30" s="75"/>
      <c r="PK30" s="42"/>
      <c r="PL30" s="75"/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56"/>
        <v>45</v>
      </c>
      <c r="PX30" s="11">
        <f t="shared" si="14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109</v>
      </c>
      <c r="QD30" s="75">
        <v>0</v>
      </c>
      <c r="QE30" s="42">
        <v>54</v>
      </c>
      <c r="QF30" s="75">
        <v>0</v>
      </c>
      <c r="QG30" s="42">
        <v>47</v>
      </c>
      <c r="QH30" s="75">
        <v>0</v>
      </c>
      <c r="QI30" s="42"/>
      <c r="QJ30" s="75"/>
      <c r="QK30" s="42"/>
      <c r="QL30" s="75"/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57"/>
        <v>289</v>
      </c>
      <c r="QX30" s="11">
        <f t="shared" si="58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>
        <v>0</v>
      </c>
      <c r="RF30" s="75">
        <v>0</v>
      </c>
      <c r="RG30" s="42">
        <v>0</v>
      </c>
      <c r="RH30" s="75">
        <v>0</v>
      </c>
      <c r="RI30" s="42"/>
      <c r="RJ30" s="75"/>
      <c r="RK30" s="42"/>
      <c r="RL30" s="75"/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59"/>
        <v>2</v>
      </c>
      <c r="RX30" s="11">
        <f t="shared" si="16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>
        <v>0</v>
      </c>
      <c r="SF30" s="75">
        <v>0</v>
      </c>
      <c r="SG30" s="42">
        <v>0</v>
      </c>
      <c r="SH30" s="75">
        <v>0</v>
      </c>
      <c r="SI30" s="42"/>
      <c r="SJ30" s="75"/>
      <c r="SK30" s="42"/>
      <c r="SL30" s="75"/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0"/>
        <v>0</v>
      </c>
      <c r="SX30" s="11">
        <f t="shared" si="17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0</v>
      </c>
      <c r="TD30" s="75">
        <v>0</v>
      </c>
      <c r="TE30" s="42">
        <v>0</v>
      </c>
      <c r="TF30" s="75">
        <v>0</v>
      </c>
      <c r="TG30" s="42">
        <v>0</v>
      </c>
      <c r="TH30" s="75">
        <v>0</v>
      </c>
      <c r="TI30" s="42"/>
      <c r="TJ30" s="75"/>
      <c r="TK30" s="42"/>
      <c r="TL30" s="75"/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1"/>
        <v>0</v>
      </c>
      <c r="TX30" s="11">
        <f t="shared" si="18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>
        <v>0</v>
      </c>
      <c r="UF30" s="75">
        <v>0</v>
      </c>
      <c r="UG30" s="42">
        <v>0</v>
      </c>
      <c r="UH30" s="75">
        <v>0</v>
      </c>
      <c r="UI30" s="42"/>
      <c r="UJ30" s="75"/>
      <c r="UK30" s="42"/>
      <c r="UL30" s="75"/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2"/>
        <v>0</v>
      </c>
      <c r="UX30" s="11">
        <f t="shared" si="63"/>
        <v>0</v>
      </c>
      <c r="UY30" s="42">
        <v>0</v>
      </c>
      <c r="UZ30" s="42">
        <v>0</v>
      </c>
      <c r="VA30" s="42">
        <v>0</v>
      </c>
      <c r="VB30" s="42">
        <v>0</v>
      </c>
      <c r="VC30" s="42">
        <v>0</v>
      </c>
      <c r="VD30" s="42"/>
      <c r="VE30" s="42"/>
      <c r="VF30" s="42"/>
      <c r="VG30" s="42"/>
      <c r="VH30" s="42"/>
      <c r="VI30" s="42"/>
      <c r="VJ30" s="42"/>
      <c r="VK30" s="25">
        <f t="shared" si="64"/>
        <v>0</v>
      </c>
      <c r="VL30" s="42">
        <v>0</v>
      </c>
      <c r="VM30" s="42">
        <v>0</v>
      </c>
      <c r="VN30" s="42">
        <v>0</v>
      </c>
      <c r="VO30" s="42">
        <v>0</v>
      </c>
      <c r="VP30" s="42">
        <v>0</v>
      </c>
      <c r="VQ30" s="42"/>
      <c r="VR30" s="42"/>
      <c r="VS30" s="42"/>
      <c r="VT30" s="42"/>
      <c r="VU30" s="42"/>
      <c r="VV30" s="42"/>
      <c r="VW30" s="42"/>
      <c r="VX30" s="25">
        <f t="shared" si="65"/>
        <v>0</v>
      </c>
      <c r="VY30" s="42">
        <v>0</v>
      </c>
      <c r="VZ30" s="75">
        <v>0</v>
      </c>
      <c r="WA30" s="42">
        <v>0</v>
      </c>
      <c r="WB30" s="75">
        <v>0</v>
      </c>
      <c r="WC30" s="42">
        <v>0</v>
      </c>
      <c r="WD30" s="75">
        <v>0</v>
      </c>
      <c r="WE30" s="42">
        <v>0</v>
      </c>
      <c r="WF30" s="75">
        <v>0</v>
      </c>
      <c r="WG30" s="42">
        <v>0</v>
      </c>
      <c r="WH30" s="75">
        <v>0</v>
      </c>
      <c r="WI30" s="42"/>
      <c r="WJ30" s="75"/>
      <c r="WK30" s="42"/>
      <c r="WL30" s="75"/>
      <c r="WM30" s="42"/>
      <c r="WN30" s="75"/>
      <c r="WO30" s="42"/>
      <c r="WP30" s="75"/>
      <c r="WQ30" s="42"/>
      <c r="WR30" s="75"/>
      <c r="WS30" s="42"/>
      <c r="WT30" s="75"/>
      <c r="WU30" s="42"/>
      <c r="WV30" s="75"/>
      <c r="WW30" s="3">
        <f t="shared" si="66"/>
        <v>0</v>
      </c>
      <c r="WX30" s="11">
        <f t="shared" si="67"/>
        <v>0</v>
      </c>
      <c r="WY30" s="42">
        <v>0</v>
      </c>
      <c r="WZ30" s="75">
        <v>0</v>
      </c>
      <c r="XA30" s="42">
        <v>0</v>
      </c>
      <c r="XB30" s="75">
        <v>0</v>
      </c>
      <c r="XC30" s="42">
        <v>0</v>
      </c>
      <c r="XD30" s="75">
        <v>0</v>
      </c>
      <c r="XE30" s="42">
        <v>0</v>
      </c>
      <c r="XF30" s="75">
        <v>0</v>
      </c>
      <c r="XG30" s="42">
        <v>0</v>
      </c>
      <c r="XH30" s="75">
        <v>0</v>
      </c>
      <c r="XI30" s="42"/>
      <c r="XJ30" s="75"/>
      <c r="XK30" s="42"/>
      <c r="XL30" s="75"/>
      <c r="XM30" s="42"/>
      <c r="XN30" s="75"/>
      <c r="XO30" s="42"/>
      <c r="XP30" s="75"/>
      <c r="XQ30" s="42"/>
      <c r="XR30" s="75"/>
      <c r="XS30" s="42"/>
      <c r="XT30" s="75"/>
      <c r="XU30" s="42"/>
      <c r="XV30" s="75"/>
      <c r="XW30" s="3">
        <f t="shared" si="68"/>
        <v>0</v>
      </c>
      <c r="XX30" s="11">
        <f t="shared" si="69"/>
        <v>0</v>
      </c>
      <c r="XY30" s="42">
        <v>0</v>
      </c>
      <c r="XZ30" s="75">
        <v>0</v>
      </c>
      <c r="YA30" s="42">
        <v>0</v>
      </c>
      <c r="YB30" s="75">
        <v>0</v>
      </c>
      <c r="YC30" s="42">
        <v>0</v>
      </c>
      <c r="YD30" s="75">
        <v>0</v>
      </c>
      <c r="YE30" s="42">
        <v>0</v>
      </c>
      <c r="YF30" s="75">
        <v>0</v>
      </c>
      <c r="YG30" s="42">
        <v>0</v>
      </c>
      <c r="YH30" s="75">
        <v>0</v>
      </c>
      <c r="YI30" s="42"/>
      <c r="YJ30" s="75"/>
      <c r="YK30" s="42"/>
      <c r="YL30" s="75"/>
      <c r="YM30" s="42"/>
      <c r="YN30" s="75"/>
      <c r="YO30" s="42"/>
      <c r="YP30" s="75"/>
      <c r="YQ30" s="42"/>
      <c r="YR30" s="75"/>
      <c r="YS30" s="42"/>
      <c r="YT30" s="75"/>
      <c r="YU30" s="42"/>
      <c r="YV30" s="75"/>
      <c r="YW30" s="3">
        <f t="shared" si="70"/>
        <v>0</v>
      </c>
      <c r="YX30" s="11">
        <f t="shared" si="71"/>
        <v>0</v>
      </c>
      <c r="YY30" s="42">
        <v>0</v>
      </c>
      <c r="YZ30" s="75">
        <v>0</v>
      </c>
      <c r="ZA30" s="42">
        <v>0</v>
      </c>
      <c r="ZB30" s="75">
        <v>0</v>
      </c>
      <c r="ZC30" s="42">
        <v>0</v>
      </c>
      <c r="ZD30" s="75">
        <v>0</v>
      </c>
      <c r="ZE30" s="42">
        <v>0</v>
      </c>
      <c r="ZF30" s="75">
        <v>0</v>
      </c>
      <c r="ZG30" s="42">
        <v>0</v>
      </c>
      <c r="ZH30" s="75">
        <v>0</v>
      </c>
      <c r="ZI30" s="42"/>
      <c r="ZJ30" s="75"/>
      <c r="ZK30" s="42"/>
      <c r="ZL30" s="75"/>
      <c r="ZM30" s="42"/>
      <c r="ZN30" s="75"/>
      <c r="ZO30" s="42"/>
      <c r="ZP30" s="75"/>
      <c r="ZQ30" s="42"/>
      <c r="ZR30" s="75"/>
      <c r="ZS30" s="42"/>
      <c r="ZT30" s="75"/>
      <c r="ZU30" s="42"/>
      <c r="ZV30" s="75"/>
      <c r="ZW30" s="3">
        <f t="shared" si="72"/>
        <v>0</v>
      </c>
      <c r="ZX30" s="11">
        <f t="shared" si="73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>
        <v>0</v>
      </c>
      <c r="AAF30" s="75">
        <v>0</v>
      </c>
      <c r="AAG30" s="42">
        <v>0</v>
      </c>
      <c r="AAH30" s="75">
        <v>0</v>
      </c>
      <c r="AAI30" s="42"/>
      <c r="AAJ30" s="75"/>
      <c r="AAK30" s="42"/>
      <c r="AAL30" s="75"/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74"/>
        <v>0</v>
      </c>
      <c r="AAX30" s="11">
        <f t="shared" si="75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>
        <v>0</v>
      </c>
      <c r="ABF30" s="75">
        <v>0</v>
      </c>
      <c r="ABG30" s="42">
        <v>0</v>
      </c>
      <c r="ABH30" s="75">
        <v>0</v>
      </c>
      <c r="ABI30" s="42"/>
      <c r="ABJ30" s="75"/>
      <c r="ABK30" s="42"/>
      <c r="ABL30" s="75"/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76"/>
        <v>0</v>
      </c>
      <c r="ABX30" s="11">
        <f t="shared" si="77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>
        <v>0</v>
      </c>
      <c r="ACF30" s="75">
        <v>0</v>
      </c>
      <c r="ACG30" s="42">
        <v>0</v>
      </c>
      <c r="ACH30" s="75">
        <v>0</v>
      </c>
      <c r="ACI30" s="42"/>
      <c r="ACJ30" s="75"/>
      <c r="ACK30" s="42"/>
      <c r="ACL30" s="75"/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78"/>
        <v>0</v>
      </c>
      <c r="ACX30" s="11">
        <f t="shared" si="79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>
        <v>0</v>
      </c>
      <c r="ADF30" s="75">
        <v>0</v>
      </c>
      <c r="ADG30" s="42">
        <v>0</v>
      </c>
      <c r="ADH30" s="75">
        <v>0</v>
      </c>
      <c r="ADI30" s="42"/>
      <c r="ADJ30" s="75"/>
      <c r="ADK30" s="42"/>
      <c r="ADL30" s="75"/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80"/>
        <v>0</v>
      </c>
      <c r="ADX30" s="11">
        <f t="shared" si="81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>
        <v>0</v>
      </c>
      <c r="AEF30" s="75">
        <v>0</v>
      </c>
      <c r="AEG30" s="42">
        <v>0</v>
      </c>
      <c r="AEH30" s="75">
        <v>0</v>
      </c>
      <c r="AEI30" s="42"/>
      <c r="AEJ30" s="75"/>
      <c r="AEK30" s="42"/>
      <c r="AEL30" s="75"/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2"/>
        <v>0</v>
      </c>
      <c r="AEX30" s="11">
        <f t="shared" si="83"/>
        <v>0</v>
      </c>
      <c r="AEY30" s="108">
        <v>0</v>
      </c>
      <c r="AEZ30" s="109">
        <v>0</v>
      </c>
      <c r="AFA30" s="108">
        <v>0</v>
      </c>
      <c r="AFB30" s="109">
        <v>0</v>
      </c>
      <c r="AFC30" s="108">
        <v>0</v>
      </c>
      <c r="AFD30" s="109">
        <v>0</v>
      </c>
      <c r="AFE30" s="108">
        <v>0</v>
      </c>
      <c r="AFF30" s="109">
        <v>0</v>
      </c>
      <c r="AFG30" s="108"/>
      <c r="AFH30" s="109"/>
      <c r="AFI30" s="108"/>
      <c r="AFJ30" s="109"/>
      <c r="AFK30" s="108"/>
      <c r="AFL30" s="109"/>
      <c r="AFM30" s="108"/>
      <c r="AFN30" s="109"/>
      <c r="AFO30" s="108"/>
      <c r="AFP30" s="109"/>
      <c r="AFQ30" s="108"/>
      <c r="AFR30" s="109"/>
      <c r="AFS30" s="108"/>
      <c r="AFT30" s="109"/>
      <c r="AFU30" s="108"/>
      <c r="AFV30" s="109"/>
      <c r="AFW30" s="3">
        <f t="shared" si="84"/>
        <v>0</v>
      </c>
      <c r="AFX30" s="11">
        <f t="shared" si="21"/>
        <v>0</v>
      </c>
      <c r="AFY30" s="114">
        <v>0</v>
      </c>
      <c r="AFZ30" s="114">
        <v>0</v>
      </c>
      <c r="AGA30" s="114">
        <v>0</v>
      </c>
      <c r="AGB30" s="114">
        <v>0</v>
      </c>
      <c r="AGC30" s="114">
        <v>0</v>
      </c>
      <c r="AGD30" s="114"/>
      <c r="AGE30" s="114"/>
      <c r="AGF30" s="114"/>
      <c r="AGG30" s="114"/>
      <c r="AGH30" s="114"/>
      <c r="AGI30" s="114"/>
      <c r="AGJ30" s="114"/>
      <c r="AGK30" s="25">
        <f t="shared" si="22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362</v>
      </c>
      <c r="E31" s="16" t="s">
        <v>363</v>
      </c>
      <c r="F31" s="15" t="s">
        <v>249</v>
      </c>
      <c r="G31" s="15" t="s">
        <v>263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23"/>
        <v>0</v>
      </c>
      <c r="AI31" s="62">
        <f t="shared" si="24"/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1</v>
      </c>
      <c r="AQ31" s="52">
        <v>0</v>
      </c>
      <c r="AR31" s="52">
        <v>0</v>
      </c>
      <c r="AS31" s="52">
        <v>0</v>
      </c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25"/>
        <v>1</v>
      </c>
      <c r="BI31" s="58">
        <f t="shared" si="26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>
        <v>1</v>
      </c>
      <c r="BQ31" s="52">
        <v>4</v>
      </c>
      <c r="BR31" s="52">
        <v>0</v>
      </c>
      <c r="BS31" s="52">
        <v>2</v>
      </c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27"/>
        <v>2</v>
      </c>
      <c r="CI31" s="58">
        <f t="shared" si="28"/>
        <v>10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>
        <v>0</v>
      </c>
      <c r="CQ31" s="70">
        <v>0</v>
      </c>
      <c r="CR31" s="52">
        <v>0</v>
      </c>
      <c r="CS31" s="70">
        <v>0</v>
      </c>
      <c r="CT31" s="64"/>
      <c r="CU31" s="70"/>
      <c r="CV31" s="64"/>
      <c r="CW31" s="70"/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29"/>
        <v>0</v>
      </c>
      <c r="DI31" s="58">
        <f t="shared" si="30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>
        <v>0</v>
      </c>
      <c r="DQ31" s="70">
        <v>1</v>
      </c>
      <c r="DR31" s="52">
        <v>0</v>
      </c>
      <c r="DS31" s="70">
        <v>1</v>
      </c>
      <c r="DT31" s="64"/>
      <c r="DU31" s="70"/>
      <c r="DV31" s="64"/>
      <c r="DW31" s="70"/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1"/>
        <v>0</v>
      </c>
      <c r="EI31" s="58">
        <f t="shared" si="32"/>
        <v>2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>
        <v>0</v>
      </c>
      <c r="EQ31" s="70">
        <v>0</v>
      </c>
      <c r="ER31" s="64">
        <v>0</v>
      </c>
      <c r="ES31" s="70">
        <v>0</v>
      </c>
      <c r="ET31" s="64"/>
      <c r="EU31" s="70"/>
      <c r="EV31" s="64"/>
      <c r="EW31" s="70"/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33"/>
        <v>0</v>
      </c>
      <c r="FI31" s="58">
        <f t="shared" si="34"/>
        <v>0</v>
      </c>
      <c r="FJ31" s="79">
        <f t="shared" si="35"/>
        <v>3</v>
      </c>
      <c r="FK31" s="80">
        <f t="shared" si="36"/>
        <v>12</v>
      </c>
      <c r="FL31" s="42">
        <v>0</v>
      </c>
      <c r="FM31" s="42">
        <v>0</v>
      </c>
      <c r="FN31" s="42">
        <v>1</v>
      </c>
      <c r="FO31" s="42">
        <v>0</v>
      </c>
      <c r="FP31" s="42">
        <v>0</v>
      </c>
      <c r="FQ31" s="42"/>
      <c r="FR31" s="42"/>
      <c r="FS31" s="42"/>
      <c r="FT31" s="42"/>
      <c r="FU31" s="42"/>
      <c r="FV31" s="42"/>
      <c r="FW31" s="42"/>
      <c r="FX31" s="83">
        <f t="shared" si="37"/>
        <v>1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/>
      <c r="GE31" s="42"/>
      <c r="GF31" s="42"/>
      <c r="GG31" s="42"/>
      <c r="GH31" s="42"/>
      <c r="GI31" s="42"/>
      <c r="GJ31" s="42"/>
      <c r="GK31" s="83">
        <f t="shared" si="38"/>
        <v>0</v>
      </c>
      <c r="GL31" s="42">
        <v>1</v>
      </c>
      <c r="GM31" s="42">
        <v>1</v>
      </c>
      <c r="GN31" s="42">
        <v>0</v>
      </c>
      <c r="GO31" s="42">
        <v>1</v>
      </c>
      <c r="GP31" s="42">
        <v>2</v>
      </c>
      <c r="GQ31" s="42"/>
      <c r="GR31" s="42"/>
      <c r="GS31" s="42"/>
      <c r="GT31" s="42"/>
      <c r="GU31" s="42"/>
      <c r="GV31" s="42"/>
      <c r="GW31" s="42"/>
      <c r="GX31" s="83">
        <f t="shared" si="39"/>
        <v>5</v>
      </c>
      <c r="GY31" s="42">
        <v>10</v>
      </c>
      <c r="GZ31" s="42">
        <v>1</v>
      </c>
      <c r="HA31" s="42">
        <v>17</v>
      </c>
      <c r="HB31" s="42">
        <v>20</v>
      </c>
      <c r="HC31" s="42">
        <v>27</v>
      </c>
      <c r="HD31" s="42"/>
      <c r="HE31" s="42"/>
      <c r="HF31" s="42"/>
      <c r="HG31" s="42"/>
      <c r="HH31" s="42"/>
      <c r="HI31" s="42"/>
      <c r="HJ31" s="42"/>
      <c r="HK31" s="83">
        <f t="shared" si="40"/>
        <v>75</v>
      </c>
      <c r="HL31" s="42">
        <v>111</v>
      </c>
      <c r="HM31" s="42">
        <v>54</v>
      </c>
      <c r="HN31" s="42">
        <v>153</v>
      </c>
      <c r="HO31" s="42">
        <v>155</v>
      </c>
      <c r="HP31" s="42">
        <v>102</v>
      </c>
      <c r="HQ31" s="42"/>
      <c r="HR31" s="42"/>
      <c r="HS31" s="42"/>
      <c r="HT31" s="42"/>
      <c r="HU31" s="42"/>
      <c r="HV31" s="42"/>
      <c r="HW31" s="42"/>
      <c r="HX31" s="83">
        <f t="shared" si="41"/>
        <v>575</v>
      </c>
      <c r="HY31" s="42">
        <v>39</v>
      </c>
      <c r="HZ31" s="42">
        <v>32</v>
      </c>
      <c r="IA31" s="42">
        <v>70</v>
      </c>
      <c r="IB31" s="42">
        <v>65</v>
      </c>
      <c r="IC31" s="42">
        <v>77</v>
      </c>
      <c r="ID31" s="42"/>
      <c r="IE31" s="42"/>
      <c r="IF31" s="42"/>
      <c r="IG31" s="42"/>
      <c r="IH31" s="42"/>
      <c r="II31" s="42"/>
      <c r="IJ31" s="42"/>
      <c r="IK31" s="85">
        <f t="shared" si="42"/>
        <v>283</v>
      </c>
      <c r="IL31" s="42">
        <v>29</v>
      </c>
      <c r="IM31" s="42">
        <v>18</v>
      </c>
      <c r="IN31" s="42">
        <v>29</v>
      </c>
      <c r="IO31" s="42">
        <v>32</v>
      </c>
      <c r="IP31" s="42">
        <v>33</v>
      </c>
      <c r="IQ31" s="42"/>
      <c r="IR31" s="42"/>
      <c r="IS31" s="42"/>
      <c r="IT31" s="42"/>
      <c r="IU31" s="42"/>
      <c r="IV31" s="42"/>
      <c r="IW31" s="42"/>
      <c r="IX31" s="85">
        <f t="shared" si="43"/>
        <v>141</v>
      </c>
      <c r="IY31" s="41">
        <v>137</v>
      </c>
      <c r="IZ31" s="75">
        <v>0</v>
      </c>
      <c r="JA31" s="42">
        <v>61</v>
      </c>
      <c r="JB31" s="75">
        <v>0</v>
      </c>
      <c r="JC31" s="42">
        <v>261</v>
      </c>
      <c r="JD31" s="75">
        <v>0</v>
      </c>
      <c r="JE31" s="42">
        <v>317</v>
      </c>
      <c r="JF31" s="75">
        <v>0</v>
      </c>
      <c r="JG31" s="42">
        <v>209</v>
      </c>
      <c r="JH31" s="75">
        <v>0</v>
      </c>
      <c r="JI31" s="42"/>
      <c r="JJ31" s="75"/>
      <c r="JK31" s="42"/>
      <c r="JL31" s="75"/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44"/>
        <v>985</v>
      </c>
      <c r="JX31" s="11">
        <f t="shared" si="45"/>
        <v>0</v>
      </c>
      <c r="JY31" s="41">
        <v>76</v>
      </c>
      <c r="JZ31" s="75">
        <v>0</v>
      </c>
      <c r="KA31" s="42">
        <v>51</v>
      </c>
      <c r="KB31" s="75">
        <v>0</v>
      </c>
      <c r="KC31" s="42">
        <v>120</v>
      </c>
      <c r="KD31" s="75">
        <v>0</v>
      </c>
      <c r="KE31" s="42">
        <v>116</v>
      </c>
      <c r="KF31" s="75">
        <v>0</v>
      </c>
      <c r="KG31" s="42">
        <v>39</v>
      </c>
      <c r="KH31" s="75">
        <v>0</v>
      </c>
      <c r="KI31" s="42"/>
      <c r="KJ31" s="75"/>
      <c r="KK31" s="42"/>
      <c r="KL31" s="75"/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46"/>
        <v>402</v>
      </c>
      <c r="KX31" s="11">
        <f t="shared" si="47"/>
        <v>0</v>
      </c>
      <c r="KY31" s="41">
        <v>68</v>
      </c>
      <c r="KZ31" s="75">
        <v>0</v>
      </c>
      <c r="LA31" s="42">
        <v>47</v>
      </c>
      <c r="LB31" s="75">
        <v>0</v>
      </c>
      <c r="LC31" s="42">
        <v>104</v>
      </c>
      <c r="LD31" s="75">
        <v>0</v>
      </c>
      <c r="LE31" s="42">
        <v>106</v>
      </c>
      <c r="LF31" s="75">
        <v>0</v>
      </c>
      <c r="LG31" s="42">
        <v>107</v>
      </c>
      <c r="LH31" s="75">
        <v>0</v>
      </c>
      <c r="LI31" s="42"/>
      <c r="LJ31" s="75"/>
      <c r="LK31" s="42"/>
      <c r="LL31" s="75"/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48"/>
        <v>432</v>
      </c>
      <c r="LX31" s="11">
        <f t="shared" si="49"/>
        <v>0</v>
      </c>
      <c r="LY31" s="41">
        <v>117</v>
      </c>
      <c r="LZ31" s="75">
        <v>0</v>
      </c>
      <c r="MA31" s="42">
        <v>54</v>
      </c>
      <c r="MB31" s="75">
        <v>0</v>
      </c>
      <c r="MC31" s="42">
        <v>150</v>
      </c>
      <c r="MD31" s="75">
        <v>0</v>
      </c>
      <c r="ME31" s="42">
        <v>149</v>
      </c>
      <c r="MF31" s="75">
        <v>0</v>
      </c>
      <c r="MG31" s="42">
        <v>88</v>
      </c>
      <c r="MH31" s="75">
        <v>0</v>
      </c>
      <c r="MI31" s="42"/>
      <c r="MJ31" s="75"/>
      <c r="MK31" s="42"/>
      <c r="ML31" s="75"/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0"/>
        <v>558</v>
      </c>
      <c r="MX31" s="11">
        <f t="shared" si="51"/>
        <v>0</v>
      </c>
      <c r="MY31" s="42">
        <v>9</v>
      </c>
      <c r="MZ31" s="75">
        <v>0</v>
      </c>
      <c r="NA31" s="42">
        <v>1</v>
      </c>
      <c r="NB31" s="75">
        <v>0</v>
      </c>
      <c r="NC31" s="42">
        <v>13</v>
      </c>
      <c r="ND31" s="75">
        <v>0</v>
      </c>
      <c r="NE31" s="42">
        <v>12</v>
      </c>
      <c r="NF31" s="75">
        <v>0</v>
      </c>
      <c r="NG31" s="42">
        <v>16</v>
      </c>
      <c r="NH31" s="75">
        <v>0</v>
      </c>
      <c r="NI31" s="42"/>
      <c r="NJ31" s="75"/>
      <c r="NK31" s="42"/>
      <c r="NL31" s="75"/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2"/>
        <v>51</v>
      </c>
      <c r="NX31" s="11">
        <f t="shared" si="53"/>
        <v>0</v>
      </c>
      <c r="NY31" s="42">
        <v>59</v>
      </c>
      <c r="NZ31" s="75">
        <v>0</v>
      </c>
      <c r="OA31" s="42">
        <v>46</v>
      </c>
      <c r="OB31" s="75">
        <v>0</v>
      </c>
      <c r="OC31" s="42">
        <v>91</v>
      </c>
      <c r="OD31" s="75">
        <v>0</v>
      </c>
      <c r="OE31" s="42">
        <v>94</v>
      </c>
      <c r="OF31" s="75">
        <v>0</v>
      </c>
      <c r="OG31" s="42">
        <v>91</v>
      </c>
      <c r="OH31" s="75">
        <v>0</v>
      </c>
      <c r="OI31" s="42"/>
      <c r="OJ31" s="75"/>
      <c r="OK31" s="42"/>
      <c r="OL31" s="75"/>
      <c r="OM31" s="42"/>
      <c r="ON31" s="75"/>
      <c r="OO31" s="42"/>
      <c r="OP31" s="75"/>
      <c r="OQ31" s="42"/>
      <c r="OR31" s="75"/>
      <c r="OS31" s="42"/>
      <c r="OT31" s="75"/>
      <c r="OU31" s="42"/>
      <c r="OV31" s="75"/>
      <c r="OW31" s="3">
        <f t="shared" si="54"/>
        <v>381</v>
      </c>
      <c r="OX31" s="11">
        <f t="shared" si="55"/>
        <v>0</v>
      </c>
      <c r="OY31" s="42">
        <v>9</v>
      </c>
      <c r="OZ31" s="75">
        <v>0</v>
      </c>
      <c r="PA31" s="42">
        <v>1</v>
      </c>
      <c r="PB31" s="75">
        <v>0</v>
      </c>
      <c r="PC31" s="42">
        <v>17</v>
      </c>
      <c r="PD31" s="75">
        <v>0</v>
      </c>
      <c r="PE31" s="42">
        <v>15</v>
      </c>
      <c r="PF31" s="75">
        <v>0</v>
      </c>
      <c r="PG31" s="42">
        <v>4</v>
      </c>
      <c r="PH31" s="75">
        <v>0</v>
      </c>
      <c r="PI31" s="42"/>
      <c r="PJ31" s="75"/>
      <c r="PK31" s="42"/>
      <c r="PL31" s="75"/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56"/>
        <v>46</v>
      </c>
      <c r="PX31" s="11">
        <f t="shared" si="14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145</v>
      </c>
      <c r="QD31" s="75">
        <v>0</v>
      </c>
      <c r="QE31" s="42">
        <v>138</v>
      </c>
      <c r="QF31" s="75">
        <v>0</v>
      </c>
      <c r="QG31" s="42">
        <v>35</v>
      </c>
      <c r="QH31" s="75">
        <v>0</v>
      </c>
      <c r="QI31" s="42"/>
      <c r="QJ31" s="75"/>
      <c r="QK31" s="42"/>
      <c r="QL31" s="75"/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57"/>
        <v>490</v>
      </c>
      <c r="QX31" s="11">
        <f t="shared" si="58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>
        <v>9</v>
      </c>
      <c r="RF31" s="75">
        <v>0</v>
      </c>
      <c r="RG31" s="42">
        <v>0</v>
      </c>
      <c r="RH31" s="75">
        <v>0</v>
      </c>
      <c r="RI31" s="42"/>
      <c r="RJ31" s="75"/>
      <c r="RK31" s="42"/>
      <c r="RL31" s="75"/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59"/>
        <v>30</v>
      </c>
      <c r="RX31" s="11">
        <f t="shared" si="16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>
        <v>0</v>
      </c>
      <c r="SF31" s="75">
        <v>0</v>
      </c>
      <c r="SG31" s="42">
        <v>0</v>
      </c>
      <c r="SH31" s="75">
        <v>0</v>
      </c>
      <c r="SI31" s="42"/>
      <c r="SJ31" s="75"/>
      <c r="SK31" s="42"/>
      <c r="SL31" s="75"/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0"/>
        <v>0</v>
      </c>
      <c r="SX31" s="11">
        <f t="shared" si="17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0</v>
      </c>
      <c r="TD31" s="75">
        <v>0</v>
      </c>
      <c r="TE31" s="42">
        <v>0</v>
      </c>
      <c r="TF31" s="75">
        <v>0</v>
      </c>
      <c r="TG31" s="42">
        <v>0</v>
      </c>
      <c r="TH31" s="75">
        <v>0</v>
      </c>
      <c r="TI31" s="42"/>
      <c r="TJ31" s="75"/>
      <c r="TK31" s="42"/>
      <c r="TL31" s="75"/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1"/>
        <v>2</v>
      </c>
      <c r="TX31" s="11">
        <f t="shared" si="18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>
        <v>0</v>
      </c>
      <c r="UF31" s="75">
        <v>0</v>
      </c>
      <c r="UG31" s="42">
        <v>0</v>
      </c>
      <c r="UH31" s="75">
        <v>0</v>
      </c>
      <c r="UI31" s="42"/>
      <c r="UJ31" s="75"/>
      <c r="UK31" s="42"/>
      <c r="UL31" s="75"/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2"/>
        <v>0</v>
      </c>
      <c r="UX31" s="11">
        <f t="shared" si="63"/>
        <v>0</v>
      </c>
      <c r="UY31" s="42">
        <v>0</v>
      </c>
      <c r="UZ31" s="42">
        <v>0</v>
      </c>
      <c r="VA31" s="42">
        <v>0</v>
      </c>
      <c r="VB31" s="42">
        <v>0</v>
      </c>
      <c r="VC31" s="42">
        <v>0</v>
      </c>
      <c r="VD31" s="42"/>
      <c r="VE31" s="42"/>
      <c r="VF31" s="42"/>
      <c r="VG31" s="42"/>
      <c r="VH31" s="42"/>
      <c r="VI31" s="42"/>
      <c r="VJ31" s="42"/>
      <c r="VK31" s="25">
        <f t="shared" si="64"/>
        <v>0</v>
      </c>
      <c r="VL31" s="42">
        <v>0</v>
      </c>
      <c r="VM31" s="42">
        <v>0</v>
      </c>
      <c r="VN31" s="42">
        <v>0</v>
      </c>
      <c r="VO31" s="42">
        <v>0</v>
      </c>
      <c r="VP31" s="42">
        <v>0</v>
      </c>
      <c r="VQ31" s="42"/>
      <c r="VR31" s="42"/>
      <c r="VS31" s="42"/>
      <c r="VT31" s="42"/>
      <c r="VU31" s="42"/>
      <c r="VV31" s="42"/>
      <c r="VW31" s="42"/>
      <c r="VX31" s="25">
        <f t="shared" si="65"/>
        <v>0</v>
      </c>
      <c r="VY31" s="42">
        <v>0</v>
      </c>
      <c r="VZ31" s="75">
        <v>0</v>
      </c>
      <c r="WA31" s="42">
        <v>0</v>
      </c>
      <c r="WB31" s="75">
        <v>0</v>
      </c>
      <c r="WC31" s="42">
        <v>0</v>
      </c>
      <c r="WD31" s="75">
        <v>0</v>
      </c>
      <c r="WE31" s="42">
        <v>0</v>
      </c>
      <c r="WF31" s="75">
        <v>0</v>
      </c>
      <c r="WG31" s="42">
        <v>0</v>
      </c>
      <c r="WH31" s="75">
        <v>0</v>
      </c>
      <c r="WI31" s="42"/>
      <c r="WJ31" s="75"/>
      <c r="WK31" s="42"/>
      <c r="WL31" s="75"/>
      <c r="WM31" s="42"/>
      <c r="WN31" s="75"/>
      <c r="WO31" s="42"/>
      <c r="WP31" s="75"/>
      <c r="WQ31" s="42"/>
      <c r="WR31" s="75"/>
      <c r="WS31" s="42"/>
      <c r="WT31" s="75"/>
      <c r="WU31" s="42"/>
      <c r="WV31" s="75"/>
      <c r="WW31" s="3">
        <f t="shared" si="66"/>
        <v>0</v>
      </c>
      <c r="WX31" s="11">
        <f t="shared" si="67"/>
        <v>0</v>
      </c>
      <c r="WY31" s="42">
        <v>0</v>
      </c>
      <c r="WZ31" s="75">
        <v>0</v>
      </c>
      <c r="XA31" s="42">
        <v>0</v>
      </c>
      <c r="XB31" s="75">
        <v>0</v>
      </c>
      <c r="XC31" s="42">
        <v>0</v>
      </c>
      <c r="XD31" s="75">
        <v>0</v>
      </c>
      <c r="XE31" s="42">
        <v>1</v>
      </c>
      <c r="XF31" s="75">
        <v>0</v>
      </c>
      <c r="XG31" s="42">
        <v>0</v>
      </c>
      <c r="XH31" s="75">
        <v>0</v>
      </c>
      <c r="XI31" s="42"/>
      <c r="XJ31" s="75"/>
      <c r="XK31" s="42"/>
      <c r="XL31" s="75"/>
      <c r="XM31" s="42"/>
      <c r="XN31" s="75"/>
      <c r="XO31" s="42"/>
      <c r="XP31" s="75"/>
      <c r="XQ31" s="42"/>
      <c r="XR31" s="75"/>
      <c r="XS31" s="42"/>
      <c r="XT31" s="75"/>
      <c r="XU31" s="42"/>
      <c r="XV31" s="75"/>
      <c r="XW31" s="3">
        <f t="shared" si="68"/>
        <v>1</v>
      </c>
      <c r="XX31" s="11">
        <f t="shared" si="69"/>
        <v>0</v>
      </c>
      <c r="XY31" s="42">
        <v>0</v>
      </c>
      <c r="XZ31" s="75">
        <v>0</v>
      </c>
      <c r="YA31" s="42">
        <v>0</v>
      </c>
      <c r="YB31" s="75">
        <v>0</v>
      </c>
      <c r="YC31" s="42">
        <v>0</v>
      </c>
      <c r="YD31" s="75">
        <v>0</v>
      </c>
      <c r="YE31" s="42">
        <v>0</v>
      </c>
      <c r="YF31" s="75">
        <v>0</v>
      </c>
      <c r="YG31" s="42">
        <v>0</v>
      </c>
      <c r="YH31" s="75">
        <v>0</v>
      </c>
      <c r="YI31" s="42"/>
      <c r="YJ31" s="75"/>
      <c r="YK31" s="42"/>
      <c r="YL31" s="75"/>
      <c r="YM31" s="42"/>
      <c r="YN31" s="75"/>
      <c r="YO31" s="42"/>
      <c r="YP31" s="75"/>
      <c r="YQ31" s="42"/>
      <c r="YR31" s="75"/>
      <c r="YS31" s="42"/>
      <c r="YT31" s="75"/>
      <c r="YU31" s="42"/>
      <c r="YV31" s="75"/>
      <c r="YW31" s="3">
        <f t="shared" si="70"/>
        <v>0</v>
      </c>
      <c r="YX31" s="11">
        <f t="shared" si="71"/>
        <v>0</v>
      </c>
      <c r="YY31" s="42">
        <v>0</v>
      </c>
      <c r="YZ31" s="75">
        <v>0</v>
      </c>
      <c r="ZA31" s="42">
        <v>0</v>
      </c>
      <c r="ZB31" s="75">
        <v>0</v>
      </c>
      <c r="ZC31" s="42">
        <v>0</v>
      </c>
      <c r="ZD31" s="75">
        <v>0</v>
      </c>
      <c r="ZE31" s="42">
        <v>0</v>
      </c>
      <c r="ZF31" s="75">
        <v>0</v>
      </c>
      <c r="ZG31" s="42">
        <v>0</v>
      </c>
      <c r="ZH31" s="75">
        <v>0</v>
      </c>
      <c r="ZI31" s="42"/>
      <c r="ZJ31" s="75"/>
      <c r="ZK31" s="42"/>
      <c r="ZL31" s="75"/>
      <c r="ZM31" s="42"/>
      <c r="ZN31" s="75"/>
      <c r="ZO31" s="42"/>
      <c r="ZP31" s="75"/>
      <c r="ZQ31" s="42"/>
      <c r="ZR31" s="75"/>
      <c r="ZS31" s="42"/>
      <c r="ZT31" s="75"/>
      <c r="ZU31" s="42"/>
      <c r="ZV31" s="75"/>
      <c r="ZW31" s="3">
        <f t="shared" si="72"/>
        <v>0</v>
      </c>
      <c r="ZX31" s="11">
        <f t="shared" si="73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>
        <v>0</v>
      </c>
      <c r="AAF31" s="75">
        <v>0</v>
      </c>
      <c r="AAG31" s="42">
        <v>0</v>
      </c>
      <c r="AAH31" s="75">
        <v>0</v>
      </c>
      <c r="AAI31" s="42"/>
      <c r="AAJ31" s="75"/>
      <c r="AAK31" s="42"/>
      <c r="AAL31" s="75"/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74"/>
        <v>0</v>
      </c>
      <c r="AAX31" s="11">
        <f t="shared" si="75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>
        <v>0</v>
      </c>
      <c r="ABF31" s="75">
        <v>0</v>
      </c>
      <c r="ABG31" s="42">
        <v>0</v>
      </c>
      <c r="ABH31" s="75">
        <v>0</v>
      </c>
      <c r="ABI31" s="42"/>
      <c r="ABJ31" s="75"/>
      <c r="ABK31" s="42"/>
      <c r="ABL31" s="75"/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76"/>
        <v>0</v>
      </c>
      <c r="ABX31" s="11">
        <f t="shared" si="77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>
        <v>0</v>
      </c>
      <c r="ACF31" s="75">
        <v>0</v>
      </c>
      <c r="ACG31" s="42">
        <v>0</v>
      </c>
      <c r="ACH31" s="75">
        <v>0</v>
      </c>
      <c r="ACI31" s="42"/>
      <c r="ACJ31" s="75"/>
      <c r="ACK31" s="42"/>
      <c r="ACL31" s="75"/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78"/>
        <v>0</v>
      </c>
      <c r="ACX31" s="11">
        <f t="shared" si="79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>
        <v>0</v>
      </c>
      <c r="ADF31" s="75">
        <v>0</v>
      </c>
      <c r="ADG31" s="42">
        <v>0</v>
      </c>
      <c r="ADH31" s="75">
        <v>0</v>
      </c>
      <c r="ADI31" s="42"/>
      <c r="ADJ31" s="75"/>
      <c r="ADK31" s="42"/>
      <c r="ADL31" s="75"/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80"/>
        <v>0</v>
      </c>
      <c r="ADX31" s="11">
        <f t="shared" si="81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>
        <v>0</v>
      </c>
      <c r="AEF31" s="75">
        <v>0</v>
      </c>
      <c r="AEG31" s="42">
        <v>0</v>
      </c>
      <c r="AEH31" s="75">
        <v>0</v>
      </c>
      <c r="AEI31" s="42"/>
      <c r="AEJ31" s="75"/>
      <c r="AEK31" s="42"/>
      <c r="AEL31" s="75"/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2"/>
        <v>0</v>
      </c>
      <c r="AEX31" s="11">
        <f t="shared" si="83"/>
        <v>0</v>
      </c>
      <c r="AEY31" s="108">
        <v>0</v>
      </c>
      <c r="AEZ31" s="109">
        <v>0</v>
      </c>
      <c r="AFA31" s="108">
        <v>0</v>
      </c>
      <c r="AFB31" s="109">
        <v>0</v>
      </c>
      <c r="AFC31" s="108">
        <v>0</v>
      </c>
      <c r="AFD31" s="109">
        <v>0</v>
      </c>
      <c r="AFE31" s="108">
        <v>0</v>
      </c>
      <c r="AFF31" s="109">
        <v>0</v>
      </c>
      <c r="AFG31" s="108"/>
      <c r="AFH31" s="109"/>
      <c r="AFI31" s="108"/>
      <c r="AFJ31" s="109"/>
      <c r="AFK31" s="108"/>
      <c r="AFL31" s="109"/>
      <c r="AFM31" s="108"/>
      <c r="AFN31" s="109"/>
      <c r="AFO31" s="108"/>
      <c r="AFP31" s="109"/>
      <c r="AFQ31" s="108"/>
      <c r="AFR31" s="109"/>
      <c r="AFS31" s="108"/>
      <c r="AFT31" s="109"/>
      <c r="AFU31" s="108"/>
      <c r="AFV31" s="109"/>
      <c r="AFW31" s="3">
        <f t="shared" si="84"/>
        <v>0</v>
      </c>
      <c r="AFX31" s="11">
        <f t="shared" si="21"/>
        <v>0</v>
      </c>
      <c r="AFY31" s="114">
        <v>0</v>
      </c>
      <c r="AFZ31" s="114">
        <v>0</v>
      </c>
      <c r="AGA31" s="114">
        <v>0</v>
      </c>
      <c r="AGB31" s="114">
        <v>0</v>
      </c>
      <c r="AGC31" s="114">
        <v>0</v>
      </c>
      <c r="AGD31" s="114"/>
      <c r="AGE31" s="114"/>
      <c r="AGF31" s="114"/>
      <c r="AGG31" s="114"/>
      <c r="AGH31" s="114"/>
      <c r="AGI31" s="114"/>
      <c r="AGJ31" s="114"/>
      <c r="AGK31" s="25">
        <f t="shared" si="22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362</v>
      </c>
      <c r="E32" s="16" t="s">
        <v>363</v>
      </c>
      <c r="F32" s="15" t="s">
        <v>249</v>
      </c>
      <c r="G32" s="15" t="s">
        <v>368</v>
      </c>
      <c r="H32" s="152">
        <v>26</v>
      </c>
      <c r="I32" s="15" t="s">
        <v>375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23"/>
        <v>0</v>
      </c>
      <c r="AI32" s="62">
        <f t="shared" si="24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25"/>
        <v>0</v>
      </c>
      <c r="BI32" s="58">
        <f t="shared" si="26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27"/>
        <v>0</v>
      </c>
      <c r="CI32" s="58">
        <f t="shared" si="28"/>
        <v>0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>
        <v>0</v>
      </c>
      <c r="CQ32" s="70">
        <v>0</v>
      </c>
      <c r="CR32" s="52">
        <v>0</v>
      </c>
      <c r="CS32" s="70">
        <v>0</v>
      </c>
      <c r="CT32" s="64"/>
      <c r="CU32" s="70"/>
      <c r="CV32" s="64"/>
      <c r="CW32" s="70"/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29"/>
        <v>0</v>
      </c>
      <c r="DI32" s="58">
        <f t="shared" si="30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>
        <v>0</v>
      </c>
      <c r="DQ32" s="70">
        <v>0</v>
      </c>
      <c r="DR32" s="52">
        <v>0</v>
      </c>
      <c r="DS32" s="70">
        <v>0</v>
      </c>
      <c r="DT32" s="64"/>
      <c r="DU32" s="70"/>
      <c r="DV32" s="64"/>
      <c r="DW32" s="70"/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1"/>
        <v>0</v>
      </c>
      <c r="EI32" s="58">
        <f t="shared" si="32"/>
        <v>0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>
        <v>0</v>
      </c>
      <c r="EQ32" s="70">
        <v>0</v>
      </c>
      <c r="ER32" s="64">
        <v>0</v>
      </c>
      <c r="ES32" s="70">
        <v>0</v>
      </c>
      <c r="ET32" s="64"/>
      <c r="EU32" s="70"/>
      <c r="EV32" s="64"/>
      <c r="EW32" s="70"/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33"/>
        <v>0</v>
      </c>
      <c r="FI32" s="58">
        <f t="shared" si="34"/>
        <v>0</v>
      </c>
      <c r="FJ32" s="79">
        <f t="shared" si="35"/>
        <v>0</v>
      </c>
      <c r="FK32" s="80">
        <f t="shared" si="36"/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/>
      <c r="FR32" s="42"/>
      <c r="FS32" s="42"/>
      <c r="FT32" s="42"/>
      <c r="FU32" s="42"/>
      <c r="FV32" s="42"/>
      <c r="FW32" s="42"/>
      <c r="FX32" s="83">
        <f t="shared" si="37"/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/>
      <c r="GE32" s="42"/>
      <c r="GF32" s="42"/>
      <c r="GG32" s="42"/>
      <c r="GH32" s="42"/>
      <c r="GI32" s="42"/>
      <c r="GJ32" s="42"/>
      <c r="GK32" s="83">
        <f t="shared" si="38"/>
        <v>0</v>
      </c>
      <c r="GL32" s="42">
        <v>7</v>
      </c>
      <c r="GM32" s="42">
        <v>6</v>
      </c>
      <c r="GN32" s="42">
        <v>2</v>
      </c>
      <c r="GO32" s="42">
        <v>0</v>
      </c>
      <c r="GP32" s="42">
        <v>1</v>
      </c>
      <c r="GQ32" s="42"/>
      <c r="GR32" s="42"/>
      <c r="GS32" s="42"/>
      <c r="GT32" s="42"/>
      <c r="GU32" s="42"/>
      <c r="GV32" s="42"/>
      <c r="GW32" s="42"/>
      <c r="GX32" s="83">
        <f t="shared" si="39"/>
        <v>16</v>
      </c>
      <c r="GY32" s="42">
        <v>24</v>
      </c>
      <c r="GZ32" s="42">
        <v>8</v>
      </c>
      <c r="HA32" s="42">
        <v>8</v>
      </c>
      <c r="HB32" s="42">
        <v>11</v>
      </c>
      <c r="HC32" s="42">
        <v>6</v>
      </c>
      <c r="HD32" s="42"/>
      <c r="HE32" s="42"/>
      <c r="HF32" s="42"/>
      <c r="HG32" s="42"/>
      <c r="HH32" s="42"/>
      <c r="HI32" s="42"/>
      <c r="HJ32" s="42"/>
      <c r="HK32" s="83">
        <f t="shared" si="40"/>
        <v>57</v>
      </c>
      <c r="HL32" s="42">
        <v>115</v>
      </c>
      <c r="HM32" s="42">
        <v>71</v>
      </c>
      <c r="HN32" s="42">
        <v>75</v>
      </c>
      <c r="HO32" s="42">
        <v>81</v>
      </c>
      <c r="HP32" s="42">
        <v>38</v>
      </c>
      <c r="HQ32" s="42"/>
      <c r="HR32" s="42"/>
      <c r="HS32" s="42"/>
      <c r="HT32" s="42"/>
      <c r="HU32" s="42"/>
      <c r="HV32" s="42"/>
      <c r="HW32" s="42"/>
      <c r="HX32" s="83">
        <f t="shared" si="41"/>
        <v>380</v>
      </c>
      <c r="HY32" s="42">
        <v>43</v>
      </c>
      <c r="HZ32" s="42">
        <v>20</v>
      </c>
      <c r="IA32" s="42">
        <v>30</v>
      </c>
      <c r="IB32" s="42">
        <v>32</v>
      </c>
      <c r="IC32" s="42">
        <v>4</v>
      </c>
      <c r="ID32" s="42"/>
      <c r="IE32" s="42"/>
      <c r="IF32" s="42"/>
      <c r="IG32" s="42"/>
      <c r="IH32" s="42"/>
      <c r="II32" s="42"/>
      <c r="IJ32" s="42"/>
      <c r="IK32" s="85">
        <f t="shared" si="42"/>
        <v>129</v>
      </c>
      <c r="IL32" s="42">
        <v>29</v>
      </c>
      <c r="IM32" s="42">
        <v>16</v>
      </c>
      <c r="IN32" s="42">
        <v>25</v>
      </c>
      <c r="IO32" s="42">
        <v>25</v>
      </c>
      <c r="IP32" s="42">
        <v>2</v>
      </c>
      <c r="IQ32" s="42"/>
      <c r="IR32" s="42"/>
      <c r="IS32" s="42"/>
      <c r="IT32" s="42"/>
      <c r="IU32" s="42"/>
      <c r="IV32" s="42"/>
      <c r="IW32" s="42"/>
      <c r="IX32" s="85">
        <f t="shared" si="43"/>
        <v>97</v>
      </c>
      <c r="IY32" s="41">
        <v>135</v>
      </c>
      <c r="IZ32" s="75">
        <v>0</v>
      </c>
      <c r="JA32" s="42">
        <v>73</v>
      </c>
      <c r="JB32" s="75">
        <v>4</v>
      </c>
      <c r="JC32" s="42">
        <v>93</v>
      </c>
      <c r="JD32" s="75">
        <v>0</v>
      </c>
      <c r="JE32" s="42">
        <v>82</v>
      </c>
      <c r="JF32" s="75">
        <v>0</v>
      </c>
      <c r="JG32" s="42">
        <v>4</v>
      </c>
      <c r="JH32" s="75">
        <v>0</v>
      </c>
      <c r="JI32" s="42"/>
      <c r="JJ32" s="75"/>
      <c r="JK32" s="42"/>
      <c r="JL32" s="75"/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44"/>
        <v>387</v>
      </c>
      <c r="JX32" s="11">
        <f t="shared" si="45"/>
        <v>4</v>
      </c>
      <c r="JY32" s="41">
        <v>72</v>
      </c>
      <c r="JZ32" s="75">
        <v>0</v>
      </c>
      <c r="KA32" s="42">
        <v>42</v>
      </c>
      <c r="KB32" s="75">
        <v>0</v>
      </c>
      <c r="KC32" s="42">
        <v>54</v>
      </c>
      <c r="KD32" s="75">
        <v>0</v>
      </c>
      <c r="KE32" s="42">
        <v>53</v>
      </c>
      <c r="KF32" s="75">
        <v>0</v>
      </c>
      <c r="KG32" s="42">
        <v>4</v>
      </c>
      <c r="KH32" s="75">
        <v>0</v>
      </c>
      <c r="KI32" s="42"/>
      <c r="KJ32" s="75"/>
      <c r="KK32" s="42"/>
      <c r="KL32" s="75"/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46"/>
        <v>225</v>
      </c>
      <c r="KX32" s="11">
        <f t="shared" si="47"/>
        <v>0</v>
      </c>
      <c r="KY32" s="41">
        <v>72</v>
      </c>
      <c r="KZ32" s="75">
        <v>0</v>
      </c>
      <c r="LA32" s="42">
        <v>43</v>
      </c>
      <c r="LB32" s="75">
        <v>0</v>
      </c>
      <c r="LC32" s="42">
        <v>54</v>
      </c>
      <c r="LD32" s="75">
        <v>0</v>
      </c>
      <c r="LE32" s="42">
        <v>53</v>
      </c>
      <c r="LF32" s="75">
        <v>0</v>
      </c>
      <c r="LG32" s="42">
        <v>4</v>
      </c>
      <c r="LH32" s="75">
        <v>0</v>
      </c>
      <c r="LI32" s="42"/>
      <c r="LJ32" s="75"/>
      <c r="LK32" s="42"/>
      <c r="LL32" s="75"/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48"/>
        <v>226</v>
      </c>
      <c r="LX32" s="11">
        <f t="shared" si="49"/>
        <v>0</v>
      </c>
      <c r="LY32" s="41">
        <v>104</v>
      </c>
      <c r="LZ32" s="75">
        <v>0</v>
      </c>
      <c r="MA32" s="42">
        <v>42</v>
      </c>
      <c r="MB32" s="75">
        <v>1</v>
      </c>
      <c r="MC32" s="42">
        <v>49</v>
      </c>
      <c r="MD32" s="75">
        <v>0</v>
      </c>
      <c r="ME32" s="42">
        <v>51</v>
      </c>
      <c r="MF32" s="75">
        <v>0</v>
      </c>
      <c r="MG32" s="42">
        <v>7</v>
      </c>
      <c r="MH32" s="75">
        <v>0</v>
      </c>
      <c r="MI32" s="42"/>
      <c r="MJ32" s="75"/>
      <c r="MK32" s="42"/>
      <c r="ML32" s="75"/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0"/>
        <v>253</v>
      </c>
      <c r="MX32" s="11">
        <f t="shared" si="51"/>
        <v>1</v>
      </c>
      <c r="MY32" s="42">
        <v>7</v>
      </c>
      <c r="MZ32" s="75">
        <v>0</v>
      </c>
      <c r="NA32" s="42">
        <v>6</v>
      </c>
      <c r="NB32" s="75">
        <v>0</v>
      </c>
      <c r="NC32" s="42">
        <v>7</v>
      </c>
      <c r="ND32" s="75">
        <v>0</v>
      </c>
      <c r="NE32" s="42">
        <v>6</v>
      </c>
      <c r="NF32" s="75">
        <v>0</v>
      </c>
      <c r="NG32" s="42">
        <v>0</v>
      </c>
      <c r="NH32" s="75">
        <v>0</v>
      </c>
      <c r="NI32" s="42"/>
      <c r="NJ32" s="75"/>
      <c r="NK32" s="42"/>
      <c r="NL32" s="75"/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2"/>
        <v>26</v>
      </c>
      <c r="NX32" s="11">
        <f t="shared" si="53"/>
        <v>0</v>
      </c>
      <c r="NY32" s="42">
        <v>66</v>
      </c>
      <c r="NZ32" s="75">
        <v>0</v>
      </c>
      <c r="OA32" s="42">
        <v>37</v>
      </c>
      <c r="OB32" s="75">
        <v>0</v>
      </c>
      <c r="OC32" s="42">
        <v>47</v>
      </c>
      <c r="OD32" s="75">
        <v>0</v>
      </c>
      <c r="OE32" s="42">
        <v>47</v>
      </c>
      <c r="OF32" s="75">
        <v>0</v>
      </c>
      <c r="OG32" s="42">
        <v>4</v>
      </c>
      <c r="OH32" s="75">
        <v>0</v>
      </c>
      <c r="OI32" s="42"/>
      <c r="OJ32" s="75"/>
      <c r="OK32" s="42"/>
      <c r="OL32" s="75"/>
      <c r="OM32" s="42"/>
      <c r="ON32" s="75"/>
      <c r="OO32" s="42"/>
      <c r="OP32" s="75"/>
      <c r="OQ32" s="42"/>
      <c r="OR32" s="75"/>
      <c r="OS32" s="42"/>
      <c r="OT32" s="75"/>
      <c r="OU32" s="42"/>
      <c r="OV32" s="75"/>
      <c r="OW32" s="3">
        <f t="shared" si="54"/>
        <v>201</v>
      </c>
      <c r="OX32" s="11">
        <f t="shared" si="55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8</v>
      </c>
      <c r="PD32" s="75">
        <v>0</v>
      </c>
      <c r="PE32" s="42">
        <v>6</v>
      </c>
      <c r="PF32" s="75">
        <v>0</v>
      </c>
      <c r="PG32" s="42">
        <v>1</v>
      </c>
      <c r="PH32" s="75">
        <v>0</v>
      </c>
      <c r="PI32" s="42"/>
      <c r="PJ32" s="75"/>
      <c r="PK32" s="42"/>
      <c r="PL32" s="75"/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56"/>
        <v>34</v>
      </c>
      <c r="PX32" s="11">
        <f t="shared" si="14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73</v>
      </c>
      <c r="QD32" s="75">
        <v>0</v>
      </c>
      <c r="QE32" s="42">
        <v>78</v>
      </c>
      <c r="QF32" s="75">
        <v>0</v>
      </c>
      <c r="QG32" s="42">
        <v>23</v>
      </c>
      <c r="QH32" s="75">
        <v>0</v>
      </c>
      <c r="QI32" s="42"/>
      <c r="QJ32" s="75"/>
      <c r="QK32" s="42"/>
      <c r="QL32" s="75"/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57"/>
        <v>424</v>
      </c>
      <c r="QX32" s="11">
        <f t="shared" si="58"/>
        <v>0</v>
      </c>
      <c r="QY32" s="42">
        <v>24</v>
      </c>
      <c r="QZ32" s="75">
        <v>0</v>
      </c>
      <c r="RA32" s="42">
        <v>40</v>
      </c>
      <c r="RB32" s="75">
        <v>0</v>
      </c>
      <c r="RC32" s="42">
        <v>24</v>
      </c>
      <c r="RD32" s="75">
        <v>0</v>
      </c>
      <c r="RE32" s="42">
        <v>27</v>
      </c>
      <c r="RF32" s="75">
        <v>0</v>
      </c>
      <c r="RG32" s="42">
        <v>16</v>
      </c>
      <c r="RH32" s="75">
        <v>0</v>
      </c>
      <c r="RI32" s="42"/>
      <c r="RJ32" s="75"/>
      <c r="RK32" s="42"/>
      <c r="RL32" s="75"/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59"/>
        <v>131</v>
      </c>
      <c r="RX32" s="11">
        <f t="shared" si="16"/>
        <v>0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>
        <v>0</v>
      </c>
      <c r="SF32" s="75">
        <v>0</v>
      </c>
      <c r="SG32" s="42">
        <v>0</v>
      </c>
      <c r="SH32" s="75">
        <v>0</v>
      </c>
      <c r="SI32" s="42"/>
      <c r="SJ32" s="75"/>
      <c r="SK32" s="42"/>
      <c r="SL32" s="75"/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0"/>
        <v>0</v>
      </c>
      <c r="SX32" s="11">
        <f t="shared" si="17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>
        <v>0</v>
      </c>
      <c r="TF32" s="75">
        <v>0</v>
      </c>
      <c r="TG32" s="42">
        <v>0</v>
      </c>
      <c r="TH32" s="75">
        <v>0</v>
      </c>
      <c r="TI32" s="42"/>
      <c r="TJ32" s="75"/>
      <c r="TK32" s="42"/>
      <c r="TL32" s="75"/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1"/>
        <v>1</v>
      </c>
      <c r="TX32" s="11">
        <f t="shared" si="18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>
        <v>0</v>
      </c>
      <c r="UF32" s="75">
        <v>0</v>
      </c>
      <c r="UG32" s="42">
        <v>0</v>
      </c>
      <c r="UH32" s="75">
        <v>0</v>
      </c>
      <c r="UI32" s="42"/>
      <c r="UJ32" s="75"/>
      <c r="UK32" s="42"/>
      <c r="UL32" s="75"/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2"/>
        <v>0</v>
      </c>
      <c r="UX32" s="11">
        <f t="shared" si="63"/>
        <v>0</v>
      </c>
      <c r="UY32" s="42">
        <v>0</v>
      </c>
      <c r="UZ32" s="42">
        <v>0</v>
      </c>
      <c r="VA32" s="42">
        <v>0</v>
      </c>
      <c r="VB32" s="42">
        <v>0</v>
      </c>
      <c r="VC32" s="42">
        <v>0</v>
      </c>
      <c r="VD32" s="42"/>
      <c r="VE32" s="42"/>
      <c r="VF32" s="42"/>
      <c r="VG32" s="42"/>
      <c r="VH32" s="42"/>
      <c r="VI32" s="42"/>
      <c r="VJ32" s="42"/>
      <c r="VK32" s="25">
        <f t="shared" si="64"/>
        <v>0</v>
      </c>
      <c r="VL32" s="42">
        <v>0</v>
      </c>
      <c r="VM32" s="42">
        <v>0</v>
      </c>
      <c r="VN32" s="42">
        <v>0</v>
      </c>
      <c r="VO32" s="42">
        <v>0</v>
      </c>
      <c r="VP32" s="42">
        <v>0</v>
      </c>
      <c r="VQ32" s="42"/>
      <c r="VR32" s="42"/>
      <c r="VS32" s="42"/>
      <c r="VT32" s="42"/>
      <c r="VU32" s="42"/>
      <c r="VV32" s="42"/>
      <c r="VW32" s="42"/>
      <c r="VX32" s="25">
        <f t="shared" si="65"/>
        <v>0</v>
      </c>
      <c r="VY32" s="42">
        <v>0</v>
      </c>
      <c r="VZ32" s="75">
        <v>0</v>
      </c>
      <c r="WA32" s="42">
        <v>5</v>
      </c>
      <c r="WB32" s="75">
        <v>0</v>
      </c>
      <c r="WC32" s="42">
        <v>0</v>
      </c>
      <c r="WD32" s="75">
        <v>0</v>
      </c>
      <c r="WE32" s="42">
        <v>0</v>
      </c>
      <c r="WF32" s="75">
        <v>0</v>
      </c>
      <c r="WG32" s="42">
        <v>0</v>
      </c>
      <c r="WH32" s="75">
        <v>0</v>
      </c>
      <c r="WI32" s="42"/>
      <c r="WJ32" s="75"/>
      <c r="WK32" s="42"/>
      <c r="WL32" s="75"/>
      <c r="WM32" s="42"/>
      <c r="WN32" s="75"/>
      <c r="WO32" s="42"/>
      <c r="WP32" s="75"/>
      <c r="WQ32" s="42"/>
      <c r="WR32" s="75"/>
      <c r="WS32" s="42"/>
      <c r="WT32" s="75"/>
      <c r="WU32" s="42"/>
      <c r="WV32" s="75"/>
      <c r="WW32" s="3">
        <f t="shared" si="66"/>
        <v>5</v>
      </c>
      <c r="WX32" s="11">
        <f t="shared" si="67"/>
        <v>0</v>
      </c>
      <c r="WY32" s="42">
        <v>0</v>
      </c>
      <c r="WZ32" s="75">
        <v>0</v>
      </c>
      <c r="XA32" s="42">
        <v>18</v>
      </c>
      <c r="XB32" s="75">
        <v>0</v>
      </c>
      <c r="XC32" s="42">
        <v>21</v>
      </c>
      <c r="XD32" s="75">
        <v>0</v>
      </c>
      <c r="XE32" s="42">
        <v>21</v>
      </c>
      <c r="XF32" s="75">
        <v>0</v>
      </c>
      <c r="XG32" s="42">
        <v>17</v>
      </c>
      <c r="XH32" s="75">
        <v>0</v>
      </c>
      <c r="XI32" s="42"/>
      <c r="XJ32" s="75"/>
      <c r="XK32" s="42"/>
      <c r="XL32" s="75"/>
      <c r="XM32" s="42"/>
      <c r="XN32" s="75"/>
      <c r="XO32" s="42"/>
      <c r="XP32" s="75"/>
      <c r="XQ32" s="42"/>
      <c r="XR32" s="75"/>
      <c r="XS32" s="42"/>
      <c r="XT32" s="75"/>
      <c r="XU32" s="42"/>
      <c r="XV32" s="75"/>
      <c r="XW32" s="3">
        <f t="shared" si="68"/>
        <v>77</v>
      </c>
      <c r="XX32" s="11">
        <f t="shared" si="69"/>
        <v>0</v>
      </c>
      <c r="XY32" s="42">
        <v>0</v>
      </c>
      <c r="XZ32" s="75">
        <v>0</v>
      </c>
      <c r="YA32" s="42">
        <v>0</v>
      </c>
      <c r="YB32" s="75">
        <v>0</v>
      </c>
      <c r="YC32" s="42">
        <v>0</v>
      </c>
      <c r="YD32" s="75">
        <v>0</v>
      </c>
      <c r="YE32" s="42">
        <v>0</v>
      </c>
      <c r="YF32" s="75">
        <v>0</v>
      </c>
      <c r="YG32" s="42">
        <v>0</v>
      </c>
      <c r="YH32" s="75">
        <v>0</v>
      </c>
      <c r="YI32" s="42"/>
      <c r="YJ32" s="75"/>
      <c r="YK32" s="42"/>
      <c r="YL32" s="75"/>
      <c r="YM32" s="42"/>
      <c r="YN32" s="75"/>
      <c r="YO32" s="42"/>
      <c r="YP32" s="75"/>
      <c r="YQ32" s="42"/>
      <c r="YR32" s="75"/>
      <c r="YS32" s="42"/>
      <c r="YT32" s="75"/>
      <c r="YU32" s="42"/>
      <c r="YV32" s="75"/>
      <c r="YW32" s="3">
        <f t="shared" si="70"/>
        <v>0</v>
      </c>
      <c r="YX32" s="11">
        <f t="shared" si="71"/>
        <v>0</v>
      </c>
      <c r="YY32" s="42">
        <v>0</v>
      </c>
      <c r="YZ32" s="75">
        <v>0</v>
      </c>
      <c r="ZA32" s="42">
        <v>0</v>
      </c>
      <c r="ZB32" s="75">
        <v>0</v>
      </c>
      <c r="ZC32" s="42">
        <v>0</v>
      </c>
      <c r="ZD32" s="75">
        <v>0</v>
      </c>
      <c r="ZE32" s="42">
        <v>0</v>
      </c>
      <c r="ZF32" s="75">
        <v>0</v>
      </c>
      <c r="ZG32" s="42">
        <v>0</v>
      </c>
      <c r="ZH32" s="75">
        <v>0</v>
      </c>
      <c r="ZI32" s="42"/>
      <c r="ZJ32" s="75"/>
      <c r="ZK32" s="42"/>
      <c r="ZL32" s="75"/>
      <c r="ZM32" s="42"/>
      <c r="ZN32" s="75"/>
      <c r="ZO32" s="42"/>
      <c r="ZP32" s="75"/>
      <c r="ZQ32" s="42"/>
      <c r="ZR32" s="75"/>
      <c r="ZS32" s="42"/>
      <c r="ZT32" s="75"/>
      <c r="ZU32" s="42"/>
      <c r="ZV32" s="75"/>
      <c r="ZW32" s="3">
        <f t="shared" si="72"/>
        <v>0</v>
      </c>
      <c r="ZX32" s="11">
        <f t="shared" si="73"/>
        <v>0</v>
      </c>
      <c r="ZY32" s="42">
        <v>0</v>
      </c>
      <c r="ZZ32" s="75">
        <v>0</v>
      </c>
      <c r="AAA32" s="42">
        <v>4</v>
      </c>
      <c r="AAB32" s="75">
        <v>0</v>
      </c>
      <c r="AAC32" s="42">
        <v>4</v>
      </c>
      <c r="AAD32" s="75">
        <v>0</v>
      </c>
      <c r="AAE32" s="42">
        <v>6</v>
      </c>
      <c r="AAF32" s="75">
        <v>0</v>
      </c>
      <c r="AAG32" s="42">
        <v>0</v>
      </c>
      <c r="AAH32" s="75">
        <v>0</v>
      </c>
      <c r="AAI32" s="42"/>
      <c r="AAJ32" s="75"/>
      <c r="AAK32" s="42"/>
      <c r="AAL32" s="75"/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74"/>
        <v>14</v>
      </c>
      <c r="AAX32" s="11">
        <f t="shared" si="75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>
        <v>0</v>
      </c>
      <c r="ABF32" s="75">
        <v>0</v>
      </c>
      <c r="ABG32" s="42">
        <v>0</v>
      </c>
      <c r="ABH32" s="75">
        <v>0</v>
      </c>
      <c r="ABI32" s="42"/>
      <c r="ABJ32" s="75"/>
      <c r="ABK32" s="42"/>
      <c r="ABL32" s="75"/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76"/>
        <v>0</v>
      </c>
      <c r="ABX32" s="11">
        <f t="shared" si="77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>
        <v>0</v>
      </c>
      <c r="ACF32" s="75">
        <v>0</v>
      </c>
      <c r="ACG32" s="42">
        <v>0</v>
      </c>
      <c r="ACH32" s="75">
        <v>0</v>
      </c>
      <c r="ACI32" s="42"/>
      <c r="ACJ32" s="75"/>
      <c r="ACK32" s="42"/>
      <c r="ACL32" s="75"/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78"/>
        <v>0</v>
      </c>
      <c r="ACX32" s="11">
        <f t="shared" si="79"/>
        <v>0</v>
      </c>
      <c r="ACY32" s="42">
        <v>0</v>
      </c>
      <c r="ACZ32" s="75">
        <v>0</v>
      </c>
      <c r="ADA32" s="42">
        <v>0</v>
      </c>
      <c r="ADB32" s="75">
        <v>0</v>
      </c>
      <c r="ADC32" s="42">
        <v>0</v>
      </c>
      <c r="ADD32" s="75">
        <v>0</v>
      </c>
      <c r="ADE32" s="42">
        <v>0</v>
      </c>
      <c r="ADF32" s="75">
        <v>0</v>
      </c>
      <c r="ADG32" s="42">
        <v>0</v>
      </c>
      <c r="ADH32" s="75">
        <v>0</v>
      </c>
      <c r="ADI32" s="42"/>
      <c r="ADJ32" s="75"/>
      <c r="ADK32" s="42"/>
      <c r="ADL32" s="75"/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80"/>
        <v>0</v>
      </c>
      <c r="ADX32" s="11">
        <f t="shared" si="81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>
        <v>0</v>
      </c>
      <c r="AEF32" s="75">
        <v>0</v>
      </c>
      <c r="AEG32" s="42">
        <v>0</v>
      </c>
      <c r="AEH32" s="75">
        <v>0</v>
      </c>
      <c r="AEI32" s="42"/>
      <c r="AEJ32" s="75"/>
      <c r="AEK32" s="42"/>
      <c r="AEL32" s="75"/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2"/>
        <v>0</v>
      </c>
      <c r="AEX32" s="11">
        <f t="shared" si="83"/>
        <v>0</v>
      </c>
      <c r="AEY32" s="108">
        <v>0</v>
      </c>
      <c r="AEZ32" s="109">
        <v>0</v>
      </c>
      <c r="AFA32" s="108">
        <v>0</v>
      </c>
      <c r="AFB32" s="109">
        <v>0</v>
      </c>
      <c r="AFC32" s="108">
        <v>0</v>
      </c>
      <c r="AFD32" s="109">
        <v>0</v>
      </c>
      <c r="AFE32" s="108">
        <v>0</v>
      </c>
      <c r="AFF32" s="109">
        <v>0</v>
      </c>
      <c r="AFG32" s="108"/>
      <c r="AFH32" s="109"/>
      <c r="AFI32" s="108"/>
      <c r="AFJ32" s="109"/>
      <c r="AFK32" s="108"/>
      <c r="AFL32" s="109"/>
      <c r="AFM32" s="108"/>
      <c r="AFN32" s="109"/>
      <c r="AFO32" s="108"/>
      <c r="AFP32" s="109"/>
      <c r="AFQ32" s="108"/>
      <c r="AFR32" s="109"/>
      <c r="AFS32" s="108"/>
      <c r="AFT32" s="109"/>
      <c r="AFU32" s="108"/>
      <c r="AFV32" s="109"/>
      <c r="AFW32" s="3">
        <f t="shared" si="84"/>
        <v>0</v>
      </c>
      <c r="AFX32" s="11">
        <f t="shared" si="21"/>
        <v>0</v>
      </c>
      <c r="AFY32" s="114">
        <v>0</v>
      </c>
      <c r="AFZ32" s="114">
        <v>0</v>
      </c>
      <c r="AGA32" s="114">
        <v>0</v>
      </c>
      <c r="AGB32" s="114">
        <v>0</v>
      </c>
      <c r="AGC32" s="114">
        <v>0</v>
      </c>
      <c r="AGD32" s="114"/>
      <c r="AGE32" s="114"/>
      <c r="AGF32" s="114"/>
      <c r="AGG32" s="114"/>
      <c r="AGH32" s="114"/>
      <c r="AGI32" s="114"/>
      <c r="AGJ32" s="114"/>
      <c r="AGK32" s="25">
        <f t="shared" si="22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362</v>
      </c>
      <c r="E33" s="16" t="s">
        <v>363</v>
      </c>
      <c r="F33" s="15" t="s">
        <v>249</v>
      </c>
      <c r="G33" s="15" t="s">
        <v>264</v>
      </c>
      <c r="H33" s="152">
        <v>27</v>
      </c>
      <c r="I33" s="15" t="s">
        <v>376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1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23"/>
        <v>0</v>
      </c>
      <c r="AI33" s="62">
        <f t="shared" si="24"/>
        <v>1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25"/>
        <v>0</v>
      </c>
      <c r="BI33" s="58">
        <f t="shared" si="26"/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1</v>
      </c>
      <c r="BQ33" s="52">
        <v>9</v>
      </c>
      <c r="BR33" s="52">
        <v>0</v>
      </c>
      <c r="BS33" s="52">
        <v>3</v>
      </c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27"/>
        <v>1</v>
      </c>
      <c r="CI33" s="58">
        <f t="shared" si="28"/>
        <v>12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>
        <v>0</v>
      </c>
      <c r="CQ33" s="70">
        <v>0</v>
      </c>
      <c r="CR33" s="52">
        <v>0</v>
      </c>
      <c r="CS33" s="70">
        <v>0</v>
      </c>
      <c r="CT33" s="64"/>
      <c r="CU33" s="70"/>
      <c r="CV33" s="64"/>
      <c r="CW33" s="70"/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29"/>
        <v>0</v>
      </c>
      <c r="DI33" s="58">
        <f t="shared" si="30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>
        <v>0</v>
      </c>
      <c r="DQ33" s="70">
        <v>0</v>
      </c>
      <c r="DR33" s="52">
        <v>0</v>
      </c>
      <c r="DS33" s="70">
        <v>0</v>
      </c>
      <c r="DT33" s="64"/>
      <c r="DU33" s="70"/>
      <c r="DV33" s="64"/>
      <c r="DW33" s="70"/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1"/>
        <v>0</v>
      </c>
      <c r="EI33" s="58">
        <f t="shared" si="32"/>
        <v>0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>
        <v>0</v>
      </c>
      <c r="EQ33" s="70">
        <v>0</v>
      </c>
      <c r="ER33" s="64">
        <v>0</v>
      </c>
      <c r="ES33" s="70">
        <v>0</v>
      </c>
      <c r="ET33" s="64"/>
      <c r="EU33" s="70"/>
      <c r="EV33" s="64"/>
      <c r="EW33" s="70"/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33"/>
        <v>0</v>
      </c>
      <c r="FI33" s="58">
        <f t="shared" si="34"/>
        <v>0</v>
      </c>
      <c r="FJ33" s="79">
        <f t="shared" si="35"/>
        <v>1</v>
      </c>
      <c r="FK33" s="80">
        <f t="shared" si="36"/>
        <v>13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/>
      <c r="FR33" s="42"/>
      <c r="FS33" s="42"/>
      <c r="FT33" s="42"/>
      <c r="FU33" s="42"/>
      <c r="FV33" s="42"/>
      <c r="FW33" s="42"/>
      <c r="FX33" s="83">
        <f t="shared" si="37"/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/>
      <c r="GE33" s="42"/>
      <c r="GF33" s="42"/>
      <c r="GG33" s="42"/>
      <c r="GH33" s="42"/>
      <c r="GI33" s="42"/>
      <c r="GJ33" s="42"/>
      <c r="GK33" s="83">
        <f t="shared" si="38"/>
        <v>0</v>
      </c>
      <c r="GL33" s="42">
        <v>1</v>
      </c>
      <c r="GM33" s="42">
        <v>0</v>
      </c>
      <c r="GN33" s="42">
        <v>1</v>
      </c>
      <c r="GO33" s="42">
        <v>9</v>
      </c>
      <c r="GP33" s="42">
        <v>4</v>
      </c>
      <c r="GQ33" s="42"/>
      <c r="GR33" s="42"/>
      <c r="GS33" s="42"/>
      <c r="GT33" s="42"/>
      <c r="GU33" s="42"/>
      <c r="GV33" s="42"/>
      <c r="GW33" s="42"/>
      <c r="GX33" s="83">
        <f t="shared" si="39"/>
        <v>15</v>
      </c>
      <c r="GY33" s="42">
        <v>1</v>
      </c>
      <c r="GZ33" s="42">
        <v>8</v>
      </c>
      <c r="HA33" s="42">
        <v>16</v>
      </c>
      <c r="HB33" s="42">
        <v>9</v>
      </c>
      <c r="HC33" s="42">
        <v>4</v>
      </c>
      <c r="HD33" s="42"/>
      <c r="HE33" s="42"/>
      <c r="HF33" s="42"/>
      <c r="HG33" s="42"/>
      <c r="HH33" s="42"/>
      <c r="HI33" s="42"/>
      <c r="HJ33" s="42"/>
      <c r="HK33" s="83">
        <f t="shared" si="40"/>
        <v>38</v>
      </c>
      <c r="HL33" s="42">
        <v>9</v>
      </c>
      <c r="HM33" s="42">
        <v>45</v>
      </c>
      <c r="HN33" s="42">
        <v>76</v>
      </c>
      <c r="HO33" s="42">
        <v>57</v>
      </c>
      <c r="HP33" s="42">
        <v>35</v>
      </c>
      <c r="HQ33" s="42"/>
      <c r="HR33" s="42"/>
      <c r="HS33" s="42"/>
      <c r="HT33" s="42"/>
      <c r="HU33" s="42"/>
      <c r="HV33" s="42"/>
      <c r="HW33" s="42"/>
      <c r="HX33" s="83">
        <f t="shared" si="41"/>
        <v>222</v>
      </c>
      <c r="HY33" s="42">
        <v>5</v>
      </c>
      <c r="HZ33" s="42">
        <v>46</v>
      </c>
      <c r="IA33" s="42">
        <v>75</v>
      </c>
      <c r="IB33" s="42">
        <v>44</v>
      </c>
      <c r="IC33" s="42">
        <v>32</v>
      </c>
      <c r="ID33" s="42"/>
      <c r="IE33" s="42"/>
      <c r="IF33" s="42"/>
      <c r="IG33" s="42"/>
      <c r="IH33" s="42"/>
      <c r="II33" s="42"/>
      <c r="IJ33" s="42"/>
      <c r="IK33" s="85">
        <f t="shared" si="42"/>
        <v>202</v>
      </c>
      <c r="IL33" s="42">
        <v>0</v>
      </c>
      <c r="IM33" s="42">
        <v>7</v>
      </c>
      <c r="IN33" s="42">
        <v>30</v>
      </c>
      <c r="IO33" s="42">
        <v>21</v>
      </c>
      <c r="IP33" s="42">
        <v>16</v>
      </c>
      <c r="IQ33" s="42"/>
      <c r="IR33" s="42"/>
      <c r="IS33" s="42"/>
      <c r="IT33" s="42"/>
      <c r="IU33" s="42"/>
      <c r="IV33" s="42"/>
      <c r="IW33" s="42"/>
      <c r="IX33" s="85">
        <f t="shared" si="43"/>
        <v>74</v>
      </c>
      <c r="IY33" s="41">
        <v>10</v>
      </c>
      <c r="IZ33" s="75">
        <v>0</v>
      </c>
      <c r="JA33" s="42">
        <v>62</v>
      </c>
      <c r="JB33" s="75">
        <v>0</v>
      </c>
      <c r="JC33" s="42">
        <v>121</v>
      </c>
      <c r="JD33" s="75">
        <v>0</v>
      </c>
      <c r="JE33" s="42">
        <v>87</v>
      </c>
      <c r="JF33" s="75">
        <v>2</v>
      </c>
      <c r="JG33" s="42">
        <v>45</v>
      </c>
      <c r="JH33" s="75">
        <v>0</v>
      </c>
      <c r="JI33" s="42"/>
      <c r="JJ33" s="75"/>
      <c r="JK33" s="42"/>
      <c r="JL33" s="75"/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44"/>
        <v>325</v>
      </c>
      <c r="JX33" s="11">
        <f t="shared" si="45"/>
        <v>2</v>
      </c>
      <c r="JY33" s="41">
        <v>5</v>
      </c>
      <c r="JZ33" s="75">
        <v>0</v>
      </c>
      <c r="KA33" s="42">
        <v>49</v>
      </c>
      <c r="KB33" s="75">
        <v>1</v>
      </c>
      <c r="KC33" s="42">
        <v>87</v>
      </c>
      <c r="KD33" s="75">
        <v>0</v>
      </c>
      <c r="KE33" s="42">
        <v>55</v>
      </c>
      <c r="KF33" s="75">
        <v>0</v>
      </c>
      <c r="KG33" s="42">
        <v>34</v>
      </c>
      <c r="KH33" s="75">
        <v>0</v>
      </c>
      <c r="KI33" s="42"/>
      <c r="KJ33" s="75"/>
      <c r="KK33" s="42"/>
      <c r="KL33" s="75"/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46"/>
        <v>230</v>
      </c>
      <c r="KX33" s="11">
        <f t="shared" si="47"/>
        <v>1</v>
      </c>
      <c r="KY33" s="41">
        <v>8</v>
      </c>
      <c r="KZ33" s="75">
        <v>0</v>
      </c>
      <c r="LA33" s="42">
        <v>50</v>
      </c>
      <c r="LB33" s="75">
        <v>0</v>
      </c>
      <c r="LC33" s="42">
        <v>86</v>
      </c>
      <c r="LD33" s="75">
        <v>0</v>
      </c>
      <c r="LE33" s="42">
        <v>49</v>
      </c>
      <c r="LF33" s="75">
        <v>0</v>
      </c>
      <c r="LG33" s="42">
        <v>32</v>
      </c>
      <c r="LH33" s="75">
        <v>0</v>
      </c>
      <c r="LI33" s="42"/>
      <c r="LJ33" s="75"/>
      <c r="LK33" s="42"/>
      <c r="LL33" s="75"/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48"/>
        <v>225</v>
      </c>
      <c r="LX33" s="11">
        <f t="shared" si="49"/>
        <v>0</v>
      </c>
      <c r="LY33" s="41">
        <v>11</v>
      </c>
      <c r="LZ33" s="75">
        <v>0</v>
      </c>
      <c r="MA33" s="42">
        <v>43</v>
      </c>
      <c r="MB33" s="75">
        <v>0</v>
      </c>
      <c r="MC33" s="42">
        <v>76</v>
      </c>
      <c r="MD33" s="75">
        <v>0</v>
      </c>
      <c r="ME33" s="42">
        <v>45</v>
      </c>
      <c r="MF33" s="75">
        <v>1</v>
      </c>
      <c r="MG33" s="42">
        <v>30</v>
      </c>
      <c r="MH33" s="75">
        <v>0</v>
      </c>
      <c r="MI33" s="42"/>
      <c r="MJ33" s="75"/>
      <c r="MK33" s="42"/>
      <c r="ML33" s="75"/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0"/>
        <v>205</v>
      </c>
      <c r="MX33" s="11">
        <f t="shared" si="51"/>
        <v>1</v>
      </c>
      <c r="MY33" s="42">
        <v>1</v>
      </c>
      <c r="MZ33" s="75">
        <v>0</v>
      </c>
      <c r="NA33" s="42">
        <v>7</v>
      </c>
      <c r="NB33" s="75">
        <v>0</v>
      </c>
      <c r="NC33" s="42">
        <v>15</v>
      </c>
      <c r="ND33" s="75">
        <v>0</v>
      </c>
      <c r="NE33" s="42">
        <v>9</v>
      </c>
      <c r="NF33" s="75">
        <v>0</v>
      </c>
      <c r="NG33" s="42">
        <v>4</v>
      </c>
      <c r="NH33" s="75">
        <v>0</v>
      </c>
      <c r="NI33" s="42"/>
      <c r="NJ33" s="75"/>
      <c r="NK33" s="42"/>
      <c r="NL33" s="75"/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2"/>
        <v>36</v>
      </c>
      <c r="NX33" s="11">
        <f t="shared" si="53"/>
        <v>0</v>
      </c>
      <c r="NY33" s="42">
        <v>7</v>
      </c>
      <c r="NZ33" s="75">
        <v>0</v>
      </c>
      <c r="OA33" s="42">
        <v>43</v>
      </c>
      <c r="OB33" s="75">
        <v>0</v>
      </c>
      <c r="OC33" s="42">
        <v>71</v>
      </c>
      <c r="OD33" s="75">
        <v>0</v>
      </c>
      <c r="OE33" s="42">
        <v>40</v>
      </c>
      <c r="OF33" s="75">
        <v>0</v>
      </c>
      <c r="OG33" s="42">
        <v>29</v>
      </c>
      <c r="OH33" s="75">
        <v>0</v>
      </c>
      <c r="OI33" s="42"/>
      <c r="OJ33" s="75"/>
      <c r="OK33" s="42"/>
      <c r="OL33" s="75"/>
      <c r="OM33" s="42"/>
      <c r="ON33" s="75"/>
      <c r="OO33" s="42"/>
      <c r="OP33" s="75"/>
      <c r="OQ33" s="42"/>
      <c r="OR33" s="75"/>
      <c r="OS33" s="42"/>
      <c r="OT33" s="75"/>
      <c r="OU33" s="42"/>
      <c r="OV33" s="75"/>
      <c r="OW33" s="3">
        <f t="shared" si="54"/>
        <v>190</v>
      </c>
      <c r="OX33" s="11">
        <f t="shared" si="55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>
        <v>9</v>
      </c>
      <c r="PF33" s="75">
        <v>0</v>
      </c>
      <c r="PG33" s="42">
        <v>4</v>
      </c>
      <c r="PH33" s="75">
        <v>0</v>
      </c>
      <c r="PI33" s="42"/>
      <c r="PJ33" s="75"/>
      <c r="PK33" s="42"/>
      <c r="PL33" s="75"/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56"/>
        <v>38</v>
      </c>
      <c r="PX33" s="11">
        <f t="shared" si="14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>
        <v>48</v>
      </c>
      <c r="QF33" s="75">
        <v>0</v>
      </c>
      <c r="QG33" s="42">
        <v>32</v>
      </c>
      <c r="QH33" s="75">
        <v>0</v>
      </c>
      <c r="QI33" s="42"/>
      <c r="QJ33" s="75"/>
      <c r="QK33" s="42"/>
      <c r="QL33" s="75"/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57"/>
        <v>215</v>
      </c>
      <c r="QX33" s="11">
        <f t="shared" si="58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>
        <v>1</v>
      </c>
      <c r="RF33" s="75">
        <v>0</v>
      </c>
      <c r="RG33" s="42">
        <v>2</v>
      </c>
      <c r="RH33" s="75">
        <v>0</v>
      </c>
      <c r="RI33" s="42"/>
      <c r="RJ33" s="75"/>
      <c r="RK33" s="42"/>
      <c r="RL33" s="75"/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59"/>
        <v>6</v>
      </c>
      <c r="RX33" s="11">
        <f t="shared" si="16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>
        <v>0</v>
      </c>
      <c r="SF33" s="75">
        <v>0</v>
      </c>
      <c r="SG33" s="42">
        <v>0</v>
      </c>
      <c r="SH33" s="75">
        <v>0</v>
      </c>
      <c r="SI33" s="42"/>
      <c r="SJ33" s="75"/>
      <c r="SK33" s="42"/>
      <c r="SL33" s="75"/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0"/>
        <v>0</v>
      </c>
      <c r="SX33" s="11">
        <f t="shared" si="17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>
        <v>0</v>
      </c>
      <c r="TF33" s="75">
        <v>0</v>
      </c>
      <c r="TG33" s="42">
        <v>0</v>
      </c>
      <c r="TH33" s="75">
        <v>0</v>
      </c>
      <c r="TI33" s="42"/>
      <c r="TJ33" s="75"/>
      <c r="TK33" s="42"/>
      <c r="TL33" s="75"/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1"/>
        <v>0</v>
      </c>
      <c r="TX33" s="11">
        <f t="shared" si="18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>
        <v>0</v>
      </c>
      <c r="UF33" s="75">
        <v>0</v>
      </c>
      <c r="UG33" s="42">
        <v>0</v>
      </c>
      <c r="UH33" s="75">
        <v>0</v>
      </c>
      <c r="UI33" s="42"/>
      <c r="UJ33" s="75"/>
      <c r="UK33" s="42"/>
      <c r="UL33" s="75"/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2"/>
        <v>0</v>
      </c>
      <c r="UX33" s="11">
        <f t="shared" si="63"/>
        <v>0</v>
      </c>
      <c r="UY33" s="42">
        <v>0</v>
      </c>
      <c r="UZ33" s="42">
        <v>0</v>
      </c>
      <c r="VA33" s="42">
        <v>0</v>
      </c>
      <c r="VB33" s="42">
        <v>0</v>
      </c>
      <c r="VC33" s="42">
        <v>0</v>
      </c>
      <c r="VD33" s="42"/>
      <c r="VE33" s="42"/>
      <c r="VF33" s="42"/>
      <c r="VG33" s="42"/>
      <c r="VH33" s="42"/>
      <c r="VI33" s="42"/>
      <c r="VJ33" s="42"/>
      <c r="VK33" s="25">
        <f t="shared" si="64"/>
        <v>0</v>
      </c>
      <c r="VL33" s="42">
        <v>0</v>
      </c>
      <c r="VM33" s="42">
        <v>0</v>
      </c>
      <c r="VN33" s="42">
        <v>0</v>
      </c>
      <c r="VO33" s="42">
        <v>0</v>
      </c>
      <c r="VP33" s="42">
        <v>0</v>
      </c>
      <c r="VQ33" s="42"/>
      <c r="VR33" s="42"/>
      <c r="VS33" s="42"/>
      <c r="VT33" s="42"/>
      <c r="VU33" s="42"/>
      <c r="VV33" s="42"/>
      <c r="VW33" s="42"/>
      <c r="VX33" s="25">
        <f t="shared" si="65"/>
        <v>0</v>
      </c>
      <c r="VY33" s="42">
        <v>0</v>
      </c>
      <c r="VZ33" s="75">
        <v>0</v>
      </c>
      <c r="WA33" s="42">
        <v>0</v>
      </c>
      <c r="WB33" s="75">
        <v>0</v>
      </c>
      <c r="WC33" s="42">
        <v>0</v>
      </c>
      <c r="WD33" s="75">
        <v>0</v>
      </c>
      <c r="WE33" s="42">
        <v>0</v>
      </c>
      <c r="WF33" s="75">
        <v>0</v>
      </c>
      <c r="WG33" s="42">
        <v>0</v>
      </c>
      <c r="WH33" s="75">
        <v>0</v>
      </c>
      <c r="WI33" s="42"/>
      <c r="WJ33" s="75"/>
      <c r="WK33" s="42"/>
      <c r="WL33" s="75"/>
      <c r="WM33" s="42"/>
      <c r="WN33" s="75"/>
      <c r="WO33" s="42"/>
      <c r="WP33" s="75"/>
      <c r="WQ33" s="42"/>
      <c r="WR33" s="75"/>
      <c r="WS33" s="42"/>
      <c r="WT33" s="75"/>
      <c r="WU33" s="42"/>
      <c r="WV33" s="75"/>
      <c r="WW33" s="3">
        <f t="shared" si="66"/>
        <v>0</v>
      </c>
      <c r="WX33" s="11">
        <f t="shared" si="67"/>
        <v>0</v>
      </c>
      <c r="WY33" s="42">
        <v>0</v>
      </c>
      <c r="WZ33" s="75">
        <v>0</v>
      </c>
      <c r="XA33" s="42">
        <v>0</v>
      </c>
      <c r="XB33" s="75">
        <v>0</v>
      </c>
      <c r="XC33" s="42">
        <v>0</v>
      </c>
      <c r="XD33" s="75">
        <v>0</v>
      </c>
      <c r="XE33" s="42">
        <v>1</v>
      </c>
      <c r="XF33" s="75">
        <v>0</v>
      </c>
      <c r="XG33" s="42">
        <v>0</v>
      </c>
      <c r="XH33" s="75">
        <v>0</v>
      </c>
      <c r="XI33" s="42"/>
      <c r="XJ33" s="75"/>
      <c r="XK33" s="42"/>
      <c r="XL33" s="75"/>
      <c r="XM33" s="42"/>
      <c r="XN33" s="75"/>
      <c r="XO33" s="42"/>
      <c r="XP33" s="75"/>
      <c r="XQ33" s="42"/>
      <c r="XR33" s="75"/>
      <c r="XS33" s="42"/>
      <c r="XT33" s="75"/>
      <c r="XU33" s="42"/>
      <c r="XV33" s="75"/>
      <c r="XW33" s="3">
        <f t="shared" si="68"/>
        <v>1</v>
      </c>
      <c r="XX33" s="11">
        <f t="shared" si="69"/>
        <v>0</v>
      </c>
      <c r="XY33" s="42">
        <v>0</v>
      </c>
      <c r="XZ33" s="75">
        <v>0</v>
      </c>
      <c r="YA33" s="42">
        <v>0</v>
      </c>
      <c r="YB33" s="75">
        <v>0</v>
      </c>
      <c r="YC33" s="42">
        <v>0</v>
      </c>
      <c r="YD33" s="75">
        <v>0</v>
      </c>
      <c r="YE33" s="42">
        <v>0</v>
      </c>
      <c r="YF33" s="75">
        <v>0</v>
      </c>
      <c r="YG33" s="42">
        <v>0</v>
      </c>
      <c r="YH33" s="75">
        <v>0</v>
      </c>
      <c r="YI33" s="42"/>
      <c r="YJ33" s="75"/>
      <c r="YK33" s="42"/>
      <c r="YL33" s="75"/>
      <c r="YM33" s="42"/>
      <c r="YN33" s="75"/>
      <c r="YO33" s="42"/>
      <c r="YP33" s="75"/>
      <c r="YQ33" s="42"/>
      <c r="YR33" s="75"/>
      <c r="YS33" s="42"/>
      <c r="YT33" s="75"/>
      <c r="YU33" s="42"/>
      <c r="YV33" s="75"/>
      <c r="YW33" s="3">
        <f t="shared" si="70"/>
        <v>0</v>
      </c>
      <c r="YX33" s="11">
        <f t="shared" si="71"/>
        <v>0</v>
      </c>
      <c r="YY33" s="42">
        <v>0</v>
      </c>
      <c r="YZ33" s="75">
        <v>0</v>
      </c>
      <c r="ZA33" s="42">
        <v>0</v>
      </c>
      <c r="ZB33" s="75">
        <v>0</v>
      </c>
      <c r="ZC33" s="42">
        <v>0</v>
      </c>
      <c r="ZD33" s="75">
        <v>0</v>
      </c>
      <c r="ZE33" s="42">
        <v>0</v>
      </c>
      <c r="ZF33" s="75">
        <v>0</v>
      </c>
      <c r="ZG33" s="42">
        <v>0</v>
      </c>
      <c r="ZH33" s="75">
        <v>0</v>
      </c>
      <c r="ZI33" s="42"/>
      <c r="ZJ33" s="75"/>
      <c r="ZK33" s="42"/>
      <c r="ZL33" s="75"/>
      <c r="ZM33" s="42"/>
      <c r="ZN33" s="75"/>
      <c r="ZO33" s="42"/>
      <c r="ZP33" s="75"/>
      <c r="ZQ33" s="42"/>
      <c r="ZR33" s="75"/>
      <c r="ZS33" s="42"/>
      <c r="ZT33" s="75"/>
      <c r="ZU33" s="42"/>
      <c r="ZV33" s="75"/>
      <c r="ZW33" s="3">
        <f t="shared" si="72"/>
        <v>0</v>
      </c>
      <c r="ZX33" s="11">
        <f t="shared" si="73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>
        <v>0</v>
      </c>
      <c r="AAF33" s="75">
        <v>0</v>
      </c>
      <c r="AAG33" s="42">
        <v>0</v>
      </c>
      <c r="AAH33" s="75">
        <v>0</v>
      </c>
      <c r="AAI33" s="42"/>
      <c r="AAJ33" s="75"/>
      <c r="AAK33" s="42"/>
      <c r="AAL33" s="75"/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74"/>
        <v>0</v>
      </c>
      <c r="AAX33" s="11">
        <f t="shared" si="75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>
        <v>0</v>
      </c>
      <c r="ABF33" s="75">
        <v>0</v>
      </c>
      <c r="ABG33" s="42">
        <v>0</v>
      </c>
      <c r="ABH33" s="75">
        <v>0</v>
      </c>
      <c r="ABI33" s="42"/>
      <c r="ABJ33" s="75"/>
      <c r="ABK33" s="42"/>
      <c r="ABL33" s="75"/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76"/>
        <v>0</v>
      </c>
      <c r="ABX33" s="11">
        <f t="shared" si="77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>
        <v>0</v>
      </c>
      <c r="ACF33" s="75">
        <v>0</v>
      </c>
      <c r="ACG33" s="42">
        <v>0</v>
      </c>
      <c r="ACH33" s="75">
        <v>0</v>
      </c>
      <c r="ACI33" s="42"/>
      <c r="ACJ33" s="75"/>
      <c r="ACK33" s="42"/>
      <c r="ACL33" s="75"/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78"/>
        <v>0</v>
      </c>
      <c r="ACX33" s="11">
        <f t="shared" si="79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>
        <v>0</v>
      </c>
      <c r="ADF33" s="75">
        <v>0</v>
      </c>
      <c r="ADG33" s="42">
        <v>0</v>
      </c>
      <c r="ADH33" s="75">
        <v>0</v>
      </c>
      <c r="ADI33" s="42"/>
      <c r="ADJ33" s="75"/>
      <c r="ADK33" s="42"/>
      <c r="ADL33" s="75"/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80"/>
        <v>0</v>
      </c>
      <c r="ADX33" s="11">
        <f t="shared" si="81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>
        <v>0</v>
      </c>
      <c r="AEF33" s="75">
        <v>0</v>
      </c>
      <c r="AEG33" s="42">
        <v>0</v>
      </c>
      <c r="AEH33" s="75">
        <v>0</v>
      </c>
      <c r="AEI33" s="42"/>
      <c r="AEJ33" s="75"/>
      <c r="AEK33" s="42"/>
      <c r="AEL33" s="75"/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2"/>
        <v>0</v>
      </c>
      <c r="AEX33" s="11">
        <f t="shared" si="83"/>
        <v>0</v>
      </c>
      <c r="AEY33" s="108">
        <v>0</v>
      </c>
      <c r="AEZ33" s="109">
        <v>0</v>
      </c>
      <c r="AFA33" s="108">
        <v>0</v>
      </c>
      <c r="AFB33" s="109">
        <v>0</v>
      </c>
      <c r="AFC33" s="108">
        <v>0</v>
      </c>
      <c r="AFD33" s="109">
        <v>0</v>
      </c>
      <c r="AFE33" s="108">
        <v>0</v>
      </c>
      <c r="AFF33" s="109">
        <v>0</v>
      </c>
      <c r="AFG33" s="108"/>
      <c r="AFH33" s="109"/>
      <c r="AFI33" s="108"/>
      <c r="AFJ33" s="109"/>
      <c r="AFK33" s="108"/>
      <c r="AFL33" s="109"/>
      <c r="AFM33" s="108"/>
      <c r="AFN33" s="109"/>
      <c r="AFO33" s="108"/>
      <c r="AFP33" s="109"/>
      <c r="AFQ33" s="108"/>
      <c r="AFR33" s="109"/>
      <c r="AFS33" s="108"/>
      <c r="AFT33" s="109"/>
      <c r="AFU33" s="108"/>
      <c r="AFV33" s="109"/>
      <c r="AFW33" s="3">
        <f t="shared" si="84"/>
        <v>0</v>
      </c>
      <c r="AFX33" s="11">
        <f t="shared" si="21"/>
        <v>0</v>
      </c>
      <c r="AFY33" s="114">
        <v>0</v>
      </c>
      <c r="AFZ33" s="114">
        <v>0</v>
      </c>
      <c r="AGA33" s="114">
        <v>0</v>
      </c>
      <c r="AGB33" s="114">
        <v>0</v>
      </c>
      <c r="AGC33" s="114">
        <v>0</v>
      </c>
      <c r="AGD33" s="114"/>
      <c r="AGE33" s="114"/>
      <c r="AGF33" s="114"/>
      <c r="AGG33" s="114"/>
      <c r="AGH33" s="114"/>
      <c r="AGI33" s="114"/>
      <c r="AGJ33" s="114"/>
      <c r="AGK33" s="25">
        <f t="shared" si="22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362</v>
      </c>
      <c r="E34" s="16" t="s">
        <v>363</v>
      </c>
      <c r="F34" s="15" t="s">
        <v>249</v>
      </c>
      <c r="G34" s="15" t="s">
        <v>364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23"/>
        <v>0</v>
      </c>
      <c r="AI34" s="62">
        <f t="shared" si="24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25"/>
        <v>0</v>
      </c>
      <c r="BI34" s="58">
        <f t="shared" si="26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1</v>
      </c>
      <c r="BR34" s="52">
        <v>0</v>
      </c>
      <c r="BS34" s="52">
        <v>3</v>
      </c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27"/>
        <v>0</v>
      </c>
      <c r="CI34" s="58">
        <f t="shared" si="28"/>
        <v>5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>
        <v>0</v>
      </c>
      <c r="CQ34" s="70">
        <v>0</v>
      </c>
      <c r="CR34" s="52">
        <v>0</v>
      </c>
      <c r="CS34" s="70">
        <v>0</v>
      </c>
      <c r="CT34" s="64"/>
      <c r="CU34" s="70"/>
      <c r="CV34" s="64"/>
      <c r="CW34" s="70"/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29"/>
        <v>0</v>
      </c>
      <c r="DI34" s="58">
        <f t="shared" si="30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>
        <v>0</v>
      </c>
      <c r="DQ34" s="70">
        <v>0</v>
      </c>
      <c r="DR34" s="52">
        <v>0</v>
      </c>
      <c r="DS34" s="70">
        <v>0</v>
      </c>
      <c r="DT34" s="64"/>
      <c r="DU34" s="70"/>
      <c r="DV34" s="64"/>
      <c r="DW34" s="70"/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1"/>
        <v>0</v>
      </c>
      <c r="EI34" s="58">
        <f t="shared" si="32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>
        <v>0</v>
      </c>
      <c r="EQ34" s="70">
        <v>0</v>
      </c>
      <c r="ER34" s="64">
        <v>0</v>
      </c>
      <c r="ES34" s="70">
        <v>0</v>
      </c>
      <c r="ET34" s="64"/>
      <c r="EU34" s="70"/>
      <c r="EV34" s="64"/>
      <c r="EW34" s="70"/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33"/>
        <v>0</v>
      </c>
      <c r="FI34" s="58">
        <f t="shared" si="34"/>
        <v>0</v>
      </c>
      <c r="FJ34" s="79">
        <f t="shared" si="35"/>
        <v>0</v>
      </c>
      <c r="FK34" s="80">
        <f t="shared" si="36"/>
        <v>5</v>
      </c>
      <c r="FL34" s="42">
        <v>0</v>
      </c>
      <c r="FM34" s="42">
        <v>0</v>
      </c>
      <c r="FN34" s="42">
        <v>1</v>
      </c>
      <c r="FO34" s="42">
        <v>0</v>
      </c>
      <c r="FP34" s="42">
        <v>0</v>
      </c>
      <c r="FQ34" s="42"/>
      <c r="FR34" s="42"/>
      <c r="FS34" s="42"/>
      <c r="FT34" s="42"/>
      <c r="FU34" s="42"/>
      <c r="FV34" s="42"/>
      <c r="FW34" s="42"/>
      <c r="FX34" s="83">
        <f t="shared" si="37"/>
        <v>1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/>
      <c r="GE34" s="42"/>
      <c r="GF34" s="42"/>
      <c r="GG34" s="42"/>
      <c r="GH34" s="42"/>
      <c r="GI34" s="42"/>
      <c r="GJ34" s="42"/>
      <c r="GK34" s="83">
        <f t="shared" si="38"/>
        <v>0</v>
      </c>
      <c r="GL34" s="42">
        <v>0</v>
      </c>
      <c r="GM34" s="42">
        <v>1</v>
      </c>
      <c r="GN34" s="42">
        <v>0</v>
      </c>
      <c r="GO34" s="42">
        <v>4</v>
      </c>
      <c r="GP34" s="42">
        <v>2</v>
      </c>
      <c r="GQ34" s="42"/>
      <c r="GR34" s="42"/>
      <c r="GS34" s="42"/>
      <c r="GT34" s="42"/>
      <c r="GU34" s="42"/>
      <c r="GV34" s="42"/>
      <c r="GW34" s="42"/>
      <c r="GX34" s="83">
        <f t="shared" si="39"/>
        <v>7</v>
      </c>
      <c r="GY34" s="42">
        <v>11</v>
      </c>
      <c r="GZ34" s="42">
        <v>2</v>
      </c>
      <c r="HA34" s="42">
        <v>2</v>
      </c>
      <c r="HB34" s="42">
        <v>1</v>
      </c>
      <c r="HC34" s="42">
        <v>0</v>
      </c>
      <c r="HD34" s="42"/>
      <c r="HE34" s="42"/>
      <c r="HF34" s="42"/>
      <c r="HG34" s="42"/>
      <c r="HH34" s="42"/>
      <c r="HI34" s="42"/>
      <c r="HJ34" s="42"/>
      <c r="HK34" s="83">
        <f t="shared" si="40"/>
        <v>16</v>
      </c>
      <c r="HL34" s="42">
        <v>34</v>
      </c>
      <c r="HM34" s="42">
        <v>9</v>
      </c>
      <c r="HN34" s="42">
        <v>81</v>
      </c>
      <c r="HO34" s="42">
        <v>16</v>
      </c>
      <c r="HP34" s="42">
        <v>7</v>
      </c>
      <c r="HQ34" s="42"/>
      <c r="HR34" s="42"/>
      <c r="HS34" s="42"/>
      <c r="HT34" s="42"/>
      <c r="HU34" s="42"/>
      <c r="HV34" s="42"/>
      <c r="HW34" s="42"/>
      <c r="HX34" s="83">
        <f t="shared" si="41"/>
        <v>147</v>
      </c>
      <c r="HY34" s="42">
        <v>3</v>
      </c>
      <c r="HZ34" s="42">
        <v>3</v>
      </c>
      <c r="IA34" s="42">
        <v>6</v>
      </c>
      <c r="IB34" s="42">
        <v>4</v>
      </c>
      <c r="IC34" s="42">
        <v>5</v>
      </c>
      <c r="ID34" s="42"/>
      <c r="IE34" s="42"/>
      <c r="IF34" s="42"/>
      <c r="IG34" s="42"/>
      <c r="IH34" s="42"/>
      <c r="II34" s="42"/>
      <c r="IJ34" s="42"/>
      <c r="IK34" s="85">
        <f t="shared" si="42"/>
        <v>21</v>
      </c>
      <c r="IL34" s="42">
        <v>3</v>
      </c>
      <c r="IM34" s="42">
        <v>2</v>
      </c>
      <c r="IN34" s="42">
        <v>4</v>
      </c>
      <c r="IO34" s="42">
        <v>2</v>
      </c>
      <c r="IP34" s="42">
        <v>3</v>
      </c>
      <c r="IQ34" s="42"/>
      <c r="IR34" s="42"/>
      <c r="IS34" s="42"/>
      <c r="IT34" s="42"/>
      <c r="IU34" s="42"/>
      <c r="IV34" s="42"/>
      <c r="IW34" s="42"/>
      <c r="IX34" s="85">
        <f t="shared" si="43"/>
        <v>14</v>
      </c>
      <c r="IY34" s="41">
        <v>8</v>
      </c>
      <c r="IZ34" s="75">
        <v>0</v>
      </c>
      <c r="JA34" s="42">
        <v>9</v>
      </c>
      <c r="JB34" s="75">
        <v>0</v>
      </c>
      <c r="JC34" s="42">
        <v>14</v>
      </c>
      <c r="JD34" s="75">
        <v>0</v>
      </c>
      <c r="JE34" s="42">
        <v>18</v>
      </c>
      <c r="JF34" s="75">
        <v>0</v>
      </c>
      <c r="JG34" s="42">
        <v>8</v>
      </c>
      <c r="JH34" s="75">
        <v>0</v>
      </c>
      <c r="JI34" s="42"/>
      <c r="JJ34" s="75"/>
      <c r="JK34" s="42"/>
      <c r="JL34" s="75"/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44"/>
        <v>57</v>
      </c>
      <c r="JX34" s="11">
        <f t="shared" si="45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11</v>
      </c>
      <c r="KD34" s="75">
        <v>0</v>
      </c>
      <c r="KE34" s="42">
        <v>12</v>
      </c>
      <c r="KF34" s="75">
        <v>0</v>
      </c>
      <c r="KG34" s="42">
        <v>7</v>
      </c>
      <c r="KH34" s="75">
        <v>0</v>
      </c>
      <c r="KI34" s="42"/>
      <c r="KJ34" s="75"/>
      <c r="KK34" s="42"/>
      <c r="KL34" s="75"/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46"/>
        <v>40</v>
      </c>
      <c r="KX34" s="11">
        <f t="shared" si="47"/>
        <v>0</v>
      </c>
      <c r="KY34" s="41">
        <v>5</v>
      </c>
      <c r="KZ34" s="75">
        <v>0</v>
      </c>
      <c r="LA34" s="42">
        <v>5</v>
      </c>
      <c r="LB34" s="75">
        <v>0</v>
      </c>
      <c r="LC34" s="42">
        <v>11</v>
      </c>
      <c r="LD34" s="75">
        <v>0</v>
      </c>
      <c r="LE34" s="42">
        <v>12</v>
      </c>
      <c r="LF34" s="75">
        <v>0</v>
      </c>
      <c r="LG34" s="42">
        <v>7</v>
      </c>
      <c r="LH34" s="75">
        <v>0</v>
      </c>
      <c r="LI34" s="42"/>
      <c r="LJ34" s="75"/>
      <c r="LK34" s="42"/>
      <c r="LL34" s="75"/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48"/>
        <v>40</v>
      </c>
      <c r="LX34" s="11">
        <f t="shared" si="49"/>
        <v>0</v>
      </c>
      <c r="LY34" s="41">
        <v>34</v>
      </c>
      <c r="LZ34" s="75">
        <v>0</v>
      </c>
      <c r="MA34" s="42">
        <v>9</v>
      </c>
      <c r="MB34" s="75">
        <v>0</v>
      </c>
      <c r="MC34" s="42">
        <v>78</v>
      </c>
      <c r="MD34" s="75">
        <v>0</v>
      </c>
      <c r="ME34" s="42">
        <v>13</v>
      </c>
      <c r="MF34" s="75">
        <v>1</v>
      </c>
      <c r="MG34" s="42">
        <v>7</v>
      </c>
      <c r="MH34" s="75">
        <v>0</v>
      </c>
      <c r="MI34" s="42"/>
      <c r="MJ34" s="75"/>
      <c r="MK34" s="42"/>
      <c r="ML34" s="75"/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0"/>
        <v>141</v>
      </c>
      <c r="MX34" s="11">
        <f t="shared" si="51"/>
        <v>1</v>
      </c>
      <c r="MY34" s="42">
        <v>0</v>
      </c>
      <c r="MZ34" s="75">
        <v>0</v>
      </c>
      <c r="NA34" s="42">
        <v>0</v>
      </c>
      <c r="NB34" s="75">
        <v>0</v>
      </c>
      <c r="NC34" s="42">
        <v>1</v>
      </c>
      <c r="ND34" s="75">
        <v>0</v>
      </c>
      <c r="NE34" s="42">
        <v>1</v>
      </c>
      <c r="NF34" s="75">
        <v>0</v>
      </c>
      <c r="NG34" s="42">
        <v>0</v>
      </c>
      <c r="NH34" s="75">
        <v>0</v>
      </c>
      <c r="NI34" s="42"/>
      <c r="NJ34" s="75"/>
      <c r="NK34" s="42"/>
      <c r="NL34" s="75"/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2"/>
        <v>2</v>
      </c>
      <c r="NX34" s="11">
        <f t="shared" si="53"/>
        <v>0</v>
      </c>
      <c r="NY34" s="42">
        <v>5</v>
      </c>
      <c r="NZ34" s="75">
        <v>0</v>
      </c>
      <c r="OA34" s="42">
        <v>5</v>
      </c>
      <c r="OB34" s="75">
        <v>0</v>
      </c>
      <c r="OC34" s="42">
        <v>10</v>
      </c>
      <c r="OD34" s="75">
        <v>0</v>
      </c>
      <c r="OE34" s="42">
        <v>11</v>
      </c>
      <c r="OF34" s="75">
        <v>0</v>
      </c>
      <c r="OG34" s="42">
        <v>7</v>
      </c>
      <c r="OH34" s="75">
        <v>0</v>
      </c>
      <c r="OI34" s="42"/>
      <c r="OJ34" s="75"/>
      <c r="OK34" s="42"/>
      <c r="OL34" s="75"/>
      <c r="OM34" s="42"/>
      <c r="ON34" s="75"/>
      <c r="OO34" s="42"/>
      <c r="OP34" s="75"/>
      <c r="OQ34" s="42"/>
      <c r="OR34" s="75"/>
      <c r="OS34" s="42"/>
      <c r="OT34" s="75"/>
      <c r="OU34" s="42"/>
      <c r="OV34" s="75"/>
      <c r="OW34" s="3">
        <f t="shared" si="54"/>
        <v>38</v>
      </c>
      <c r="OX34" s="11">
        <f t="shared" si="55"/>
        <v>0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>
        <v>1</v>
      </c>
      <c r="PF34" s="75">
        <v>0</v>
      </c>
      <c r="PG34" s="42">
        <v>0</v>
      </c>
      <c r="PH34" s="75">
        <v>0</v>
      </c>
      <c r="PI34" s="42"/>
      <c r="PJ34" s="75"/>
      <c r="PK34" s="42"/>
      <c r="PL34" s="75"/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56"/>
        <v>4</v>
      </c>
      <c r="PX34" s="11">
        <f t="shared" si="14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79</v>
      </c>
      <c r="QD34" s="75">
        <v>0</v>
      </c>
      <c r="QE34" s="42">
        <v>12</v>
      </c>
      <c r="QF34" s="75">
        <v>0</v>
      </c>
      <c r="QG34" s="42">
        <v>7</v>
      </c>
      <c r="QH34" s="75">
        <v>0</v>
      </c>
      <c r="QI34" s="42"/>
      <c r="QJ34" s="75"/>
      <c r="QK34" s="42"/>
      <c r="QL34" s="75"/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57"/>
        <v>112</v>
      </c>
      <c r="QX34" s="11">
        <f t="shared" si="58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56</v>
      </c>
      <c r="RD34" s="75">
        <v>0</v>
      </c>
      <c r="RE34" s="42">
        <v>1</v>
      </c>
      <c r="RF34" s="75">
        <v>0</v>
      </c>
      <c r="RG34" s="42">
        <v>0</v>
      </c>
      <c r="RH34" s="75">
        <v>0</v>
      </c>
      <c r="RI34" s="42"/>
      <c r="RJ34" s="75"/>
      <c r="RK34" s="42"/>
      <c r="RL34" s="75"/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59"/>
        <v>60</v>
      </c>
      <c r="RX34" s="11">
        <f t="shared" si="16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>
        <v>0</v>
      </c>
      <c r="SF34" s="75">
        <v>0</v>
      </c>
      <c r="SG34" s="42">
        <v>0</v>
      </c>
      <c r="SH34" s="75">
        <v>0</v>
      </c>
      <c r="SI34" s="42"/>
      <c r="SJ34" s="75"/>
      <c r="SK34" s="42"/>
      <c r="SL34" s="75"/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0"/>
        <v>0</v>
      </c>
      <c r="SX34" s="11">
        <f t="shared" si="17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>
        <v>0</v>
      </c>
      <c r="TF34" s="75">
        <v>0</v>
      </c>
      <c r="TG34" s="42">
        <v>0</v>
      </c>
      <c r="TH34" s="75">
        <v>0</v>
      </c>
      <c r="TI34" s="42"/>
      <c r="TJ34" s="75"/>
      <c r="TK34" s="42"/>
      <c r="TL34" s="75"/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1"/>
        <v>0</v>
      </c>
      <c r="TX34" s="11">
        <f t="shared" si="18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>
        <v>0</v>
      </c>
      <c r="UF34" s="75">
        <v>0</v>
      </c>
      <c r="UG34" s="42">
        <v>0</v>
      </c>
      <c r="UH34" s="75">
        <v>0</v>
      </c>
      <c r="UI34" s="42"/>
      <c r="UJ34" s="75"/>
      <c r="UK34" s="42"/>
      <c r="UL34" s="75"/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2"/>
        <v>0</v>
      </c>
      <c r="UX34" s="11">
        <f t="shared" si="63"/>
        <v>0</v>
      </c>
      <c r="UY34" s="42">
        <v>0</v>
      </c>
      <c r="UZ34" s="42">
        <v>0</v>
      </c>
      <c r="VA34" s="42">
        <v>0</v>
      </c>
      <c r="VB34" s="42">
        <v>0</v>
      </c>
      <c r="VC34" s="42">
        <v>0</v>
      </c>
      <c r="VD34" s="42"/>
      <c r="VE34" s="42"/>
      <c r="VF34" s="42"/>
      <c r="VG34" s="42"/>
      <c r="VH34" s="42"/>
      <c r="VI34" s="42"/>
      <c r="VJ34" s="42"/>
      <c r="VK34" s="25">
        <f t="shared" si="64"/>
        <v>0</v>
      </c>
      <c r="VL34" s="42">
        <v>0</v>
      </c>
      <c r="VM34" s="42">
        <v>0</v>
      </c>
      <c r="VN34" s="42">
        <v>0</v>
      </c>
      <c r="VO34" s="42">
        <v>0</v>
      </c>
      <c r="VP34" s="42">
        <v>0</v>
      </c>
      <c r="VQ34" s="42"/>
      <c r="VR34" s="42"/>
      <c r="VS34" s="42"/>
      <c r="VT34" s="42"/>
      <c r="VU34" s="42"/>
      <c r="VV34" s="42"/>
      <c r="VW34" s="42"/>
      <c r="VX34" s="25">
        <f t="shared" si="65"/>
        <v>0</v>
      </c>
      <c r="VY34" s="42">
        <v>0</v>
      </c>
      <c r="VZ34" s="75">
        <v>0</v>
      </c>
      <c r="WA34" s="42">
        <v>0</v>
      </c>
      <c r="WB34" s="75">
        <v>0</v>
      </c>
      <c r="WC34" s="42">
        <v>4</v>
      </c>
      <c r="WD34" s="75">
        <v>0</v>
      </c>
      <c r="WE34" s="42">
        <v>0</v>
      </c>
      <c r="WF34" s="75">
        <v>1</v>
      </c>
      <c r="WG34" s="42">
        <v>0</v>
      </c>
      <c r="WH34" s="75">
        <v>0</v>
      </c>
      <c r="WI34" s="42"/>
      <c r="WJ34" s="75"/>
      <c r="WK34" s="42"/>
      <c r="WL34" s="75"/>
      <c r="WM34" s="42"/>
      <c r="WN34" s="75"/>
      <c r="WO34" s="42"/>
      <c r="WP34" s="75"/>
      <c r="WQ34" s="42"/>
      <c r="WR34" s="75"/>
      <c r="WS34" s="42"/>
      <c r="WT34" s="75"/>
      <c r="WU34" s="42"/>
      <c r="WV34" s="75"/>
      <c r="WW34" s="3">
        <f t="shared" si="66"/>
        <v>4</v>
      </c>
      <c r="WX34" s="11">
        <f t="shared" si="67"/>
        <v>1</v>
      </c>
      <c r="WY34" s="42">
        <v>0</v>
      </c>
      <c r="WZ34" s="75">
        <v>0</v>
      </c>
      <c r="XA34" s="42">
        <v>0</v>
      </c>
      <c r="XB34" s="75">
        <v>0</v>
      </c>
      <c r="XC34" s="42">
        <v>5</v>
      </c>
      <c r="XD34" s="75">
        <v>0</v>
      </c>
      <c r="XE34" s="42">
        <v>1</v>
      </c>
      <c r="XF34" s="75">
        <v>0</v>
      </c>
      <c r="XG34" s="42">
        <v>0</v>
      </c>
      <c r="XH34" s="75">
        <v>0</v>
      </c>
      <c r="XI34" s="42"/>
      <c r="XJ34" s="75"/>
      <c r="XK34" s="42"/>
      <c r="XL34" s="75"/>
      <c r="XM34" s="42"/>
      <c r="XN34" s="75"/>
      <c r="XO34" s="42"/>
      <c r="XP34" s="75"/>
      <c r="XQ34" s="42"/>
      <c r="XR34" s="75"/>
      <c r="XS34" s="42"/>
      <c r="XT34" s="75"/>
      <c r="XU34" s="42"/>
      <c r="XV34" s="75"/>
      <c r="XW34" s="3">
        <f t="shared" si="68"/>
        <v>6</v>
      </c>
      <c r="XX34" s="11">
        <f t="shared" si="69"/>
        <v>0</v>
      </c>
      <c r="XY34" s="42">
        <v>0</v>
      </c>
      <c r="XZ34" s="75">
        <v>0</v>
      </c>
      <c r="YA34" s="42">
        <v>0</v>
      </c>
      <c r="YB34" s="75">
        <v>0</v>
      </c>
      <c r="YC34" s="42">
        <v>0</v>
      </c>
      <c r="YD34" s="75">
        <v>0</v>
      </c>
      <c r="YE34" s="42">
        <v>0</v>
      </c>
      <c r="YF34" s="75">
        <v>0</v>
      </c>
      <c r="YG34" s="42">
        <v>0</v>
      </c>
      <c r="YH34" s="75">
        <v>0</v>
      </c>
      <c r="YI34" s="42"/>
      <c r="YJ34" s="75"/>
      <c r="YK34" s="42"/>
      <c r="YL34" s="75"/>
      <c r="YM34" s="42"/>
      <c r="YN34" s="75"/>
      <c r="YO34" s="42"/>
      <c r="YP34" s="75"/>
      <c r="YQ34" s="42"/>
      <c r="YR34" s="75"/>
      <c r="YS34" s="42"/>
      <c r="YT34" s="75"/>
      <c r="YU34" s="42"/>
      <c r="YV34" s="75"/>
      <c r="YW34" s="3">
        <f t="shared" si="70"/>
        <v>0</v>
      </c>
      <c r="YX34" s="11">
        <f t="shared" si="71"/>
        <v>0</v>
      </c>
      <c r="YY34" s="42">
        <v>0</v>
      </c>
      <c r="YZ34" s="75">
        <v>0</v>
      </c>
      <c r="ZA34" s="42">
        <v>0</v>
      </c>
      <c r="ZB34" s="75">
        <v>0</v>
      </c>
      <c r="ZC34" s="42">
        <v>0</v>
      </c>
      <c r="ZD34" s="75">
        <v>0</v>
      </c>
      <c r="ZE34" s="42">
        <v>0</v>
      </c>
      <c r="ZF34" s="75">
        <v>0</v>
      </c>
      <c r="ZG34" s="42">
        <v>0</v>
      </c>
      <c r="ZH34" s="75">
        <v>0</v>
      </c>
      <c r="ZI34" s="42"/>
      <c r="ZJ34" s="75"/>
      <c r="ZK34" s="42"/>
      <c r="ZL34" s="75"/>
      <c r="ZM34" s="42"/>
      <c r="ZN34" s="75"/>
      <c r="ZO34" s="42"/>
      <c r="ZP34" s="75"/>
      <c r="ZQ34" s="42"/>
      <c r="ZR34" s="75"/>
      <c r="ZS34" s="42"/>
      <c r="ZT34" s="75"/>
      <c r="ZU34" s="42"/>
      <c r="ZV34" s="75"/>
      <c r="ZW34" s="3">
        <f t="shared" si="72"/>
        <v>0</v>
      </c>
      <c r="ZX34" s="11">
        <f t="shared" si="73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>
        <v>0</v>
      </c>
      <c r="AAF34" s="75">
        <v>0</v>
      </c>
      <c r="AAG34" s="42">
        <v>0</v>
      </c>
      <c r="AAH34" s="75">
        <v>0</v>
      </c>
      <c r="AAI34" s="42"/>
      <c r="AAJ34" s="75"/>
      <c r="AAK34" s="42"/>
      <c r="AAL34" s="75"/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74"/>
        <v>0</v>
      </c>
      <c r="AAX34" s="11">
        <f t="shared" si="75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>
        <v>0</v>
      </c>
      <c r="ABF34" s="75">
        <v>0</v>
      </c>
      <c r="ABG34" s="42">
        <v>0</v>
      </c>
      <c r="ABH34" s="75">
        <v>0</v>
      </c>
      <c r="ABI34" s="42"/>
      <c r="ABJ34" s="75"/>
      <c r="ABK34" s="42"/>
      <c r="ABL34" s="75"/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76"/>
        <v>0</v>
      </c>
      <c r="ABX34" s="11">
        <f t="shared" si="77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>
        <v>0</v>
      </c>
      <c r="ACF34" s="75">
        <v>0</v>
      </c>
      <c r="ACG34" s="42">
        <v>0</v>
      </c>
      <c r="ACH34" s="75">
        <v>0</v>
      </c>
      <c r="ACI34" s="42"/>
      <c r="ACJ34" s="75"/>
      <c r="ACK34" s="42"/>
      <c r="ACL34" s="75"/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78"/>
        <v>0</v>
      </c>
      <c r="ACX34" s="11">
        <f t="shared" si="79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0</v>
      </c>
      <c r="ADD34" s="75">
        <v>0</v>
      </c>
      <c r="ADE34" s="42">
        <v>0</v>
      </c>
      <c r="ADF34" s="75">
        <v>0</v>
      </c>
      <c r="ADG34" s="42">
        <v>0</v>
      </c>
      <c r="ADH34" s="75">
        <v>0</v>
      </c>
      <c r="ADI34" s="42"/>
      <c r="ADJ34" s="75"/>
      <c r="ADK34" s="42"/>
      <c r="ADL34" s="75"/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80"/>
        <v>0</v>
      </c>
      <c r="ADX34" s="11">
        <f t="shared" si="81"/>
        <v>0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>
        <v>0</v>
      </c>
      <c r="AEF34" s="75">
        <v>0</v>
      </c>
      <c r="AEG34" s="42">
        <v>0</v>
      </c>
      <c r="AEH34" s="75">
        <v>0</v>
      </c>
      <c r="AEI34" s="42"/>
      <c r="AEJ34" s="75"/>
      <c r="AEK34" s="42"/>
      <c r="AEL34" s="75"/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2"/>
        <v>0</v>
      </c>
      <c r="AEX34" s="11">
        <f t="shared" si="83"/>
        <v>0</v>
      </c>
      <c r="AEY34" s="108">
        <v>0</v>
      </c>
      <c r="AEZ34" s="109">
        <v>0</v>
      </c>
      <c r="AFA34" s="108">
        <v>0</v>
      </c>
      <c r="AFB34" s="109">
        <v>0</v>
      </c>
      <c r="AFC34" s="108">
        <v>0</v>
      </c>
      <c r="AFD34" s="109">
        <v>0</v>
      </c>
      <c r="AFE34" s="108">
        <v>0</v>
      </c>
      <c r="AFF34" s="109">
        <v>0</v>
      </c>
      <c r="AFG34" s="108"/>
      <c r="AFH34" s="109"/>
      <c r="AFI34" s="108"/>
      <c r="AFJ34" s="109"/>
      <c r="AFK34" s="108"/>
      <c r="AFL34" s="109"/>
      <c r="AFM34" s="108"/>
      <c r="AFN34" s="109"/>
      <c r="AFO34" s="108"/>
      <c r="AFP34" s="109"/>
      <c r="AFQ34" s="108"/>
      <c r="AFR34" s="109"/>
      <c r="AFS34" s="108"/>
      <c r="AFT34" s="109"/>
      <c r="AFU34" s="108"/>
      <c r="AFV34" s="109"/>
      <c r="AFW34" s="3">
        <f t="shared" si="84"/>
        <v>0</v>
      </c>
      <c r="AFX34" s="11">
        <f t="shared" si="21"/>
        <v>0</v>
      </c>
      <c r="AFY34" s="114">
        <v>0</v>
      </c>
      <c r="AFZ34" s="114">
        <v>0</v>
      </c>
      <c r="AGA34" s="114">
        <v>0</v>
      </c>
      <c r="AGB34" s="114">
        <v>0</v>
      </c>
      <c r="AGC34" s="114">
        <v>0</v>
      </c>
      <c r="AGD34" s="114"/>
      <c r="AGE34" s="114"/>
      <c r="AGF34" s="114"/>
      <c r="AGG34" s="114"/>
      <c r="AGH34" s="114"/>
      <c r="AGI34" s="114"/>
      <c r="AGJ34" s="114"/>
      <c r="AGK34" s="25">
        <f t="shared" si="22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362</v>
      </c>
      <c r="E35" s="16" t="s">
        <v>363</v>
      </c>
      <c r="F35" s="15" t="s">
        <v>249</v>
      </c>
      <c r="G35" s="15" t="s">
        <v>264</v>
      </c>
      <c r="H35" s="152">
        <v>29</v>
      </c>
      <c r="I35" s="15" t="s">
        <v>377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23"/>
        <v>0</v>
      </c>
      <c r="AI35" s="62">
        <f t="shared" si="24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25"/>
        <v>0</v>
      </c>
      <c r="BI35" s="58">
        <f t="shared" si="26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>
        <v>1</v>
      </c>
      <c r="BQ35" s="52">
        <v>4</v>
      </c>
      <c r="BR35" s="52">
        <v>0</v>
      </c>
      <c r="BS35" s="52">
        <v>0</v>
      </c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27"/>
        <v>1</v>
      </c>
      <c r="CI35" s="58">
        <f t="shared" si="28"/>
        <v>14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>
        <v>0</v>
      </c>
      <c r="CQ35" s="70">
        <v>0</v>
      </c>
      <c r="CR35" s="52">
        <v>0</v>
      </c>
      <c r="CS35" s="70">
        <v>0</v>
      </c>
      <c r="CT35" s="64"/>
      <c r="CU35" s="70"/>
      <c r="CV35" s="64"/>
      <c r="CW35" s="70"/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29"/>
        <v>0</v>
      </c>
      <c r="DI35" s="58">
        <f t="shared" si="30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>
        <v>0</v>
      </c>
      <c r="DQ35" s="70">
        <v>0</v>
      </c>
      <c r="DR35" s="52">
        <v>0</v>
      </c>
      <c r="DS35" s="70">
        <v>0</v>
      </c>
      <c r="DT35" s="64"/>
      <c r="DU35" s="70"/>
      <c r="DV35" s="64"/>
      <c r="DW35" s="70"/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1"/>
        <v>0</v>
      </c>
      <c r="EI35" s="58">
        <f t="shared" si="32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>
        <v>0</v>
      </c>
      <c r="EQ35" s="70">
        <v>0</v>
      </c>
      <c r="ER35" s="64">
        <v>0</v>
      </c>
      <c r="ES35" s="70">
        <v>0</v>
      </c>
      <c r="ET35" s="64"/>
      <c r="EU35" s="70"/>
      <c r="EV35" s="64"/>
      <c r="EW35" s="70"/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33"/>
        <v>0</v>
      </c>
      <c r="FI35" s="58">
        <f t="shared" si="34"/>
        <v>0</v>
      </c>
      <c r="FJ35" s="79">
        <f t="shared" si="35"/>
        <v>1</v>
      </c>
      <c r="FK35" s="80">
        <f t="shared" si="36"/>
        <v>16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/>
      <c r="FR35" s="42"/>
      <c r="FS35" s="42"/>
      <c r="FT35" s="42"/>
      <c r="FU35" s="42"/>
      <c r="FV35" s="42"/>
      <c r="FW35" s="42"/>
      <c r="FX35" s="83">
        <f t="shared" si="37"/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/>
      <c r="GE35" s="42"/>
      <c r="GF35" s="42"/>
      <c r="GG35" s="42"/>
      <c r="GH35" s="42"/>
      <c r="GI35" s="42"/>
      <c r="GJ35" s="42"/>
      <c r="GK35" s="83">
        <f t="shared" si="38"/>
        <v>0</v>
      </c>
      <c r="GL35" s="42">
        <v>3</v>
      </c>
      <c r="GM35" s="42">
        <v>0</v>
      </c>
      <c r="GN35" s="42">
        <v>4</v>
      </c>
      <c r="GO35" s="42">
        <v>2</v>
      </c>
      <c r="GP35" s="42">
        <v>0</v>
      </c>
      <c r="GQ35" s="42"/>
      <c r="GR35" s="42"/>
      <c r="GS35" s="42"/>
      <c r="GT35" s="42"/>
      <c r="GU35" s="42"/>
      <c r="GV35" s="42"/>
      <c r="GW35" s="42"/>
      <c r="GX35" s="83">
        <f t="shared" si="39"/>
        <v>9</v>
      </c>
      <c r="GY35" s="42">
        <v>5</v>
      </c>
      <c r="GZ35" s="42">
        <v>3</v>
      </c>
      <c r="HA35" s="42">
        <v>3</v>
      </c>
      <c r="HB35" s="42">
        <v>7</v>
      </c>
      <c r="HC35" s="42">
        <v>3</v>
      </c>
      <c r="HD35" s="42"/>
      <c r="HE35" s="42"/>
      <c r="HF35" s="42"/>
      <c r="HG35" s="42"/>
      <c r="HH35" s="42"/>
      <c r="HI35" s="42"/>
      <c r="HJ35" s="42"/>
      <c r="HK35" s="83">
        <f t="shared" si="40"/>
        <v>21</v>
      </c>
      <c r="HL35" s="42">
        <v>10</v>
      </c>
      <c r="HM35" s="42">
        <v>18</v>
      </c>
      <c r="HN35" s="42">
        <v>19</v>
      </c>
      <c r="HO35" s="42">
        <v>21</v>
      </c>
      <c r="HP35" s="42">
        <v>12</v>
      </c>
      <c r="HQ35" s="42"/>
      <c r="HR35" s="42"/>
      <c r="HS35" s="42"/>
      <c r="HT35" s="42"/>
      <c r="HU35" s="42"/>
      <c r="HV35" s="42"/>
      <c r="HW35" s="42"/>
      <c r="HX35" s="83">
        <f t="shared" si="41"/>
        <v>80</v>
      </c>
      <c r="HY35" s="42">
        <v>9</v>
      </c>
      <c r="HZ35" s="42">
        <v>14</v>
      </c>
      <c r="IA35" s="42">
        <v>15</v>
      </c>
      <c r="IB35" s="42">
        <v>15</v>
      </c>
      <c r="IC35" s="42">
        <v>11</v>
      </c>
      <c r="ID35" s="42"/>
      <c r="IE35" s="42"/>
      <c r="IF35" s="42"/>
      <c r="IG35" s="42"/>
      <c r="IH35" s="42"/>
      <c r="II35" s="42"/>
      <c r="IJ35" s="42"/>
      <c r="IK35" s="85">
        <f t="shared" si="42"/>
        <v>64</v>
      </c>
      <c r="IL35" s="42">
        <v>6</v>
      </c>
      <c r="IM35" s="42">
        <v>10</v>
      </c>
      <c r="IN35" s="42">
        <v>14</v>
      </c>
      <c r="IO35" s="42">
        <v>10</v>
      </c>
      <c r="IP35" s="42">
        <v>7</v>
      </c>
      <c r="IQ35" s="42"/>
      <c r="IR35" s="42"/>
      <c r="IS35" s="42"/>
      <c r="IT35" s="42"/>
      <c r="IU35" s="42"/>
      <c r="IV35" s="42"/>
      <c r="IW35" s="42"/>
      <c r="IX35" s="85">
        <f t="shared" si="43"/>
        <v>47</v>
      </c>
      <c r="IY35" s="41">
        <v>18</v>
      </c>
      <c r="IZ35" s="75">
        <v>0</v>
      </c>
      <c r="JA35" s="42">
        <v>21</v>
      </c>
      <c r="JB35" s="75">
        <v>0</v>
      </c>
      <c r="JC35" s="42">
        <v>23</v>
      </c>
      <c r="JD35" s="75">
        <v>0</v>
      </c>
      <c r="JE35" s="42">
        <v>30</v>
      </c>
      <c r="JF35" s="75">
        <v>2</v>
      </c>
      <c r="JG35" s="42">
        <v>21</v>
      </c>
      <c r="JH35" s="75">
        <v>0</v>
      </c>
      <c r="JI35" s="42"/>
      <c r="JJ35" s="75"/>
      <c r="JK35" s="42"/>
      <c r="JL35" s="75"/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44"/>
        <v>113</v>
      </c>
      <c r="JX35" s="11">
        <f t="shared" si="45"/>
        <v>2</v>
      </c>
      <c r="JY35" s="41">
        <v>16</v>
      </c>
      <c r="JZ35" s="75">
        <v>0</v>
      </c>
      <c r="KA35" s="42">
        <v>21</v>
      </c>
      <c r="KB35" s="75">
        <v>0</v>
      </c>
      <c r="KC35" s="42">
        <v>18</v>
      </c>
      <c r="KD35" s="75">
        <v>0</v>
      </c>
      <c r="KE35" s="42">
        <v>24</v>
      </c>
      <c r="KF35" s="75">
        <v>1</v>
      </c>
      <c r="KG35" s="42">
        <v>17</v>
      </c>
      <c r="KH35" s="75">
        <v>0</v>
      </c>
      <c r="KI35" s="42"/>
      <c r="KJ35" s="75"/>
      <c r="KK35" s="42"/>
      <c r="KL35" s="75"/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46"/>
        <v>96</v>
      </c>
      <c r="KX35" s="11">
        <f t="shared" si="47"/>
        <v>1</v>
      </c>
      <c r="KY35" s="41">
        <v>13</v>
      </c>
      <c r="KZ35" s="75">
        <v>0</v>
      </c>
      <c r="LA35" s="42">
        <v>19</v>
      </c>
      <c r="LB35" s="75">
        <v>0</v>
      </c>
      <c r="LC35" s="42">
        <v>17</v>
      </c>
      <c r="LD35" s="75">
        <v>0</v>
      </c>
      <c r="LE35" s="42">
        <v>19</v>
      </c>
      <c r="LF35" s="75">
        <v>0</v>
      </c>
      <c r="LG35" s="42">
        <v>11</v>
      </c>
      <c r="LH35" s="75">
        <v>0</v>
      </c>
      <c r="LI35" s="42"/>
      <c r="LJ35" s="75"/>
      <c r="LK35" s="42"/>
      <c r="LL35" s="75"/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48"/>
        <v>79</v>
      </c>
      <c r="LX35" s="11">
        <f t="shared" si="49"/>
        <v>0</v>
      </c>
      <c r="LY35" s="41">
        <v>9</v>
      </c>
      <c r="LZ35" s="75">
        <v>0</v>
      </c>
      <c r="MA35" s="42">
        <v>16</v>
      </c>
      <c r="MB35" s="75">
        <v>0</v>
      </c>
      <c r="MC35" s="42">
        <v>14</v>
      </c>
      <c r="MD35" s="75">
        <v>0</v>
      </c>
      <c r="ME35" s="42">
        <v>34</v>
      </c>
      <c r="MF35" s="75">
        <v>1</v>
      </c>
      <c r="MG35" s="42">
        <v>12</v>
      </c>
      <c r="MH35" s="75">
        <v>0</v>
      </c>
      <c r="MI35" s="42"/>
      <c r="MJ35" s="75"/>
      <c r="MK35" s="42"/>
      <c r="ML35" s="75"/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0"/>
        <v>85</v>
      </c>
      <c r="MX35" s="11">
        <f t="shared" si="51"/>
        <v>1</v>
      </c>
      <c r="MY35" s="42">
        <v>4</v>
      </c>
      <c r="MZ35" s="75">
        <v>0</v>
      </c>
      <c r="NA35" s="42">
        <v>3</v>
      </c>
      <c r="NB35" s="75">
        <v>0</v>
      </c>
      <c r="NC35" s="42">
        <v>3</v>
      </c>
      <c r="ND35" s="75">
        <v>0</v>
      </c>
      <c r="NE35" s="42">
        <v>5</v>
      </c>
      <c r="NF35" s="75">
        <v>0</v>
      </c>
      <c r="NG35" s="42">
        <v>2</v>
      </c>
      <c r="NH35" s="75">
        <v>0</v>
      </c>
      <c r="NI35" s="42"/>
      <c r="NJ35" s="75"/>
      <c r="NK35" s="42"/>
      <c r="NL35" s="75"/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2"/>
        <v>17</v>
      </c>
      <c r="NX35" s="11">
        <f t="shared" si="53"/>
        <v>0</v>
      </c>
      <c r="NY35" s="42">
        <v>9</v>
      </c>
      <c r="NZ35" s="75">
        <v>0</v>
      </c>
      <c r="OA35" s="42">
        <v>16</v>
      </c>
      <c r="OB35" s="75">
        <v>0</v>
      </c>
      <c r="OC35" s="42">
        <v>14</v>
      </c>
      <c r="OD35" s="75">
        <v>0</v>
      </c>
      <c r="OE35" s="42">
        <v>38</v>
      </c>
      <c r="OF35" s="75">
        <v>0</v>
      </c>
      <c r="OG35" s="42">
        <v>9</v>
      </c>
      <c r="OH35" s="75">
        <v>0</v>
      </c>
      <c r="OI35" s="42"/>
      <c r="OJ35" s="75"/>
      <c r="OK35" s="42"/>
      <c r="OL35" s="75"/>
      <c r="OM35" s="42"/>
      <c r="ON35" s="75"/>
      <c r="OO35" s="42"/>
      <c r="OP35" s="75"/>
      <c r="OQ35" s="42"/>
      <c r="OR35" s="75"/>
      <c r="OS35" s="42"/>
      <c r="OT35" s="75"/>
      <c r="OU35" s="42"/>
      <c r="OV35" s="75"/>
      <c r="OW35" s="3">
        <f t="shared" si="54"/>
        <v>86</v>
      </c>
      <c r="OX35" s="11">
        <f t="shared" si="55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>
        <v>6</v>
      </c>
      <c r="PF35" s="75">
        <v>0</v>
      </c>
      <c r="PG35" s="42">
        <v>4</v>
      </c>
      <c r="PH35" s="75">
        <v>0</v>
      </c>
      <c r="PI35" s="42"/>
      <c r="PJ35" s="75"/>
      <c r="PK35" s="42"/>
      <c r="PL35" s="75"/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56"/>
        <v>20</v>
      </c>
      <c r="PX35" s="11">
        <f t="shared" si="14"/>
        <v>0</v>
      </c>
      <c r="PY35" s="42">
        <v>13</v>
      </c>
      <c r="PZ35" s="75">
        <v>0</v>
      </c>
      <c r="QA35" s="42">
        <v>19</v>
      </c>
      <c r="QB35" s="75">
        <v>0</v>
      </c>
      <c r="QC35" s="42">
        <v>17</v>
      </c>
      <c r="QD35" s="75">
        <v>0</v>
      </c>
      <c r="QE35" s="42">
        <v>70</v>
      </c>
      <c r="QF35" s="75">
        <v>1</v>
      </c>
      <c r="QG35" s="42">
        <v>66</v>
      </c>
      <c r="QH35" s="75">
        <v>0</v>
      </c>
      <c r="QI35" s="42"/>
      <c r="QJ35" s="75"/>
      <c r="QK35" s="42"/>
      <c r="QL35" s="75"/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57"/>
        <v>185</v>
      </c>
      <c r="QX35" s="11">
        <f t="shared" si="58"/>
        <v>1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>
        <v>35</v>
      </c>
      <c r="RF35" s="75">
        <v>0</v>
      </c>
      <c r="RG35" s="42">
        <v>51</v>
      </c>
      <c r="RH35" s="75">
        <v>0</v>
      </c>
      <c r="RI35" s="42"/>
      <c r="RJ35" s="75"/>
      <c r="RK35" s="42"/>
      <c r="RL35" s="75"/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59"/>
        <v>87</v>
      </c>
      <c r="RX35" s="11">
        <f t="shared" si="16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>
        <v>0</v>
      </c>
      <c r="SF35" s="75">
        <v>0</v>
      </c>
      <c r="SG35" s="42">
        <v>0</v>
      </c>
      <c r="SH35" s="75">
        <v>0</v>
      </c>
      <c r="SI35" s="42"/>
      <c r="SJ35" s="75"/>
      <c r="SK35" s="42"/>
      <c r="SL35" s="75"/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0"/>
        <v>0</v>
      </c>
      <c r="SX35" s="11">
        <f t="shared" si="17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>
        <v>0</v>
      </c>
      <c r="TF35" s="75">
        <v>0</v>
      </c>
      <c r="TG35" s="42">
        <v>0</v>
      </c>
      <c r="TH35" s="75">
        <v>0</v>
      </c>
      <c r="TI35" s="42"/>
      <c r="TJ35" s="75"/>
      <c r="TK35" s="42"/>
      <c r="TL35" s="75"/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1"/>
        <v>0</v>
      </c>
      <c r="TX35" s="11">
        <f t="shared" si="18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>
        <v>0</v>
      </c>
      <c r="UF35" s="75">
        <v>0</v>
      </c>
      <c r="UG35" s="42">
        <v>0</v>
      </c>
      <c r="UH35" s="75">
        <v>0</v>
      </c>
      <c r="UI35" s="42"/>
      <c r="UJ35" s="75"/>
      <c r="UK35" s="42"/>
      <c r="UL35" s="75"/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2"/>
        <v>0</v>
      </c>
      <c r="UX35" s="11">
        <f t="shared" si="63"/>
        <v>0</v>
      </c>
      <c r="UY35" s="42">
        <v>0</v>
      </c>
      <c r="UZ35" s="42">
        <v>0</v>
      </c>
      <c r="VA35" s="42">
        <v>0</v>
      </c>
      <c r="VB35" s="42">
        <v>0</v>
      </c>
      <c r="VC35" s="42">
        <v>0</v>
      </c>
      <c r="VD35" s="42"/>
      <c r="VE35" s="42"/>
      <c r="VF35" s="42"/>
      <c r="VG35" s="42"/>
      <c r="VH35" s="42"/>
      <c r="VI35" s="42"/>
      <c r="VJ35" s="42"/>
      <c r="VK35" s="25">
        <f t="shared" si="64"/>
        <v>0</v>
      </c>
      <c r="VL35" s="42">
        <v>0</v>
      </c>
      <c r="VM35" s="42">
        <v>0</v>
      </c>
      <c r="VN35" s="42">
        <v>0</v>
      </c>
      <c r="VO35" s="42">
        <v>0</v>
      </c>
      <c r="VP35" s="42">
        <v>0</v>
      </c>
      <c r="VQ35" s="42"/>
      <c r="VR35" s="42"/>
      <c r="VS35" s="42"/>
      <c r="VT35" s="42"/>
      <c r="VU35" s="42"/>
      <c r="VV35" s="42"/>
      <c r="VW35" s="42"/>
      <c r="VX35" s="25">
        <f t="shared" si="65"/>
        <v>0</v>
      </c>
      <c r="VY35" s="42">
        <v>0</v>
      </c>
      <c r="VZ35" s="75">
        <v>0</v>
      </c>
      <c r="WA35" s="42">
        <v>0</v>
      </c>
      <c r="WB35" s="75">
        <v>0</v>
      </c>
      <c r="WC35" s="42">
        <v>0</v>
      </c>
      <c r="WD35" s="75">
        <v>0</v>
      </c>
      <c r="WE35" s="42">
        <v>0</v>
      </c>
      <c r="WF35" s="75">
        <v>0</v>
      </c>
      <c r="WG35" s="42">
        <v>0</v>
      </c>
      <c r="WH35" s="75">
        <v>0</v>
      </c>
      <c r="WI35" s="42"/>
      <c r="WJ35" s="75"/>
      <c r="WK35" s="42"/>
      <c r="WL35" s="75"/>
      <c r="WM35" s="42"/>
      <c r="WN35" s="75"/>
      <c r="WO35" s="42"/>
      <c r="WP35" s="75"/>
      <c r="WQ35" s="42"/>
      <c r="WR35" s="75"/>
      <c r="WS35" s="42"/>
      <c r="WT35" s="75"/>
      <c r="WU35" s="42"/>
      <c r="WV35" s="75"/>
      <c r="WW35" s="3">
        <f t="shared" si="66"/>
        <v>0</v>
      </c>
      <c r="WX35" s="11">
        <f t="shared" si="67"/>
        <v>0</v>
      </c>
      <c r="WY35" s="42">
        <v>0</v>
      </c>
      <c r="WZ35" s="75">
        <v>0</v>
      </c>
      <c r="XA35" s="42">
        <v>0</v>
      </c>
      <c r="XB35" s="75">
        <v>0</v>
      </c>
      <c r="XC35" s="42">
        <v>0</v>
      </c>
      <c r="XD35" s="75">
        <v>0</v>
      </c>
      <c r="XE35" s="42">
        <v>0</v>
      </c>
      <c r="XF35" s="75">
        <v>0</v>
      </c>
      <c r="XG35" s="42">
        <v>0</v>
      </c>
      <c r="XH35" s="75">
        <v>0</v>
      </c>
      <c r="XI35" s="42"/>
      <c r="XJ35" s="75"/>
      <c r="XK35" s="42"/>
      <c r="XL35" s="75"/>
      <c r="XM35" s="42"/>
      <c r="XN35" s="75"/>
      <c r="XO35" s="42"/>
      <c r="XP35" s="75"/>
      <c r="XQ35" s="42"/>
      <c r="XR35" s="75"/>
      <c r="XS35" s="42"/>
      <c r="XT35" s="75"/>
      <c r="XU35" s="42"/>
      <c r="XV35" s="75"/>
      <c r="XW35" s="3">
        <f t="shared" si="68"/>
        <v>0</v>
      </c>
      <c r="XX35" s="11">
        <f t="shared" si="69"/>
        <v>0</v>
      </c>
      <c r="XY35" s="42">
        <v>0</v>
      </c>
      <c r="XZ35" s="75">
        <v>0</v>
      </c>
      <c r="YA35" s="42">
        <v>0</v>
      </c>
      <c r="YB35" s="75">
        <v>0</v>
      </c>
      <c r="YC35" s="42">
        <v>0</v>
      </c>
      <c r="YD35" s="75">
        <v>0</v>
      </c>
      <c r="YE35" s="42">
        <v>0</v>
      </c>
      <c r="YF35" s="75">
        <v>0</v>
      </c>
      <c r="YG35" s="42">
        <v>0</v>
      </c>
      <c r="YH35" s="75">
        <v>0</v>
      </c>
      <c r="YI35" s="42"/>
      <c r="YJ35" s="75"/>
      <c r="YK35" s="42"/>
      <c r="YL35" s="75"/>
      <c r="YM35" s="42"/>
      <c r="YN35" s="75"/>
      <c r="YO35" s="42"/>
      <c r="YP35" s="75"/>
      <c r="YQ35" s="42"/>
      <c r="YR35" s="75"/>
      <c r="YS35" s="42"/>
      <c r="YT35" s="75"/>
      <c r="YU35" s="42"/>
      <c r="YV35" s="75"/>
      <c r="YW35" s="3">
        <f t="shared" si="70"/>
        <v>0</v>
      </c>
      <c r="YX35" s="11">
        <f t="shared" si="71"/>
        <v>0</v>
      </c>
      <c r="YY35" s="42">
        <v>0</v>
      </c>
      <c r="YZ35" s="75">
        <v>0</v>
      </c>
      <c r="ZA35" s="42">
        <v>0</v>
      </c>
      <c r="ZB35" s="75">
        <v>0</v>
      </c>
      <c r="ZC35" s="42">
        <v>0</v>
      </c>
      <c r="ZD35" s="75">
        <v>0</v>
      </c>
      <c r="ZE35" s="42">
        <v>0</v>
      </c>
      <c r="ZF35" s="75">
        <v>0</v>
      </c>
      <c r="ZG35" s="42">
        <v>0</v>
      </c>
      <c r="ZH35" s="75">
        <v>0</v>
      </c>
      <c r="ZI35" s="42"/>
      <c r="ZJ35" s="75"/>
      <c r="ZK35" s="42"/>
      <c r="ZL35" s="75"/>
      <c r="ZM35" s="42"/>
      <c r="ZN35" s="75"/>
      <c r="ZO35" s="42"/>
      <c r="ZP35" s="75"/>
      <c r="ZQ35" s="42"/>
      <c r="ZR35" s="75"/>
      <c r="ZS35" s="42"/>
      <c r="ZT35" s="75"/>
      <c r="ZU35" s="42"/>
      <c r="ZV35" s="75"/>
      <c r="ZW35" s="3">
        <f t="shared" si="72"/>
        <v>0</v>
      </c>
      <c r="ZX35" s="11">
        <f t="shared" si="73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>
        <v>0</v>
      </c>
      <c r="AAF35" s="75">
        <v>0</v>
      </c>
      <c r="AAG35" s="42">
        <v>0</v>
      </c>
      <c r="AAH35" s="75">
        <v>0</v>
      </c>
      <c r="AAI35" s="42"/>
      <c r="AAJ35" s="75"/>
      <c r="AAK35" s="42"/>
      <c r="AAL35" s="75"/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74"/>
        <v>0</v>
      </c>
      <c r="AAX35" s="11">
        <f t="shared" si="75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>
        <v>0</v>
      </c>
      <c r="ABF35" s="75">
        <v>0</v>
      </c>
      <c r="ABG35" s="42">
        <v>0</v>
      </c>
      <c r="ABH35" s="75">
        <v>0</v>
      </c>
      <c r="ABI35" s="42"/>
      <c r="ABJ35" s="75"/>
      <c r="ABK35" s="42"/>
      <c r="ABL35" s="75"/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76"/>
        <v>0</v>
      </c>
      <c r="ABX35" s="11">
        <f t="shared" si="77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>
        <v>0</v>
      </c>
      <c r="ACF35" s="75">
        <v>0</v>
      </c>
      <c r="ACG35" s="42">
        <v>0</v>
      </c>
      <c r="ACH35" s="75">
        <v>0</v>
      </c>
      <c r="ACI35" s="42"/>
      <c r="ACJ35" s="75"/>
      <c r="ACK35" s="42"/>
      <c r="ACL35" s="75"/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78"/>
        <v>0</v>
      </c>
      <c r="ACX35" s="11">
        <f t="shared" si="79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>
        <v>0</v>
      </c>
      <c r="ADF35" s="75">
        <v>0</v>
      </c>
      <c r="ADG35" s="42">
        <v>0</v>
      </c>
      <c r="ADH35" s="75">
        <v>0</v>
      </c>
      <c r="ADI35" s="42"/>
      <c r="ADJ35" s="75"/>
      <c r="ADK35" s="42"/>
      <c r="ADL35" s="75"/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80"/>
        <v>0</v>
      </c>
      <c r="ADX35" s="11">
        <f t="shared" si="81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>
        <v>0</v>
      </c>
      <c r="AEF35" s="75">
        <v>0</v>
      </c>
      <c r="AEG35" s="42">
        <v>0</v>
      </c>
      <c r="AEH35" s="75">
        <v>0</v>
      </c>
      <c r="AEI35" s="42"/>
      <c r="AEJ35" s="75"/>
      <c r="AEK35" s="42"/>
      <c r="AEL35" s="75"/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2"/>
        <v>0</v>
      </c>
      <c r="AEX35" s="11">
        <f t="shared" si="83"/>
        <v>0</v>
      </c>
      <c r="AEY35" s="108">
        <v>0</v>
      </c>
      <c r="AEZ35" s="109">
        <v>0</v>
      </c>
      <c r="AFA35" s="108">
        <v>0</v>
      </c>
      <c r="AFB35" s="109">
        <v>0</v>
      </c>
      <c r="AFC35" s="108">
        <v>0</v>
      </c>
      <c r="AFD35" s="109">
        <v>0</v>
      </c>
      <c r="AFE35" s="108">
        <v>0</v>
      </c>
      <c r="AFF35" s="109">
        <v>0</v>
      </c>
      <c r="AFG35" s="108"/>
      <c r="AFH35" s="109"/>
      <c r="AFI35" s="108"/>
      <c r="AFJ35" s="109"/>
      <c r="AFK35" s="108"/>
      <c r="AFL35" s="109"/>
      <c r="AFM35" s="108"/>
      <c r="AFN35" s="109"/>
      <c r="AFO35" s="108"/>
      <c r="AFP35" s="109"/>
      <c r="AFQ35" s="108"/>
      <c r="AFR35" s="109"/>
      <c r="AFS35" s="108"/>
      <c r="AFT35" s="109"/>
      <c r="AFU35" s="108"/>
      <c r="AFV35" s="109"/>
      <c r="AFW35" s="3">
        <f t="shared" si="84"/>
        <v>0</v>
      </c>
      <c r="AFX35" s="11">
        <f t="shared" si="21"/>
        <v>0</v>
      </c>
      <c r="AFY35" s="114">
        <v>0</v>
      </c>
      <c r="AFZ35" s="114">
        <v>0</v>
      </c>
      <c r="AGA35" s="114">
        <v>0</v>
      </c>
      <c r="AGB35" s="114">
        <v>0</v>
      </c>
      <c r="AGC35" s="114">
        <v>0</v>
      </c>
      <c r="AGD35" s="114"/>
      <c r="AGE35" s="114"/>
      <c r="AGF35" s="114"/>
      <c r="AGG35" s="114"/>
      <c r="AGH35" s="114"/>
      <c r="AGI35" s="114"/>
      <c r="AGJ35" s="114"/>
      <c r="AGK35" s="25">
        <f t="shared" si="22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362</v>
      </c>
      <c r="E36" s="16" t="s">
        <v>363</v>
      </c>
      <c r="F36" s="15" t="s">
        <v>249</v>
      </c>
      <c r="G36" s="15" t="s">
        <v>368</v>
      </c>
      <c r="H36" s="152">
        <v>30</v>
      </c>
      <c r="I36" s="15" t="s">
        <v>378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23"/>
        <v>0</v>
      </c>
      <c r="AI36" s="62">
        <f t="shared" si="24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25"/>
        <v>0</v>
      </c>
      <c r="BI36" s="58">
        <f t="shared" si="26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>
        <v>1</v>
      </c>
      <c r="BQ36" s="52">
        <v>3</v>
      </c>
      <c r="BR36" s="52">
        <v>0</v>
      </c>
      <c r="BS36" s="52">
        <v>1</v>
      </c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27"/>
        <v>1</v>
      </c>
      <c r="CI36" s="58">
        <f t="shared" si="28"/>
        <v>18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>
        <v>0</v>
      </c>
      <c r="CQ36" s="70">
        <v>0</v>
      </c>
      <c r="CR36" s="52">
        <v>0</v>
      </c>
      <c r="CS36" s="70">
        <v>0</v>
      </c>
      <c r="CT36" s="64"/>
      <c r="CU36" s="70"/>
      <c r="CV36" s="64"/>
      <c r="CW36" s="70"/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29"/>
        <v>0</v>
      </c>
      <c r="DI36" s="58">
        <f t="shared" si="30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>
        <v>0</v>
      </c>
      <c r="DQ36" s="70">
        <v>0</v>
      </c>
      <c r="DR36" s="52">
        <v>0</v>
      </c>
      <c r="DS36" s="70">
        <v>0</v>
      </c>
      <c r="DT36" s="64"/>
      <c r="DU36" s="70"/>
      <c r="DV36" s="64"/>
      <c r="DW36" s="70"/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1"/>
        <v>0</v>
      </c>
      <c r="EI36" s="58">
        <f t="shared" si="32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>
        <v>0</v>
      </c>
      <c r="EQ36" s="70">
        <v>0</v>
      </c>
      <c r="ER36" s="64">
        <v>0</v>
      </c>
      <c r="ES36" s="70">
        <v>0</v>
      </c>
      <c r="ET36" s="64"/>
      <c r="EU36" s="70"/>
      <c r="EV36" s="64"/>
      <c r="EW36" s="70"/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33"/>
        <v>0</v>
      </c>
      <c r="FI36" s="58">
        <f t="shared" si="34"/>
        <v>0</v>
      </c>
      <c r="FJ36" s="79">
        <f t="shared" si="35"/>
        <v>1</v>
      </c>
      <c r="FK36" s="80">
        <f t="shared" si="36"/>
        <v>18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/>
      <c r="FR36" s="42"/>
      <c r="FS36" s="42"/>
      <c r="FT36" s="42"/>
      <c r="FU36" s="42"/>
      <c r="FV36" s="42"/>
      <c r="FW36" s="42"/>
      <c r="FX36" s="83">
        <f t="shared" si="37"/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/>
      <c r="GE36" s="42"/>
      <c r="GF36" s="42"/>
      <c r="GG36" s="42"/>
      <c r="GH36" s="42"/>
      <c r="GI36" s="42"/>
      <c r="GJ36" s="42"/>
      <c r="GK36" s="83">
        <f t="shared" si="38"/>
        <v>0</v>
      </c>
      <c r="GL36" s="42">
        <v>4</v>
      </c>
      <c r="GM36" s="42">
        <v>0</v>
      </c>
      <c r="GN36" s="42">
        <v>0</v>
      </c>
      <c r="GO36" s="42">
        <v>0</v>
      </c>
      <c r="GP36" s="42">
        <v>0</v>
      </c>
      <c r="GQ36" s="42"/>
      <c r="GR36" s="42"/>
      <c r="GS36" s="42"/>
      <c r="GT36" s="42"/>
      <c r="GU36" s="42"/>
      <c r="GV36" s="42"/>
      <c r="GW36" s="42"/>
      <c r="GX36" s="83">
        <f t="shared" si="39"/>
        <v>4</v>
      </c>
      <c r="GY36" s="42">
        <v>2</v>
      </c>
      <c r="GZ36" s="42">
        <v>6</v>
      </c>
      <c r="HA36" s="42">
        <v>9</v>
      </c>
      <c r="HB36" s="42">
        <v>6</v>
      </c>
      <c r="HC36" s="42">
        <v>4</v>
      </c>
      <c r="HD36" s="42"/>
      <c r="HE36" s="42"/>
      <c r="HF36" s="42"/>
      <c r="HG36" s="42"/>
      <c r="HH36" s="42"/>
      <c r="HI36" s="42"/>
      <c r="HJ36" s="42"/>
      <c r="HK36" s="83">
        <f t="shared" si="40"/>
        <v>27</v>
      </c>
      <c r="HL36" s="42">
        <v>56</v>
      </c>
      <c r="HM36" s="42">
        <v>24</v>
      </c>
      <c r="HN36" s="42">
        <v>34</v>
      </c>
      <c r="HO36" s="42">
        <v>32</v>
      </c>
      <c r="HP36" s="42">
        <v>20</v>
      </c>
      <c r="HQ36" s="42"/>
      <c r="HR36" s="42"/>
      <c r="HS36" s="42"/>
      <c r="HT36" s="42"/>
      <c r="HU36" s="42"/>
      <c r="HV36" s="42"/>
      <c r="HW36" s="42"/>
      <c r="HX36" s="83">
        <f t="shared" si="41"/>
        <v>166</v>
      </c>
      <c r="HY36" s="42">
        <v>18</v>
      </c>
      <c r="HZ36" s="42">
        <v>12</v>
      </c>
      <c r="IA36" s="42">
        <v>24</v>
      </c>
      <c r="IB36" s="42">
        <v>15</v>
      </c>
      <c r="IC36" s="42">
        <v>9</v>
      </c>
      <c r="ID36" s="42"/>
      <c r="IE36" s="42"/>
      <c r="IF36" s="42"/>
      <c r="IG36" s="42"/>
      <c r="IH36" s="42"/>
      <c r="II36" s="42"/>
      <c r="IJ36" s="42"/>
      <c r="IK36" s="85">
        <f t="shared" si="42"/>
        <v>78</v>
      </c>
      <c r="IL36" s="42">
        <v>7</v>
      </c>
      <c r="IM36" s="42">
        <v>8</v>
      </c>
      <c r="IN36" s="42">
        <v>12</v>
      </c>
      <c r="IO36" s="42">
        <v>6</v>
      </c>
      <c r="IP36" s="42">
        <v>6</v>
      </c>
      <c r="IQ36" s="42"/>
      <c r="IR36" s="42"/>
      <c r="IS36" s="42"/>
      <c r="IT36" s="42"/>
      <c r="IU36" s="42"/>
      <c r="IV36" s="42"/>
      <c r="IW36" s="42"/>
      <c r="IX36" s="85">
        <f t="shared" si="43"/>
        <v>39</v>
      </c>
      <c r="IY36" s="41">
        <v>45</v>
      </c>
      <c r="IZ36" s="75">
        <v>0</v>
      </c>
      <c r="JA36" s="42">
        <v>33</v>
      </c>
      <c r="JB36" s="75">
        <v>0</v>
      </c>
      <c r="JC36" s="42">
        <v>49</v>
      </c>
      <c r="JD36" s="75">
        <v>0</v>
      </c>
      <c r="JE36" s="42">
        <v>37</v>
      </c>
      <c r="JF36" s="75">
        <v>0</v>
      </c>
      <c r="JG36" s="42">
        <v>23</v>
      </c>
      <c r="JH36" s="75">
        <v>0</v>
      </c>
      <c r="JI36" s="42"/>
      <c r="JJ36" s="75"/>
      <c r="JK36" s="42"/>
      <c r="JL36" s="75"/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44"/>
        <v>187</v>
      </c>
      <c r="JX36" s="11">
        <f t="shared" si="45"/>
        <v>0</v>
      </c>
      <c r="JY36" s="41">
        <v>32</v>
      </c>
      <c r="JZ36" s="75">
        <v>0</v>
      </c>
      <c r="KA36" s="42">
        <v>26</v>
      </c>
      <c r="KB36" s="75">
        <v>0</v>
      </c>
      <c r="KC36" s="42">
        <v>39</v>
      </c>
      <c r="KD36" s="75">
        <v>0</v>
      </c>
      <c r="KE36" s="42">
        <v>26</v>
      </c>
      <c r="KF36" s="75">
        <v>0</v>
      </c>
      <c r="KG36" s="42">
        <v>19</v>
      </c>
      <c r="KH36" s="75">
        <v>0</v>
      </c>
      <c r="KI36" s="42"/>
      <c r="KJ36" s="75"/>
      <c r="KK36" s="42"/>
      <c r="KL36" s="75"/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46"/>
        <v>142</v>
      </c>
      <c r="KX36" s="11">
        <f t="shared" si="47"/>
        <v>0</v>
      </c>
      <c r="KY36" s="41">
        <v>18</v>
      </c>
      <c r="KZ36" s="75">
        <v>0</v>
      </c>
      <c r="LA36" s="42">
        <v>12</v>
      </c>
      <c r="LB36" s="75">
        <v>0</v>
      </c>
      <c r="LC36" s="42">
        <v>24</v>
      </c>
      <c r="LD36" s="75">
        <v>0</v>
      </c>
      <c r="LE36" s="42">
        <v>15</v>
      </c>
      <c r="LF36" s="75">
        <v>0</v>
      </c>
      <c r="LG36" s="42">
        <v>9</v>
      </c>
      <c r="LH36" s="75">
        <v>0</v>
      </c>
      <c r="LI36" s="42"/>
      <c r="LJ36" s="75"/>
      <c r="LK36" s="42"/>
      <c r="LL36" s="75"/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48"/>
        <v>78</v>
      </c>
      <c r="LX36" s="11">
        <f t="shared" si="49"/>
        <v>0</v>
      </c>
      <c r="LY36" s="41">
        <v>50</v>
      </c>
      <c r="LZ36" s="75">
        <v>0</v>
      </c>
      <c r="MA36" s="42">
        <v>23</v>
      </c>
      <c r="MB36" s="75">
        <v>0</v>
      </c>
      <c r="MC36" s="42">
        <v>32</v>
      </c>
      <c r="MD36" s="75">
        <v>0</v>
      </c>
      <c r="ME36" s="42">
        <v>28</v>
      </c>
      <c r="MF36" s="75">
        <v>0</v>
      </c>
      <c r="MG36" s="42">
        <v>16</v>
      </c>
      <c r="MH36" s="75">
        <v>0</v>
      </c>
      <c r="MI36" s="42"/>
      <c r="MJ36" s="75"/>
      <c r="MK36" s="42"/>
      <c r="ML36" s="75"/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0"/>
        <v>149</v>
      </c>
      <c r="MX36" s="11">
        <f t="shared" si="51"/>
        <v>0</v>
      </c>
      <c r="MY36" s="42">
        <v>2</v>
      </c>
      <c r="MZ36" s="75">
        <v>0</v>
      </c>
      <c r="NA36" s="42">
        <v>4</v>
      </c>
      <c r="NB36" s="75">
        <v>0</v>
      </c>
      <c r="NC36" s="42">
        <v>5</v>
      </c>
      <c r="ND36" s="75">
        <v>0</v>
      </c>
      <c r="NE36" s="42">
        <v>3</v>
      </c>
      <c r="NF36" s="75">
        <v>0</v>
      </c>
      <c r="NG36" s="42">
        <v>1</v>
      </c>
      <c r="NH36" s="75">
        <v>0</v>
      </c>
      <c r="NI36" s="42"/>
      <c r="NJ36" s="75"/>
      <c r="NK36" s="42"/>
      <c r="NL36" s="75"/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2"/>
        <v>15</v>
      </c>
      <c r="NX36" s="11">
        <f t="shared" si="53"/>
        <v>0</v>
      </c>
      <c r="NY36" s="42">
        <v>16</v>
      </c>
      <c r="NZ36" s="75">
        <v>0</v>
      </c>
      <c r="OA36" s="42">
        <v>8</v>
      </c>
      <c r="OB36" s="75">
        <v>0</v>
      </c>
      <c r="OC36" s="42">
        <v>19</v>
      </c>
      <c r="OD36" s="75">
        <v>0</v>
      </c>
      <c r="OE36" s="42">
        <v>12</v>
      </c>
      <c r="OF36" s="75">
        <v>0</v>
      </c>
      <c r="OG36" s="42">
        <v>8</v>
      </c>
      <c r="OH36" s="75">
        <v>0</v>
      </c>
      <c r="OI36" s="42"/>
      <c r="OJ36" s="75"/>
      <c r="OK36" s="42"/>
      <c r="OL36" s="75"/>
      <c r="OM36" s="42"/>
      <c r="ON36" s="75"/>
      <c r="OO36" s="42"/>
      <c r="OP36" s="75"/>
      <c r="OQ36" s="42"/>
      <c r="OR36" s="75"/>
      <c r="OS36" s="42"/>
      <c r="OT36" s="75"/>
      <c r="OU36" s="42"/>
      <c r="OV36" s="75"/>
      <c r="OW36" s="3">
        <f t="shared" si="54"/>
        <v>63</v>
      </c>
      <c r="OX36" s="11">
        <f t="shared" si="55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>
        <v>5</v>
      </c>
      <c r="PF36" s="75">
        <v>0</v>
      </c>
      <c r="PG36" s="42">
        <v>3</v>
      </c>
      <c r="PH36" s="75">
        <v>0</v>
      </c>
      <c r="PI36" s="42"/>
      <c r="PJ36" s="75"/>
      <c r="PK36" s="42"/>
      <c r="PL36" s="75"/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56"/>
        <v>23</v>
      </c>
      <c r="PX36" s="11">
        <f t="shared" si="14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>
        <v>26</v>
      </c>
      <c r="QF36" s="75">
        <v>0</v>
      </c>
      <c r="QG36" s="42">
        <v>16</v>
      </c>
      <c r="QH36" s="75">
        <v>0</v>
      </c>
      <c r="QI36" s="42"/>
      <c r="QJ36" s="75"/>
      <c r="QK36" s="42"/>
      <c r="QL36" s="75"/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57"/>
        <v>156</v>
      </c>
      <c r="QX36" s="11">
        <f t="shared" si="58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>
        <v>4</v>
      </c>
      <c r="RF36" s="75">
        <v>0</v>
      </c>
      <c r="RG36" s="42">
        <v>0</v>
      </c>
      <c r="RH36" s="75">
        <v>0</v>
      </c>
      <c r="RI36" s="42"/>
      <c r="RJ36" s="75"/>
      <c r="RK36" s="42"/>
      <c r="RL36" s="75"/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59"/>
        <v>9</v>
      </c>
      <c r="RX36" s="11">
        <f t="shared" si="16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>
        <v>0</v>
      </c>
      <c r="SF36" s="75">
        <v>0</v>
      </c>
      <c r="SG36" s="42">
        <v>0</v>
      </c>
      <c r="SH36" s="75">
        <v>0</v>
      </c>
      <c r="SI36" s="42"/>
      <c r="SJ36" s="75"/>
      <c r="SK36" s="42"/>
      <c r="SL36" s="75"/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0"/>
        <v>0</v>
      </c>
      <c r="SX36" s="11">
        <f t="shared" si="17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>
        <v>1</v>
      </c>
      <c r="TF36" s="75">
        <v>0</v>
      </c>
      <c r="TG36" s="42">
        <v>1</v>
      </c>
      <c r="TH36" s="75">
        <v>0</v>
      </c>
      <c r="TI36" s="42"/>
      <c r="TJ36" s="75"/>
      <c r="TK36" s="42"/>
      <c r="TL36" s="75"/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1"/>
        <v>4</v>
      </c>
      <c r="TX36" s="11">
        <f t="shared" si="18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>
        <v>0</v>
      </c>
      <c r="UF36" s="75">
        <v>0</v>
      </c>
      <c r="UG36" s="42">
        <v>0</v>
      </c>
      <c r="UH36" s="75">
        <v>0</v>
      </c>
      <c r="UI36" s="42"/>
      <c r="UJ36" s="75"/>
      <c r="UK36" s="42"/>
      <c r="UL36" s="75"/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2"/>
        <v>0</v>
      </c>
      <c r="UX36" s="11">
        <f t="shared" si="63"/>
        <v>0</v>
      </c>
      <c r="UY36" s="42">
        <v>0</v>
      </c>
      <c r="UZ36" s="42">
        <v>0</v>
      </c>
      <c r="VA36" s="42">
        <v>0</v>
      </c>
      <c r="VB36" s="42">
        <v>0</v>
      </c>
      <c r="VC36" s="42">
        <v>0</v>
      </c>
      <c r="VD36" s="42"/>
      <c r="VE36" s="42"/>
      <c r="VF36" s="42"/>
      <c r="VG36" s="42"/>
      <c r="VH36" s="42"/>
      <c r="VI36" s="42"/>
      <c r="VJ36" s="42"/>
      <c r="VK36" s="25">
        <f t="shared" si="64"/>
        <v>0</v>
      </c>
      <c r="VL36" s="42">
        <v>0</v>
      </c>
      <c r="VM36" s="42">
        <v>0</v>
      </c>
      <c r="VN36" s="42">
        <v>0</v>
      </c>
      <c r="VO36" s="42">
        <v>0</v>
      </c>
      <c r="VP36" s="42">
        <v>0</v>
      </c>
      <c r="VQ36" s="42"/>
      <c r="VR36" s="42"/>
      <c r="VS36" s="42"/>
      <c r="VT36" s="42"/>
      <c r="VU36" s="42"/>
      <c r="VV36" s="42"/>
      <c r="VW36" s="42"/>
      <c r="VX36" s="25">
        <f t="shared" si="65"/>
        <v>0</v>
      </c>
      <c r="VY36" s="42">
        <v>0</v>
      </c>
      <c r="VZ36" s="75">
        <v>0</v>
      </c>
      <c r="WA36" s="42">
        <v>0</v>
      </c>
      <c r="WB36" s="75">
        <v>0</v>
      </c>
      <c r="WC36" s="42">
        <v>0</v>
      </c>
      <c r="WD36" s="75">
        <v>0</v>
      </c>
      <c r="WE36" s="42">
        <v>0</v>
      </c>
      <c r="WF36" s="75">
        <v>0</v>
      </c>
      <c r="WG36" s="42">
        <v>0</v>
      </c>
      <c r="WH36" s="75">
        <v>0</v>
      </c>
      <c r="WI36" s="42"/>
      <c r="WJ36" s="75"/>
      <c r="WK36" s="42"/>
      <c r="WL36" s="75"/>
      <c r="WM36" s="42"/>
      <c r="WN36" s="75"/>
      <c r="WO36" s="42"/>
      <c r="WP36" s="75"/>
      <c r="WQ36" s="42"/>
      <c r="WR36" s="75"/>
      <c r="WS36" s="42"/>
      <c r="WT36" s="75"/>
      <c r="WU36" s="42"/>
      <c r="WV36" s="75"/>
      <c r="WW36" s="3">
        <f t="shared" si="66"/>
        <v>0</v>
      </c>
      <c r="WX36" s="11">
        <f t="shared" si="67"/>
        <v>0</v>
      </c>
      <c r="WY36" s="42">
        <v>0</v>
      </c>
      <c r="WZ36" s="75">
        <v>0</v>
      </c>
      <c r="XA36" s="42">
        <v>0</v>
      </c>
      <c r="XB36" s="75">
        <v>0</v>
      </c>
      <c r="XC36" s="42">
        <v>0</v>
      </c>
      <c r="XD36" s="75">
        <v>0</v>
      </c>
      <c r="XE36" s="42">
        <v>0</v>
      </c>
      <c r="XF36" s="75">
        <v>0</v>
      </c>
      <c r="XG36" s="42">
        <v>0</v>
      </c>
      <c r="XH36" s="75">
        <v>0</v>
      </c>
      <c r="XI36" s="42"/>
      <c r="XJ36" s="75"/>
      <c r="XK36" s="42"/>
      <c r="XL36" s="75"/>
      <c r="XM36" s="42"/>
      <c r="XN36" s="75"/>
      <c r="XO36" s="42"/>
      <c r="XP36" s="75"/>
      <c r="XQ36" s="42"/>
      <c r="XR36" s="75"/>
      <c r="XS36" s="42"/>
      <c r="XT36" s="75"/>
      <c r="XU36" s="42"/>
      <c r="XV36" s="75"/>
      <c r="XW36" s="3">
        <f t="shared" si="68"/>
        <v>0</v>
      </c>
      <c r="XX36" s="11">
        <f t="shared" si="69"/>
        <v>0</v>
      </c>
      <c r="XY36" s="42">
        <v>0</v>
      </c>
      <c r="XZ36" s="75">
        <v>0</v>
      </c>
      <c r="YA36" s="42">
        <v>0</v>
      </c>
      <c r="YB36" s="75">
        <v>0</v>
      </c>
      <c r="YC36" s="42">
        <v>0</v>
      </c>
      <c r="YD36" s="75">
        <v>0</v>
      </c>
      <c r="YE36" s="42">
        <v>0</v>
      </c>
      <c r="YF36" s="75">
        <v>0</v>
      </c>
      <c r="YG36" s="42">
        <v>0</v>
      </c>
      <c r="YH36" s="75">
        <v>0</v>
      </c>
      <c r="YI36" s="42"/>
      <c r="YJ36" s="75"/>
      <c r="YK36" s="42"/>
      <c r="YL36" s="75"/>
      <c r="YM36" s="42"/>
      <c r="YN36" s="75"/>
      <c r="YO36" s="42"/>
      <c r="YP36" s="75"/>
      <c r="YQ36" s="42"/>
      <c r="YR36" s="75"/>
      <c r="YS36" s="42"/>
      <c r="YT36" s="75"/>
      <c r="YU36" s="42"/>
      <c r="YV36" s="75"/>
      <c r="YW36" s="3">
        <f t="shared" si="70"/>
        <v>0</v>
      </c>
      <c r="YX36" s="11">
        <f t="shared" si="71"/>
        <v>0</v>
      </c>
      <c r="YY36" s="42">
        <v>0</v>
      </c>
      <c r="YZ36" s="75">
        <v>0</v>
      </c>
      <c r="ZA36" s="42">
        <v>0</v>
      </c>
      <c r="ZB36" s="75">
        <v>0</v>
      </c>
      <c r="ZC36" s="42">
        <v>0</v>
      </c>
      <c r="ZD36" s="75">
        <v>0</v>
      </c>
      <c r="ZE36" s="42">
        <v>0</v>
      </c>
      <c r="ZF36" s="75">
        <v>0</v>
      </c>
      <c r="ZG36" s="42">
        <v>0</v>
      </c>
      <c r="ZH36" s="75">
        <v>0</v>
      </c>
      <c r="ZI36" s="42"/>
      <c r="ZJ36" s="75"/>
      <c r="ZK36" s="42"/>
      <c r="ZL36" s="75"/>
      <c r="ZM36" s="42"/>
      <c r="ZN36" s="75"/>
      <c r="ZO36" s="42"/>
      <c r="ZP36" s="75"/>
      <c r="ZQ36" s="42"/>
      <c r="ZR36" s="75"/>
      <c r="ZS36" s="42"/>
      <c r="ZT36" s="75"/>
      <c r="ZU36" s="42"/>
      <c r="ZV36" s="75"/>
      <c r="ZW36" s="3">
        <f t="shared" si="72"/>
        <v>0</v>
      </c>
      <c r="ZX36" s="11">
        <f t="shared" si="73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>
        <v>0</v>
      </c>
      <c r="AAF36" s="75">
        <v>0</v>
      </c>
      <c r="AAG36" s="42">
        <v>0</v>
      </c>
      <c r="AAH36" s="75">
        <v>0</v>
      </c>
      <c r="AAI36" s="42"/>
      <c r="AAJ36" s="75"/>
      <c r="AAK36" s="42"/>
      <c r="AAL36" s="75"/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74"/>
        <v>0</v>
      </c>
      <c r="AAX36" s="11">
        <f t="shared" si="75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>
        <v>0</v>
      </c>
      <c r="ABF36" s="75">
        <v>0</v>
      </c>
      <c r="ABG36" s="42">
        <v>0</v>
      </c>
      <c r="ABH36" s="75">
        <v>0</v>
      </c>
      <c r="ABI36" s="42"/>
      <c r="ABJ36" s="75"/>
      <c r="ABK36" s="42"/>
      <c r="ABL36" s="75"/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76"/>
        <v>0</v>
      </c>
      <c r="ABX36" s="11">
        <f t="shared" si="77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>
        <v>0</v>
      </c>
      <c r="ACF36" s="75">
        <v>0</v>
      </c>
      <c r="ACG36" s="42">
        <v>0</v>
      </c>
      <c r="ACH36" s="75">
        <v>0</v>
      </c>
      <c r="ACI36" s="42"/>
      <c r="ACJ36" s="75"/>
      <c r="ACK36" s="42"/>
      <c r="ACL36" s="75"/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78"/>
        <v>0</v>
      </c>
      <c r="ACX36" s="11">
        <f t="shared" si="79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>
        <v>0</v>
      </c>
      <c r="ADF36" s="75">
        <v>0</v>
      </c>
      <c r="ADG36" s="42">
        <v>0</v>
      </c>
      <c r="ADH36" s="75">
        <v>0</v>
      </c>
      <c r="ADI36" s="42"/>
      <c r="ADJ36" s="75"/>
      <c r="ADK36" s="42"/>
      <c r="ADL36" s="75"/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80"/>
        <v>0</v>
      </c>
      <c r="ADX36" s="11">
        <f t="shared" si="81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>
        <v>0</v>
      </c>
      <c r="AEF36" s="75">
        <v>0</v>
      </c>
      <c r="AEG36" s="42">
        <v>0</v>
      </c>
      <c r="AEH36" s="75">
        <v>0</v>
      </c>
      <c r="AEI36" s="42"/>
      <c r="AEJ36" s="75"/>
      <c r="AEK36" s="42"/>
      <c r="AEL36" s="75"/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2"/>
        <v>0</v>
      </c>
      <c r="AEX36" s="11">
        <f t="shared" si="83"/>
        <v>0</v>
      </c>
      <c r="AEY36" s="108">
        <v>0</v>
      </c>
      <c r="AEZ36" s="109">
        <v>0</v>
      </c>
      <c r="AFA36" s="108">
        <v>0</v>
      </c>
      <c r="AFB36" s="109">
        <v>0</v>
      </c>
      <c r="AFC36" s="108">
        <v>0</v>
      </c>
      <c r="AFD36" s="109">
        <v>0</v>
      </c>
      <c r="AFE36" s="108">
        <v>0</v>
      </c>
      <c r="AFF36" s="109">
        <v>0</v>
      </c>
      <c r="AFG36" s="108"/>
      <c r="AFH36" s="109"/>
      <c r="AFI36" s="108"/>
      <c r="AFJ36" s="109"/>
      <c r="AFK36" s="108"/>
      <c r="AFL36" s="109"/>
      <c r="AFM36" s="108"/>
      <c r="AFN36" s="109"/>
      <c r="AFO36" s="108"/>
      <c r="AFP36" s="109"/>
      <c r="AFQ36" s="108"/>
      <c r="AFR36" s="109"/>
      <c r="AFS36" s="108"/>
      <c r="AFT36" s="109"/>
      <c r="AFU36" s="108"/>
      <c r="AFV36" s="109"/>
      <c r="AFW36" s="3">
        <f t="shared" si="84"/>
        <v>0</v>
      </c>
      <c r="AFX36" s="11">
        <f t="shared" si="21"/>
        <v>0</v>
      </c>
      <c r="AFY36" s="114">
        <v>0</v>
      </c>
      <c r="AFZ36" s="114">
        <v>0</v>
      </c>
      <c r="AGA36" s="114">
        <v>0</v>
      </c>
      <c r="AGB36" s="114">
        <v>0</v>
      </c>
      <c r="AGC36" s="114">
        <v>0</v>
      </c>
      <c r="AGD36" s="114"/>
      <c r="AGE36" s="114"/>
      <c r="AGF36" s="114"/>
      <c r="AGG36" s="114"/>
      <c r="AGH36" s="114"/>
      <c r="AGI36" s="114"/>
      <c r="AGJ36" s="114"/>
      <c r="AGK36" s="25">
        <f t="shared" si="22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362</v>
      </c>
      <c r="E37" s="16" t="s">
        <v>363</v>
      </c>
      <c r="F37" s="15" t="s">
        <v>249</v>
      </c>
      <c r="G37" s="15" t="s">
        <v>368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23"/>
        <v>0</v>
      </c>
      <c r="AI37" s="62">
        <f t="shared" si="24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25"/>
        <v>0</v>
      </c>
      <c r="BI37" s="58">
        <f t="shared" si="26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27"/>
        <v>0</v>
      </c>
      <c r="CI37" s="58">
        <f t="shared" si="28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>
        <v>0</v>
      </c>
      <c r="CQ37" s="70">
        <v>0</v>
      </c>
      <c r="CR37" s="52">
        <v>0</v>
      </c>
      <c r="CS37" s="70">
        <v>0</v>
      </c>
      <c r="CT37" s="64"/>
      <c r="CU37" s="70"/>
      <c r="CV37" s="64"/>
      <c r="CW37" s="70"/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29"/>
        <v>0</v>
      </c>
      <c r="DI37" s="58">
        <f t="shared" si="30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>
        <v>0</v>
      </c>
      <c r="DQ37" s="70">
        <v>0</v>
      </c>
      <c r="DR37" s="52">
        <v>0</v>
      </c>
      <c r="DS37" s="70">
        <v>0</v>
      </c>
      <c r="DT37" s="64"/>
      <c r="DU37" s="70"/>
      <c r="DV37" s="64"/>
      <c r="DW37" s="70"/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1"/>
        <v>0</v>
      </c>
      <c r="EI37" s="58">
        <f t="shared" si="32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>
        <v>0</v>
      </c>
      <c r="EQ37" s="70">
        <v>0</v>
      </c>
      <c r="ER37" s="64">
        <v>0</v>
      </c>
      <c r="ES37" s="70">
        <v>0</v>
      </c>
      <c r="ET37" s="64"/>
      <c r="EU37" s="70"/>
      <c r="EV37" s="64"/>
      <c r="EW37" s="70"/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33"/>
        <v>0</v>
      </c>
      <c r="FI37" s="58">
        <f t="shared" si="34"/>
        <v>0</v>
      </c>
      <c r="FJ37" s="79">
        <f t="shared" si="35"/>
        <v>0</v>
      </c>
      <c r="FK37" s="80">
        <f t="shared" si="36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/>
      <c r="FR37" s="42"/>
      <c r="FS37" s="42"/>
      <c r="FT37" s="42"/>
      <c r="FU37" s="42"/>
      <c r="FV37" s="42"/>
      <c r="FW37" s="42"/>
      <c r="FX37" s="83">
        <f t="shared" si="37"/>
        <v>0</v>
      </c>
      <c r="FY37" s="42">
        <v>0</v>
      </c>
      <c r="FZ37" s="42">
        <v>0</v>
      </c>
      <c r="GA37" s="42">
        <v>0</v>
      </c>
      <c r="GB37" s="42">
        <v>0</v>
      </c>
      <c r="GC37" s="42">
        <v>0</v>
      </c>
      <c r="GD37" s="42"/>
      <c r="GE37" s="42"/>
      <c r="GF37" s="42"/>
      <c r="GG37" s="42"/>
      <c r="GH37" s="42"/>
      <c r="GI37" s="42"/>
      <c r="GJ37" s="42"/>
      <c r="GK37" s="83">
        <f t="shared" si="38"/>
        <v>0</v>
      </c>
      <c r="GL37" s="42">
        <v>0</v>
      </c>
      <c r="GM37" s="42">
        <v>0</v>
      </c>
      <c r="GN37" s="42">
        <v>0</v>
      </c>
      <c r="GO37" s="42">
        <v>0</v>
      </c>
      <c r="GP37" s="42">
        <v>0</v>
      </c>
      <c r="GQ37" s="42"/>
      <c r="GR37" s="42"/>
      <c r="GS37" s="42"/>
      <c r="GT37" s="42"/>
      <c r="GU37" s="42"/>
      <c r="GV37" s="42"/>
      <c r="GW37" s="42"/>
      <c r="GX37" s="83">
        <f t="shared" si="39"/>
        <v>0</v>
      </c>
      <c r="GY37" s="42">
        <v>1</v>
      </c>
      <c r="GZ37" s="42">
        <v>1</v>
      </c>
      <c r="HA37" s="42">
        <v>7</v>
      </c>
      <c r="HB37" s="42">
        <v>3</v>
      </c>
      <c r="HC37" s="42">
        <v>2</v>
      </c>
      <c r="HD37" s="42"/>
      <c r="HE37" s="42"/>
      <c r="HF37" s="42"/>
      <c r="HG37" s="42"/>
      <c r="HH37" s="42"/>
      <c r="HI37" s="42"/>
      <c r="HJ37" s="42"/>
      <c r="HK37" s="83">
        <f t="shared" si="40"/>
        <v>14</v>
      </c>
      <c r="HL37" s="42">
        <v>4</v>
      </c>
      <c r="HM37" s="42">
        <v>4</v>
      </c>
      <c r="HN37" s="42">
        <v>5</v>
      </c>
      <c r="HO37" s="42">
        <v>47</v>
      </c>
      <c r="HP37" s="42">
        <v>11</v>
      </c>
      <c r="HQ37" s="42"/>
      <c r="HR37" s="42"/>
      <c r="HS37" s="42"/>
      <c r="HT37" s="42"/>
      <c r="HU37" s="42"/>
      <c r="HV37" s="42"/>
      <c r="HW37" s="42"/>
      <c r="HX37" s="83">
        <f t="shared" si="41"/>
        <v>71</v>
      </c>
      <c r="HY37" s="42">
        <v>3</v>
      </c>
      <c r="HZ37" s="42">
        <v>7</v>
      </c>
      <c r="IA37" s="42">
        <v>9</v>
      </c>
      <c r="IB37" s="42">
        <v>7</v>
      </c>
      <c r="IC37" s="42">
        <v>10</v>
      </c>
      <c r="ID37" s="42"/>
      <c r="IE37" s="42"/>
      <c r="IF37" s="42"/>
      <c r="IG37" s="42"/>
      <c r="IH37" s="42"/>
      <c r="II37" s="42"/>
      <c r="IJ37" s="42"/>
      <c r="IK37" s="85">
        <f t="shared" si="42"/>
        <v>36</v>
      </c>
      <c r="IL37" s="42">
        <v>3</v>
      </c>
      <c r="IM37" s="42">
        <v>2</v>
      </c>
      <c r="IN37" s="42">
        <v>4</v>
      </c>
      <c r="IO37" s="42">
        <v>3</v>
      </c>
      <c r="IP37" s="42">
        <v>8</v>
      </c>
      <c r="IQ37" s="42"/>
      <c r="IR37" s="42"/>
      <c r="IS37" s="42"/>
      <c r="IT37" s="42"/>
      <c r="IU37" s="42"/>
      <c r="IV37" s="42"/>
      <c r="IW37" s="42"/>
      <c r="IX37" s="85">
        <f t="shared" si="43"/>
        <v>20</v>
      </c>
      <c r="IY37" s="41">
        <v>5</v>
      </c>
      <c r="IZ37" s="75">
        <v>0</v>
      </c>
      <c r="JA37" s="42">
        <v>9</v>
      </c>
      <c r="JB37" s="75">
        <v>0</v>
      </c>
      <c r="JC37" s="42">
        <v>25</v>
      </c>
      <c r="JD37" s="75">
        <v>0</v>
      </c>
      <c r="JE37" s="42">
        <v>9</v>
      </c>
      <c r="JF37" s="75">
        <v>0</v>
      </c>
      <c r="JG37" s="42">
        <v>19</v>
      </c>
      <c r="JH37" s="75">
        <v>0</v>
      </c>
      <c r="JI37" s="42"/>
      <c r="JJ37" s="75"/>
      <c r="JK37" s="42"/>
      <c r="JL37" s="75"/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44"/>
        <v>67</v>
      </c>
      <c r="JX37" s="11">
        <f t="shared" si="45"/>
        <v>0</v>
      </c>
      <c r="JY37" s="41">
        <v>3</v>
      </c>
      <c r="JZ37" s="75">
        <v>0</v>
      </c>
      <c r="KA37" s="42">
        <v>4</v>
      </c>
      <c r="KB37" s="75">
        <v>0</v>
      </c>
      <c r="KC37" s="42">
        <v>11</v>
      </c>
      <c r="KD37" s="75">
        <v>0</v>
      </c>
      <c r="KE37" s="42">
        <v>7</v>
      </c>
      <c r="KF37" s="75">
        <v>0</v>
      </c>
      <c r="KG37" s="42">
        <v>11</v>
      </c>
      <c r="KH37" s="75">
        <v>0</v>
      </c>
      <c r="KI37" s="42"/>
      <c r="KJ37" s="75"/>
      <c r="KK37" s="42"/>
      <c r="KL37" s="75"/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46"/>
        <v>36</v>
      </c>
      <c r="KX37" s="11">
        <f t="shared" si="47"/>
        <v>0</v>
      </c>
      <c r="KY37" s="41">
        <v>3</v>
      </c>
      <c r="KZ37" s="75">
        <v>0</v>
      </c>
      <c r="LA37" s="42">
        <v>2</v>
      </c>
      <c r="LB37" s="75">
        <v>0</v>
      </c>
      <c r="LC37" s="42">
        <v>10</v>
      </c>
      <c r="LD37" s="75">
        <v>0</v>
      </c>
      <c r="LE37" s="42">
        <v>3</v>
      </c>
      <c r="LF37" s="75">
        <v>0</v>
      </c>
      <c r="LG37" s="42">
        <v>12</v>
      </c>
      <c r="LH37" s="75">
        <v>0</v>
      </c>
      <c r="LI37" s="42"/>
      <c r="LJ37" s="75"/>
      <c r="LK37" s="42"/>
      <c r="LL37" s="75"/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48"/>
        <v>30</v>
      </c>
      <c r="LX37" s="11">
        <f t="shared" si="49"/>
        <v>0</v>
      </c>
      <c r="LY37" s="41">
        <v>3</v>
      </c>
      <c r="LZ37" s="75">
        <v>0</v>
      </c>
      <c r="MA37" s="42">
        <v>4</v>
      </c>
      <c r="MB37" s="75">
        <v>0</v>
      </c>
      <c r="MC37" s="42">
        <v>6</v>
      </c>
      <c r="MD37" s="75">
        <v>0</v>
      </c>
      <c r="ME37" s="42">
        <v>29</v>
      </c>
      <c r="MF37" s="75">
        <v>0</v>
      </c>
      <c r="MG37" s="42">
        <v>11</v>
      </c>
      <c r="MH37" s="75">
        <v>0</v>
      </c>
      <c r="MI37" s="42"/>
      <c r="MJ37" s="75"/>
      <c r="MK37" s="42"/>
      <c r="ML37" s="75"/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0"/>
        <v>53</v>
      </c>
      <c r="MX37" s="11">
        <f t="shared" si="51"/>
        <v>0</v>
      </c>
      <c r="MY37" s="42">
        <v>1</v>
      </c>
      <c r="MZ37" s="75">
        <v>0</v>
      </c>
      <c r="NA37" s="42">
        <v>0</v>
      </c>
      <c r="NB37" s="75">
        <v>0</v>
      </c>
      <c r="NC37" s="42">
        <v>5</v>
      </c>
      <c r="ND37" s="75">
        <v>0</v>
      </c>
      <c r="NE37" s="42">
        <v>2</v>
      </c>
      <c r="NF37" s="75">
        <v>0</v>
      </c>
      <c r="NG37" s="42">
        <v>1</v>
      </c>
      <c r="NH37" s="75">
        <v>0</v>
      </c>
      <c r="NI37" s="42"/>
      <c r="NJ37" s="75"/>
      <c r="NK37" s="42"/>
      <c r="NL37" s="75"/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2"/>
        <v>9</v>
      </c>
      <c r="NX37" s="11">
        <f t="shared" si="53"/>
        <v>0</v>
      </c>
      <c r="NY37" s="42">
        <v>2</v>
      </c>
      <c r="NZ37" s="75">
        <v>0</v>
      </c>
      <c r="OA37" s="42">
        <v>2</v>
      </c>
      <c r="OB37" s="75">
        <v>0</v>
      </c>
      <c r="OC37" s="42">
        <v>5</v>
      </c>
      <c r="OD37" s="75">
        <v>0</v>
      </c>
      <c r="OE37" s="42">
        <v>1</v>
      </c>
      <c r="OF37" s="75">
        <v>0</v>
      </c>
      <c r="OG37" s="42">
        <v>11</v>
      </c>
      <c r="OH37" s="75">
        <v>0</v>
      </c>
      <c r="OI37" s="42"/>
      <c r="OJ37" s="75"/>
      <c r="OK37" s="42"/>
      <c r="OL37" s="75"/>
      <c r="OM37" s="42"/>
      <c r="ON37" s="75"/>
      <c r="OO37" s="42"/>
      <c r="OP37" s="75"/>
      <c r="OQ37" s="42"/>
      <c r="OR37" s="75"/>
      <c r="OS37" s="42"/>
      <c r="OT37" s="75"/>
      <c r="OU37" s="42"/>
      <c r="OV37" s="75"/>
      <c r="OW37" s="3">
        <f t="shared" si="54"/>
        <v>21</v>
      </c>
      <c r="OX37" s="11">
        <f t="shared" si="55"/>
        <v>0</v>
      </c>
      <c r="OY37" s="42">
        <v>0</v>
      </c>
      <c r="OZ37" s="75">
        <v>0</v>
      </c>
      <c r="PA37" s="42">
        <v>2</v>
      </c>
      <c r="PB37" s="75">
        <v>0</v>
      </c>
      <c r="PC37" s="42">
        <v>6</v>
      </c>
      <c r="PD37" s="75">
        <v>0</v>
      </c>
      <c r="PE37" s="42">
        <v>5</v>
      </c>
      <c r="PF37" s="75">
        <v>0</v>
      </c>
      <c r="PG37" s="42">
        <v>1</v>
      </c>
      <c r="PH37" s="75">
        <v>0</v>
      </c>
      <c r="PI37" s="42"/>
      <c r="PJ37" s="75"/>
      <c r="PK37" s="42"/>
      <c r="PL37" s="75"/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56"/>
        <v>14</v>
      </c>
      <c r="PX37" s="11">
        <f t="shared" si="14"/>
        <v>0</v>
      </c>
      <c r="PY37" s="42">
        <v>3</v>
      </c>
      <c r="PZ37" s="75">
        <v>0</v>
      </c>
      <c r="QA37" s="42">
        <v>5</v>
      </c>
      <c r="QB37" s="75">
        <v>0</v>
      </c>
      <c r="QC37" s="42">
        <v>7</v>
      </c>
      <c r="QD37" s="75">
        <v>0</v>
      </c>
      <c r="QE37" s="42">
        <v>48</v>
      </c>
      <c r="QF37" s="75">
        <v>0</v>
      </c>
      <c r="QG37" s="42">
        <v>10</v>
      </c>
      <c r="QH37" s="75">
        <v>0</v>
      </c>
      <c r="QI37" s="42"/>
      <c r="QJ37" s="75"/>
      <c r="QK37" s="42"/>
      <c r="QL37" s="75"/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57"/>
        <v>73</v>
      </c>
      <c r="QX37" s="11">
        <f t="shared" si="58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1</v>
      </c>
      <c r="RD37" s="75">
        <v>0</v>
      </c>
      <c r="RE37" s="42">
        <v>16</v>
      </c>
      <c r="RF37" s="75">
        <v>0</v>
      </c>
      <c r="RG37" s="42">
        <v>0</v>
      </c>
      <c r="RH37" s="75">
        <v>0</v>
      </c>
      <c r="RI37" s="42"/>
      <c r="RJ37" s="75"/>
      <c r="RK37" s="42"/>
      <c r="RL37" s="75"/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59"/>
        <v>17</v>
      </c>
      <c r="RX37" s="11">
        <f t="shared" si="16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>
        <v>0</v>
      </c>
      <c r="SF37" s="75">
        <v>0</v>
      </c>
      <c r="SG37" s="42">
        <v>0</v>
      </c>
      <c r="SH37" s="75">
        <v>0</v>
      </c>
      <c r="SI37" s="42"/>
      <c r="SJ37" s="75"/>
      <c r="SK37" s="42"/>
      <c r="SL37" s="75"/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0"/>
        <v>0</v>
      </c>
      <c r="SX37" s="11">
        <f t="shared" si="17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>
        <v>0</v>
      </c>
      <c r="TF37" s="75">
        <v>0</v>
      </c>
      <c r="TG37" s="42">
        <v>0</v>
      </c>
      <c r="TH37" s="75">
        <v>0</v>
      </c>
      <c r="TI37" s="42"/>
      <c r="TJ37" s="75"/>
      <c r="TK37" s="42"/>
      <c r="TL37" s="75"/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1"/>
        <v>0</v>
      </c>
      <c r="TX37" s="11">
        <f t="shared" si="18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>
        <v>0</v>
      </c>
      <c r="UF37" s="75">
        <v>0</v>
      </c>
      <c r="UG37" s="42">
        <v>0</v>
      </c>
      <c r="UH37" s="75">
        <v>0</v>
      </c>
      <c r="UI37" s="42"/>
      <c r="UJ37" s="75"/>
      <c r="UK37" s="42"/>
      <c r="UL37" s="75"/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2"/>
        <v>0</v>
      </c>
      <c r="UX37" s="11">
        <f t="shared" si="63"/>
        <v>0</v>
      </c>
      <c r="UY37" s="42">
        <v>0</v>
      </c>
      <c r="UZ37" s="42">
        <v>0</v>
      </c>
      <c r="VA37" s="42">
        <v>0</v>
      </c>
      <c r="VB37" s="42">
        <v>0</v>
      </c>
      <c r="VC37" s="42">
        <v>0</v>
      </c>
      <c r="VD37" s="42"/>
      <c r="VE37" s="42"/>
      <c r="VF37" s="42"/>
      <c r="VG37" s="42"/>
      <c r="VH37" s="42"/>
      <c r="VI37" s="42"/>
      <c r="VJ37" s="42"/>
      <c r="VK37" s="25">
        <f t="shared" si="64"/>
        <v>0</v>
      </c>
      <c r="VL37" s="42">
        <v>0</v>
      </c>
      <c r="VM37" s="42">
        <v>0</v>
      </c>
      <c r="VN37" s="42">
        <v>0</v>
      </c>
      <c r="VO37" s="42">
        <v>0</v>
      </c>
      <c r="VP37" s="42">
        <v>0</v>
      </c>
      <c r="VQ37" s="42"/>
      <c r="VR37" s="42"/>
      <c r="VS37" s="42"/>
      <c r="VT37" s="42"/>
      <c r="VU37" s="42"/>
      <c r="VV37" s="42"/>
      <c r="VW37" s="42"/>
      <c r="VX37" s="25">
        <f t="shared" si="65"/>
        <v>0</v>
      </c>
      <c r="VY37" s="42">
        <v>0</v>
      </c>
      <c r="VZ37" s="75">
        <v>0</v>
      </c>
      <c r="WA37" s="42">
        <v>0</v>
      </c>
      <c r="WB37" s="75">
        <v>0</v>
      </c>
      <c r="WC37" s="42">
        <v>0</v>
      </c>
      <c r="WD37" s="75">
        <v>0</v>
      </c>
      <c r="WE37" s="42">
        <v>0</v>
      </c>
      <c r="WF37" s="75">
        <v>0</v>
      </c>
      <c r="WG37" s="42">
        <v>0</v>
      </c>
      <c r="WH37" s="75">
        <v>0</v>
      </c>
      <c r="WI37" s="42"/>
      <c r="WJ37" s="75"/>
      <c r="WK37" s="42"/>
      <c r="WL37" s="75"/>
      <c r="WM37" s="42"/>
      <c r="WN37" s="75"/>
      <c r="WO37" s="42"/>
      <c r="WP37" s="75"/>
      <c r="WQ37" s="42"/>
      <c r="WR37" s="75"/>
      <c r="WS37" s="42"/>
      <c r="WT37" s="75"/>
      <c r="WU37" s="42"/>
      <c r="WV37" s="75"/>
      <c r="WW37" s="3">
        <f t="shared" si="66"/>
        <v>0</v>
      </c>
      <c r="WX37" s="11">
        <f t="shared" si="67"/>
        <v>0</v>
      </c>
      <c r="WY37" s="42">
        <v>0</v>
      </c>
      <c r="WZ37" s="75">
        <v>0</v>
      </c>
      <c r="XA37" s="42">
        <v>0</v>
      </c>
      <c r="XB37" s="75">
        <v>0</v>
      </c>
      <c r="XC37" s="42">
        <v>0</v>
      </c>
      <c r="XD37" s="75">
        <v>0</v>
      </c>
      <c r="XE37" s="42">
        <v>0</v>
      </c>
      <c r="XF37" s="75">
        <v>0</v>
      </c>
      <c r="XG37" s="42">
        <v>0</v>
      </c>
      <c r="XH37" s="75">
        <v>0</v>
      </c>
      <c r="XI37" s="42"/>
      <c r="XJ37" s="75"/>
      <c r="XK37" s="42"/>
      <c r="XL37" s="75"/>
      <c r="XM37" s="42"/>
      <c r="XN37" s="75"/>
      <c r="XO37" s="42"/>
      <c r="XP37" s="75"/>
      <c r="XQ37" s="42"/>
      <c r="XR37" s="75"/>
      <c r="XS37" s="42"/>
      <c r="XT37" s="75"/>
      <c r="XU37" s="42"/>
      <c r="XV37" s="75"/>
      <c r="XW37" s="3">
        <f t="shared" si="68"/>
        <v>0</v>
      </c>
      <c r="XX37" s="11">
        <f t="shared" si="69"/>
        <v>0</v>
      </c>
      <c r="XY37" s="42">
        <v>0</v>
      </c>
      <c r="XZ37" s="75">
        <v>0</v>
      </c>
      <c r="YA37" s="42">
        <v>0</v>
      </c>
      <c r="YB37" s="75">
        <v>0</v>
      </c>
      <c r="YC37" s="42">
        <v>0</v>
      </c>
      <c r="YD37" s="75">
        <v>0</v>
      </c>
      <c r="YE37" s="42">
        <v>0</v>
      </c>
      <c r="YF37" s="75">
        <v>0</v>
      </c>
      <c r="YG37" s="42">
        <v>0</v>
      </c>
      <c r="YH37" s="75">
        <v>0</v>
      </c>
      <c r="YI37" s="42"/>
      <c r="YJ37" s="75"/>
      <c r="YK37" s="42"/>
      <c r="YL37" s="75"/>
      <c r="YM37" s="42"/>
      <c r="YN37" s="75"/>
      <c r="YO37" s="42"/>
      <c r="YP37" s="75"/>
      <c r="YQ37" s="42"/>
      <c r="YR37" s="75"/>
      <c r="YS37" s="42"/>
      <c r="YT37" s="75"/>
      <c r="YU37" s="42"/>
      <c r="YV37" s="75"/>
      <c r="YW37" s="3">
        <f t="shared" si="70"/>
        <v>0</v>
      </c>
      <c r="YX37" s="11">
        <f t="shared" si="71"/>
        <v>0</v>
      </c>
      <c r="YY37" s="42">
        <v>0</v>
      </c>
      <c r="YZ37" s="75">
        <v>0</v>
      </c>
      <c r="ZA37" s="42">
        <v>0</v>
      </c>
      <c r="ZB37" s="75">
        <v>0</v>
      </c>
      <c r="ZC37" s="42">
        <v>0</v>
      </c>
      <c r="ZD37" s="75">
        <v>0</v>
      </c>
      <c r="ZE37" s="42">
        <v>0</v>
      </c>
      <c r="ZF37" s="75">
        <v>0</v>
      </c>
      <c r="ZG37" s="42">
        <v>0</v>
      </c>
      <c r="ZH37" s="75">
        <v>0</v>
      </c>
      <c r="ZI37" s="42"/>
      <c r="ZJ37" s="75"/>
      <c r="ZK37" s="42"/>
      <c r="ZL37" s="75"/>
      <c r="ZM37" s="42"/>
      <c r="ZN37" s="75"/>
      <c r="ZO37" s="42"/>
      <c r="ZP37" s="75"/>
      <c r="ZQ37" s="42"/>
      <c r="ZR37" s="75"/>
      <c r="ZS37" s="42"/>
      <c r="ZT37" s="75"/>
      <c r="ZU37" s="42"/>
      <c r="ZV37" s="75"/>
      <c r="ZW37" s="3">
        <f t="shared" si="72"/>
        <v>0</v>
      </c>
      <c r="ZX37" s="11">
        <f t="shared" si="73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>
        <v>0</v>
      </c>
      <c r="AAF37" s="75">
        <v>0</v>
      </c>
      <c r="AAG37" s="42">
        <v>0</v>
      </c>
      <c r="AAH37" s="75">
        <v>0</v>
      </c>
      <c r="AAI37" s="42"/>
      <c r="AAJ37" s="75"/>
      <c r="AAK37" s="42"/>
      <c r="AAL37" s="75"/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74"/>
        <v>0</v>
      </c>
      <c r="AAX37" s="11">
        <f t="shared" si="75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>
        <v>0</v>
      </c>
      <c r="ABF37" s="75">
        <v>0</v>
      </c>
      <c r="ABG37" s="42">
        <v>0</v>
      </c>
      <c r="ABH37" s="75">
        <v>0</v>
      </c>
      <c r="ABI37" s="42"/>
      <c r="ABJ37" s="75"/>
      <c r="ABK37" s="42"/>
      <c r="ABL37" s="75"/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76"/>
        <v>0</v>
      </c>
      <c r="ABX37" s="11">
        <f t="shared" si="77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>
        <v>0</v>
      </c>
      <c r="ACF37" s="75">
        <v>0</v>
      </c>
      <c r="ACG37" s="42">
        <v>0</v>
      </c>
      <c r="ACH37" s="75">
        <v>0</v>
      </c>
      <c r="ACI37" s="42"/>
      <c r="ACJ37" s="75"/>
      <c r="ACK37" s="42"/>
      <c r="ACL37" s="75"/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78"/>
        <v>0</v>
      </c>
      <c r="ACX37" s="11">
        <f t="shared" si="79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>
        <v>0</v>
      </c>
      <c r="ADF37" s="75">
        <v>0</v>
      </c>
      <c r="ADG37" s="42">
        <v>0</v>
      </c>
      <c r="ADH37" s="75">
        <v>0</v>
      </c>
      <c r="ADI37" s="42"/>
      <c r="ADJ37" s="75"/>
      <c r="ADK37" s="42"/>
      <c r="ADL37" s="75"/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80"/>
        <v>0</v>
      </c>
      <c r="ADX37" s="11">
        <f t="shared" si="81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>
        <v>0</v>
      </c>
      <c r="AEF37" s="75">
        <v>0</v>
      </c>
      <c r="AEG37" s="42">
        <v>0</v>
      </c>
      <c r="AEH37" s="75">
        <v>0</v>
      </c>
      <c r="AEI37" s="42"/>
      <c r="AEJ37" s="75"/>
      <c r="AEK37" s="42"/>
      <c r="AEL37" s="75"/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2"/>
        <v>0</v>
      </c>
      <c r="AEX37" s="11">
        <f t="shared" si="83"/>
        <v>0</v>
      </c>
      <c r="AEY37" s="108">
        <v>0</v>
      </c>
      <c r="AEZ37" s="109">
        <v>0</v>
      </c>
      <c r="AFA37" s="108">
        <v>0</v>
      </c>
      <c r="AFB37" s="109">
        <v>0</v>
      </c>
      <c r="AFC37" s="108">
        <v>0</v>
      </c>
      <c r="AFD37" s="109">
        <v>0</v>
      </c>
      <c r="AFE37" s="108">
        <v>0</v>
      </c>
      <c r="AFF37" s="109">
        <v>0</v>
      </c>
      <c r="AFG37" s="108"/>
      <c r="AFH37" s="109"/>
      <c r="AFI37" s="108"/>
      <c r="AFJ37" s="109"/>
      <c r="AFK37" s="108"/>
      <c r="AFL37" s="109"/>
      <c r="AFM37" s="108"/>
      <c r="AFN37" s="109"/>
      <c r="AFO37" s="108"/>
      <c r="AFP37" s="109"/>
      <c r="AFQ37" s="108"/>
      <c r="AFR37" s="109"/>
      <c r="AFS37" s="108"/>
      <c r="AFT37" s="109"/>
      <c r="AFU37" s="108"/>
      <c r="AFV37" s="109"/>
      <c r="AFW37" s="3">
        <f t="shared" si="84"/>
        <v>0</v>
      </c>
      <c r="AFX37" s="11">
        <f t="shared" si="21"/>
        <v>0</v>
      </c>
      <c r="AFY37" s="114">
        <v>0</v>
      </c>
      <c r="AFZ37" s="114">
        <v>0</v>
      </c>
      <c r="AGA37" s="114">
        <v>0</v>
      </c>
      <c r="AGB37" s="114">
        <v>0</v>
      </c>
      <c r="AGC37" s="114">
        <v>0</v>
      </c>
      <c r="AGD37" s="114"/>
      <c r="AGE37" s="114"/>
      <c r="AGF37" s="114"/>
      <c r="AGG37" s="114"/>
      <c r="AGH37" s="114"/>
      <c r="AGI37" s="114"/>
      <c r="AGJ37" s="114"/>
      <c r="AGK37" s="25">
        <f t="shared" si="22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362</v>
      </c>
      <c r="E38" s="16" t="s">
        <v>363</v>
      </c>
      <c r="F38" s="15" t="s">
        <v>249</v>
      </c>
      <c r="G38" s="15" t="s">
        <v>368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23"/>
        <v>0</v>
      </c>
      <c r="AI38" s="62">
        <f t="shared" si="24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25"/>
        <v>0</v>
      </c>
      <c r="BI38" s="58">
        <f t="shared" si="26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4</v>
      </c>
      <c r="BP38" s="52">
        <v>1</v>
      </c>
      <c r="BQ38" s="52">
        <v>2</v>
      </c>
      <c r="BR38" s="52">
        <v>0</v>
      </c>
      <c r="BS38" s="52">
        <v>3</v>
      </c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27"/>
        <v>1</v>
      </c>
      <c r="CI38" s="58">
        <f t="shared" si="28"/>
        <v>10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>
        <v>0</v>
      </c>
      <c r="CQ38" s="70">
        <v>0</v>
      </c>
      <c r="CR38" s="52">
        <v>0</v>
      </c>
      <c r="CS38" s="70">
        <v>0</v>
      </c>
      <c r="CT38" s="64"/>
      <c r="CU38" s="70"/>
      <c r="CV38" s="64"/>
      <c r="CW38" s="70"/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29"/>
        <v>0</v>
      </c>
      <c r="DI38" s="58">
        <f t="shared" si="30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>
        <v>0</v>
      </c>
      <c r="DQ38" s="70">
        <v>0</v>
      </c>
      <c r="DR38" s="52">
        <v>0</v>
      </c>
      <c r="DS38" s="70">
        <v>0</v>
      </c>
      <c r="DT38" s="64"/>
      <c r="DU38" s="70"/>
      <c r="DV38" s="64"/>
      <c r="DW38" s="70"/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1"/>
        <v>0</v>
      </c>
      <c r="EI38" s="58">
        <f t="shared" si="32"/>
        <v>1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>
        <v>0</v>
      </c>
      <c r="EQ38" s="70">
        <v>0</v>
      </c>
      <c r="ER38" s="64">
        <v>0</v>
      </c>
      <c r="ES38" s="70">
        <v>0</v>
      </c>
      <c r="ET38" s="64"/>
      <c r="EU38" s="70"/>
      <c r="EV38" s="64"/>
      <c r="EW38" s="70"/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33"/>
        <v>0</v>
      </c>
      <c r="FI38" s="58">
        <f t="shared" si="34"/>
        <v>0</v>
      </c>
      <c r="FJ38" s="79">
        <f t="shared" si="35"/>
        <v>1</v>
      </c>
      <c r="FK38" s="80">
        <f t="shared" si="36"/>
        <v>11</v>
      </c>
      <c r="FL38" s="42">
        <v>0</v>
      </c>
      <c r="FM38" s="42">
        <v>0</v>
      </c>
      <c r="FN38" s="42">
        <v>1</v>
      </c>
      <c r="FO38" s="42">
        <v>0</v>
      </c>
      <c r="FP38" s="42">
        <v>1</v>
      </c>
      <c r="FQ38" s="42"/>
      <c r="FR38" s="42"/>
      <c r="FS38" s="42"/>
      <c r="FT38" s="42"/>
      <c r="FU38" s="42"/>
      <c r="FV38" s="42"/>
      <c r="FW38" s="42"/>
      <c r="FX38" s="83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/>
      <c r="GE38" s="42"/>
      <c r="GF38" s="42"/>
      <c r="GG38" s="42"/>
      <c r="GH38" s="42"/>
      <c r="GI38" s="42"/>
      <c r="GJ38" s="42"/>
      <c r="GK38" s="83">
        <f t="shared" si="38"/>
        <v>0</v>
      </c>
      <c r="GL38" s="42">
        <v>3</v>
      </c>
      <c r="GM38" s="42">
        <v>0</v>
      </c>
      <c r="GN38" s="42">
        <v>5</v>
      </c>
      <c r="GO38" s="42">
        <v>5</v>
      </c>
      <c r="GP38" s="42">
        <v>3</v>
      </c>
      <c r="GQ38" s="42"/>
      <c r="GR38" s="42"/>
      <c r="GS38" s="42"/>
      <c r="GT38" s="42"/>
      <c r="GU38" s="42"/>
      <c r="GV38" s="42"/>
      <c r="GW38" s="42"/>
      <c r="GX38" s="83">
        <f t="shared" si="39"/>
        <v>16</v>
      </c>
      <c r="GY38" s="42">
        <v>5</v>
      </c>
      <c r="GZ38" s="42">
        <v>2</v>
      </c>
      <c r="HA38" s="42">
        <v>11</v>
      </c>
      <c r="HB38" s="42">
        <v>11</v>
      </c>
      <c r="HC38" s="42">
        <v>13</v>
      </c>
      <c r="HD38" s="42"/>
      <c r="HE38" s="42"/>
      <c r="HF38" s="42"/>
      <c r="HG38" s="42"/>
      <c r="HH38" s="42"/>
      <c r="HI38" s="42"/>
      <c r="HJ38" s="42"/>
      <c r="HK38" s="83">
        <f t="shared" si="40"/>
        <v>42</v>
      </c>
      <c r="HL38" s="42">
        <v>22</v>
      </c>
      <c r="HM38" s="42">
        <v>32</v>
      </c>
      <c r="HN38" s="42">
        <v>93</v>
      </c>
      <c r="HO38" s="42">
        <v>42</v>
      </c>
      <c r="HP38" s="42">
        <v>33</v>
      </c>
      <c r="HQ38" s="42"/>
      <c r="HR38" s="42"/>
      <c r="HS38" s="42"/>
      <c r="HT38" s="42"/>
      <c r="HU38" s="42"/>
      <c r="HV38" s="42"/>
      <c r="HW38" s="42"/>
      <c r="HX38" s="83">
        <f t="shared" si="41"/>
        <v>222</v>
      </c>
      <c r="HY38" s="42">
        <v>21</v>
      </c>
      <c r="HZ38" s="42">
        <v>18</v>
      </c>
      <c r="IA38" s="42">
        <v>28</v>
      </c>
      <c r="IB38" s="42">
        <v>28</v>
      </c>
      <c r="IC38" s="42">
        <v>24</v>
      </c>
      <c r="ID38" s="42"/>
      <c r="IE38" s="42"/>
      <c r="IF38" s="42"/>
      <c r="IG38" s="42"/>
      <c r="IH38" s="42"/>
      <c r="II38" s="42"/>
      <c r="IJ38" s="42"/>
      <c r="IK38" s="85">
        <f t="shared" si="42"/>
        <v>119</v>
      </c>
      <c r="IL38" s="42">
        <v>9</v>
      </c>
      <c r="IM38" s="42">
        <v>11</v>
      </c>
      <c r="IN38" s="42">
        <v>12</v>
      </c>
      <c r="IO38" s="42">
        <v>13</v>
      </c>
      <c r="IP38" s="42">
        <v>9</v>
      </c>
      <c r="IQ38" s="42"/>
      <c r="IR38" s="42"/>
      <c r="IS38" s="42"/>
      <c r="IT38" s="42"/>
      <c r="IU38" s="42"/>
      <c r="IV38" s="42"/>
      <c r="IW38" s="42"/>
      <c r="IX38" s="85">
        <f t="shared" si="43"/>
        <v>54</v>
      </c>
      <c r="IY38" s="41">
        <v>34</v>
      </c>
      <c r="IZ38" s="75">
        <v>0</v>
      </c>
      <c r="JA38" s="42">
        <v>61</v>
      </c>
      <c r="JB38" s="75">
        <v>0</v>
      </c>
      <c r="JC38" s="42">
        <v>76</v>
      </c>
      <c r="JD38" s="75">
        <v>0</v>
      </c>
      <c r="JE38" s="42">
        <v>53</v>
      </c>
      <c r="JF38" s="75">
        <v>3</v>
      </c>
      <c r="JG38" s="42">
        <v>56</v>
      </c>
      <c r="JH38" s="75">
        <v>1</v>
      </c>
      <c r="JI38" s="42"/>
      <c r="JJ38" s="75"/>
      <c r="JK38" s="42"/>
      <c r="JL38" s="75"/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44"/>
        <v>280</v>
      </c>
      <c r="JX38" s="11">
        <f t="shared" si="45"/>
        <v>4</v>
      </c>
      <c r="JY38" s="41">
        <v>24</v>
      </c>
      <c r="JZ38" s="75">
        <v>0</v>
      </c>
      <c r="KA38" s="42">
        <v>30</v>
      </c>
      <c r="KB38" s="75">
        <v>0</v>
      </c>
      <c r="KC38" s="42">
        <v>41</v>
      </c>
      <c r="KD38" s="75">
        <v>0</v>
      </c>
      <c r="KE38" s="42">
        <v>35</v>
      </c>
      <c r="KF38" s="75">
        <v>0</v>
      </c>
      <c r="KG38" s="42">
        <v>36</v>
      </c>
      <c r="KH38" s="75">
        <v>0</v>
      </c>
      <c r="KI38" s="42"/>
      <c r="KJ38" s="75"/>
      <c r="KK38" s="42"/>
      <c r="KL38" s="75"/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46"/>
        <v>166</v>
      </c>
      <c r="KX38" s="11">
        <f t="shared" si="47"/>
        <v>0</v>
      </c>
      <c r="KY38" s="41">
        <v>23</v>
      </c>
      <c r="KZ38" s="75">
        <v>1</v>
      </c>
      <c r="LA38" s="42">
        <v>26</v>
      </c>
      <c r="LB38" s="75">
        <v>0</v>
      </c>
      <c r="LC38" s="42">
        <v>36</v>
      </c>
      <c r="LD38" s="75">
        <v>0</v>
      </c>
      <c r="LE38" s="42">
        <v>33</v>
      </c>
      <c r="LF38" s="75">
        <v>0</v>
      </c>
      <c r="LG38" s="42">
        <v>21</v>
      </c>
      <c r="LH38" s="75">
        <v>0</v>
      </c>
      <c r="LI38" s="42"/>
      <c r="LJ38" s="75"/>
      <c r="LK38" s="42"/>
      <c r="LL38" s="75"/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48"/>
        <v>139</v>
      </c>
      <c r="LX38" s="11">
        <f t="shared" si="49"/>
        <v>1</v>
      </c>
      <c r="LY38" s="41">
        <v>20</v>
      </c>
      <c r="LZ38" s="75">
        <v>0</v>
      </c>
      <c r="MA38" s="42">
        <v>35</v>
      </c>
      <c r="MB38" s="75">
        <v>0</v>
      </c>
      <c r="MC38" s="42">
        <v>68</v>
      </c>
      <c r="MD38" s="75">
        <v>3</v>
      </c>
      <c r="ME38" s="42">
        <v>24</v>
      </c>
      <c r="MF38" s="75">
        <v>1</v>
      </c>
      <c r="MG38" s="42">
        <v>33</v>
      </c>
      <c r="MH38" s="75">
        <v>1</v>
      </c>
      <c r="MI38" s="42"/>
      <c r="MJ38" s="75"/>
      <c r="MK38" s="42"/>
      <c r="ML38" s="75"/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0"/>
        <v>180</v>
      </c>
      <c r="MX38" s="11">
        <f t="shared" si="51"/>
        <v>5</v>
      </c>
      <c r="MY38" s="42">
        <v>4</v>
      </c>
      <c r="MZ38" s="75">
        <v>0</v>
      </c>
      <c r="NA38" s="42">
        <v>2</v>
      </c>
      <c r="NB38" s="75">
        <v>0</v>
      </c>
      <c r="NC38" s="42">
        <v>5</v>
      </c>
      <c r="ND38" s="75">
        <v>0</v>
      </c>
      <c r="NE38" s="42">
        <v>8</v>
      </c>
      <c r="NF38" s="75">
        <v>0</v>
      </c>
      <c r="NG38" s="42">
        <v>6</v>
      </c>
      <c r="NH38" s="75">
        <v>0</v>
      </c>
      <c r="NI38" s="42"/>
      <c r="NJ38" s="75"/>
      <c r="NK38" s="42"/>
      <c r="NL38" s="75"/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2"/>
        <v>25</v>
      </c>
      <c r="NX38" s="11">
        <f t="shared" si="53"/>
        <v>0</v>
      </c>
      <c r="NY38" s="42">
        <v>19</v>
      </c>
      <c r="NZ38" s="75">
        <v>1</v>
      </c>
      <c r="OA38" s="42">
        <v>24</v>
      </c>
      <c r="OB38" s="75">
        <v>0</v>
      </c>
      <c r="OC38" s="42">
        <v>31</v>
      </c>
      <c r="OD38" s="75">
        <v>0</v>
      </c>
      <c r="OE38" s="42">
        <v>25</v>
      </c>
      <c r="OF38" s="75">
        <v>0</v>
      </c>
      <c r="OG38" s="42">
        <v>15</v>
      </c>
      <c r="OH38" s="75">
        <v>0</v>
      </c>
      <c r="OI38" s="42"/>
      <c r="OJ38" s="75"/>
      <c r="OK38" s="42"/>
      <c r="OL38" s="75"/>
      <c r="OM38" s="42"/>
      <c r="ON38" s="75"/>
      <c r="OO38" s="42"/>
      <c r="OP38" s="75"/>
      <c r="OQ38" s="42"/>
      <c r="OR38" s="75"/>
      <c r="OS38" s="42"/>
      <c r="OT38" s="75"/>
      <c r="OU38" s="42"/>
      <c r="OV38" s="75"/>
      <c r="OW38" s="3">
        <f t="shared" si="54"/>
        <v>114</v>
      </c>
      <c r="OX38" s="11">
        <f t="shared" si="55"/>
        <v>1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>
        <v>10</v>
      </c>
      <c r="PF38" s="75">
        <v>0</v>
      </c>
      <c r="PG38" s="42">
        <v>10</v>
      </c>
      <c r="PH38" s="75">
        <v>0</v>
      </c>
      <c r="PI38" s="42"/>
      <c r="PJ38" s="75"/>
      <c r="PK38" s="42"/>
      <c r="PL38" s="75"/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56"/>
        <v>38</v>
      </c>
      <c r="PX38" s="11">
        <f t="shared" si="14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81</v>
      </c>
      <c r="QD38" s="75">
        <v>0</v>
      </c>
      <c r="QE38" s="42">
        <v>40</v>
      </c>
      <c r="QF38" s="75">
        <v>0</v>
      </c>
      <c r="QG38" s="42">
        <v>33</v>
      </c>
      <c r="QH38" s="75">
        <v>0</v>
      </c>
      <c r="QI38" s="42"/>
      <c r="QJ38" s="75"/>
      <c r="QK38" s="42"/>
      <c r="QL38" s="75"/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57"/>
        <v>241</v>
      </c>
      <c r="QX38" s="11">
        <f t="shared" si="58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27</v>
      </c>
      <c r="RD38" s="75">
        <v>0</v>
      </c>
      <c r="RE38" s="42">
        <v>13</v>
      </c>
      <c r="RF38" s="75">
        <v>0</v>
      </c>
      <c r="RG38" s="42">
        <v>0</v>
      </c>
      <c r="RH38" s="75">
        <v>0</v>
      </c>
      <c r="RI38" s="42"/>
      <c r="RJ38" s="75"/>
      <c r="RK38" s="42"/>
      <c r="RL38" s="75"/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59"/>
        <v>40</v>
      </c>
      <c r="RX38" s="11">
        <f t="shared" si="16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>
        <v>0</v>
      </c>
      <c r="SF38" s="75">
        <v>0</v>
      </c>
      <c r="SG38" s="42">
        <v>0</v>
      </c>
      <c r="SH38" s="75">
        <v>0</v>
      </c>
      <c r="SI38" s="42"/>
      <c r="SJ38" s="75"/>
      <c r="SK38" s="42"/>
      <c r="SL38" s="75"/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0"/>
        <v>0</v>
      </c>
      <c r="SX38" s="11">
        <f t="shared" si="17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>
        <v>0</v>
      </c>
      <c r="TF38" s="75">
        <v>0</v>
      </c>
      <c r="TG38" s="42">
        <v>0</v>
      </c>
      <c r="TH38" s="75">
        <v>0</v>
      </c>
      <c r="TI38" s="42"/>
      <c r="TJ38" s="75"/>
      <c r="TK38" s="42"/>
      <c r="TL38" s="75"/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1"/>
        <v>2</v>
      </c>
      <c r="TX38" s="11">
        <f t="shared" si="18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>
        <v>0</v>
      </c>
      <c r="UF38" s="75">
        <v>0</v>
      </c>
      <c r="UG38" s="42">
        <v>0</v>
      </c>
      <c r="UH38" s="75">
        <v>0</v>
      </c>
      <c r="UI38" s="42"/>
      <c r="UJ38" s="75"/>
      <c r="UK38" s="42"/>
      <c r="UL38" s="75"/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2"/>
        <v>0</v>
      </c>
      <c r="UX38" s="11">
        <f t="shared" si="63"/>
        <v>0</v>
      </c>
      <c r="UY38" s="42">
        <v>0</v>
      </c>
      <c r="UZ38" s="42">
        <v>0</v>
      </c>
      <c r="VA38" s="42">
        <v>0</v>
      </c>
      <c r="VB38" s="42">
        <v>0</v>
      </c>
      <c r="VC38" s="42">
        <v>0</v>
      </c>
      <c r="VD38" s="42"/>
      <c r="VE38" s="42"/>
      <c r="VF38" s="42"/>
      <c r="VG38" s="42"/>
      <c r="VH38" s="42"/>
      <c r="VI38" s="42"/>
      <c r="VJ38" s="42"/>
      <c r="VK38" s="25">
        <f t="shared" si="64"/>
        <v>0</v>
      </c>
      <c r="VL38" s="42">
        <v>0</v>
      </c>
      <c r="VM38" s="42">
        <v>0</v>
      </c>
      <c r="VN38" s="42">
        <v>0</v>
      </c>
      <c r="VO38" s="42">
        <v>0</v>
      </c>
      <c r="VP38" s="42">
        <v>0</v>
      </c>
      <c r="VQ38" s="42"/>
      <c r="VR38" s="42"/>
      <c r="VS38" s="42"/>
      <c r="VT38" s="42"/>
      <c r="VU38" s="42"/>
      <c r="VV38" s="42"/>
      <c r="VW38" s="42"/>
      <c r="VX38" s="25">
        <f t="shared" si="65"/>
        <v>0</v>
      </c>
      <c r="VY38" s="42">
        <v>0</v>
      </c>
      <c r="VZ38" s="75">
        <v>0</v>
      </c>
      <c r="WA38" s="42">
        <v>0</v>
      </c>
      <c r="WB38" s="75">
        <v>0</v>
      </c>
      <c r="WC38" s="42">
        <v>18</v>
      </c>
      <c r="WD38" s="75">
        <v>1</v>
      </c>
      <c r="WE38" s="42">
        <v>0</v>
      </c>
      <c r="WF38" s="75">
        <v>0</v>
      </c>
      <c r="WG38" s="42">
        <v>0</v>
      </c>
      <c r="WH38" s="75">
        <v>0</v>
      </c>
      <c r="WI38" s="42"/>
      <c r="WJ38" s="75"/>
      <c r="WK38" s="42"/>
      <c r="WL38" s="75"/>
      <c r="WM38" s="42"/>
      <c r="WN38" s="75"/>
      <c r="WO38" s="42"/>
      <c r="WP38" s="75"/>
      <c r="WQ38" s="42"/>
      <c r="WR38" s="75"/>
      <c r="WS38" s="42"/>
      <c r="WT38" s="75"/>
      <c r="WU38" s="42"/>
      <c r="WV38" s="75"/>
      <c r="WW38" s="3">
        <f t="shared" si="66"/>
        <v>18</v>
      </c>
      <c r="WX38" s="11">
        <f t="shared" si="67"/>
        <v>1</v>
      </c>
      <c r="WY38" s="42">
        <v>0</v>
      </c>
      <c r="WZ38" s="75">
        <v>0</v>
      </c>
      <c r="XA38" s="42">
        <v>0</v>
      </c>
      <c r="XB38" s="75">
        <v>0</v>
      </c>
      <c r="XC38" s="42">
        <v>22</v>
      </c>
      <c r="XD38" s="75">
        <v>0</v>
      </c>
      <c r="XE38" s="42">
        <v>15</v>
      </c>
      <c r="XF38" s="75">
        <v>0</v>
      </c>
      <c r="XG38" s="42">
        <v>0</v>
      </c>
      <c r="XH38" s="75">
        <v>0</v>
      </c>
      <c r="XI38" s="42"/>
      <c r="XJ38" s="75"/>
      <c r="XK38" s="42"/>
      <c r="XL38" s="75"/>
      <c r="XM38" s="42"/>
      <c r="XN38" s="75"/>
      <c r="XO38" s="42"/>
      <c r="XP38" s="75"/>
      <c r="XQ38" s="42"/>
      <c r="XR38" s="75"/>
      <c r="XS38" s="42"/>
      <c r="XT38" s="75"/>
      <c r="XU38" s="42"/>
      <c r="XV38" s="75"/>
      <c r="XW38" s="3">
        <f t="shared" si="68"/>
        <v>37</v>
      </c>
      <c r="XX38" s="11">
        <f t="shared" si="69"/>
        <v>0</v>
      </c>
      <c r="XY38" s="42">
        <v>0</v>
      </c>
      <c r="XZ38" s="75">
        <v>0</v>
      </c>
      <c r="YA38" s="42">
        <v>0</v>
      </c>
      <c r="YB38" s="75">
        <v>0</v>
      </c>
      <c r="YC38" s="42">
        <v>0</v>
      </c>
      <c r="YD38" s="75">
        <v>0</v>
      </c>
      <c r="YE38" s="42">
        <v>0</v>
      </c>
      <c r="YF38" s="75">
        <v>0</v>
      </c>
      <c r="YG38" s="42">
        <v>0</v>
      </c>
      <c r="YH38" s="75">
        <v>0</v>
      </c>
      <c r="YI38" s="42"/>
      <c r="YJ38" s="75"/>
      <c r="YK38" s="42"/>
      <c r="YL38" s="75"/>
      <c r="YM38" s="42"/>
      <c r="YN38" s="75"/>
      <c r="YO38" s="42"/>
      <c r="YP38" s="75"/>
      <c r="YQ38" s="42"/>
      <c r="YR38" s="75"/>
      <c r="YS38" s="42"/>
      <c r="YT38" s="75"/>
      <c r="YU38" s="42"/>
      <c r="YV38" s="75"/>
      <c r="YW38" s="3">
        <f t="shared" si="70"/>
        <v>0</v>
      </c>
      <c r="YX38" s="11">
        <f t="shared" si="71"/>
        <v>0</v>
      </c>
      <c r="YY38" s="42">
        <v>0</v>
      </c>
      <c r="YZ38" s="75">
        <v>0</v>
      </c>
      <c r="ZA38" s="42">
        <v>0</v>
      </c>
      <c r="ZB38" s="75">
        <v>0</v>
      </c>
      <c r="ZC38" s="42">
        <v>2</v>
      </c>
      <c r="ZD38" s="75">
        <v>0</v>
      </c>
      <c r="ZE38" s="42">
        <v>0</v>
      </c>
      <c r="ZF38" s="75">
        <v>0</v>
      </c>
      <c r="ZG38" s="42">
        <v>0</v>
      </c>
      <c r="ZH38" s="75">
        <v>0</v>
      </c>
      <c r="ZI38" s="42"/>
      <c r="ZJ38" s="75"/>
      <c r="ZK38" s="42"/>
      <c r="ZL38" s="75"/>
      <c r="ZM38" s="42"/>
      <c r="ZN38" s="75"/>
      <c r="ZO38" s="42"/>
      <c r="ZP38" s="75"/>
      <c r="ZQ38" s="42"/>
      <c r="ZR38" s="75"/>
      <c r="ZS38" s="42"/>
      <c r="ZT38" s="75"/>
      <c r="ZU38" s="42"/>
      <c r="ZV38" s="75"/>
      <c r="ZW38" s="3">
        <f t="shared" si="72"/>
        <v>2</v>
      </c>
      <c r="ZX38" s="11">
        <f t="shared" si="73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2</v>
      </c>
      <c r="AAD38" s="75">
        <v>0</v>
      </c>
      <c r="AAE38" s="42">
        <v>0</v>
      </c>
      <c r="AAF38" s="75">
        <v>0</v>
      </c>
      <c r="AAG38" s="42">
        <v>0</v>
      </c>
      <c r="AAH38" s="75">
        <v>0</v>
      </c>
      <c r="AAI38" s="42"/>
      <c r="AAJ38" s="75"/>
      <c r="AAK38" s="42"/>
      <c r="AAL38" s="75"/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74"/>
        <v>2</v>
      </c>
      <c r="AAX38" s="11">
        <f t="shared" si="75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>
        <v>0</v>
      </c>
      <c r="ABF38" s="75">
        <v>0</v>
      </c>
      <c r="ABG38" s="42">
        <v>0</v>
      </c>
      <c r="ABH38" s="75">
        <v>0</v>
      </c>
      <c r="ABI38" s="42"/>
      <c r="ABJ38" s="75"/>
      <c r="ABK38" s="42"/>
      <c r="ABL38" s="75"/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76"/>
        <v>0</v>
      </c>
      <c r="ABX38" s="11">
        <f t="shared" si="77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>
        <v>0</v>
      </c>
      <c r="ACF38" s="75">
        <v>0</v>
      </c>
      <c r="ACG38" s="42">
        <v>0</v>
      </c>
      <c r="ACH38" s="75">
        <v>0</v>
      </c>
      <c r="ACI38" s="42"/>
      <c r="ACJ38" s="75"/>
      <c r="ACK38" s="42"/>
      <c r="ACL38" s="75"/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78"/>
        <v>0</v>
      </c>
      <c r="ACX38" s="11">
        <f t="shared" si="79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0</v>
      </c>
      <c r="ADD38" s="75">
        <v>0</v>
      </c>
      <c r="ADE38" s="42">
        <v>0</v>
      </c>
      <c r="ADF38" s="75">
        <v>0</v>
      </c>
      <c r="ADG38" s="42">
        <v>0</v>
      </c>
      <c r="ADH38" s="75">
        <v>0</v>
      </c>
      <c r="ADI38" s="42"/>
      <c r="ADJ38" s="75"/>
      <c r="ADK38" s="42"/>
      <c r="ADL38" s="75"/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80"/>
        <v>0</v>
      </c>
      <c r="ADX38" s="11">
        <f t="shared" si="81"/>
        <v>0</v>
      </c>
      <c r="ADY38" s="42">
        <v>0</v>
      </c>
      <c r="ADZ38" s="75">
        <v>0</v>
      </c>
      <c r="AEA38" s="42">
        <v>0</v>
      </c>
      <c r="AEB38" s="75">
        <v>0</v>
      </c>
      <c r="AEC38" s="42">
        <v>0</v>
      </c>
      <c r="AED38" s="75">
        <v>0</v>
      </c>
      <c r="AEE38" s="42">
        <v>0</v>
      </c>
      <c r="AEF38" s="75">
        <v>0</v>
      </c>
      <c r="AEG38" s="42">
        <v>0</v>
      </c>
      <c r="AEH38" s="75">
        <v>0</v>
      </c>
      <c r="AEI38" s="42"/>
      <c r="AEJ38" s="75"/>
      <c r="AEK38" s="42"/>
      <c r="AEL38" s="75"/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2"/>
        <v>0</v>
      </c>
      <c r="AEX38" s="11">
        <f t="shared" si="83"/>
        <v>0</v>
      </c>
      <c r="AEY38" s="108">
        <v>0</v>
      </c>
      <c r="AEZ38" s="109">
        <v>0</v>
      </c>
      <c r="AFA38" s="108">
        <v>0</v>
      </c>
      <c r="AFB38" s="109">
        <v>0</v>
      </c>
      <c r="AFC38" s="108">
        <v>0</v>
      </c>
      <c r="AFD38" s="109">
        <v>0</v>
      </c>
      <c r="AFE38" s="108">
        <v>0</v>
      </c>
      <c r="AFF38" s="109">
        <v>0</v>
      </c>
      <c r="AFG38" s="108"/>
      <c r="AFH38" s="109"/>
      <c r="AFI38" s="108"/>
      <c r="AFJ38" s="109"/>
      <c r="AFK38" s="108"/>
      <c r="AFL38" s="109"/>
      <c r="AFM38" s="108"/>
      <c r="AFN38" s="109"/>
      <c r="AFO38" s="108"/>
      <c r="AFP38" s="109"/>
      <c r="AFQ38" s="108"/>
      <c r="AFR38" s="109"/>
      <c r="AFS38" s="108"/>
      <c r="AFT38" s="109"/>
      <c r="AFU38" s="108"/>
      <c r="AFV38" s="109"/>
      <c r="AFW38" s="3">
        <f t="shared" si="84"/>
        <v>0</v>
      </c>
      <c r="AFX38" s="11">
        <f t="shared" si="21"/>
        <v>0</v>
      </c>
      <c r="AFY38" s="114">
        <v>0</v>
      </c>
      <c r="AFZ38" s="114">
        <v>0</v>
      </c>
      <c r="AGA38" s="114">
        <v>0</v>
      </c>
      <c r="AGB38" s="114">
        <v>0</v>
      </c>
      <c r="AGC38" s="114">
        <v>0</v>
      </c>
      <c r="AGD38" s="114"/>
      <c r="AGE38" s="114"/>
      <c r="AGF38" s="114"/>
      <c r="AGG38" s="114"/>
      <c r="AGH38" s="114"/>
      <c r="AGI38" s="114"/>
      <c r="AGJ38" s="114"/>
      <c r="AGK38" s="25">
        <f t="shared" si="22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362</v>
      </c>
      <c r="E39" s="16" t="s">
        <v>363</v>
      </c>
      <c r="F39" s="15" t="s">
        <v>249</v>
      </c>
      <c r="G39" s="15" t="s">
        <v>368</v>
      </c>
      <c r="H39" s="152">
        <v>33</v>
      </c>
      <c r="I39" s="15" t="s">
        <v>379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23"/>
        <v>0</v>
      </c>
      <c r="AI39" s="62">
        <f t="shared" si="24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25"/>
        <v>0</v>
      </c>
      <c r="BI39" s="58">
        <f t="shared" si="26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27"/>
        <v>0</v>
      </c>
      <c r="CI39" s="58">
        <f t="shared" si="28"/>
        <v>0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>
        <v>0</v>
      </c>
      <c r="CQ39" s="70">
        <v>0</v>
      </c>
      <c r="CR39" s="52">
        <v>0</v>
      </c>
      <c r="CS39" s="70">
        <v>0</v>
      </c>
      <c r="CT39" s="64"/>
      <c r="CU39" s="70"/>
      <c r="CV39" s="64"/>
      <c r="CW39" s="70"/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29"/>
        <v>0</v>
      </c>
      <c r="DI39" s="58">
        <f t="shared" si="30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>
        <v>0</v>
      </c>
      <c r="DQ39" s="70">
        <v>0</v>
      </c>
      <c r="DR39" s="52">
        <v>0</v>
      </c>
      <c r="DS39" s="70">
        <v>0</v>
      </c>
      <c r="DT39" s="64"/>
      <c r="DU39" s="70"/>
      <c r="DV39" s="64"/>
      <c r="DW39" s="70"/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1"/>
        <v>0</v>
      </c>
      <c r="EI39" s="58">
        <f t="shared" si="32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>
        <v>0</v>
      </c>
      <c r="EQ39" s="70">
        <v>0</v>
      </c>
      <c r="ER39" s="64">
        <v>0</v>
      </c>
      <c r="ES39" s="70">
        <v>0</v>
      </c>
      <c r="ET39" s="64"/>
      <c r="EU39" s="70"/>
      <c r="EV39" s="64"/>
      <c r="EW39" s="70"/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33"/>
        <v>0</v>
      </c>
      <c r="FI39" s="58">
        <f t="shared" si="34"/>
        <v>0</v>
      </c>
      <c r="FJ39" s="79">
        <f t="shared" si="35"/>
        <v>0</v>
      </c>
      <c r="FK39" s="80">
        <f t="shared" si="36"/>
        <v>0</v>
      </c>
      <c r="FL39" s="42">
        <v>0</v>
      </c>
      <c r="FM39" s="42">
        <v>0</v>
      </c>
      <c r="FN39" s="42">
        <v>0</v>
      </c>
      <c r="FO39" s="42">
        <v>0</v>
      </c>
      <c r="FP39" s="42">
        <v>0</v>
      </c>
      <c r="FQ39" s="42"/>
      <c r="FR39" s="42"/>
      <c r="FS39" s="42"/>
      <c r="FT39" s="42"/>
      <c r="FU39" s="42"/>
      <c r="FV39" s="42"/>
      <c r="FW39" s="42"/>
      <c r="FX39" s="83">
        <f t="shared" si="37"/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/>
      <c r="GE39" s="42"/>
      <c r="GF39" s="42"/>
      <c r="GG39" s="42"/>
      <c r="GH39" s="42"/>
      <c r="GI39" s="42"/>
      <c r="GJ39" s="42"/>
      <c r="GK39" s="83">
        <f t="shared" si="38"/>
        <v>0</v>
      </c>
      <c r="GL39" s="42">
        <v>0</v>
      </c>
      <c r="GM39" s="42">
        <v>1</v>
      </c>
      <c r="GN39" s="42">
        <v>5</v>
      </c>
      <c r="GO39" s="42">
        <v>0</v>
      </c>
      <c r="GP39" s="42">
        <v>0</v>
      </c>
      <c r="GQ39" s="42"/>
      <c r="GR39" s="42"/>
      <c r="GS39" s="42"/>
      <c r="GT39" s="42"/>
      <c r="GU39" s="42"/>
      <c r="GV39" s="42"/>
      <c r="GW39" s="42"/>
      <c r="GX39" s="83">
        <f t="shared" si="39"/>
        <v>6</v>
      </c>
      <c r="GY39" s="42">
        <v>3</v>
      </c>
      <c r="GZ39" s="42">
        <v>2</v>
      </c>
      <c r="HA39" s="42">
        <v>1</v>
      </c>
      <c r="HB39" s="42">
        <v>5</v>
      </c>
      <c r="HC39" s="42">
        <v>0</v>
      </c>
      <c r="HD39" s="42"/>
      <c r="HE39" s="42"/>
      <c r="HF39" s="42"/>
      <c r="HG39" s="42"/>
      <c r="HH39" s="42"/>
      <c r="HI39" s="42"/>
      <c r="HJ39" s="42"/>
      <c r="HK39" s="83">
        <f t="shared" si="40"/>
        <v>11</v>
      </c>
      <c r="HL39" s="42">
        <v>23</v>
      </c>
      <c r="HM39" s="42">
        <v>22</v>
      </c>
      <c r="HN39" s="42">
        <v>25</v>
      </c>
      <c r="HO39" s="42">
        <v>10</v>
      </c>
      <c r="HP39" s="42">
        <v>0</v>
      </c>
      <c r="HQ39" s="42"/>
      <c r="HR39" s="42"/>
      <c r="HS39" s="42"/>
      <c r="HT39" s="42"/>
      <c r="HU39" s="42"/>
      <c r="HV39" s="42"/>
      <c r="HW39" s="42"/>
      <c r="HX39" s="83">
        <f t="shared" si="41"/>
        <v>80</v>
      </c>
      <c r="HY39" s="42">
        <v>5</v>
      </c>
      <c r="HZ39" s="42">
        <v>4</v>
      </c>
      <c r="IA39" s="42">
        <v>15</v>
      </c>
      <c r="IB39" s="42">
        <v>14</v>
      </c>
      <c r="IC39" s="42">
        <v>0</v>
      </c>
      <c r="ID39" s="42"/>
      <c r="IE39" s="42"/>
      <c r="IF39" s="42"/>
      <c r="IG39" s="42"/>
      <c r="IH39" s="42"/>
      <c r="II39" s="42"/>
      <c r="IJ39" s="42"/>
      <c r="IK39" s="85">
        <f t="shared" si="42"/>
        <v>38</v>
      </c>
      <c r="IL39" s="42">
        <v>1</v>
      </c>
      <c r="IM39" s="42">
        <v>2</v>
      </c>
      <c r="IN39" s="42">
        <v>4</v>
      </c>
      <c r="IO39" s="42">
        <v>8</v>
      </c>
      <c r="IP39" s="42">
        <v>0</v>
      </c>
      <c r="IQ39" s="42"/>
      <c r="IR39" s="42"/>
      <c r="IS39" s="42"/>
      <c r="IT39" s="42"/>
      <c r="IU39" s="42"/>
      <c r="IV39" s="42"/>
      <c r="IW39" s="42"/>
      <c r="IX39" s="85">
        <f t="shared" si="43"/>
        <v>15</v>
      </c>
      <c r="IY39" s="41">
        <v>18</v>
      </c>
      <c r="IZ39" s="75">
        <v>0</v>
      </c>
      <c r="JA39" s="42">
        <v>4</v>
      </c>
      <c r="JB39" s="75">
        <v>0</v>
      </c>
      <c r="JC39" s="42">
        <v>19</v>
      </c>
      <c r="JD39" s="75">
        <v>0</v>
      </c>
      <c r="JE39" s="42">
        <v>30</v>
      </c>
      <c r="JF39" s="75">
        <v>0</v>
      </c>
      <c r="JG39" s="42">
        <v>0</v>
      </c>
      <c r="JH39" s="75">
        <v>0</v>
      </c>
      <c r="JI39" s="42"/>
      <c r="JJ39" s="75"/>
      <c r="JK39" s="42"/>
      <c r="JL39" s="75"/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44"/>
        <v>71</v>
      </c>
      <c r="JX39" s="11">
        <f t="shared" si="45"/>
        <v>0</v>
      </c>
      <c r="JY39" s="41">
        <v>11</v>
      </c>
      <c r="JZ39" s="75">
        <v>0</v>
      </c>
      <c r="KA39" s="42">
        <v>4</v>
      </c>
      <c r="KB39" s="75">
        <v>0</v>
      </c>
      <c r="KC39" s="42">
        <v>16</v>
      </c>
      <c r="KD39" s="75">
        <v>0</v>
      </c>
      <c r="KE39" s="42">
        <v>20</v>
      </c>
      <c r="KF39" s="75">
        <v>0</v>
      </c>
      <c r="KG39" s="42">
        <v>0</v>
      </c>
      <c r="KH39" s="75">
        <v>0</v>
      </c>
      <c r="KI39" s="42"/>
      <c r="KJ39" s="75"/>
      <c r="KK39" s="42"/>
      <c r="KL39" s="75"/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46"/>
        <v>51</v>
      </c>
      <c r="KX39" s="11">
        <f t="shared" si="47"/>
        <v>0</v>
      </c>
      <c r="KY39" s="41">
        <v>6</v>
      </c>
      <c r="KZ39" s="75">
        <v>0</v>
      </c>
      <c r="LA39" s="42">
        <v>4</v>
      </c>
      <c r="LB39" s="75">
        <v>0</v>
      </c>
      <c r="LC39" s="42">
        <v>16</v>
      </c>
      <c r="LD39" s="75">
        <v>0</v>
      </c>
      <c r="LE39" s="42">
        <v>14</v>
      </c>
      <c r="LF39" s="75">
        <v>0</v>
      </c>
      <c r="LG39" s="42">
        <v>0</v>
      </c>
      <c r="LH39" s="75">
        <v>0</v>
      </c>
      <c r="LI39" s="42"/>
      <c r="LJ39" s="75"/>
      <c r="LK39" s="42"/>
      <c r="LL39" s="75"/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48"/>
        <v>40</v>
      </c>
      <c r="LX39" s="11">
        <f t="shared" si="49"/>
        <v>0</v>
      </c>
      <c r="LY39" s="41">
        <v>29</v>
      </c>
      <c r="LZ39" s="75">
        <v>0</v>
      </c>
      <c r="MA39" s="42">
        <v>24</v>
      </c>
      <c r="MB39" s="75">
        <v>0</v>
      </c>
      <c r="MC39" s="42">
        <v>29</v>
      </c>
      <c r="MD39" s="75">
        <v>0</v>
      </c>
      <c r="ME39" s="42">
        <v>12</v>
      </c>
      <c r="MF39" s="75">
        <v>0</v>
      </c>
      <c r="MG39" s="42">
        <v>0</v>
      </c>
      <c r="MH39" s="75">
        <v>0</v>
      </c>
      <c r="MI39" s="42"/>
      <c r="MJ39" s="75"/>
      <c r="MK39" s="42"/>
      <c r="ML39" s="75"/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0"/>
        <v>94</v>
      </c>
      <c r="MX39" s="11">
        <f t="shared" si="51"/>
        <v>0</v>
      </c>
      <c r="MY39" s="42">
        <v>1</v>
      </c>
      <c r="MZ39" s="75">
        <v>0</v>
      </c>
      <c r="NA39" s="42">
        <v>0</v>
      </c>
      <c r="NB39" s="75">
        <v>0</v>
      </c>
      <c r="NC39" s="42">
        <v>0</v>
      </c>
      <c r="ND39" s="75">
        <v>0</v>
      </c>
      <c r="NE39" s="42">
        <v>2</v>
      </c>
      <c r="NF39" s="75">
        <v>0</v>
      </c>
      <c r="NG39" s="42">
        <v>0</v>
      </c>
      <c r="NH39" s="75">
        <v>0</v>
      </c>
      <c r="NI39" s="42"/>
      <c r="NJ39" s="75"/>
      <c r="NK39" s="42"/>
      <c r="NL39" s="75"/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2"/>
        <v>3</v>
      </c>
      <c r="NX39" s="11">
        <f t="shared" si="53"/>
        <v>0</v>
      </c>
      <c r="NY39" s="42">
        <v>5</v>
      </c>
      <c r="NZ39" s="75">
        <v>0</v>
      </c>
      <c r="OA39" s="42">
        <v>4</v>
      </c>
      <c r="OB39" s="75">
        <v>0</v>
      </c>
      <c r="OC39" s="42">
        <v>18</v>
      </c>
      <c r="OD39" s="75">
        <v>0</v>
      </c>
      <c r="OE39" s="42">
        <v>12</v>
      </c>
      <c r="OF39" s="75">
        <v>0</v>
      </c>
      <c r="OG39" s="42">
        <v>0</v>
      </c>
      <c r="OH39" s="75">
        <v>0</v>
      </c>
      <c r="OI39" s="42"/>
      <c r="OJ39" s="75"/>
      <c r="OK39" s="42"/>
      <c r="OL39" s="75"/>
      <c r="OM39" s="42"/>
      <c r="ON39" s="75"/>
      <c r="OO39" s="42"/>
      <c r="OP39" s="75"/>
      <c r="OQ39" s="42"/>
      <c r="OR39" s="75"/>
      <c r="OS39" s="42"/>
      <c r="OT39" s="75"/>
      <c r="OU39" s="42"/>
      <c r="OV39" s="75"/>
      <c r="OW39" s="3">
        <f t="shared" si="54"/>
        <v>39</v>
      </c>
      <c r="OX39" s="11">
        <f t="shared" si="55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4</v>
      </c>
      <c r="PD39" s="75">
        <v>0</v>
      </c>
      <c r="PE39" s="42">
        <v>5</v>
      </c>
      <c r="PF39" s="75">
        <v>0</v>
      </c>
      <c r="PG39" s="42">
        <v>0</v>
      </c>
      <c r="PH39" s="75">
        <v>0</v>
      </c>
      <c r="PI39" s="42"/>
      <c r="PJ39" s="75"/>
      <c r="PK39" s="42"/>
      <c r="PL39" s="75"/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56"/>
        <v>14</v>
      </c>
      <c r="PX39" s="11">
        <f t="shared" si="14"/>
        <v>0</v>
      </c>
      <c r="PY39" s="42">
        <v>29</v>
      </c>
      <c r="PZ39" s="75">
        <v>0</v>
      </c>
      <c r="QA39" s="42">
        <v>26</v>
      </c>
      <c r="QB39" s="75">
        <v>0</v>
      </c>
      <c r="QC39" s="42">
        <v>29</v>
      </c>
      <c r="QD39" s="75">
        <v>0</v>
      </c>
      <c r="QE39" s="42">
        <v>15</v>
      </c>
      <c r="QF39" s="75">
        <v>0</v>
      </c>
      <c r="QG39" s="42">
        <v>0</v>
      </c>
      <c r="QH39" s="75">
        <v>0</v>
      </c>
      <c r="QI39" s="42"/>
      <c r="QJ39" s="75"/>
      <c r="QK39" s="42"/>
      <c r="QL39" s="75"/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57"/>
        <v>99</v>
      </c>
      <c r="QX39" s="11">
        <f t="shared" si="58"/>
        <v>0</v>
      </c>
      <c r="QY39" s="42">
        <v>4</v>
      </c>
      <c r="QZ39" s="75">
        <v>0</v>
      </c>
      <c r="RA39" s="42">
        <v>7</v>
      </c>
      <c r="RB39" s="75">
        <v>0</v>
      </c>
      <c r="RC39" s="42">
        <v>2</v>
      </c>
      <c r="RD39" s="75">
        <v>0</v>
      </c>
      <c r="RE39" s="42">
        <v>0</v>
      </c>
      <c r="RF39" s="75">
        <v>0</v>
      </c>
      <c r="RG39" s="42">
        <v>0</v>
      </c>
      <c r="RH39" s="75">
        <v>0</v>
      </c>
      <c r="RI39" s="42"/>
      <c r="RJ39" s="75"/>
      <c r="RK39" s="42"/>
      <c r="RL39" s="75"/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59"/>
        <v>13</v>
      </c>
      <c r="RX39" s="11">
        <f t="shared" si="16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>
        <v>0</v>
      </c>
      <c r="SF39" s="75">
        <v>0</v>
      </c>
      <c r="SG39" s="42">
        <v>0</v>
      </c>
      <c r="SH39" s="75">
        <v>0</v>
      </c>
      <c r="SI39" s="42"/>
      <c r="SJ39" s="75"/>
      <c r="SK39" s="42"/>
      <c r="SL39" s="75"/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0"/>
        <v>0</v>
      </c>
      <c r="SX39" s="11">
        <f t="shared" si="17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>
        <v>0</v>
      </c>
      <c r="TF39" s="75">
        <v>0</v>
      </c>
      <c r="TG39" s="42">
        <v>0</v>
      </c>
      <c r="TH39" s="75">
        <v>0</v>
      </c>
      <c r="TI39" s="42"/>
      <c r="TJ39" s="75"/>
      <c r="TK39" s="42"/>
      <c r="TL39" s="75"/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1"/>
        <v>0</v>
      </c>
      <c r="TX39" s="11">
        <f t="shared" si="18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>
        <v>0</v>
      </c>
      <c r="UF39" s="75">
        <v>0</v>
      </c>
      <c r="UG39" s="42">
        <v>0</v>
      </c>
      <c r="UH39" s="75">
        <v>0</v>
      </c>
      <c r="UI39" s="42"/>
      <c r="UJ39" s="75"/>
      <c r="UK39" s="42"/>
      <c r="UL39" s="75"/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2"/>
        <v>0</v>
      </c>
      <c r="UX39" s="11">
        <f t="shared" si="63"/>
        <v>0</v>
      </c>
      <c r="UY39" s="42">
        <v>0</v>
      </c>
      <c r="UZ39" s="42">
        <v>0</v>
      </c>
      <c r="VA39" s="42">
        <v>0</v>
      </c>
      <c r="VB39" s="42">
        <v>0</v>
      </c>
      <c r="VC39" s="42">
        <v>0</v>
      </c>
      <c r="VD39" s="42"/>
      <c r="VE39" s="42"/>
      <c r="VF39" s="42"/>
      <c r="VG39" s="42"/>
      <c r="VH39" s="42"/>
      <c r="VI39" s="42"/>
      <c r="VJ39" s="42"/>
      <c r="VK39" s="25">
        <f t="shared" si="64"/>
        <v>0</v>
      </c>
      <c r="VL39" s="42">
        <v>0</v>
      </c>
      <c r="VM39" s="42">
        <v>0</v>
      </c>
      <c r="VN39" s="42">
        <v>0</v>
      </c>
      <c r="VO39" s="42">
        <v>0</v>
      </c>
      <c r="VP39" s="42">
        <v>0</v>
      </c>
      <c r="VQ39" s="42"/>
      <c r="VR39" s="42"/>
      <c r="VS39" s="42"/>
      <c r="VT39" s="42"/>
      <c r="VU39" s="42"/>
      <c r="VV39" s="42"/>
      <c r="VW39" s="42"/>
      <c r="VX39" s="25">
        <f t="shared" si="65"/>
        <v>0</v>
      </c>
      <c r="VY39" s="42">
        <v>0</v>
      </c>
      <c r="VZ39" s="75">
        <v>0</v>
      </c>
      <c r="WA39" s="42">
        <v>0</v>
      </c>
      <c r="WB39" s="75">
        <v>0</v>
      </c>
      <c r="WC39" s="42">
        <v>0</v>
      </c>
      <c r="WD39" s="75">
        <v>0</v>
      </c>
      <c r="WE39" s="42">
        <v>0</v>
      </c>
      <c r="WF39" s="75">
        <v>0</v>
      </c>
      <c r="WG39" s="42">
        <v>0</v>
      </c>
      <c r="WH39" s="75">
        <v>0</v>
      </c>
      <c r="WI39" s="42"/>
      <c r="WJ39" s="75"/>
      <c r="WK39" s="42"/>
      <c r="WL39" s="75"/>
      <c r="WM39" s="42"/>
      <c r="WN39" s="75"/>
      <c r="WO39" s="42"/>
      <c r="WP39" s="75"/>
      <c r="WQ39" s="42"/>
      <c r="WR39" s="75"/>
      <c r="WS39" s="42"/>
      <c r="WT39" s="75"/>
      <c r="WU39" s="42"/>
      <c r="WV39" s="75"/>
      <c r="WW39" s="3">
        <f t="shared" si="66"/>
        <v>0</v>
      </c>
      <c r="WX39" s="11">
        <f t="shared" si="67"/>
        <v>0</v>
      </c>
      <c r="WY39" s="42">
        <v>0</v>
      </c>
      <c r="WZ39" s="75">
        <v>0</v>
      </c>
      <c r="XA39" s="42">
        <v>0</v>
      </c>
      <c r="XB39" s="75">
        <v>0</v>
      </c>
      <c r="XC39" s="42">
        <v>0</v>
      </c>
      <c r="XD39" s="75">
        <v>0</v>
      </c>
      <c r="XE39" s="42">
        <v>0</v>
      </c>
      <c r="XF39" s="75">
        <v>0</v>
      </c>
      <c r="XG39" s="42">
        <v>0</v>
      </c>
      <c r="XH39" s="75">
        <v>0</v>
      </c>
      <c r="XI39" s="42"/>
      <c r="XJ39" s="75"/>
      <c r="XK39" s="42"/>
      <c r="XL39" s="75"/>
      <c r="XM39" s="42"/>
      <c r="XN39" s="75"/>
      <c r="XO39" s="42"/>
      <c r="XP39" s="75"/>
      <c r="XQ39" s="42"/>
      <c r="XR39" s="75"/>
      <c r="XS39" s="42"/>
      <c r="XT39" s="75"/>
      <c r="XU39" s="42"/>
      <c r="XV39" s="75"/>
      <c r="XW39" s="3">
        <f t="shared" si="68"/>
        <v>0</v>
      </c>
      <c r="XX39" s="11">
        <f t="shared" si="69"/>
        <v>0</v>
      </c>
      <c r="XY39" s="42">
        <v>0</v>
      </c>
      <c r="XZ39" s="75">
        <v>0</v>
      </c>
      <c r="YA39" s="42">
        <v>0</v>
      </c>
      <c r="YB39" s="75">
        <v>0</v>
      </c>
      <c r="YC39" s="42">
        <v>0</v>
      </c>
      <c r="YD39" s="75">
        <v>0</v>
      </c>
      <c r="YE39" s="42">
        <v>0</v>
      </c>
      <c r="YF39" s="75">
        <v>0</v>
      </c>
      <c r="YG39" s="42">
        <v>0</v>
      </c>
      <c r="YH39" s="75">
        <v>0</v>
      </c>
      <c r="YI39" s="42"/>
      <c r="YJ39" s="75"/>
      <c r="YK39" s="42"/>
      <c r="YL39" s="75"/>
      <c r="YM39" s="42"/>
      <c r="YN39" s="75"/>
      <c r="YO39" s="42"/>
      <c r="YP39" s="75"/>
      <c r="YQ39" s="42"/>
      <c r="YR39" s="75"/>
      <c r="YS39" s="42"/>
      <c r="YT39" s="75"/>
      <c r="YU39" s="42"/>
      <c r="YV39" s="75"/>
      <c r="YW39" s="3">
        <f t="shared" si="70"/>
        <v>0</v>
      </c>
      <c r="YX39" s="11">
        <f t="shared" si="71"/>
        <v>0</v>
      </c>
      <c r="YY39" s="42">
        <v>0</v>
      </c>
      <c r="YZ39" s="75">
        <v>0</v>
      </c>
      <c r="ZA39" s="42">
        <v>0</v>
      </c>
      <c r="ZB39" s="75">
        <v>0</v>
      </c>
      <c r="ZC39" s="42">
        <v>0</v>
      </c>
      <c r="ZD39" s="75">
        <v>0</v>
      </c>
      <c r="ZE39" s="42">
        <v>0</v>
      </c>
      <c r="ZF39" s="75">
        <v>0</v>
      </c>
      <c r="ZG39" s="42">
        <v>0</v>
      </c>
      <c r="ZH39" s="75">
        <v>0</v>
      </c>
      <c r="ZI39" s="42"/>
      <c r="ZJ39" s="75"/>
      <c r="ZK39" s="42"/>
      <c r="ZL39" s="75"/>
      <c r="ZM39" s="42"/>
      <c r="ZN39" s="75"/>
      <c r="ZO39" s="42"/>
      <c r="ZP39" s="75"/>
      <c r="ZQ39" s="42"/>
      <c r="ZR39" s="75"/>
      <c r="ZS39" s="42"/>
      <c r="ZT39" s="75"/>
      <c r="ZU39" s="42"/>
      <c r="ZV39" s="75"/>
      <c r="ZW39" s="3">
        <f t="shared" si="72"/>
        <v>0</v>
      </c>
      <c r="ZX39" s="11">
        <f t="shared" si="73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>
        <v>0</v>
      </c>
      <c r="AAF39" s="75">
        <v>0</v>
      </c>
      <c r="AAG39" s="42">
        <v>0</v>
      </c>
      <c r="AAH39" s="75">
        <v>0</v>
      </c>
      <c r="AAI39" s="42"/>
      <c r="AAJ39" s="75"/>
      <c r="AAK39" s="42"/>
      <c r="AAL39" s="75"/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74"/>
        <v>0</v>
      </c>
      <c r="AAX39" s="11">
        <f t="shared" si="75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>
        <v>0</v>
      </c>
      <c r="ABF39" s="75">
        <v>0</v>
      </c>
      <c r="ABG39" s="42">
        <v>0</v>
      </c>
      <c r="ABH39" s="75">
        <v>0</v>
      </c>
      <c r="ABI39" s="42"/>
      <c r="ABJ39" s="75"/>
      <c r="ABK39" s="42"/>
      <c r="ABL39" s="75"/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76"/>
        <v>0</v>
      </c>
      <c r="ABX39" s="11">
        <f t="shared" si="77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>
        <v>0</v>
      </c>
      <c r="ACF39" s="75">
        <v>0</v>
      </c>
      <c r="ACG39" s="42">
        <v>0</v>
      </c>
      <c r="ACH39" s="75">
        <v>0</v>
      </c>
      <c r="ACI39" s="42"/>
      <c r="ACJ39" s="75"/>
      <c r="ACK39" s="42"/>
      <c r="ACL39" s="75"/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78"/>
        <v>0</v>
      </c>
      <c r="ACX39" s="11">
        <f t="shared" si="79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>
        <v>0</v>
      </c>
      <c r="ADF39" s="75">
        <v>0</v>
      </c>
      <c r="ADG39" s="42">
        <v>0</v>
      </c>
      <c r="ADH39" s="75">
        <v>0</v>
      </c>
      <c r="ADI39" s="42"/>
      <c r="ADJ39" s="75"/>
      <c r="ADK39" s="42"/>
      <c r="ADL39" s="75"/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80"/>
        <v>0</v>
      </c>
      <c r="ADX39" s="11">
        <f t="shared" si="81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>
        <v>0</v>
      </c>
      <c r="AEF39" s="75">
        <v>0</v>
      </c>
      <c r="AEG39" s="42">
        <v>0</v>
      </c>
      <c r="AEH39" s="75">
        <v>0</v>
      </c>
      <c r="AEI39" s="42"/>
      <c r="AEJ39" s="75"/>
      <c r="AEK39" s="42"/>
      <c r="AEL39" s="75"/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2"/>
        <v>0</v>
      </c>
      <c r="AEX39" s="11">
        <f t="shared" si="83"/>
        <v>0</v>
      </c>
      <c r="AEY39" s="108">
        <v>0</v>
      </c>
      <c r="AEZ39" s="109">
        <v>0</v>
      </c>
      <c r="AFA39" s="108">
        <v>0</v>
      </c>
      <c r="AFB39" s="109">
        <v>0</v>
      </c>
      <c r="AFC39" s="108">
        <v>0</v>
      </c>
      <c r="AFD39" s="109">
        <v>0</v>
      </c>
      <c r="AFE39" s="108">
        <v>0</v>
      </c>
      <c r="AFF39" s="109">
        <v>0</v>
      </c>
      <c r="AFG39" s="108"/>
      <c r="AFH39" s="109"/>
      <c r="AFI39" s="108"/>
      <c r="AFJ39" s="109"/>
      <c r="AFK39" s="108"/>
      <c r="AFL39" s="109"/>
      <c r="AFM39" s="108"/>
      <c r="AFN39" s="109"/>
      <c r="AFO39" s="108"/>
      <c r="AFP39" s="109"/>
      <c r="AFQ39" s="108"/>
      <c r="AFR39" s="109"/>
      <c r="AFS39" s="108"/>
      <c r="AFT39" s="109"/>
      <c r="AFU39" s="108"/>
      <c r="AFV39" s="109"/>
      <c r="AFW39" s="3">
        <f t="shared" si="84"/>
        <v>0</v>
      </c>
      <c r="AFX39" s="11">
        <f t="shared" si="21"/>
        <v>0</v>
      </c>
      <c r="AFY39" s="114">
        <v>0</v>
      </c>
      <c r="AFZ39" s="114">
        <v>0</v>
      </c>
      <c r="AGA39" s="114">
        <v>0</v>
      </c>
      <c r="AGB39" s="114">
        <v>0</v>
      </c>
      <c r="AGC39" s="114">
        <v>0</v>
      </c>
      <c r="AGD39" s="114"/>
      <c r="AGE39" s="114"/>
      <c r="AGF39" s="114"/>
      <c r="AGG39" s="114"/>
      <c r="AGH39" s="114"/>
      <c r="AGI39" s="114"/>
      <c r="AGJ39" s="114"/>
      <c r="AGK39" s="25">
        <f t="shared" si="22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362</v>
      </c>
      <c r="E40" s="16" t="s">
        <v>363</v>
      </c>
      <c r="F40" s="15" t="s">
        <v>249</v>
      </c>
      <c r="G40" s="15" t="s">
        <v>364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23"/>
        <v>0</v>
      </c>
      <c r="AI40" s="62">
        <f t="shared" si="24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25"/>
        <v>0</v>
      </c>
      <c r="BI40" s="58">
        <f t="shared" si="26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1</v>
      </c>
      <c r="BR40" s="52">
        <v>0</v>
      </c>
      <c r="BS40" s="52">
        <v>0</v>
      </c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27"/>
        <v>0</v>
      </c>
      <c r="CI40" s="58">
        <f t="shared" si="28"/>
        <v>2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>
        <v>0</v>
      </c>
      <c r="CQ40" s="70">
        <v>0</v>
      </c>
      <c r="CR40" s="52">
        <v>0</v>
      </c>
      <c r="CS40" s="70">
        <v>0</v>
      </c>
      <c r="CT40" s="64"/>
      <c r="CU40" s="70"/>
      <c r="CV40" s="64"/>
      <c r="CW40" s="70"/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29"/>
        <v>0</v>
      </c>
      <c r="DI40" s="58">
        <f t="shared" si="30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>
        <v>0</v>
      </c>
      <c r="DQ40" s="70">
        <v>0</v>
      </c>
      <c r="DR40" s="52">
        <v>0</v>
      </c>
      <c r="DS40" s="70">
        <v>0</v>
      </c>
      <c r="DT40" s="64"/>
      <c r="DU40" s="70"/>
      <c r="DV40" s="64"/>
      <c r="DW40" s="70"/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1"/>
        <v>0</v>
      </c>
      <c r="EI40" s="58">
        <f t="shared" si="32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>
        <v>0</v>
      </c>
      <c r="EQ40" s="70">
        <v>0</v>
      </c>
      <c r="ER40" s="64">
        <v>0</v>
      </c>
      <c r="ES40" s="70">
        <v>0</v>
      </c>
      <c r="ET40" s="64"/>
      <c r="EU40" s="70"/>
      <c r="EV40" s="64"/>
      <c r="EW40" s="70"/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33"/>
        <v>0</v>
      </c>
      <c r="FI40" s="58">
        <f t="shared" si="34"/>
        <v>0</v>
      </c>
      <c r="FJ40" s="79">
        <f t="shared" si="35"/>
        <v>0</v>
      </c>
      <c r="FK40" s="80">
        <f t="shared" si="36"/>
        <v>2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/>
      <c r="FR40" s="42"/>
      <c r="FS40" s="42"/>
      <c r="FT40" s="42"/>
      <c r="FU40" s="42"/>
      <c r="FV40" s="42"/>
      <c r="FW40" s="42"/>
      <c r="FX40" s="83">
        <f t="shared" si="37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/>
      <c r="GE40" s="42"/>
      <c r="GF40" s="42"/>
      <c r="GG40" s="42"/>
      <c r="GH40" s="42"/>
      <c r="GI40" s="42"/>
      <c r="GJ40" s="42"/>
      <c r="GK40" s="83">
        <f t="shared" si="38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/>
      <c r="GR40" s="42"/>
      <c r="GS40" s="42"/>
      <c r="GT40" s="42"/>
      <c r="GU40" s="42"/>
      <c r="GV40" s="42"/>
      <c r="GW40" s="42"/>
      <c r="GX40" s="83">
        <f t="shared" si="39"/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/>
      <c r="HE40" s="42"/>
      <c r="HF40" s="42"/>
      <c r="HG40" s="42"/>
      <c r="HH40" s="42"/>
      <c r="HI40" s="42"/>
      <c r="HJ40" s="42"/>
      <c r="HK40" s="83">
        <f t="shared" si="40"/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/>
      <c r="HR40" s="42"/>
      <c r="HS40" s="42"/>
      <c r="HT40" s="42"/>
      <c r="HU40" s="42"/>
      <c r="HV40" s="42"/>
      <c r="HW40" s="42"/>
      <c r="HX40" s="83">
        <f t="shared" si="41"/>
        <v>0</v>
      </c>
      <c r="HY40" s="42">
        <v>1</v>
      </c>
      <c r="HZ40" s="42">
        <v>0</v>
      </c>
      <c r="IA40" s="42">
        <v>0</v>
      </c>
      <c r="IB40" s="42">
        <v>0</v>
      </c>
      <c r="IC40" s="42">
        <v>0</v>
      </c>
      <c r="ID40" s="42"/>
      <c r="IE40" s="42"/>
      <c r="IF40" s="42"/>
      <c r="IG40" s="42"/>
      <c r="IH40" s="42"/>
      <c r="II40" s="42"/>
      <c r="IJ40" s="42"/>
      <c r="IK40" s="85">
        <f t="shared" si="42"/>
        <v>1</v>
      </c>
      <c r="IL40" s="42">
        <v>1</v>
      </c>
      <c r="IM40" s="42">
        <v>0</v>
      </c>
      <c r="IN40" s="42">
        <v>0</v>
      </c>
      <c r="IO40" s="42">
        <v>0</v>
      </c>
      <c r="IP40" s="42">
        <v>0</v>
      </c>
      <c r="IQ40" s="42"/>
      <c r="IR40" s="42"/>
      <c r="IS40" s="42"/>
      <c r="IT40" s="42"/>
      <c r="IU40" s="42"/>
      <c r="IV40" s="42"/>
      <c r="IW40" s="42"/>
      <c r="IX40" s="85">
        <f t="shared" si="43"/>
        <v>1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>
        <v>0</v>
      </c>
      <c r="JF40" s="75">
        <v>0</v>
      </c>
      <c r="JG40" s="42">
        <v>0</v>
      </c>
      <c r="JH40" s="75">
        <v>0</v>
      </c>
      <c r="JI40" s="42"/>
      <c r="JJ40" s="75"/>
      <c r="JK40" s="42"/>
      <c r="JL40" s="75"/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44"/>
        <v>0</v>
      </c>
      <c r="JX40" s="11">
        <f t="shared" si="45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>
        <v>0</v>
      </c>
      <c r="KF40" s="75">
        <v>0</v>
      </c>
      <c r="KG40" s="42">
        <v>0</v>
      </c>
      <c r="KH40" s="75">
        <v>0</v>
      </c>
      <c r="KI40" s="42"/>
      <c r="KJ40" s="75"/>
      <c r="KK40" s="42"/>
      <c r="KL40" s="75"/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46"/>
        <v>0</v>
      </c>
      <c r="KX40" s="11">
        <f t="shared" si="47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>
        <v>0</v>
      </c>
      <c r="LF40" s="75">
        <v>0</v>
      </c>
      <c r="LG40" s="42">
        <v>0</v>
      </c>
      <c r="LH40" s="75">
        <v>0</v>
      </c>
      <c r="LI40" s="42"/>
      <c r="LJ40" s="75"/>
      <c r="LK40" s="42"/>
      <c r="LL40" s="75"/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48"/>
        <v>0</v>
      </c>
      <c r="LX40" s="11">
        <f t="shared" si="49"/>
        <v>0</v>
      </c>
      <c r="LY40" s="41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>
        <v>0</v>
      </c>
      <c r="MF40" s="75">
        <v>0</v>
      </c>
      <c r="MG40" s="42">
        <v>0</v>
      </c>
      <c r="MH40" s="75">
        <v>0</v>
      </c>
      <c r="MI40" s="42"/>
      <c r="MJ40" s="75"/>
      <c r="MK40" s="42"/>
      <c r="ML40" s="75"/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0"/>
        <v>0</v>
      </c>
      <c r="MX40" s="11">
        <f t="shared" si="51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>
        <v>0</v>
      </c>
      <c r="NF40" s="75">
        <v>0</v>
      </c>
      <c r="NG40" s="42">
        <v>0</v>
      </c>
      <c r="NH40" s="75">
        <v>0</v>
      </c>
      <c r="NI40" s="42"/>
      <c r="NJ40" s="75"/>
      <c r="NK40" s="42"/>
      <c r="NL40" s="75"/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2"/>
        <v>0</v>
      </c>
      <c r="NX40" s="11">
        <f t="shared" si="53"/>
        <v>0</v>
      </c>
      <c r="NY40" s="42">
        <v>0</v>
      </c>
      <c r="NZ40" s="75">
        <v>0</v>
      </c>
      <c r="OA40" s="42">
        <v>0</v>
      </c>
      <c r="OB40" s="75">
        <v>0</v>
      </c>
      <c r="OC40" s="42">
        <v>0</v>
      </c>
      <c r="OD40" s="75">
        <v>0</v>
      </c>
      <c r="OE40" s="42">
        <v>0</v>
      </c>
      <c r="OF40" s="75">
        <v>0</v>
      </c>
      <c r="OG40" s="42">
        <v>0</v>
      </c>
      <c r="OH40" s="75">
        <v>0</v>
      </c>
      <c r="OI40" s="42"/>
      <c r="OJ40" s="75"/>
      <c r="OK40" s="42"/>
      <c r="OL40" s="75"/>
      <c r="OM40" s="42"/>
      <c r="ON40" s="75"/>
      <c r="OO40" s="42"/>
      <c r="OP40" s="75"/>
      <c r="OQ40" s="42"/>
      <c r="OR40" s="75"/>
      <c r="OS40" s="42"/>
      <c r="OT40" s="75"/>
      <c r="OU40" s="42"/>
      <c r="OV40" s="75"/>
      <c r="OW40" s="3">
        <f t="shared" si="54"/>
        <v>0</v>
      </c>
      <c r="OX40" s="11">
        <f t="shared" si="55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>
        <v>0</v>
      </c>
      <c r="PF40" s="75">
        <v>0</v>
      </c>
      <c r="PG40" s="42">
        <v>0</v>
      </c>
      <c r="PH40" s="75">
        <v>0</v>
      </c>
      <c r="PI40" s="42"/>
      <c r="PJ40" s="75"/>
      <c r="PK40" s="42"/>
      <c r="PL40" s="75"/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56"/>
        <v>0</v>
      </c>
      <c r="PX40" s="11">
        <f t="shared" si="14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>
        <v>0</v>
      </c>
      <c r="QF40" s="75">
        <v>0</v>
      </c>
      <c r="QG40" s="42">
        <v>0</v>
      </c>
      <c r="QH40" s="75">
        <v>0</v>
      </c>
      <c r="QI40" s="42"/>
      <c r="QJ40" s="75"/>
      <c r="QK40" s="42"/>
      <c r="QL40" s="75"/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57"/>
        <v>0</v>
      </c>
      <c r="QX40" s="11">
        <f t="shared" si="58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>
        <v>0</v>
      </c>
      <c r="RF40" s="75">
        <v>0</v>
      </c>
      <c r="RG40" s="42">
        <v>0</v>
      </c>
      <c r="RH40" s="75">
        <v>0</v>
      </c>
      <c r="RI40" s="42"/>
      <c r="RJ40" s="75"/>
      <c r="RK40" s="42"/>
      <c r="RL40" s="75"/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59"/>
        <v>0</v>
      </c>
      <c r="RX40" s="11">
        <f t="shared" si="16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>
        <v>0</v>
      </c>
      <c r="SF40" s="75">
        <v>0</v>
      </c>
      <c r="SG40" s="42">
        <v>0</v>
      </c>
      <c r="SH40" s="75">
        <v>0</v>
      </c>
      <c r="SI40" s="42"/>
      <c r="SJ40" s="75"/>
      <c r="SK40" s="42"/>
      <c r="SL40" s="75"/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0"/>
        <v>0</v>
      </c>
      <c r="SX40" s="11">
        <f t="shared" si="17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>
        <v>0</v>
      </c>
      <c r="TF40" s="75">
        <v>0</v>
      </c>
      <c r="TG40" s="42">
        <v>0</v>
      </c>
      <c r="TH40" s="75">
        <v>0</v>
      </c>
      <c r="TI40" s="42"/>
      <c r="TJ40" s="75"/>
      <c r="TK40" s="42"/>
      <c r="TL40" s="75"/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1"/>
        <v>0</v>
      </c>
      <c r="TX40" s="11">
        <f t="shared" si="18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>
        <v>0</v>
      </c>
      <c r="UF40" s="75">
        <v>0</v>
      </c>
      <c r="UG40" s="42">
        <v>0</v>
      </c>
      <c r="UH40" s="75">
        <v>0</v>
      </c>
      <c r="UI40" s="42"/>
      <c r="UJ40" s="75"/>
      <c r="UK40" s="42"/>
      <c r="UL40" s="75"/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2"/>
        <v>0</v>
      </c>
      <c r="UX40" s="11">
        <f t="shared" si="63"/>
        <v>0</v>
      </c>
      <c r="UY40" s="42">
        <v>0</v>
      </c>
      <c r="UZ40" s="42">
        <v>0</v>
      </c>
      <c r="VA40" s="42">
        <v>0</v>
      </c>
      <c r="VB40" s="42">
        <v>0</v>
      </c>
      <c r="VC40" s="42">
        <v>0</v>
      </c>
      <c r="VD40" s="42"/>
      <c r="VE40" s="42"/>
      <c r="VF40" s="42"/>
      <c r="VG40" s="42"/>
      <c r="VH40" s="42"/>
      <c r="VI40" s="42"/>
      <c r="VJ40" s="42"/>
      <c r="VK40" s="25">
        <f t="shared" si="64"/>
        <v>0</v>
      </c>
      <c r="VL40" s="42">
        <v>0</v>
      </c>
      <c r="VM40" s="42">
        <v>0</v>
      </c>
      <c r="VN40" s="42">
        <v>0</v>
      </c>
      <c r="VO40" s="42">
        <v>0</v>
      </c>
      <c r="VP40" s="42">
        <v>0</v>
      </c>
      <c r="VQ40" s="42"/>
      <c r="VR40" s="42"/>
      <c r="VS40" s="42"/>
      <c r="VT40" s="42"/>
      <c r="VU40" s="42"/>
      <c r="VV40" s="42"/>
      <c r="VW40" s="42"/>
      <c r="VX40" s="25">
        <f t="shared" si="65"/>
        <v>0</v>
      </c>
      <c r="VY40" s="42">
        <v>0</v>
      </c>
      <c r="VZ40" s="75">
        <v>0</v>
      </c>
      <c r="WA40" s="42">
        <v>0</v>
      </c>
      <c r="WB40" s="75">
        <v>0</v>
      </c>
      <c r="WC40" s="42">
        <v>0</v>
      </c>
      <c r="WD40" s="75">
        <v>0</v>
      </c>
      <c r="WE40" s="42">
        <v>0</v>
      </c>
      <c r="WF40" s="75">
        <v>0</v>
      </c>
      <c r="WG40" s="42">
        <v>0</v>
      </c>
      <c r="WH40" s="75">
        <v>0</v>
      </c>
      <c r="WI40" s="42"/>
      <c r="WJ40" s="75"/>
      <c r="WK40" s="42"/>
      <c r="WL40" s="75"/>
      <c r="WM40" s="42"/>
      <c r="WN40" s="75"/>
      <c r="WO40" s="42"/>
      <c r="WP40" s="75"/>
      <c r="WQ40" s="42"/>
      <c r="WR40" s="75"/>
      <c r="WS40" s="42"/>
      <c r="WT40" s="75"/>
      <c r="WU40" s="42"/>
      <c r="WV40" s="75"/>
      <c r="WW40" s="3">
        <f t="shared" si="66"/>
        <v>0</v>
      </c>
      <c r="WX40" s="11">
        <f t="shared" si="67"/>
        <v>0</v>
      </c>
      <c r="WY40" s="42">
        <v>0</v>
      </c>
      <c r="WZ40" s="75">
        <v>0</v>
      </c>
      <c r="XA40" s="42">
        <v>0</v>
      </c>
      <c r="XB40" s="75">
        <v>0</v>
      </c>
      <c r="XC40" s="42">
        <v>0</v>
      </c>
      <c r="XD40" s="75">
        <v>0</v>
      </c>
      <c r="XE40" s="42">
        <v>0</v>
      </c>
      <c r="XF40" s="75">
        <v>0</v>
      </c>
      <c r="XG40" s="42">
        <v>0</v>
      </c>
      <c r="XH40" s="75">
        <v>0</v>
      </c>
      <c r="XI40" s="42"/>
      <c r="XJ40" s="75"/>
      <c r="XK40" s="42"/>
      <c r="XL40" s="75"/>
      <c r="XM40" s="42"/>
      <c r="XN40" s="75"/>
      <c r="XO40" s="42"/>
      <c r="XP40" s="75"/>
      <c r="XQ40" s="42"/>
      <c r="XR40" s="75"/>
      <c r="XS40" s="42"/>
      <c r="XT40" s="75"/>
      <c r="XU40" s="42"/>
      <c r="XV40" s="75"/>
      <c r="XW40" s="3">
        <f t="shared" si="68"/>
        <v>0</v>
      </c>
      <c r="XX40" s="11">
        <f t="shared" si="69"/>
        <v>0</v>
      </c>
      <c r="XY40" s="42">
        <v>0</v>
      </c>
      <c r="XZ40" s="75">
        <v>0</v>
      </c>
      <c r="YA40" s="42">
        <v>0</v>
      </c>
      <c r="YB40" s="75">
        <v>0</v>
      </c>
      <c r="YC40" s="42">
        <v>0</v>
      </c>
      <c r="YD40" s="75">
        <v>0</v>
      </c>
      <c r="YE40" s="42">
        <v>0</v>
      </c>
      <c r="YF40" s="75">
        <v>0</v>
      </c>
      <c r="YG40" s="42">
        <v>0</v>
      </c>
      <c r="YH40" s="75">
        <v>0</v>
      </c>
      <c r="YI40" s="42"/>
      <c r="YJ40" s="75"/>
      <c r="YK40" s="42"/>
      <c r="YL40" s="75"/>
      <c r="YM40" s="42"/>
      <c r="YN40" s="75"/>
      <c r="YO40" s="42"/>
      <c r="YP40" s="75"/>
      <c r="YQ40" s="42"/>
      <c r="YR40" s="75"/>
      <c r="YS40" s="42"/>
      <c r="YT40" s="75"/>
      <c r="YU40" s="42"/>
      <c r="YV40" s="75"/>
      <c r="YW40" s="3">
        <f t="shared" si="70"/>
        <v>0</v>
      </c>
      <c r="YX40" s="11">
        <f t="shared" si="71"/>
        <v>0</v>
      </c>
      <c r="YY40" s="42">
        <v>0</v>
      </c>
      <c r="YZ40" s="75">
        <v>0</v>
      </c>
      <c r="ZA40" s="42">
        <v>0</v>
      </c>
      <c r="ZB40" s="75">
        <v>0</v>
      </c>
      <c r="ZC40" s="42">
        <v>0</v>
      </c>
      <c r="ZD40" s="75">
        <v>0</v>
      </c>
      <c r="ZE40" s="42">
        <v>0</v>
      </c>
      <c r="ZF40" s="75">
        <v>0</v>
      </c>
      <c r="ZG40" s="42">
        <v>0</v>
      </c>
      <c r="ZH40" s="75">
        <v>0</v>
      </c>
      <c r="ZI40" s="42"/>
      <c r="ZJ40" s="75"/>
      <c r="ZK40" s="42"/>
      <c r="ZL40" s="75"/>
      <c r="ZM40" s="42"/>
      <c r="ZN40" s="75"/>
      <c r="ZO40" s="42"/>
      <c r="ZP40" s="75"/>
      <c r="ZQ40" s="42"/>
      <c r="ZR40" s="75"/>
      <c r="ZS40" s="42"/>
      <c r="ZT40" s="75"/>
      <c r="ZU40" s="42"/>
      <c r="ZV40" s="75"/>
      <c r="ZW40" s="3">
        <f t="shared" si="72"/>
        <v>0</v>
      </c>
      <c r="ZX40" s="11">
        <f t="shared" si="73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>
        <v>0</v>
      </c>
      <c r="AAF40" s="75">
        <v>0</v>
      </c>
      <c r="AAG40" s="42">
        <v>0</v>
      </c>
      <c r="AAH40" s="75">
        <v>0</v>
      </c>
      <c r="AAI40" s="42"/>
      <c r="AAJ40" s="75"/>
      <c r="AAK40" s="42"/>
      <c r="AAL40" s="75"/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74"/>
        <v>0</v>
      </c>
      <c r="AAX40" s="11">
        <f t="shared" si="75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>
        <v>0</v>
      </c>
      <c r="ABF40" s="75">
        <v>0</v>
      </c>
      <c r="ABG40" s="42">
        <v>0</v>
      </c>
      <c r="ABH40" s="75">
        <v>0</v>
      </c>
      <c r="ABI40" s="42"/>
      <c r="ABJ40" s="75"/>
      <c r="ABK40" s="42"/>
      <c r="ABL40" s="75"/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76"/>
        <v>0</v>
      </c>
      <c r="ABX40" s="11">
        <f t="shared" si="77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>
        <v>0</v>
      </c>
      <c r="ACF40" s="75">
        <v>0</v>
      </c>
      <c r="ACG40" s="42">
        <v>0</v>
      </c>
      <c r="ACH40" s="75">
        <v>0</v>
      </c>
      <c r="ACI40" s="42"/>
      <c r="ACJ40" s="75"/>
      <c r="ACK40" s="42"/>
      <c r="ACL40" s="75"/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78"/>
        <v>0</v>
      </c>
      <c r="ACX40" s="11">
        <f t="shared" si="79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>
        <v>0</v>
      </c>
      <c r="ADF40" s="75">
        <v>0</v>
      </c>
      <c r="ADG40" s="42">
        <v>0</v>
      </c>
      <c r="ADH40" s="75">
        <v>0</v>
      </c>
      <c r="ADI40" s="42"/>
      <c r="ADJ40" s="75"/>
      <c r="ADK40" s="42"/>
      <c r="ADL40" s="75"/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80"/>
        <v>0</v>
      </c>
      <c r="ADX40" s="11">
        <f t="shared" si="81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>
        <v>0</v>
      </c>
      <c r="AEF40" s="75">
        <v>0</v>
      </c>
      <c r="AEG40" s="42">
        <v>0</v>
      </c>
      <c r="AEH40" s="75">
        <v>0</v>
      </c>
      <c r="AEI40" s="42"/>
      <c r="AEJ40" s="75"/>
      <c r="AEK40" s="42"/>
      <c r="AEL40" s="75"/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2"/>
        <v>0</v>
      </c>
      <c r="AEX40" s="11">
        <f t="shared" si="83"/>
        <v>0</v>
      </c>
      <c r="AEY40" s="108">
        <v>0</v>
      </c>
      <c r="AEZ40" s="109">
        <v>0</v>
      </c>
      <c r="AFA40" s="108">
        <v>0</v>
      </c>
      <c r="AFB40" s="109">
        <v>0</v>
      </c>
      <c r="AFC40" s="108">
        <v>0</v>
      </c>
      <c r="AFD40" s="109">
        <v>0</v>
      </c>
      <c r="AFE40" s="108">
        <v>0</v>
      </c>
      <c r="AFF40" s="109">
        <v>0</v>
      </c>
      <c r="AFG40" s="108"/>
      <c r="AFH40" s="109"/>
      <c r="AFI40" s="108"/>
      <c r="AFJ40" s="109"/>
      <c r="AFK40" s="108"/>
      <c r="AFL40" s="109"/>
      <c r="AFM40" s="108"/>
      <c r="AFN40" s="109"/>
      <c r="AFO40" s="108"/>
      <c r="AFP40" s="109"/>
      <c r="AFQ40" s="108"/>
      <c r="AFR40" s="109"/>
      <c r="AFS40" s="108"/>
      <c r="AFT40" s="109"/>
      <c r="AFU40" s="108"/>
      <c r="AFV40" s="109"/>
      <c r="AFW40" s="3">
        <f t="shared" si="84"/>
        <v>0</v>
      </c>
      <c r="AFX40" s="11">
        <f t="shared" si="21"/>
        <v>0</v>
      </c>
      <c r="AFY40" s="114">
        <v>0</v>
      </c>
      <c r="AFZ40" s="114">
        <v>0</v>
      </c>
      <c r="AGA40" s="114">
        <v>0</v>
      </c>
      <c r="AGB40" s="114">
        <v>0</v>
      </c>
      <c r="AGC40" s="114">
        <v>0</v>
      </c>
      <c r="AGD40" s="114"/>
      <c r="AGE40" s="114"/>
      <c r="AGF40" s="114"/>
      <c r="AGG40" s="114"/>
      <c r="AGH40" s="114"/>
      <c r="AGI40" s="114"/>
      <c r="AGJ40" s="114"/>
      <c r="AGK40" s="25">
        <f t="shared" si="22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362</v>
      </c>
      <c r="E41" s="16" t="s">
        <v>363</v>
      </c>
      <c r="F41" s="15" t="s">
        <v>249</v>
      </c>
      <c r="G41" s="15" t="s">
        <v>364</v>
      </c>
      <c r="H41" s="152">
        <v>35</v>
      </c>
      <c r="I41" s="15" t="s">
        <v>380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23"/>
        <v>0</v>
      </c>
      <c r="AI41" s="62">
        <f t="shared" si="24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25"/>
        <v>0</v>
      </c>
      <c r="BI41" s="58">
        <f t="shared" si="26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27"/>
        <v>0</v>
      </c>
      <c r="CI41" s="58">
        <f t="shared" si="28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>
        <v>0</v>
      </c>
      <c r="CQ41" s="70">
        <v>0</v>
      </c>
      <c r="CR41" s="52">
        <v>0</v>
      </c>
      <c r="CS41" s="70">
        <v>0</v>
      </c>
      <c r="CT41" s="64"/>
      <c r="CU41" s="70"/>
      <c r="CV41" s="64"/>
      <c r="CW41" s="70"/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29"/>
        <v>0</v>
      </c>
      <c r="DI41" s="58">
        <f t="shared" si="30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>
        <v>0</v>
      </c>
      <c r="DQ41" s="70">
        <v>0</v>
      </c>
      <c r="DR41" s="52">
        <v>0</v>
      </c>
      <c r="DS41" s="70">
        <v>0</v>
      </c>
      <c r="DT41" s="64"/>
      <c r="DU41" s="70"/>
      <c r="DV41" s="64"/>
      <c r="DW41" s="70"/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1"/>
        <v>0</v>
      </c>
      <c r="EI41" s="58">
        <f t="shared" si="32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>
        <v>0</v>
      </c>
      <c r="EQ41" s="70">
        <v>0</v>
      </c>
      <c r="ER41" s="64">
        <v>0</v>
      </c>
      <c r="ES41" s="70">
        <v>0</v>
      </c>
      <c r="ET41" s="64"/>
      <c r="EU41" s="70"/>
      <c r="EV41" s="64"/>
      <c r="EW41" s="70"/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33"/>
        <v>0</v>
      </c>
      <c r="FI41" s="58">
        <f t="shared" si="34"/>
        <v>0</v>
      </c>
      <c r="FJ41" s="79">
        <f t="shared" si="35"/>
        <v>0</v>
      </c>
      <c r="FK41" s="80">
        <f t="shared" si="36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0</v>
      </c>
      <c r="FQ41" s="42"/>
      <c r="FR41" s="42"/>
      <c r="FS41" s="42"/>
      <c r="FT41" s="42"/>
      <c r="FU41" s="42"/>
      <c r="FV41" s="42"/>
      <c r="FW41" s="42"/>
      <c r="FX41" s="83">
        <f t="shared" si="37"/>
        <v>0</v>
      </c>
      <c r="FY41" s="42">
        <v>0</v>
      </c>
      <c r="FZ41" s="42">
        <v>0</v>
      </c>
      <c r="GA41" s="42">
        <v>0</v>
      </c>
      <c r="GB41" s="42">
        <v>0</v>
      </c>
      <c r="GC41" s="42">
        <v>0</v>
      </c>
      <c r="GD41" s="42"/>
      <c r="GE41" s="42"/>
      <c r="GF41" s="42"/>
      <c r="GG41" s="42"/>
      <c r="GH41" s="42"/>
      <c r="GI41" s="42"/>
      <c r="GJ41" s="42"/>
      <c r="GK41" s="83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>
        <v>1</v>
      </c>
      <c r="GQ41" s="42"/>
      <c r="GR41" s="42"/>
      <c r="GS41" s="42"/>
      <c r="GT41" s="42"/>
      <c r="GU41" s="42"/>
      <c r="GV41" s="42"/>
      <c r="GW41" s="42"/>
      <c r="GX41" s="83">
        <f t="shared" si="39"/>
        <v>1</v>
      </c>
      <c r="GY41" s="42">
        <v>2</v>
      </c>
      <c r="GZ41" s="42">
        <v>17</v>
      </c>
      <c r="HA41" s="42">
        <v>7</v>
      </c>
      <c r="HB41" s="42">
        <v>4</v>
      </c>
      <c r="HC41" s="42">
        <v>0</v>
      </c>
      <c r="HD41" s="42"/>
      <c r="HE41" s="42"/>
      <c r="HF41" s="42"/>
      <c r="HG41" s="42"/>
      <c r="HH41" s="42"/>
      <c r="HI41" s="42"/>
      <c r="HJ41" s="42"/>
      <c r="HK41" s="83">
        <f t="shared" si="40"/>
        <v>30</v>
      </c>
      <c r="HL41" s="42">
        <v>4</v>
      </c>
      <c r="HM41" s="42">
        <v>19</v>
      </c>
      <c r="HN41" s="42">
        <v>11</v>
      </c>
      <c r="HO41" s="42">
        <v>3</v>
      </c>
      <c r="HP41" s="42">
        <v>9</v>
      </c>
      <c r="HQ41" s="42"/>
      <c r="HR41" s="42"/>
      <c r="HS41" s="42"/>
      <c r="HT41" s="42"/>
      <c r="HU41" s="42"/>
      <c r="HV41" s="42"/>
      <c r="HW41" s="42"/>
      <c r="HX41" s="83">
        <f t="shared" si="41"/>
        <v>46</v>
      </c>
      <c r="HY41" s="42">
        <v>1</v>
      </c>
      <c r="HZ41" s="42">
        <v>3</v>
      </c>
      <c r="IA41" s="42">
        <v>10</v>
      </c>
      <c r="IB41" s="42">
        <v>2</v>
      </c>
      <c r="IC41" s="42">
        <v>0</v>
      </c>
      <c r="ID41" s="42"/>
      <c r="IE41" s="42"/>
      <c r="IF41" s="42"/>
      <c r="IG41" s="42"/>
      <c r="IH41" s="42"/>
      <c r="II41" s="42"/>
      <c r="IJ41" s="42"/>
      <c r="IK41" s="85">
        <f t="shared" si="42"/>
        <v>16</v>
      </c>
      <c r="IL41" s="42">
        <v>0</v>
      </c>
      <c r="IM41" s="42">
        <v>2</v>
      </c>
      <c r="IN41" s="42">
        <v>4</v>
      </c>
      <c r="IO41" s="42">
        <v>0</v>
      </c>
      <c r="IP41" s="42">
        <v>0</v>
      </c>
      <c r="IQ41" s="42"/>
      <c r="IR41" s="42"/>
      <c r="IS41" s="42"/>
      <c r="IT41" s="42"/>
      <c r="IU41" s="42"/>
      <c r="IV41" s="42"/>
      <c r="IW41" s="42"/>
      <c r="IX41" s="85">
        <f t="shared" si="43"/>
        <v>6</v>
      </c>
      <c r="IY41" s="41">
        <v>8</v>
      </c>
      <c r="IZ41" s="75">
        <v>0</v>
      </c>
      <c r="JA41" s="42">
        <v>9</v>
      </c>
      <c r="JB41" s="75">
        <v>0</v>
      </c>
      <c r="JC41" s="42">
        <v>23</v>
      </c>
      <c r="JD41" s="75">
        <v>0</v>
      </c>
      <c r="JE41" s="42">
        <v>3</v>
      </c>
      <c r="JF41" s="75">
        <v>0</v>
      </c>
      <c r="JG41" s="42">
        <v>0</v>
      </c>
      <c r="JH41" s="75">
        <v>0</v>
      </c>
      <c r="JI41" s="42"/>
      <c r="JJ41" s="75"/>
      <c r="JK41" s="42"/>
      <c r="JL41" s="75"/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44"/>
        <v>43</v>
      </c>
      <c r="JX41" s="11">
        <f t="shared" si="45"/>
        <v>0</v>
      </c>
      <c r="JY41" s="41">
        <v>4</v>
      </c>
      <c r="JZ41" s="75">
        <v>0</v>
      </c>
      <c r="KA41" s="42">
        <v>5</v>
      </c>
      <c r="KB41" s="75">
        <v>0</v>
      </c>
      <c r="KC41" s="42">
        <v>12</v>
      </c>
      <c r="KD41" s="75">
        <v>1</v>
      </c>
      <c r="KE41" s="42">
        <v>3</v>
      </c>
      <c r="KF41" s="75">
        <v>0</v>
      </c>
      <c r="KG41" s="42">
        <v>0</v>
      </c>
      <c r="KH41" s="75">
        <v>0</v>
      </c>
      <c r="KI41" s="42"/>
      <c r="KJ41" s="75"/>
      <c r="KK41" s="42"/>
      <c r="KL41" s="75"/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46"/>
        <v>24</v>
      </c>
      <c r="KX41" s="11">
        <f t="shared" si="47"/>
        <v>1</v>
      </c>
      <c r="KY41" s="41">
        <v>4</v>
      </c>
      <c r="KZ41" s="75">
        <v>0</v>
      </c>
      <c r="LA41" s="42">
        <v>5</v>
      </c>
      <c r="LB41" s="75">
        <v>0</v>
      </c>
      <c r="LC41" s="42">
        <v>13</v>
      </c>
      <c r="LD41" s="75">
        <v>0</v>
      </c>
      <c r="LE41" s="42">
        <v>3</v>
      </c>
      <c r="LF41" s="75">
        <v>0</v>
      </c>
      <c r="LG41" s="42">
        <v>0</v>
      </c>
      <c r="LH41" s="75">
        <v>0</v>
      </c>
      <c r="LI41" s="42"/>
      <c r="LJ41" s="75"/>
      <c r="LK41" s="42"/>
      <c r="LL41" s="75"/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48"/>
        <v>25</v>
      </c>
      <c r="LX41" s="11">
        <f t="shared" si="49"/>
        <v>0</v>
      </c>
      <c r="LY41" s="41">
        <v>4</v>
      </c>
      <c r="LZ41" s="75">
        <v>0</v>
      </c>
      <c r="MA41" s="42">
        <v>4</v>
      </c>
      <c r="MB41" s="75">
        <v>0</v>
      </c>
      <c r="MC41" s="42">
        <v>10</v>
      </c>
      <c r="MD41" s="75">
        <v>0</v>
      </c>
      <c r="ME41" s="42">
        <v>2</v>
      </c>
      <c r="MF41" s="75">
        <v>0</v>
      </c>
      <c r="MG41" s="42">
        <v>6</v>
      </c>
      <c r="MH41" s="75">
        <v>2</v>
      </c>
      <c r="MI41" s="42"/>
      <c r="MJ41" s="75"/>
      <c r="MK41" s="42"/>
      <c r="ML41" s="75"/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0"/>
        <v>26</v>
      </c>
      <c r="MX41" s="11">
        <f t="shared" si="51"/>
        <v>2</v>
      </c>
      <c r="MY41" s="42">
        <v>0</v>
      </c>
      <c r="MZ41" s="75">
        <v>0</v>
      </c>
      <c r="NA41" s="42">
        <v>1</v>
      </c>
      <c r="NB41" s="75">
        <v>0</v>
      </c>
      <c r="NC41" s="42">
        <v>4</v>
      </c>
      <c r="ND41" s="75">
        <v>0</v>
      </c>
      <c r="NE41" s="42">
        <v>2</v>
      </c>
      <c r="NF41" s="75">
        <v>0</v>
      </c>
      <c r="NG41" s="42">
        <v>0</v>
      </c>
      <c r="NH41" s="75">
        <v>0</v>
      </c>
      <c r="NI41" s="42"/>
      <c r="NJ41" s="75"/>
      <c r="NK41" s="42"/>
      <c r="NL41" s="75"/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2"/>
        <v>7</v>
      </c>
      <c r="NX41" s="11">
        <f t="shared" si="53"/>
        <v>0</v>
      </c>
      <c r="NY41" s="42">
        <v>4</v>
      </c>
      <c r="NZ41" s="75">
        <v>0</v>
      </c>
      <c r="OA41" s="42">
        <v>4</v>
      </c>
      <c r="OB41" s="75">
        <v>0</v>
      </c>
      <c r="OC41" s="42">
        <v>10</v>
      </c>
      <c r="OD41" s="75">
        <v>0</v>
      </c>
      <c r="OE41" s="42">
        <v>1</v>
      </c>
      <c r="OF41" s="75">
        <v>0</v>
      </c>
      <c r="OG41" s="42">
        <v>0</v>
      </c>
      <c r="OH41" s="75">
        <v>0</v>
      </c>
      <c r="OI41" s="42"/>
      <c r="OJ41" s="75"/>
      <c r="OK41" s="42"/>
      <c r="OL41" s="75"/>
      <c r="OM41" s="42"/>
      <c r="ON41" s="75"/>
      <c r="OO41" s="42"/>
      <c r="OP41" s="75"/>
      <c r="OQ41" s="42"/>
      <c r="OR41" s="75"/>
      <c r="OS41" s="42"/>
      <c r="OT41" s="75"/>
      <c r="OU41" s="42"/>
      <c r="OV41" s="75"/>
      <c r="OW41" s="3">
        <f t="shared" si="54"/>
        <v>19</v>
      </c>
      <c r="OX41" s="11">
        <f t="shared" si="55"/>
        <v>0</v>
      </c>
      <c r="OY41" s="42">
        <v>0</v>
      </c>
      <c r="OZ41" s="75">
        <v>0</v>
      </c>
      <c r="PA41" s="42">
        <v>1</v>
      </c>
      <c r="PB41" s="75">
        <v>0</v>
      </c>
      <c r="PC41" s="42">
        <v>4</v>
      </c>
      <c r="PD41" s="75">
        <v>0</v>
      </c>
      <c r="PE41" s="42">
        <v>2</v>
      </c>
      <c r="PF41" s="75">
        <v>0</v>
      </c>
      <c r="PG41" s="42">
        <v>0</v>
      </c>
      <c r="PH41" s="75">
        <v>0</v>
      </c>
      <c r="PI41" s="42"/>
      <c r="PJ41" s="75"/>
      <c r="PK41" s="42"/>
      <c r="PL41" s="75"/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56"/>
        <v>7</v>
      </c>
      <c r="PX41" s="11">
        <f t="shared" si="14"/>
        <v>0</v>
      </c>
      <c r="PY41" s="42">
        <v>4</v>
      </c>
      <c r="PZ41" s="75">
        <v>0</v>
      </c>
      <c r="QA41" s="42">
        <v>4</v>
      </c>
      <c r="QB41" s="75">
        <v>0</v>
      </c>
      <c r="QC41" s="42">
        <v>8</v>
      </c>
      <c r="QD41" s="75">
        <v>2</v>
      </c>
      <c r="QE41" s="42">
        <v>2</v>
      </c>
      <c r="QF41" s="75">
        <v>0</v>
      </c>
      <c r="QG41" s="42">
        <v>6</v>
      </c>
      <c r="QH41" s="75">
        <v>2</v>
      </c>
      <c r="QI41" s="42"/>
      <c r="QJ41" s="75"/>
      <c r="QK41" s="42"/>
      <c r="QL41" s="75"/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57"/>
        <v>24</v>
      </c>
      <c r="QX41" s="11">
        <f t="shared" si="58"/>
        <v>4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1</v>
      </c>
      <c r="RE41" s="42">
        <v>1</v>
      </c>
      <c r="RF41" s="75">
        <v>0</v>
      </c>
      <c r="RG41" s="42">
        <v>6</v>
      </c>
      <c r="RH41" s="75">
        <v>2</v>
      </c>
      <c r="RI41" s="42"/>
      <c r="RJ41" s="75"/>
      <c r="RK41" s="42"/>
      <c r="RL41" s="75"/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59"/>
        <v>7</v>
      </c>
      <c r="RX41" s="11">
        <f t="shared" si="16"/>
        <v>3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>
        <v>0</v>
      </c>
      <c r="SF41" s="75">
        <v>0</v>
      </c>
      <c r="SG41" s="42">
        <v>0</v>
      </c>
      <c r="SH41" s="75">
        <v>0</v>
      </c>
      <c r="SI41" s="42"/>
      <c r="SJ41" s="75"/>
      <c r="SK41" s="42"/>
      <c r="SL41" s="75"/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0"/>
        <v>0</v>
      </c>
      <c r="SX41" s="11">
        <f t="shared" si="17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>
        <v>0</v>
      </c>
      <c r="TF41" s="75">
        <v>0</v>
      </c>
      <c r="TG41" s="42">
        <v>0</v>
      </c>
      <c r="TH41" s="75">
        <v>0</v>
      </c>
      <c r="TI41" s="42"/>
      <c r="TJ41" s="75"/>
      <c r="TK41" s="42"/>
      <c r="TL41" s="75"/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1"/>
        <v>0</v>
      </c>
      <c r="TX41" s="11">
        <f t="shared" si="18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>
        <v>0</v>
      </c>
      <c r="UF41" s="75">
        <v>0</v>
      </c>
      <c r="UG41" s="42">
        <v>0</v>
      </c>
      <c r="UH41" s="75">
        <v>0</v>
      </c>
      <c r="UI41" s="42"/>
      <c r="UJ41" s="75"/>
      <c r="UK41" s="42"/>
      <c r="UL41" s="75"/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2"/>
        <v>0</v>
      </c>
      <c r="UX41" s="11">
        <f t="shared" si="63"/>
        <v>0</v>
      </c>
      <c r="UY41" s="42">
        <v>0</v>
      </c>
      <c r="UZ41" s="42">
        <v>0</v>
      </c>
      <c r="VA41" s="42">
        <v>0</v>
      </c>
      <c r="VB41" s="42">
        <v>0</v>
      </c>
      <c r="VC41" s="42">
        <v>0</v>
      </c>
      <c r="VD41" s="42"/>
      <c r="VE41" s="42"/>
      <c r="VF41" s="42"/>
      <c r="VG41" s="42"/>
      <c r="VH41" s="42"/>
      <c r="VI41" s="42"/>
      <c r="VJ41" s="42"/>
      <c r="VK41" s="25">
        <f t="shared" si="64"/>
        <v>0</v>
      </c>
      <c r="VL41" s="42">
        <v>0</v>
      </c>
      <c r="VM41" s="42">
        <v>0</v>
      </c>
      <c r="VN41" s="42">
        <v>0</v>
      </c>
      <c r="VO41" s="42">
        <v>0</v>
      </c>
      <c r="VP41" s="42">
        <v>0</v>
      </c>
      <c r="VQ41" s="42"/>
      <c r="VR41" s="42"/>
      <c r="VS41" s="42"/>
      <c r="VT41" s="42"/>
      <c r="VU41" s="42"/>
      <c r="VV41" s="42"/>
      <c r="VW41" s="42"/>
      <c r="VX41" s="25">
        <f t="shared" si="65"/>
        <v>0</v>
      </c>
      <c r="VY41" s="42">
        <v>0</v>
      </c>
      <c r="VZ41" s="75">
        <v>0</v>
      </c>
      <c r="WA41" s="42">
        <v>0</v>
      </c>
      <c r="WB41" s="75">
        <v>0</v>
      </c>
      <c r="WC41" s="42">
        <v>0</v>
      </c>
      <c r="WD41" s="75">
        <v>0</v>
      </c>
      <c r="WE41" s="42">
        <v>0</v>
      </c>
      <c r="WF41" s="75">
        <v>0</v>
      </c>
      <c r="WG41" s="42">
        <v>0</v>
      </c>
      <c r="WH41" s="75">
        <v>0</v>
      </c>
      <c r="WI41" s="42"/>
      <c r="WJ41" s="75"/>
      <c r="WK41" s="42"/>
      <c r="WL41" s="75"/>
      <c r="WM41" s="42"/>
      <c r="WN41" s="75"/>
      <c r="WO41" s="42"/>
      <c r="WP41" s="75"/>
      <c r="WQ41" s="42"/>
      <c r="WR41" s="75"/>
      <c r="WS41" s="42"/>
      <c r="WT41" s="75"/>
      <c r="WU41" s="42"/>
      <c r="WV41" s="75"/>
      <c r="WW41" s="3">
        <f t="shared" si="66"/>
        <v>0</v>
      </c>
      <c r="WX41" s="11">
        <f t="shared" si="67"/>
        <v>0</v>
      </c>
      <c r="WY41" s="42">
        <v>0</v>
      </c>
      <c r="WZ41" s="75">
        <v>0</v>
      </c>
      <c r="XA41" s="42">
        <v>0</v>
      </c>
      <c r="XB41" s="75">
        <v>0</v>
      </c>
      <c r="XC41" s="42">
        <v>0</v>
      </c>
      <c r="XD41" s="75">
        <v>0</v>
      </c>
      <c r="XE41" s="42">
        <v>0</v>
      </c>
      <c r="XF41" s="75">
        <v>0</v>
      </c>
      <c r="XG41" s="42">
        <v>0</v>
      </c>
      <c r="XH41" s="75">
        <v>0</v>
      </c>
      <c r="XI41" s="42"/>
      <c r="XJ41" s="75"/>
      <c r="XK41" s="42"/>
      <c r="XL41" s="75"/>
      <c r="XM41" s="42"/>
      <c r="XN41" s="75"/>
      <c r="XO41" s="42"/>
      <c r="XP41" s="75"/>
      <c r="XQ41" s="42"/>
      <c r="XR41" s="75"/>
      <c r="XS41" s="42"/>
      <c r="XT41" s="75"/>
      <c r="XU41" s="42"/>
      <c r="XV41" s="75"/>
      <c r="XW41" s="3">
        <f t="shared" si="68"/>
        <v>0</v>
      </c>
      <c r="XX41" s="11">
        <f t="shared" si="69"/>
        <v>0</v>
      </c>
      <c r="XY41" s="42">
        <v>0</v>
      </c>
      <c r="XZ41" s="75">
        <v>0</v>
      </c>
      <c r="YA41" s="42">
        <v>0</v>
      </c>
      <c r="YB41" s="75">
        <v>0</v>
      </c>
      <c r="YC41" s="42">
        <v>0</v>
      </c>
      <c r="YD41" s="75">
        <v>0</v>
      </c>
      <c r="YE41" s="42">
        <v>0</v>
      </c>
      <c r="YF41" s="75">
        <v>0</v>
      </c>
      <c r="YG41" s="42">
        <v>0</v>
      </c>
      <c r="YH41" s="75">
        <v>0</v>
      </c>
      <c r="YI41" s="42"/>
      <c r="YJ41" s="75"/>
      <c r="YK41" s="42"/>
      <c r="YL41" s="75"/>
      <c r="YM41" s="42"/>
      <c r="YN41" s="75"/>
      <c r="YO41" s="42"/>
      <c r="YP41" s="75"/>
      <c r="YQ41" s="42"/>
      <c r="YR41" s="75"/>
      <c r="YS41" s="42"/>
      <c r="YT41" s="75"/>
      <c r="YU41" s="42"/>
      <c r="YV41" s="75"/>
      <c r="YW41" s="3">
        <f t="shared" si="70"/>
        <v>0</v>
      </c>
      <c r="YX41" s="11">
        <f t="shared" si="71"/>
        <v>0</v>
      </c>
      <c r="YY41" s="42">
        <v>0</v>
      </c>
      <c r="YZ41" s="75">
        <v>0</v>
      </c>
      <c r="ZA41" s="42">
        <v>0</v>
      </c>
      <c r="ZB41" s="75">
        <v>0</v>
      </c>
      <c r="ZC41" s="42">
        <v>0</v>
      </c>
      <c r="ZD41" s="75">
        <v>0</v>
      </c>
      <c r="ZE41" s="42">
        <v>0</v>
      </c>
      <c r="ZF41" s="75">
        <v>0</v>
      </c>
      <c r="ZG41" s="42">
        <v>0</v>
      </c>
      <c r="ZH41" s="75">
        <v>0</v>
      </c>
      <c r="ZI41" s="42"/>
      <c r="ZJ41" s="75"/>
      <c r="ZK41" s="42"/>
      <c r="ZL41" s="75"/>
      <c r="ZM41" s="42"/>
      <c r="ZN41" s="75"/>
      <c r="ZO41" s="42"/>
      <c r="ZP41" s="75"/>
      <c r="ZQ41" s="42"/>
      <c r="ZR41" s="75"/>
      <c r="ZS41" s="42"/>
      <c r="ZT41" s="75"/>
      <c r="ZU41" s="42"/>
      <c r="ZV41" s="75"/>
      <c r="ZW41" s="3">
        <f t="shared" si="72"/>
        <v>0</v>
      </c>
      <c r="ZX41" s="11">
        <f t="shared" si="73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>
        <v>0</v>
      </c>
      <c r="AAF41" s="75">
        <v>0</v>
      </c>
      <c r="AAG41" s="42">
        <v>0</v>
      </c>
      <c r="AAH41" s="75">
        <v>0</v>
      </c>
      <c r="AAI41" s="42"/>
      <c r="AAJ41" s="75"/>
      <c r="AAK41" s="42"/>
      <c r="AAL41" s="75"/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74"/>
        <v>0</v>
      </c>
      <c r="AAX41" s="11">
        <f t="shared" si="75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>
        <v>0</v>
      </c>
      <c r="ABF41" s="75">
        <v>0</v>
      </c>
      <c r="ABG41" s="42">
        <v>0</v>
      </c>
      <c r="ABH41" s="75">
        <v>0</v>
      </c>
      <c r="ABI41" s="42"/>
      <c r="ABJ41" s="75"/>
      <c r="ABK41" s="42"/>
      <c r="ABL41" s="75"/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76"/>
        <v>0</v>
      </c>
      <c r="ABX41" s="11">
        <f t="shared" si="77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>
        <v>0</v>
      </c>
      <c r="ACF41" s="75">
        <v>0</v>
      </c>
      <c r="ACG41" s="42">
        <v>0</v>
      </c>
      <c r="ACH41" s="75">
        <v>0</v>
      </c>
      <c r="ACI41" s="42"/>
      <c r="ACJ41" s="75"/>
      <c r="ACK41" s="42"/>
      <c r="ACL41" s="75"/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78"/>
        <v>0</v>
      </c>
      <c r="ACX41" s="11">
        <f t="shared" si="79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>
        <v>0</v>
      </c>
      <c r="ADF41" s="75">
        <v>0</v>
      </c>
      <c r="ADG41" s="42">
        <v>0</v>
      </c>
      <c r="ADH41" s="75">
        <v>0</v>
      </c>
      <c r="ADI41" s="42"/>
      <c r="ADJ41" s="75"/>
      <c r="ADK41" s="42"/>
      <c r="ADL41" s="75"/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80"/>
        <v>0</v>
      </c>
      <c r="ADX41" s="11">
        <f t="shared" si="81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>
        <v>0</v>
      </c>
      <c r="AEF41" s="75">
        <v>0</v>
      </c>
      <c r="AEG41" s="42">
        <v>0</v>
      </c>
      <c r="AEH41" s="75">
        <v>0</v>
      </c>
      <c r="AEI41" s="42"/>
      <c r="AEJ41" s="75"/>
      <c r="AEK41" s="42"/>
      <c r="AEL41" s="75"/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2"/>
        <v>0</v>
      </c>
      <c r="AEX41" s="11">
        <f t="shared" si="83"/>
        <v>0</v>
      </c>
      <c r="AEY41" s="108">
        <v>0</v>
      </c>
      <c r="AEZ41" s="109">
        <v>0</v>
      </c>
      <c r="AFA41" s="108">
        <v>0</v>
      </c>
      <c r="AFB41" s="109">
        <v>0</v>
      </c>
      <c r="AFC41" s="108">
        <v>0</v>
      </c>
      <c r="AFD41" s="109">
        <v>0</v>
      </c>
      <c r="AFE41" s="108">
        <v>0</v>
      </c>
      <c r="AFF41" s="109">
        <v>0</v>
      </c>
      <c r="AFG41" s="108"/>
      <c r="AFH41" s="109"/>
      <c r="AFI41" s="108"/>
      <c r="AFJ41" s="109"/>
      <c r="AFK41" s="108"/>
      <c r="AFL41" s="109"/>
      <c r="AFM41" s="108"/>
      <c r="AFN41" s="109"/>
      <c r="AFO41" s="108"/>
      <c r="AFP41" s="109"/>
      <c r="AFQ41" s="108"/>
      <c r="AFR41" s="109"/>
      <c r="AFS41" s="108"/>
      <c r="AFT41" s="109"/>
      <c r="AFU41" s="108"/>
      <c r="AFV41" s="109"/>
      <c r="AFW41" s="3">
        <f t="shared" si="84"/>
        <v>0</v>
      </c>
      <c r="AFX41" s="11">
        <f t="shared" si="21"/>
        <v>0</v>
      </c>
      <c r="AFY41" s="114">
        <v>0</v>
      </c>
      <c r="AFZ41" s="114">
        <v>0</v>
      </c>
      <c r="AGA41" s="114">
        <v>0</v>
      </c>
      <c r="AGB41" s="114">
        <v>0</v>
      </c>
      <c r="AGC41" s="114">
        <v>0</v>
      </c>
      <c r="AGD41" s="114"/>
      <c r="AGE41" s="114"/>
      <c r="AGF41" s="114"/>
      <c r="AGG41" s="114"/>
      <c r="AGH41" s="114"/>
      <c r="AGI41" s="114"/>
      <c r="AGJ41" s="114"/>
      <c r="AGK41" s="25">
        <f t="shared" si="22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362</v>
      </c>
      <c r="E42" s="16" t="s">
        <v>363</v>
      </c>
      <c r="F42" s="15" t="s">
        <v>249</v>
      </c>
      <c r="G42" s="15" t="s">
        <v>364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23"/>
        <v>0</v>
      </c>
      <c r="AI42" s="62">
        <f t="shared" si="24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25"/>
        <v>0</v>
      </c>
      <c r="BI42" s="58">
        <f t="shared" si="26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>
        <v>0</v>
      </c>
      <c r="BQ42" s="52">
        <v>0</v>
      </c>
      <c r="BR42" s="52">
        <v>0</v>
      </c>
      <c r="BS42" s="52">
        <v>0</v>
      </c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27"/>
        <v>0</v>
      </c>
      <c r="CI42" s="58">
        <f t="shared" si="28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>
        <v>0</v>
      </c>
      <c r="CQ42" s="70">
        <v>0</v>
      </c>
      <c r="CR42" s="52">
        <v>0</v>
      </c>
      <c r="CS42" s="70">
        <v>0</v>
      </c>
      <c r="CT42" s="64"/>
      <c r="CU42" s="70"/>
      <c r="CV42" s="64"/>
      <c r="CW42" s="70"/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29"/>
        <v>0</v>
      </c>
      <c r="DI42" s="58">
        <f t="shared" si="30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>
        <v>0</v>
      </c>
      <c r="DQ42" s="70">
        <v>0</v>
      </c>
      <c r="DR42" s="52">
        <v>0</v>
      </c>
      <c r="DS42" s="70">
        <v>0</v>
      </c>
      <c r="DT42" s="64"/>
      <c r="DU42" s="70"/>
      <c r="DV42" s="64"/>
      <c r="DW42" s="70"/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1"/>
        <v>0</v>
      </c>
      <c r="EI42" s="58">
        <f t="shared" si="32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>
        <v>0</v>
      </c>
      <c r="EQ42" s="70">
        <v>0</v>
      </c>
      <c r="ER42" s="64">
        <v>0</v>
      </c>
      <c r="ES42" s="70">
        <v>0</v>
      </c>
      <c r="ET42" s="64"/>
      <c r="EU42" s="70"/>
      <c r="EV42" s="64"/>
      <c r="EW42" s="70"/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33"/>
        <v>0</v>
      </c>
      <c r="FI42" s="58">
        <f t="shared" si="34"/>
        <v>0</v>
      </c>
      <c r="FJ42" s="79">
        <f t="shared" si="35"/>
        <v>0</v>
      </c>
      <c r="FK42" s="80">
        <f t="shared" si="36"/>
        <v>4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/>
      <c r="FR42" s="42"/>
      <c r="FS42" s="42"/>
      <c r="FT42" s="42"/>
      <c r="FU42" s="42"/>
      <c r="FV42" s="42"/>
      <c r="FW42" s="42"/>
      <c r="FX42" s="83">
        <f t="shared" si="37"/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/>
      <c r="GE42" s="42"/>
      <c r="GF42" s="42"/>
      <c r="GG42" s="42"/>
      <c r="GH42" s="42"/>
      <c r="GI42" s="42"/>
      <c r="GJ42" s="42"/>
      <c r="GK42" s="83">
        <f t="shared" si="38"/>
        <v>0</v>
      </c>
      <c r="GL42" s="42">
        <v>1</v>
      </c>
      <c r="GM42" s="42">
        <v>0</v>
      </c>
      <c r="GN42" s="42">
        <v>1</v>
      </c>
      <c r="GO42" s="42">
        <v>0</v>
      </c>
      <c r="GP42" s="42">
        <v>0</v>
      </c>
      <c r="GQ42" s="42"/>
      <c r="GR42" s="42"/>
      <c r="GS42" s="42"/>
      <c r="GT42" s="42"/>
      <c r="GU42" s="42"/>
      <c r="GV42" s="42"/>
      <c r="GW42" s="42"/>
      <c r="GX42" s="83">
        <f t="shared" si="39"/>
        <v>2</v>
      </c>
      <c r="GY42" s="42">
        <v>1</v>
      </c>
      <c r="GZ42" s="42">
        <v>0</v>
      </c>
      <c r="HA42" s="42">
        <v>0</v>
      </c>
      <c r="HB42" s="42">
        <v>1</v>
      </c>
      <c r="HC42" s="42">
        <v>1</v>
      </c>
      <c r="HD42" s="42"/>
      <c r="HE42" s="42"/>
      <c r="HF42" s="42"/>
      <c r="HG42" s="42"/>
      <c r="HH42" s="42"/>
      <c r="HI42" s="42"/>
      <c r="HJ42" s="42"/>
      <c r="HK42" s="83">
        <f t="shared" si="40"/>
        <v>3</v>
      </c>
      <c r="HL42" s="42">
        <v>2</v>
      </c>
      <c r="HM42" s="42">
        <v>1</v>
      </c>
      <c r="HN42" s="42">
        <v>1</v>
      </c>
      <c r="HO42" s="42">
        <v>2</v>
      </c>
      <c r="HP42" s="42">
        <v>0</v>
      </c>
      <c r="HQ42" s="42"/>
      <c r="HR42" s="42"/>
      <c r="HS42" s="42"/>
      <c r="HT42" s="42"/>
      <c r="HU42" s="42"/>
      <c r="HV42" s="42"/>
      <c r="HW42" s="42"/>
      <c r="HX42" s="83">
        <f t="shared" si="41"/>
        <v>6</v>
      </c>
      <c r="HY42" s="42">
        <v>3</v>
      </c>
      <c r="HZ42" s="42">
        <v>1</v>
      </c>
      <c r="IA42" s="42">
        <v>0</v>
      </c>
      <c r="IB42" s="42">
        <v>2</v>
      </c>
      <c r="IC42" s="42">
        <v>1</v>
      </c>
      <c r="ID42" s="42"/>
      <c r="IE42" s="42"/>
      <c r="IF42" s="42"/>
      <c r="IG42" s="42"/>
      <c r="IH42" s="42"/>
      <c r="II42" s="42"/>
      <c r="IJ42" s="42"/>
      <c r="IK42" s="85">
        <f t="shared" si="42"/>
        <v>7</v>
      </c>
      <c r="IL42" s="42">
        <v>3</v>
      </c>
      <c r="IM42" s="42">
        <v>1</v>
      </c>
      <c r="IN42" s="42">
        <v>0</v>
      </c>
      <c r="IO42" s="42">
        <v>2</v>
      </c>
      <c r="IP42" s="42">
        <v>1</v>
      </c>
      <c r="IQ42" s="42"/>
      <c r="IR42" s="42"/>
      <c r="IS42" s="42"/>
      <c r="IT42" s="42"/>
      <c r="IU42" s="42"/>
      <c r="IV42" s="42"/>
      <c r="IW42" s="42"/>
      <c r="IX42" s="85">
        <f t="shared" si="43"/>
        <v>7</v>
      </c>
      <c r="IY42" s="41">
        <v>4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>
        <v>2</v>
      </c>
      <c r="JF42" s="75">
        <v>0</v>
      </c>
      <c r="JG42" s="42">
        <v>1</v>
      </c>
      <c r="JH42" s="75">
        <v>0</v>
      </c>
      <c r="JI42" s="42"/>
      <c r="JJ42" s="75"/>
      <c r="JK42" s="42"/>
      <c r="JL42" s="75"/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44"/>
        <v>8</v>
      </c>
      <c r="JX42" s="11">
        <f t="shared" si="45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>
        <v>2</v>
      </c>
      <c r="KF42" s="75">
        <v>0</v>
      </c>
      <c r="KG42" s="42">
        <v>1</v>
      </c>
      <c r="KH42" s="75">
        <v>0</v>
      </c>
      <c r="KI42" s="42"/>
      <c r="KJ42" s="75"/>
      <c r="KK42" s="42"/>
      <c r="KL42" s="75"/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46"/>
        <v>7</v>
      </c>
      <c r="KX42" s="11">
        <f t="shared" si="47"/>
        <v>0</v>
      </c>
      <c r="KY42" s="41">
        <v>3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>
        <v>2</v>
      </c>
      <c r="LF42" s="75">
        <v>0</v>
      </c>
      <c r="LG42" s="42">
        <v>1</v>
      </c>
      <c r="LH42" s="75">
        <v>0</v>
      </c>
      <c r="LI42" s="42"/>
      <c r="LJ42" s="75"/>
      <c r="LK42" s="42"/>
      <c r="LL42" s="75"/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48"/>
        <v>7</v>
      </c>
      <c r="LX42" s="11">
        <f t="shared" si="49"/>
        <v>0</v>
      </c>
      <c r="LY42" s="41">
        <v>2</v>
      </c>
      <c r="LZ42" s="75">
        <v>0</v>
      </c>
      <c r="MA42" s="42">
        <v>1</v>
      </c>
      <c r="MB42" s="75">
        <v>0</v>
      </c>
      <c r="MC42" s="42">
        <v>0</v>
      </c>
      <c r="MD42" s="75">
        <v>0</v>
      </c>
      <c r="ME42" s="42">
        <v>2</v>
      </c>
      <c r="MF42" s="75">
        <v>0</v>
      </c>
      <c r="MG42" s="42">
        <v>0</v>
      </c>
      <c r="MH42" s="75">
        <v>0</v>
      </c>
      <c r="MI42" s="42"/>
      <c r="MJ42" s="75"/>
      <c r="MK42" s="42"/>
      <c r="ML42" s="75"/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0"/>
        <v>5</v>
      </c>
      <c r="MX42" s="11">
        <f t="shared" si="51"/>
        <v>0</v>
      </c>
      <c r="MY42" s="42">
        <v>1</v>
      </c>
      <c r="MZ42" s="75">
        <v>0</v>
      </c>
      <c r="NA42" s="42">
        <v>0</v>
      </c>
      <c r="NB42" s="75">
        <v>0</v>
      </c>
      <c r="NC42" s="42">
        <v>0</v>
      </c>
      <c r="ND42" s="75">
        <v>0</v>
      </c>
      <c r="NE42" s="42">
        <v>0</v>
      </c>
      <c r="NF42" s="75">
        <v>0</v>
      </c>
      <c r="NG42" s="42">
        <v>1</v>
      </c>
      <c r="NH42" s="75">
        <v>0</v>
      </c>
      <c r="NI42" s="42"/>
      <c r="NJ42" s="75"/>
      <c r="NK42" s="42"/>
      <c r="NL42" s="75"/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2"/>
        <v>2</v>
      </c>
      <c r="NX42" s="11">
        <f t="shared" si="53"/>
        <v>0</v>
      </c>
      <c r="NY42" s="42">
        <v>2</v>
      </c>
      <c r="NZ42" s="75">
        <v>0</v>
      </c>
      <c r="OA42" s="42">
        <v>1</v>
      </c>
      <c r="OB42" s="75">
        <v>0</v>
      </c>
      <c r="OC42" s="42">
        <v>0</v>
      </c>
      <c r="OD42" s="75">
        <v>0</v>
      </c>
      <c r="OE42" s="42">
        <v>2</v>
      </c>
      <c r="OF42" s="75">
        <v>0</v>
      </c>
      <c r="OG42" s="42">
        <v>0</v>
      </c>
      <c r="OH42" s="75">
        <v>0</v>
      </c>
      <c r="OI42" s="42"/>
      <c r="OJ42" s="75"/>
      <c r="OK42" s="42"/>
      <c r="OL42" s="75"/>
      <c r="OM42" s="42"/>
      <c r="ON42" s="75"/>
      <c r="OO42" s="42"/>
      <c r="OP42" s="75"/>
      <c r="OQ42" s="42"/>
      <c r="OR42" s="75"/>
      <c r="OS42" s="42"/>
      <c r="OT42" s="75"/>
      <c r="OU42" s="42"/>
      <c r="OV42" s="75"/>
      <c r="OW42" s="3">
        <f t="shared" si="54"/>
        <v>5</v>
      </c>
      <c r="OX42" s="11">
        <f t="shared" si="55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>
        <v>0</v>
      </c>
      <c r="PF42" s="75">
        <v>0</v>
      </c>
      <c r="PG42" s="42">
        <v>1</v>
      </c>
      <c r="PH42" s="75">
        <v>0</v>
      </c>
      <c r="PI42" s="42"/>
      <c r="PJ42" s="75"/>
      <c r="PK42" s="42"/>
      <c r="PL42" s="75"/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56"/>
        <v>2</v>
      </c>
      <c r="PX42" s="11">
        <f t="shared" si="14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>
        <v>2</v>
      </c>
      <c r="QF42" s="75">
        <v>0</v>
      </c>
      <c r="QG42" s="42">
        <v>0</v>
      </c>
      <c r="QH42" s="75">
        <v>0</v>
      </c>
      <c r="QI42" s="42"/>
      <c r="QJ42" s="75"/>
      <c r="QK42" s="42"/>
      <c r="QL42" s="75"/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57"/>
        <v>5</v>
      </c>
      <c r="QX42" s="11">
        <f t="shared" si="58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>
        <v>0</v>
      </c>
      <c r="RF42" s="75">
        <v>0</v>
      </c>
      <c r="RG42" s="42">
        <v>0</v>
      </c>
      <c r="RH42" s="75">
        <v>0</v>
      </c>
      <c r="RI42" s="42"/>
      <c r="RJ42" s="75"/>
      <c r="RK42" s="42"/>
      <c r="RL42" s="75"/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59"/>
        <v>0</v>
      </c>
      <c r="RX42" s="11">
        <f t="shared" si="16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>
        <v>0</v>
      </c>
      <c r="SF42" s="75">
        <v>0</v>
      </c>
      <c r="SG42" s="42">
        <v>0</v>
      </c>
      <c r="SH42" s="75">
        <v>0</v>
      </c>
      <c r="SI42" s="42"/>
      <c r="SJ42" s="75"/>
      <c r="SK42" s="42"/>
      <c r="SL42" s="75"/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0"/>
        <v>0</v>
      </c>
      <c r="SX42" s="11">
        <f t="shared" si="17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>
        <v>0</v>
      </c>
      <c r="TF42" s="75">
        <v>0</v>
      </c>
      <c r="TG42" s="42">
        <v>0</v>
      </c>
      <c r="TH42" s="75">
        <v>0</v>
      </c>
      <c r="TI42" s="42"/>
      <c r="TJ42" s="75"/>
      <c r="TK42" s="42"/>
      <c r="TL42" s="75"/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1"/>
        <v>0</v>
      </c>
      <c r="TX42" s="11">
        <f t="shared" si="18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>
        <v>0</v>
      </c>
      <c r="UF42" s="75">
        <v>0</v>
      </c>
      <c r="UG42" s="42">
        <v>0</v>
      </c>
      <c r="UH42" s="75">
        <v>0</v>
      </c>
      <c r="UI42" s="42"/>
      <c r="UJ42" s="75"/>
      <c r="UK42" s="42"/>
      <c r="UL42" s="75"/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2"/>
        <v>0</v>
      </c>
      <c r="UX42" s="11">
        <f t="shared" si="63"/>
        <v>0</v>
      </c>
      <c r="UY42" s="42">
        <v>0</v>
      </c>
      <c r="UZ42" s="42">
        <v>0</v>
      </c>
      <c r="VA42" s="42">
        <v>0</v>
      </c>
      <c r="VB42" s="42">
        <v>0</v>
      </c>
      <c r="VC42" s="42">
        <v>0</v>
      </c>
      <c r="VD42" s="42"/>
      <c r="VE42" s="42"/>
      <c r="VF42" s="42"/>
      <c r="VG42" s="42"/>
      <c r="VH42" s="42"/>
      <c r="VI42" s="42"/>
      <c r="VJ42" s="42"/>
      <c r="VK42" s="25">
        <f t="shared" si="64"/>
        <v>0</v>
      </c>
      <c r="VL42" s="42">
        <v>0</v>
      </c>
      <c r="VM42" s="42">
        <v>0</v>
      </c>
      <c r="VN42" s="42">
        <v>0</v>
      </c>
      <c r="VO42" s="42">
        <v>0</v>
      </c>
      <c r="VP42" s="42">
        <v>0</v>
      </c>
      <c r="VQ42" s="42"/>
      <c r="VR42" s="42"/>
      <c r="VS42" s="42"/>
      <c r="VT42" s="42"/>
      <c r="VU42" s="42"/>
      <c r="VV42" s="42"/>
      <c r="VW42" s="42"/>
      <c r="VX42" s="25">
        <f t="shared" si="65"/>
        <v>0</v>
      </c>
      <c r="VY42" s="42">
        <v>0</v>
      </c>
      <c r="VZ42" s="75">
        <v>0</v>
      </c>
      <c r="WA42" s="42">
        <v>0</v>
      </c>
      <c r="WB42" s="75">
        <v>0</v>
      </c>
      <c r="WC42" s="42">
        <v>0</v>
      </c>
      <c r="WD42" s="75">
        <v>0</v>
      </c>
      <c r="WE42" s="42">
        <v>0</v>
      </c>
      <c r="WF42" s="75">
        <v>0</v>
      </c>
      <c r="WG42" s="42">
        <v>0</v>
      </c>
      <c r="WH42" s="75">
        <v>0</v>
      </c>
      <c r="WI42" s="42"/>
      <c r="WJ42" s="75"/>
      <c r="WK42" s="42"/>
      <c r="WL42" s="75"/>
      <c r="WM42" s="42"/>
      <c r="WN42" s="75"/>
      <c r="WO42" s="42"/>
      <c r="WP42" s="75"/>
      <c r="WQ42" s="42"/>
      <c r="WR42" s="75"/>
      <c r="WS42" s="42"/>
      <c r="WT42" s="75"/>
      <c r="WU42" s="42"/>
      <c r="WV42" s="75"/>
      <c r="WW42" s="3">
        <f t="shared" si="66"/>
        <v>0</v>
      </c>
      <c r="WX42" s="11">
        <f t="shared" si="67"/>
        <v>0</v>
      </c>
      <c r="WY42" s="42">
        <v>0</v>
      </c>
      <c r="WZ42" s="75">
        <v>0</v>
      </c>
      <c r="XA42" s="42">
        <v>0</v>
      </c>
      <c r="XB42" s="75">
        <v>0</v>
      </c>
      <c r="XC42" s="42">
        <v>0</v>
      </c>
      <c r="XD42" s="75">
        <v>0</v>
      </c>
      <c r="XE42" s="42">
        <v>0</v>
      </c>
      <c r="XF42" s="75">
        <v>0</v>
      </c>
      <c r="XG42" s="42">
        <v>0</v>
      </c>
      <c r="XH42" s="75">
        <v>0</v>
      </c>
      <c r="XI42" s="42"/>
      <c r="XJ42" s="75"/>
      <c r="XK42" s="42"/>
      <c r="XL42" s="75"/>
      <c r="XM42" s="42"/>
      <c r="XN42" s="75"/>
      <c r="XO42" s="42"/>
      <c r="XP42" s="75"/>
      <c r="XQ42" s="42"/>
      <c r="XR42" s="75"/>
      <c r="XS42" s="42"/>
      <c r="XT42" s="75"/>
      <c r="XU42" s="42"/>
      <c r="XV42" s="75"/>
      <c r="XW42" s="3">
        <f t="shared" si="68"/>
        <v>0</v>
      </c>
      <c r="XX42" s="11">
        <f t="shared" si="69"/>
        <v>0</v>
      </c>
      <c r="XY42" s="42">
        <v>0</v>
      </c>
      <c r="XZ42" s="75">
        <v>0</v>
      </c>
      <c r="YA42" s="42">
        <v>0</v>
      </c>
      <c r="YB42" s="75">
        <v>0</v>
      </c>
      <c r="YC42" s="42">
        <v>0</v>
      </c>
      <c r="YD42" s="75">
        <v>0</v>
      </c>
      <c r="YE42" s="42">
        <v>0</v>
      </c>
      <c r="YF42" s="75">
        <v>0</v>
      </c>
      <c r="YG42" s="42">
        <v>0</v>
      </c>
      <c r="YH42" s="75">
        <v>0</v>
      </c>
      <c r="YI42" s="42"/>
      <c r="YJ42" s="75"/>
      <c r="YK42" s="42"/>
      <c r="YL42" s="75"/>
      <c r="YM42" s="42"/>
      <c r="YN42" s="75"/>
      <c r="YO42" s="42"/>
      <c r="YP42" s="75"/>
      <c r="YQ42" s="42"/>
      <c r="YR42" s="75"/>
      <c r="YS42" s="42"/>
      <c r="YT42" s="75"/>
      <c r="YU42" s="42"/>
      <c r="YV42" s="75"/>
      <c r="YW42" s="3">
        <f t="shared" si="70"/>
        <v>0</v>
      </c>
      <c r="YX42" s="11">
        <f t="shared" si="71"/>
        <v>0</v>
      </c>
      <c r="YY42" s="42">
        <v>0</v>
      </c>
      <c r="YZ42" s="75">
        <v>0</v>
      </c>
      <c r="ZA42" s="42">
        <v>0</v>
      </c>
      <c r="ZB42" s="75">
        <v>0</v>
      </c>
      <c r="ZC42" s="42">
        <v>0</v>
      </c>
      <c r="ZD42" s="75">
        <v>0</v>
      </c>
      <c r="ZE42" s="42">
        <v>0</v>
      </c>
      <c r="ZF42" s="75">
        <v>0</v>
      </c>
      <c r="ZG42" s="42">
        <v>0</v>
      </c>
      <c r="ZH42" s="75">
        <v>0</v>
      </c>
      <c r="ZI42" s="42"/>
      <c r="ZJ42" s="75"/>
      <c r="ZK42" s="42"/>
      <c r="ZL42" s="75"/>
      <c r="ZM42" s="42"/>
      <c r="ZN42" s="75"/>
      <c r="ZO42" s="42"/>
      <c r="ZP42" s="75"/>
      <c r="ZQ42" s="42"/>
      <c r="ZR42" s="75"/>
      <c r="ZS42" s="42"/>
      <c r="ZT42" s="75"/>
      <c r="ZU42" s="42"/>
      <c r="ZV42" s="75"/>
      <c r="ZW42" s="3">
        <f t="shared" si="72"/>
        <v>0</v>
      </c>
      <c r="ZX42" s="11">
        <f t="shared" si="73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>
        <v>0</v>
      </c>
      <c r="AAF42" s="75">
        <v>0</v>
      </c>
      <c r="AAG42" s="42">
        <v>0</v>
      </c>
      <c r="AAH42" s="75">
        <v>0</v>
      </c>
      <c r="AAI42" s="42"/>
      <c r="AAJ42" s="75"/>
      <c r="AAK42" s="42"/>
      <c r="AAL42" s="75"/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74"/>
        <v>0</v>
      </c>
      <c r="AAX42" s="11">
        <f t="shared" si="75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>
        <v>0</v>
      </c>
      <c r="ABF42" s="75">
        <v>0</v>
      </c>
      <c r="ABG42" s="42">
        <v>0</v>
      </c>
      <c r="ABH42" s="75">
        <v>0</v>
      </c>
      <c r="ABI42" s="42"/>
      <c r="ABJ42" s="75"/>
      <c r="ABK42" s="42"/>
      <c r="ABL42" s="75"/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76"/>
        <v>0</v>
      </c>
      <c r="ABX42" s="11">
        <f t="shared" si="77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>
        <v>0</v>
      </c>
      <c r="ACF42" s="75">
        <v>0</v>
      </c>
      <c r="ACG42" s="42">
        <v>0</v>
      </c>
      <c r="ACH42" s="75">
        <v>0</v>
      </c>
      <c r="ACI42" s="42"/>
      <c r="ACJ42" s="75"/>
      <c r="ACK42" s="42"/>
      <c r="ACL42" s="75"/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78"/>
        <v>0</v>
      </c>
      <c r="ACX42" s="11">
        <f t="shared" si="79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>
        <v>0</v>
      </c>
      <c r="ADF42" s="75">
        <v>0</v>
      </c>
      <c r="ADG42" s="42">
        <v>0</v>
      </c>
      <c r="ADH42" s="75">
        <v>0</v>
      </c>
      <c r="ADI42" s="42"/>
      <c r="ADJ42" s="75"/>
      <c r="ADK42" s="42"/>
      <c r="ADL42" s="75"/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80"/>
        <v>0</v>
      </c>
      <c r="ADX42" s="11">
        <f t="shared" si="81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>
        <v>0</v>
      </c>
      <c r="AEF42" s="75">
        <v>0</v>
      </c>
      <c r="AEG42" s="42">
        <v>0</v>
      </c>
      <c r="AEH42" s="75">
        <v>0</v>
      </c>
      <c r="AEI42" s="42"/>
      <c r="AEJ42" s="75"/>
      <c r="AEK42" s="42"/>
      <c r="AEL42" s="75"/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2"/>
        <v>0</v>
      </c>
      <c r="AEX42" s="11">
        <f t="shared" si="83"/>
        <v>0</v>
      </c>
      <c r="AEY42" s="108">
        <v>0</v>
      </c>
      <c r="AEZ42" s="109">
        <v>0</v>
      </c>
      <c r="AFA42" s="108">
        <v>0</v>
      </c>
      <c r="AFB42" s="109">
        <v>0</v>
      </c>
      <c r="AFC42" s="108">
        <v>0</v>
      </c>
      <c r="AFD42" s="109">
        <v>0</v>
      </c>
      <c r="AFE42" s="108">
        <v>0</v>
      </c>
      <c r="AFF42" s="109">
        <v>0</v>
      </c>
      <c r="AFG42" s="108"/>
      <c r="AFH42" s="109"/>
      <c r="AFI42" s="108"/>
      <c r="AFJ42" s="109"/>
      <c r="AFK42" s="108"/>
      <c r="AFL42" s="109"/>
      <c r="AFM42" s="108"/>
      <c r="AFN42" s="109"/>
      <c r="AFO42" s="108"/>
      <c r="AFP42" s="109"/>
      <c r="AFQ42" s="108"/>
      <c r="AFR42" s="109"/>
      <c r="AFS42" s="108"/>
      <c r="AFT42" s="109"/>
      <c r="AFU42" s="108"/>
      <c r="AFV42" s="109"/>
      <c r="AFW42" s="3">
        <f t="shared" si="84"/>
        <v>0</v>
      </c>
      <c r="AFX42" s="11">
        <f t="shared" si="21"/>
        <v>0</v>
      </c>
      <c r="AFY42" s="114">
        <v>0</v>
      </c>
      <c r="AFZ42" s="114">
        <v>0</v>
      </c>
      <c r="AGA42" s="114">
        <v>0</v>
      </c>
      <c r="AGB42" s="114">
        <v>0</v>
      </c>
      <c r="AGC42" s="114">
        <v>0</v>
      </c>
      <c r="AGD42" s="114"/>
      <c r="AGE42" s="114"/>
      <c r="AGF42" s="114"/>
      <c r="AGG42" s="114"/>
      <c r="AGH42" s="114"/>
      <c r="AGI42" s="114"/>
      <c r="AGJ42" s="114"/>
      <c r="AGK42" s="25">
        <f t="shared" si="22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362</v>
      </c>
      <c r="E43" s="16" t="s">
        <v>304</v>
      </c>
      <c r="F43" s="15" t="s">
        <v>41</v>
      </c>
      <c r="G43" s="15" t="s">
        <v>264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23"/>
        <v>0</v>
      </c>
      <c r="AI43" s="62">
        <f t="shared" si="24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25"/>
        <v>0</v>
      </c>
      <c r="BI43" s="58">
        <f t="shared" si="26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2</v>
      </c>
      <c r="BR43" s="52">
        <v>0</v>
      </c>
      <c r="BS43" s="52">
        <v>0</v>
      </c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27"/>
        <v>0</v>
      </c>
      <c r="CI43" s="58">
        <f t="shared" si="28"/>
        <v>2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>
        <v>0</v>
      </c>
      <c r="CQ43" s="70">
        <v>0</v>
      </c>
      <c r="CR43" s="52">
        <v>0</v>
      </c>
      <c r="CS43" s="70">
        <v>0</v>
      </c>
      <c r="CT43" s="64"/>
      <c r="CU43" s="70"/>
      <c r="CV43" s="64"/>
      <c r="CW43" s="70"/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29"/>
        <v>0</v>
      </c>
      <c r="DI43" s="58">
        <f t="shared" si="30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>
        <v>0</v>
      </c>
      <c r="DQ43" s="70">
        <v>0</v>
      </c>
      <c r="DR43" s="52">
        <v>0</v>
      </c>
      <c r="DS43" s="70">
        <v>0</v>
      </c>
      <c r="DT43" s="64"/>
      <c r="DU43" s="70"/>
      <c r="DV43" s="64"/>
      <c r="DW43" s="70"/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1"/>
        <v>0</v>
      </c>
      <c r="EI43" s="58">
        <f t="shared" si="32"/>
        <v>0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>
        <v>0</v>
      </c>
      <c r="EQ43" s="70">
        <v>0</v>
      </c>
      <c r="ER43" s="64">
        <v>0</v>
      </c>
      <c r="ES43" s="70">
        <v>0</v>
      </c>
      <c r="ET43" s="64"/>
      <c r="EU43" s="70"/>
      <c r="EV43" s="64"/>
      <c r="EW43" s="70"/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33"/>
        <v>0</v>
      </c>
      <c r="FI43" s="58">
        <f t="shared" si="34"/>
        <v>0</v>
      </c>
      <c r="FJ43" s="79">
        <f t="shared" si="35"/>
        <v>0</v>
      </c>
      <c r="FK43" s="80">
        <f t="shared" si="36"/>
        <v>2</v>
      </c>
      <c r="FL43" s="42">
        <v>0</v>
      </c>
      <c r="FM43" s="42">
        <v>0</v>
      </c>
      <c r="FN43" s="42">
        <v>0</v>
      </c>
      <c r="FO43" s="42">
        <v>0</v>
      </c>
      <c r="FP43" s="42">
        <v>0</v>
      </c>
      <c r="FQ43" s="42"/>
      <c r="FR43" s="42"/>
      <c r="FS43" s="42"/>
      <c r="FT43" s="42"/>
      <c r="FU43" s="42"/>
      <c r="FV43" s="42"/>
      <c r="FW43" s="42"/>
      <c r="FX43" s="83">
        <f t="shared" si="37"/>
        <v>0</v>
      </c>
      <c r="FY43" s="42">
        <v>0</v>
      </c>
      <c r="FZ43" s="42">
        <v>0</v>
      </c>
      <c r="GA43" s="42">
        <v>0</v>
      </c>
      <c r="GB43" s="42">
        <v>0</v>
      </c>
      <c r="GC43" s="42">
        <v>0</v>
      </c>
      <c r="GD43" s="42"/>
      <c r="GE43" s="42"/>
      <c r="GF43" s="42"/>
      <c r="GG43" s="42"/>
      <c r="GH43" s="42"/>
      <c r="GI43" s="42"/>
      <c r="GJ43" s="42"/>
      <c r="GK43" s="83">
        <f t="shared" si="38"/>
        <v>0</v>
      </c>
      <c r="GL43" s="42">
        <v>6</v>
      </c>
      <c r="GM43" s="42">
        <v>8</v>
      </c>
      <c r="GN43" s="42">
        <v>16</v>
      </c>
      <c r="GO43" s="42">
        <v>8</v>
      </c>
      <c r="GP43" s="42">
        <v>6</v>
      </c>
      <c r="GQ43" s="42"/>
      <c r="GR43" s="42"/>
      <c r="GS43" s="42"/>
      <c r="GT43" s="42"/>
      <c r="GU43" s="42"/>
      <c r="GV43" s="42"/>
      <c r="GW43" s="42"/>
      <c r="GX43" s="83">
        <f t="shared" si="39"/>
        <v>44</v>
      </c>
      <c r="GY43" s="42">
        <v>11</v>
      </c>
      <c r="GZ43" s="42">
        <v>7</v>
      </c>
      <c r="HA43" s="42">
        <v>11</v>
      </c>
      <c r="HB43" s="42">
        <v>4</v>
      </c>
      <c r="HC43" s="42">
        <v>6</v>
      </c>
      <c r="HD43" s="42"/>
      <c r="HE43" s="42"/>
      <c r="HF43" s="42"/>
      <c r="HG43" s="42"/>
      <c r="HH43" s="42"/>
      <c r="HI43" s="42"/>
      <c r="HJ43" s="42"/>
      <c r="HK43" s="83">
        <f t="shared" si="40"/>
        <v>39</v>
      </c>
      <c r="HL43" s="42">
        <v>55</v>
      </c>
      <c r="HM43" s="42">
        <v>28</v>
      </c>
      <c r="HN43" s="42">
        <v>44</v>
      </c>
      <c r="HO43" s="42">
        <v>45</v>
      </c>
      <c r="HP43" s="42">
        <v>40</v>
      </c>
      <c r="HQ43" s="42"/>
      <c r="HR43" s="42"/>
      <c r="HS43" s="42"/>
      <c r="HT43" s="42"/>
      <c r="HU43" s="42"/>
      <c r="HV43" s="42"/>
      <c r="HW43" s="42"/>
      <c r="HX43" s="83">
        <f t="shared" si="41"/>
        <v>212</v>
      </c>
      <c r="HY43" s="42">
        <v>19</v>
      </c>
      <c r="HZ43" s="42">
        <v>12</v>
      </c>
      <c r="IA43" s="42">
        <v>22</v>
      </c>
      <c r="IB43" s="42">
        <v>23</v>
      </c>
      <c r="IC43" s="42">
        <v>25</v>
      </c>
      <c r="ID43" s="42"/>
      <c r="IE43" s="42"/>
      <c r="IF43" s="42"/>
      <c r="IG43" s="42"/>
      <c r="IH43" s="42"/>
      <c r="II43" s="42"/>
      <c r="IJ43" s="42"/>
      <c r="IK43" s="85">
        <f t="shared" si="42"/>
        <v>101</v>
      </c>
      <c r="IL43" s="42">
        <v>12</v>
      </c>
      <c r="IM43" s="42">
        <v>4</v>
      </c>
      <c r="IN43" s="42">
        <v>9</v>
      </c>
      <c r="IO43" s="42">
        <v>14</v>
      </c>
      <c r="IP43" s="42">
        <v>20</v>
      </c>
      <c r="IQ43" s="42"/>
      <c r="IR43" s="42"/>
      <c r="IS43" s="42"/>
      <c r="IT43" s="42"/>
      <c r="IU43" s="42"/>
      <c r="IV43" s="42"/>
      <c r="IW43" s="42"/>
      <c r="IX43" s="85">
        <f t="shared" si="43"/>
        <v>59</v>
      </c>
      <c r="IY43" s="41">
        <v>53</v>
      </c>
      <c r="IZ43" s="75">
        <v>1</v>
      </c>
      <c r="JA43" s="42">
        <v>40</v>
      </c>
      <c r="JB43" s="75">
        <v>0</v>
      </c>
      <c r="JC43" s="42">
        <v>47</v>
      </c>
      <c r="JD43" s="75">
        <v>0</v>
      </c>
      <c r="JE43" s="42">
        <v>41</v>
      </c>
      <c r="JF43" s="75">
        <v>0</v>
      </c>
      <c r="JG43" s="42">
        <v>48</v>
      </c>
      <c r="JH43" s="75">
        <v>0</v>
      </c>
      <c r="JI43" s="42"/>
      <c r="JJ43" s="75"/>
      <c r="JK43" s="42"/>
      <c r="JL43" s="75"/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44"/>
        <v>229</v>
      </c>
      <c r="JX43" s="11">
        <f t="shared" si="45"/>
        <v>1</v>
      </c>
      <c r="JY43" s="41">
        <v>36</v>
      </c>
      <c r="JZ43" s="75">
        <v>0</v>
      </c>
      <c r="KA43" s="42">
        <v>22</v>
      </c>
      <c r="KB43" s="75">
        <v>0</v>
      </c>
      <c r="KC43" s="42">
        <v>31</v>
      </c>
      <c r="KD43" s="75">
        <v>0</v>
      </c>
      <c r="KE43" s="42">
        <v>30</v>
      </c>
      <c r="KF43" s="75">
        <v>1</v>
      </c>
      <c r="KG43" s="42">
        <v>27</v>
      </c>
      <c r="KH43" s="75">
        <v>0</v>
      </c>
      <c r="KI43" s="42"/>
      <c r="KJ43" s="75"/>
      <c r="KK43" s="42"/>
      <c r="KL43" s="75"/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46"/>
        <v>146</v>
      </c>
      <c r="KX43" s="11">
        <f t="shared" si="47"/>
        <v>1</v>
      </c>
      <c r="KY43" s="41">
        <v>43</v>
      </c>
      <c r="KZ43" s="75">
        <v>0</v>
      </c>
      <c r="LA43" s="42">
        <v>16</v>
      </c>
      <c r="LB43" s="75">
        <v>0</v>
      </c>
      <c r="LC43" s="42">
        <v>33</v>
      </c>
      <c r="LD43" s="75">
        <v>0</v>
      </c>
      <c r="LE43" s="42">
        <v>31</v>
      </c>
      <c r="LF43" s="75">
        <v>0</v>
      </c>
      <c r="LG43" s="42">
        <v>28</v>
      </c>
      <c r="LH43" s="75">
        <v>0</v>
      </c>
      <c r="LI43" s="42"/>
      <c r="LJ43" s="75"/>
      <c r="LK43" s="42"/>
      <c r="LL43" s="75"/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48"/>
        <v>151</v>
      </c>
      <c r="LX43" s="11">
        <f t="shared" si="49"/>
        <v>0</v>
      </c>
      <c r="LY43" s="41">
        <v>41</v>
      </c>
      <c r="LZ43" s="75">
        <v>1</v>
      </c>
      <c r="MA43" s="42">
        <v>22</v>
      </c>
      <c r="MB43" s="75">
        <v>0</v>
      </c>
      <c r="MC43" s="42">
        <v>31</v>
      </c>
      <c r="MD43" s="75">
        <v>2</v>
      </c>
      <c r="ME43" s="42">
        <v>37</v>
      </c>
      <c r="MF43" s="75">
        <v>2</v>
      </c>
      <c r="MG43" s="42">
        <v>28</v>
      </c>
      <c r="MH43" s="75">
        <v>0</v>
      </c>
      <c r="MI43" s="42"/>
      <c r="MJ43" s="75"/>
      <c r="MK43" s="42"/>
      <c r="ML43" s="75"/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0"/>
        <v>159</v>
      </c>
      <c r="MX43" s="11">
        <f t="shared" si="51"/>
        <v>5</v>
      </c>
      <c r="MY43" s="42">
        <v>8</v>
      </c>
      <c r="MZ43" s="75">
        <v>0</v>
      </c>
      <c r="NA43" s="42">
        <v>3</v>
      </c>
      <c r="NB43" s="75">
        <v>0</v>
      </c>
      <c r="NC43" s="42">
        <v>6</v>
      </c>
      <c r="ND43" s="75">
        <v>0</v>
      </c>
      <c r="NE43" s="42">
        <v>2</v>
      </c>
      <c r="NF43" s="75">
        <v>0</v>
      </c>
      <c r="NG43" s="42">
        <v>4</v>
      </c>
      <c r="NH43" s="75">
        <v>0</v>
      </c>
      <c r="NI43" s="42"/>
      <c r="NJ43" s="75"/>
      <c r="NK43" s="42"/>
      <c r="NL43" s="75"/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2"/>
        <v>23</v>
      </c>
      <c r="NX43" s="11">
        <f t="shared" si="53"/>
        <v>0</v>
      </c>
      <c r="NY43" s="42">
        <v>35</v>
      </c>
      <c r="NZ43" s="75">
        <v>0</v>
      </c>
      <c r="OA43" s="42">
        <v>13</v>
      </c>
      <c r="OB43" s="75">
        <v>0</v>
      </c>
      <c r="OC43" s="42">
        <v>27</v>
      </c>
      <c r="OD43" s="75">
        <v>0</v>
      </c>
      <c r="OE43" s="42">
        <v>29</v>
      </c>
      <c r="OF43" s="75">
        <v>0</v>
      </c>
      <c r="OG43" s="42">
        <v>24</v>
      </c>
      <c r="OH43" s="75">
        <v>0</v>
      </c>
      <c r="OI43" s="42"/>
      <c r="OJ43" s="75"/>
      <c r="OK43" s="42"/>
      <c r="OL43" s="75"/>
      <c r="OM43" s="42"/>
      <c r="ON43" s="75"/>
      <c r="OO43" s="42"/>
      <c r="OP43" s="75"/>
      <c r="OQ43" s="42"/>
      <c r="OR43" s="75"/>
      <c r="OS43" s="42"/>
      <c r="OT43" s="75"/>
      <c r="OU43" s="42"/>
      <c r="OV43" s="75"/>
      <c r="OW43" s="3">
        <f t="shared" si="54"/>
        <v>128</v>
      </c>
      <c r="OX43" s="11">
        <f t="shared" si="55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>
        <v>2</v>
      </c>
      <c r="PF43" s="75">
        <v>0</v>
      </c>
      <c r="PG43" s="42">
        <v>4</v>
      </c>
      <c r="PH43" s="75">
        <v>0</v>
      </c>
      <c r="PI43" s="42"/>
      <c r="PJ43" s="75"/>
      <c r="PK43" s="42"/>
      <c r="PL43" s="75"/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56"/>
        <v>23</v>
      </c>
      <c r="PX43" s="11">
        <f t="shared" si="14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>
        <v>35</v>
      </c>
      <c r="QF43" s="75">
        <v>4</v>
      </c>
      <c r="QG43" s="42">
        <v>24</v>
      </c>
      <c r="QH43" s="75">
        <v>1</v>
      </c>
      <c r="QI43" s="42"/>
      <c r="QJ43" s="75"/>
      <c r="QK43" s="42"/>
      <c r="QL43" s="75"/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57"/>
        <v>153</v>
      </c>
      <c r="QX43" s="11">
        <f t="shared" si="58"/>
        <v>6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>
        <v>2</v>
      </c>
      <c r="RF43" s="75">
        <v>3</v>
      </c>
      <c r="RG43" s="42">
        <v>0</v>
      </c>
      <c r="RH43" s="75">
        <v>1</v>
      </c>
      <c r="RI43" s="42"/>
      <c r="RJ43" s="75"/>
      <c r="RK43" s="42"/>
      <c r="RL43" s="75"/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59"/>
        <v>7</v>
      </c>
      <c r="RX43" s="11">
        <f t="shared" si="16"/>
        <v>5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>
        <v>0</v>
      </c>
      <c r="SF43" s="75">
        <v>0</v>
      </c>
      <c r="SG43" s="42">
        <v>0</v>
      </c>
      <c r="SH43" s="75">
        <v>0</v>
      </c>
      <c r="SI43" s="42"/>
      <c r="SJ43" s="75"/>
      <c r="SK43" s="42"/>
      <c r="SL43" s="75"/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0"/>
        <v>0</v>
      </c>
      <c r="SX43" s="11">
        <f t="shared" si="17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>
        <v>0</v>
      </c>
      <c r="TF43" s="75">
        <v>0</v>
      </c>
      <c r="TG43" s="42">
        <v>0</v>
      </c>
      <c r="TH43" s="75">
        <v>0</v>
      </c>
      <c r="TI43" s="42"/>
      <c r="TJ43" s="75"/>
      <c r="TK43" s="42"/>
      <c r="TL43" s="75"/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1"/>
        <v>0</v>
      </c>
      <c r="TX43" s="11">
        <f t="shared" si="18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>
        <v>0</v>
      </c>
      <c r="UF43" s="75">
        <v>0</v>
      </c>
      <c r="UG43" s="42">
        <v>0</v>
      </c>
      <c r="UH43" s="75">
        <v>0</v>
      </c>
      <c r="UI43" s="42"/>
      <c r="UJ43" s="75"/>
      <c r="UK43" s="42"/>
      <c r="UL43" s="75"/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2"/>
        <v>0</v>
      </c>
      <c r="UX43" s="11">
        <f t="shared" si="63"/>
        <v>0</v>
      </c>
      <c r="UY43" s="42">
        <v>0</v>
      </c>
      <c r="UZ43" s="42">
        <v>0</v>
      </c>
      <c r="VA43" s="42">
        <v>0</v>
      </c>
      <c r="VB43" s="42">
        <v>0</v>
      </c>
      <c r="VC43" s="42">
        <v>0</v>
      </c>
      <c r="VD43" s="42"/>
      <c r="VE43" s="42"/>
      <c r="VF43" s="42"/>
      <c r="VG43" s="42"/>
      <c r="VH43" s="42"/>
      <c r="VI43" s="42"/>
      <c r="VJ43" s="42"/>
      <c r="VK43" s="25">
        <f t="shared" si="64"/>
        <v>0</v>
      </c>
      <c r="VL43" s="42">
        <v>0</v>
      </c>
      <c r="VM43" s="42">
        <v>0</v>
      </c>
      <c r="VN43" s="42">
        <v>0</v>
      </c>
      <c r="VO43" s="42">
        <v>0</v>
      </c>
      <c r="VP43" s="42">
        <v>0</v>
      </c>
      <c r="VQ43" s="42"/>
      <c r="VR43" s="42"/>
      <c r="VS43" s="42"/>
      <c r="VT43" s="42"/>
      <c r="VU43" s="42"/>
      <c r="VV43" s="42"/>
      <c r="VW43" s="42"/>
      <c r="VX43" s="25">
        <f t="shared" si="65"/>
        <v>0</v>
      </c>
      <c r="VY43" s="42">
        <v>0</v>
      </c>
      <c r="VZ43" s="75">
        <v>0</v>
      </c>
      <c r="WA43" s="42">
        <v>0</v>
      </c>
      <c r="WB43" s="75">
        <v>0</v>
      </c>
      <c r="WC43" s="42">
        <v>0</v>
      </c>
      <c r="WD43" s="75">
        <v>0</v>
      </c>
      <c r="WE43" s="42">
        <v>0</v>
      </c>
      <c r="WF43" s="75">
        <v>0</v>
      </c>
      <c r="WG43" s="42">
        <v>0</v>
      </c>
      <c r="WH43" s="75">
        <v>0</v>
      </c>
      <c r="WI43" s="42"/>
      <c r="WJ43" s="75"/>
      <c r="WK43" s="42"/>
      <c r="WL43" s="75"/>
      <c r="WM43" s="42"/>
      <c r="WN43" s="75"/>
      <c r="WO43" s="42"/>
      <c r="WP43" s="75"/>
      <c r="WQ43" s="42"/>
      <c r="WR43" s="75"/>
      <c r="WS43" s="42"/>
      <c r="WT43" s="75"/>
      <c r="WU43" s="42"/>
      <c r="WV43" s="75"/>
      <c r="WW43" s="3">
        <f t="shared" si="66"/>
        <v>0</v>
      </c>
      <c r="WX43" s="11">
        <f t="shared" si="67"/>
        <v>0</v>
      </c>
      <c r="WY43" s="42">
        <v>0</v>
      </c>
      <c r="WZ43" s="75">
        <v>0</v>
      </c>
      <c r="XA43" s="42">
        <v>0</v>
      </c>
      <c r="XB43" s="75">
        <v>0</v>
      </c>
      <c r="XC43" s="42">
        <v>0</v>
      </c>
      <c r="XD43" s="75">
        <v>0</v>
      </c>
      <c r="XE43" s="42">
        <v>0</v>
      </c>
      <c r="XF43" s="75">
        <v>0</v>
      </c>
      <c r="XG43" s="42">
        <v>0</v>
      </c>
      <c r="XH43" s="75">
        <v>0</v>
      </c>
      <c r="XI43" s="42"/>
      <c r="XJ43" s="75"/>
      <c r="XK43" s="42"/>
      <c r="XL43" s="75"/>
      <c r="XM43" s="42"/>
      <c r="XN43" s="75"/>
      <c r="XO43" s="42"/>
      <c r="XP43" s="75"/>
      <c r="XQ43" s="42"/>
      <c r="XR43" s="75"/>
      <c r="XS43" s="42"/>
      <c r="XT43" s="75"/>
      <c r="XU43" s="42"/>
      <c r="XV43" s="75"/>
      <c r="XW43" s="3">
        <f t="shared" si="68"/>
        <v>0</v>
      </c>
      <c r="XX43" s="11">
        <f t="shared" si="69"/>
        <v>0</v>
      </c>
      <c r="XY43" s="42">
        <v>0</v>
      </c>
      <c r="XZ43" s="75">
        <v>0</v>
      </c>
      <c r="YA43" s="42">
        <v>0</v>
      </c>
      <c r="YB43" s="75">
        <v>0</v>
      </c>
      <c r="YC43" s="42">
        <v>0</v>
      </c>
      <c r="YD43" s="75">
        <v>0</v>
      </c>
      <c r="YE43" s="42">
        <v>0</v>
      </c>
      <c r="YF43" s="75">
        <v>0</v>
      </c>
      <c r="YG43" s="42">
        <v>0</v>
      </c>
      <c r="YH43" s="75">
        <v>0</v>
      </c>
      <c r="YI43" s="42"/>
      <c r="YJ43" s="75"/>
      <c r="YK43" s="42"/>
      <c r="YL43" s="75"/>
      <c r="YM43" s="42"/>
      <c r="YN43" s="75"/>
      <c r="YO43" s="42"/>
      <c r="YP43" s="75"/>
      <c r="YQ43" s="42"/>
      <c r="YR43" s="75"/>
      <c r="YS43" s="42"/>
      <c r="YT43" s="75"/>
      <c r="YU43" s="42"/>
      <c r="YV43" s="75"/>
      <c r="YW43" s="3">
        <f t="shared" si="70"/>
        <v>0</v>
      </c>
      <c r="YX43" s="11">
        <f t="shared" si="71"/>
        <v>0</v>
      </c>
      <c r="YY43" s="42">
        <v>0</v>
      </c>
      <c r="YZ43" s="75">
        <v>0</v>
      </c>
      <c r="ZA43" s="42">
        <v>0</v>
      </c>
      <c r="ZB43" s="75">
        <v>0</v>
      </c>
      <c r="ZC43" s="42">
        <v>0</v>
      </c>
      <c r="ZD43" s="75">
        <v>0</v>
      </c>
      <c r="ZE43" s="42">
        <v>0</v>
      </c>
      <c r="ZF43" s="75">
        <v>0</v>
      </c>
      <c r="ZG43" s="42">
        <v>0</v>
      </c>
      <c r="ZH43" s="75">
        <v>0</v>
      </c>
      <c r="ZI43" s="42"/>
      <c r="ZJ43" s="75"/>
      <c r="ZK43" s="42"/>
      <c r="ZL43" s="75"/>
      <c r="ZM43" s="42"/>
      <c r="ZN43" s="75"/>
      <c r="ZO43" s="42"/>
      <c r="ZP43" s="75"/>
      <c r="ZQ43" s="42"/>
      <c r="ZR43" s="75"/>
      <c r="ZS43" s="42"/>
      <c r="ZT43" s="75"/>
      <c r="ZU43" s="42"/>
      <c r="ZV43" s="75"/>
      <c r="ZW43" s="3">
        <f t="shared" si="72"/>
        <v>0</v>
      </c>
      <c r="ZX43" s="11">
        <f t="shared" si="73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>
        <v>0</v>
      </c>
      <c r="AAF43" s="75">
        <v>0</v>
      </c>
      <c r="AAG43" s="42">
        <v>0</v>
      </c>
      <c r="AAH43" s="75">
        <v>0</v>
      </c>
      <c r="AAI43" s="42"/>
      <c r="AAJ43" s="75"/>
      <c r="AAK43" s="42"/>
      <c r="AAL43" s="75"/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74"/>
        <v>0</v>
      </c>
      <c r="AAX43" s="11">
        <f t="shared" si="75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>
        <v>0</v>
      </c>
      <c r="ABF43" s="75">
        <v>0</v>
      </c>
      <c r="ABG43" s="42">
        <v>0</v>
      </c>
      <c r="ABH43" s="75">
        <v>0</v>
      </c>
      <c r="ABI43" s="42"/>
      <c r="ABJ43" s="75"/>
      <c r="ABK43" s="42"/>
      <c r="ABL43" s="75"/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76"/>
        <v>0</v>
      </c>
      <c r="ABX43" s="11">
        <f t="shared" si="77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>
        <v>0</v>
      </c>
      <c r="ACF43" s="75">
        <v>0</v>
      </c>
      <c r="ACG43" s="42">
        <v>0</v>
      </c>
      <c r="ACH43" s="75">
        <v>0</v>
      </c>
      <c r="ACI43" s="42"/>
      <c r="ACJ43" s="75"/>
      <c r="ACK43" s="42"/>
      <c r="ACL43" s="75"/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78"/>
        <v>0</v>
      </c>
      <c r="ACX43" s="11">
        <f t="shared" si="79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>
        <v>0</v>
      </c>
      <c r="ADF43" s="75">
        <v>0</v>
      </c>
      <c r="ADG43" s="42">
        <v>0</v>
      </c>
      <c r="ADH43" s="75">
        <v>0</v>
      </c>
      <c r="ADI43" s="42"/>
      <c r="ADJ43" s="75"/>
      <c r="ADK43" s="42"/>
      <c r="ADL43" s="75"/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80"/>
        <v>0</v>
      </c>
      <c r="ADX43" s="11">
        <f t="shared" si="81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>
        <v>0</v>
      </c>
      <c r="AEF43" s="75">
        <v>0</v>
      </c>
      <c r="AEG43" s="42">
        <v>0</v>
      </c>
      <c r="AEH43" s="75">
        <v>0</v>
      </c>
      <c r="AEI43" s="42"/>
      <c r="AEJ43" s="75"/>
      <c r="AEK43" s="42"/>
      <c r="AEL43" s="75"/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2"/>
        <v>0</v>
      </c>
      <c r="AEX43" s="11">
        <f t="shared" si="83"/>
        <v>0</v>
      </c>
      <c r="AEY43" s="108">
        <v>0</v>
      </c>
      <c r="AEZ43" s="109">
        <v>0</v>
      </c>
      <c r="AFA43" s="108">
        <v>0</v>
      </c>
      <c r="AFB43" s="109">
        <v>0</v>
      </c>
      <c r="AFC43" s="108">
        <v>0</v>
      </c>
      <c r="AFD43" s="109">
        <v>0</v>
      </c>
      <c r="AFE43" s="108">
        <v>0</v>
      </c>
      <c r="AFF43" s="109">
        <v>0</v>
      </c>
      <c r="AFG43" s="108"/>
      <c r="AFH43" s="109"/>
      <c r="AFI43" s="108"/>
      <c r="AFJ43" s="109"/>
      <c r="AFK43" s="108"/>
      <c r="AFL43" s="109"/>
      <c r="AFM43" s="108"/>
      <c r="AFN43" s="109"/>
      <c r="AFO43" s="108"/>
      <c r="AFP43" s="109"/>
      <c r="AFQ43" s="108"/>
      <c r="AFR43" s="109"/>
      <c r="AFS43" s="108"/>
      <c r="AFT43" s="109"/>
      <c r="AFU43" s="108"/>
      <c r="AFV43" s="109"/>
      <c r="AFW43" s="3">
        <f t="shared" si="84"/>
        <v>0</v>
      </c>
      <c r="AFX43" s="11">
        <f t="shared" si="21"/>
        <v>0</v>
      </c>
      <c r="AFY43" s="114">
        <v>0</v>
      </c>
      <c r="AFZ43" s="114">
        <v>0</v>
      </c>
      <c r="AGA43" s="114">
        <v>0</v>
      </c>
      <c r="AGB43" s="114">
        <v>0</v>
      </c>
      <c r="AGC43" s="114">
        <v>0</v>
      </c>
      <c r="AGD43" s="114"/>
      <c r="AGE43" s="114"/>
      <c r="AGF43" s="114"/>
      <c r="AGG43" s="114"/>
      <c r="AGH43" s="114"/>
      <c r="AGI43" s="114"/>
      <c r="AGJ43" s="114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362</v>
      </c>
      <c r="E44" s="16" t="s">
        <v>304</v>
      </c>
      <c r="F44" s="15" t="s">
        <v>41</v>
      </c>
      <c r="G44" s="15" t="s">
        <v>364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23"/>
        <v>0</v>
      </c>
      <c r="AI44" s="62">
        <f t="shared" si="24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25"/>
        <v>0</v>
      </c>
      <c r="BI44" s="58">
        <f t="shared" si="26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27"/>
        <v>0</v>
      </c>
      <c r="CI44" s="58">
        <f t="shared" si="28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>
        <v>0</v>
      </c>
      <c r="CQ44" s="70">
        <v>0</v>
      </c>
      <c r="CR44" s="52">
        <v>0</v>
      </c>
      <c r="CS44" s="70">
        <v>0</v>
      </c>
      <c r="CT44" s="64"/>
      <c r="CU44" s="70"/>
      <c r="CV44" s="64"/>
      <c r="CW44" s="70"/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29"/>
        <v>0</v>
      </c>
      <c r="DI44" s="58">
        <f t="shared" si="30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>
        <v>0</v>
      </c>
      <c r="DQ44" s="70">
        <v>0</v>
      </c>
      <c r="DR44" s="52">
        <v>0</v>
      </c>
      <c r="DS44" s="70">
        <v>0</v>
      </c>
      <c r="DT44" s="64"/>
      <c r="DU44" s="70"/>
      <c r="DV44" s="64"/>
      <c r="DW44" s="70"/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1"/>
        <v>0</v>
      </c>
      <c r="EI44" s="58">
        <f t="shared" si="32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>
        <v>0</v>
      </c>
      <c r="EQ44" s="70">
        <v>0</v>
      </c>
      <c r="ER44" s="64">
        <v>0</v>
      </c>
      <c r="ES44" s="70">
        <v>0</v>
      </c>
      <c r="ET44" s="64"/>
      <c r="EU44" s="70"/>
      <c r="EV44" s="64"/>
      <c r="EW44" s="70"/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33"/>
        <v>0</v>
      </c>
      <c r="FI44" s="58">
        <f t="shared" si="34"/>
        <v>0</v>
      </c>
      <c r="FJ44" s="79">
        <f t="shared" si="35"/>
        <v>0</v>
      </c>
      <c r="FK44" s="80">
        <f t="shared" si="36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/>
      <c r="FR44" s="42"/>
      <c r="FS44" s="42"/>
      <c r="FT44" s="42"/>
      <c r="FU44" s="42"/>
      <c r="FV44" s="42"/>
      <c r="FW44" s="42"/>
      <c r="FX44" s="83">
        <f t="shared" si="37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/>
      <c r="GE44" s="42"/>
      <c r="GF44" s="42"/>
      <c r="GG44" s="42"/>
      <c r="GH44" s="42"/>
      <c r="GI44" s="42"/>
      <c r="GJ44" s="42"/>
      <c r="GK44" s="83">
        <f t="shared" si="38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/>
      <c r="GR44" s="42"/>
      <c r="GS44" s="42"/>
      <c r="GT44" s="42"/>
      <c r="GU44" s="42"/>
      <c r="GV44" s="42"/>
      <c r="GW44" s="42"/>
      <c r="GX44" s="83">
        <f t="shared" si="39"/>
        <v>0</v>
      </c>
      <c r="GY44" s="42">
        <v>0</v>
      </c>
      <c r="GZ44" s="42">
        <v>0</v>
      </c>
      <c r="HA44" s="42">
        <v>0</v>
      </c>
      <c r="HB44" s="42">
        <v>0</v>
      </c>
      <c r="HC44" s="42">
        <v>0</v>
      </c>
      <c r="HD44" s="42"/>
      <c r="HE44" s="42"/>
      <c r="HF44" s="42"/>
      <c r="HG44" s="42"/>
      <c r="HH44" s="42"/>
      <c r="HI44" s="42"/>
      <c r="HJ44" s="42"/>
      <c r="HK44" s="83">
        <f t="shared" si="40"/>
        <v>0</v>
      </c>
      <c r="HL44" s="42">
        <v>0</v>
      </c>
      <c r="HM44" s="42">
        <v>0</v>
      </c>
      <c r="HN44" s="42">
        <v>0</v>
      </c>
      <c r="HO44" s="42">
        <v>0</v>
      </c>
      <c r="HP44" s="42">
        <v>0</v>
      </c>
      <c r="HQ44" s="42"/>
      <c r="HR44" s="42"/>
      <c r="HS44" s="42"/>
      <c r="HT44" s="42"/>
      <c r="HU44" s="42"/>
      <c r="HV44" s="42"/>
      <c r="HW44" s="42"/>
      <c r="HX44" s="83">
        <f t="shared" si="41"/>
        <v>0</v>
      </c>
      <c r="HY44" s="42">
        <v>0</v>
      </c>
      <c r="HZ44" s="42">
        <v>1</v>
      </c>
      <c r="IA44" s="42">
        <v>1</v>
      </c>
      <c r="IB44" s="42">
        <v>0</v>
      </c>
      <c r="IC44" s="42">
        <v>1</v>
      </c>
      <c r="ID44" s="42"/>
      <c r="IE44" s="42"/>
      <c r="IF44" s="42"/>
      <c r="IG44" s="42"/>
      <c r="IH44" s="42"/>
      <c r="II44" s="42"/>
      <c r="IJ44" s="42"/>
      <c r="IK44" s="85">
        <f t="shared" si="42"/>
        <v>3</v>
      </c>
      <c r="IL44" s="42">
        <v>0</v>
      </c>
      <c r="IM44" s="42">
        <v>1</v>
      </c>
      <c r="IN44" s="42">
        <v>1</v>
      </c>
      <c r="IO44" s="42">
        <v>0</v>
      </c>
      <c r="IP44" s="42">
        <v>1</v>
      </c>
      <c r="IQ44" s="42"/>
      <c r="IR44" s="42"/>
      <c r="IS44" s="42"/>
      <c r="IT44" s="42"/>
      <c r="IU44" s="42"/>
      <c r="IV44" s="42"/>
      <c r="IW44" s="42"/>
      <c r="IX44" s="85">
        <f t="shared" si="43"/>
        <v>3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>
        <v>0</v>
      </c>
      <c r="JF44" s="75">
        <v>0</v>
      </c>
      <c r="JG44" s="42">
        <v>0</v>
      </c>
      <c r="JH44" s="75">
        <v>0</v>
      </c>
      <c r="JI44" s="42"/>
      <c r="JJ44" s="75"/>
      <c r="JK44" s="42"/>
      <c r="JL44" s="75"/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44"/>
        <v>0</v>
      </c>
      <c r="JX44" s="11">
        <f t="shared" si="45"/>
        <v>0</v>
      </c>
      <c r="JY44" s="41">
        <v>0</v>
      </c>
      <c r="JZ44" s="75">
        <v>0</v>
      </c>
      <c r="KA44" s="42">
        <v>0</v>
      </c>
      <c r="KB44" s="75">
        <v>0</v>
      </c>
      <c r="KC44" s="42">
        <v>0</v>
      </c>
      <c r="KD44" s="75">
        <v>0</v>
      </c>
      <c r="KE44" s="42">
        <v>0</v>
      </c>
      <c r="KF44" s="75">
        <v>0</v>
      </c>
      <c r="KG44" s="42">
        <v>0</v>
      </c>
      <c r="KH44" s="75">
        <v>0</v>
      </c>
      <c r="KI44" s="42"/>
      <c r="KJ44" s="75"/>
      <c r="KK44" s="42"/>
      <c r="KL44" s="75"/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46"/>
        <v>0</v>
      </c>
      <c r="KX44" s="11">
        <f t="shared" si="47"/>
        <v>0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>
        <v>0</v>
      </c>
      <c r="LF44" s="75">
        <v>0</v>
      </c>
      <c r="LG44" s="42">
        <v>0</v>
      </c>
      <c r="LH44" s="75">
        <v>0</v>
      </c>
      <c r="LI44" s="42"/>
      <c r="LJ44" s="75"/>
      <c r="LK44" s="42"/>
      <c r="LL44" s="75"/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48"/>
        <v>0</v>
      </c>
      <c r="LX44" s="11">
        <f t="shared" si="49"/>
        <v>0</v>
      </c>
      <c r="LY44" s="41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>
        <v>0</v>
      </c>
      <c r="MF44" s="75">
        <v>0</v>
      </c>
      <c r="MG44" s="42">
        <v>0</v>
      </c>
      <c r="MH44" s="75">
        <v>0</v>
      </c>
      <c r="MI44" s="42"/>
      <c r="MJ44" s="75"/>
      <c r="MK44" s="42"/>
      <c r="ML44" s="75"/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0"/>
        <v>0</v>
      </c>
      <c r="MX44" s="11">
        <f t="shared" si="51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>
        <v>0</v>
      </c>
      <c r="NF44" s="75">
        <v>0</v>
      </c>
      <c r="NG44" s="42">
        <v>0</v>
      </c>
      <c r="NH44" s="75">
        <v>0</v>
      </c>
      <c r="NI44" s="42"/>
      <c r="NJ44" s="75"/>
      <c r="NK44" s="42"/>
      <c r="NL44" s="75"/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2"/>
        <v>0</v>
      </c>
      <c r="NX44" s="11">
        <f t="shared" si="53"/>
        <v>0</v>
      </c>
      <c r="NY44" s="42">
        <v>0</v>
      </c>
      <c r="NZ44" s="75">
        <v>0</v>
      </c>
      <c r="OA44" s="42">
        <v>0</v>
      </c>
      <c r="OB44" s="75">
        <v>0</v>
      </c>
      <c r="OC44" s="42">
        <v>0</v>
      </c>
      <c r="OD44" s="75">
        <v>0</v>
      </c>
      <c r="OE44" s="42">
        <v>0</v>
      </c>
      <c r="OF44" s="75">
        <v>0</v>
      </c>
      <c r="OG44" s="42">
        <v>0</v>
      </c>
      <c r="OH44" s="75">
        <v>0</v>
      </c>
      <c r="OI44" s="42"/>
      <c r="OJ44" s="75"/>
      <c r="OK44" s="42"/>
      <c r="OL44" s="75"/>
      <c r="OM44" s="42"/>
      <c r="ON44" s="75"/>
      <c r="OO44" s="42"/>
      <c r="OP44" s="75"/>
      <c r="OQ44" s="42"/>
      <c r="OR44" s="75"/>
      <c r="OS44" s="42"/>
      <c r="OT44" s="75"/>
      <c r="OU44" s="42"/>
      <c r="OV44" s="75"/>
      <c r="OW44" s="3">
        <f t="shared" si="54"/>
        <v>0</v>
      </c>
      <c r="OX44" s="11">
        <f t="shared" si="55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>
        <v>0</v>
      </c>
      <c r="PF44" s="75">
        <v>0</v>
      </c>
      <c r="PG44" s="42">
        <v>0</v>
      </c>
      <c r="PH44" s="75">
        <v>0</v>
      </c>
      <c r="PI44" s="42"/>
      <c r="PJ44" s="75"/>
      <c r="PK44" s="42"/>
      <c r="PL44" s="75"/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56"/>
        <v>0</v>
      </c>
      <c r="PX44" s="11">
        <f t="shared" si="14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>
        <v>0</v>
      </c>
      <c r="QF44" s="75">
        <v>0</v>
      </c>
      <c r="QG44" s="42">
        <v>0</v>
      </c>
      <c r="QH44" s="75">
        <v>0</v>
      </c>
      <c r="QI44" s="42"/>
      <c r="QJ44" s="75"/>
      <c r="QK44" s="42"/>
      <c r="QL44" s="75"/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57"/>
        <v>0</v>
      </c>
      <c r="QX44" s="11">
        <f t="shared" si="58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>
        <v>0</v>
      </c>
      <c r="RF44" s="75">
        <v>0</v>
      </c>
      <c r="RG44" s="42">
        <v>0</v>
      </c>
      <c r="RH44" s="75">
        <v>0</v>
      </c>
      <c r="RI44" s="42"/>
      <c r="RJ44" s="75"/>
      <c r="RK44" s="42"/>
      <c r="RL44" s="75"/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59"/>
        <v>0</v>
      </c>
      <c r="RX44" s="11">
        <f t="shared" si="16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>
        <v>0</v>
      </c>
      <c r="SF44" s="75">
        <v>0</v>
      </c>
      <c r="SG44" s="42">
        <v>0</v>
      </c>
      <c r="SH44" s="75">
        <v>0</v>
      </c>
      <c r="SI44" s="42"/>
      <c r="SJ44" s="75"/>
      <c r="SK44" s="42"/>
      <c r="SL44" s="75"/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0"/>
        <v>0</v>
      </c>
      <c r="SX44" s="11">
        <f t="shared" si="17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>
        <v>0</v>
      </c>
      <c r="TF44" s="75">
        <v>0</v>
      </c>
      <c r="TG44" s="42">
        <v>0</v>
      </c>
      <c r="TH44" s="75">
        <v>0</v>
      </c>
      <c r="TI44" s="42"/>
      <c r="TJ44" s="75"/>
      <c r="TK44" s="42"/>
      <c r="TL44" s="75"/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1"/>
        <v>0</v>
      </c>
      <c r="TX44" s="11">
        <f t="shared" si="18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>
        <v>0</v>
      </c>
      <c r="UF44" s="75">
        <v>0</v>
      </c>
      <c r="UG44" s="42">
        <v>0</v>
      </c>
      <c r="UH44" s="75">
        <v>0</v>
      </c>
      <c r="UI44" s="42"/>
      <c r="UJ44" s="75"/>
      <c r="UK44" s="42"/>
      <c r="UL44" s="75"/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2"/>
        <v>0</v>
      </c>
      <c r="UX44" s="11">
        <f t="shared" si="63"/>
        <v>0</v>
      </c>
      <c r="UY44" s="42">
        <v>0</v>
      </c>
      <c r="UZ44" s="42">
        <v>0</v>
      </c>
      <c r="VA44" s="42">
        <v>0</v>
      </c>
      <c r="VB44" s="42">
        <v>0</v>
      </c>
      <c r="VC44" s="42">
        <v>0</v>
      </c>
      <c r="VD44" s="42"/>
      <c r="VE44" s="42"/>
      <c r="VF44" s="42"/>
      <c r="VG44" s="42"/>
      <c r="VH44" s="42"/>
      <c r="VI44" s="42"/>
      <c r="VJ44" s="42"/>
      <c r="VK44" s="25">
        <f t="shared" si="64"/>
        <v>0</v>
      </c>
      <c r="VL44" s="42">
        <v>0</v>
      </c>
      <c r="VM44" s="42">
        <v>0</v>
      </c>
      <c r="VN44" s="42">
        <v>0</v>
      </c>
      <c r="VO44" s="42">
        <v>0</v>
      </c>
      <c r="VP44" s="42">
        <v>0</v>
      </c>
      <c r="VQ44" s="42"/>
      <c r="VR44" s="42"/>
      <c r="VS44" s="42"/>
      <c r="VT44" s="42"/>
      <c r="VU44" s="42"/>
      <c r="VV44" s="42"/>
      <c r="VW44" s="42"/>
      <c r="VX44" s="25">
        <f t="shared" si="65"/>
        <v>0</v>
      </c>
      <c r="VY44" s="42">
        <v>0</v>
      </c>
      <c r="VZ44" s="75">
        <v>0</v>
      </c>
      <c r="WA44" s="42">
        <v>0</v>
      </c>
      <c r="WB44" s="75">
        <v>0</v>
      </c>
      <c r="WC44" s="42">
        <v>0</v>
      </c>
      <c r="WD44" s="75">
        <v>0</v>
      </c>
      <c r="WE44" s="42">
        <v>0</v>
      </c>
      <c r="WF44" s="75">
        <v>0</v>
      </c>
      <c r="WG44" s="42">
        <v>0</v>
      </c>
      <c r="WH44" s="75">
        <v>0</v>
      </c>
      <c r="WI44" s="42"/>
      <c r="WJ44" s="75"/>
      <c r="WK44" s="42"/>
      <c r="WL44" s="75"/>
      <c r="WM44" s="42"/>
      <c r="WN44" s="75"/>
      <c r="WO44" s="42"/>
      <c r="WP44" s="75"/>
      <c r="WQ44" s="42"/>
      <c r="WR44" s="75"/>
      <c r="WS44" s="42"/>
      <c r="WT44" s="75"/>
      <c r="WU44" s="42"/>
      <c r="WV44" s="75"/>
      <c r="WW44" s="3">
        <f t="shared" si="66"/>
        <v>0</v>
      </c>
      <c r="WX44" s="11">
        <f t="shared" si="67"/>
        <v>0</v>
      </c>
      <c r="WY44" s="42">
        <v>0</v>
      </c>
      <c r="WZ44" s="75">
        <v>0</v>
      </c>
      <c r="XA44" s="42">
        <v>0</v>
      </c>
      <c r="XB44" s="75">
        <v>0</v>
      </c>
      <c r="XC44" s="42">
        <v>0</v>
      </c>
      <c r="XD44" s="75">
        <v>0</v>
      </c>
      <c r="XE44" s="42">
        <v>0</v>
      </c>
      <c r="XF44" s="75">
        <v>0</v>
      </c>
      <c r="XG44" s="42">
        <v>0</v>
      </c>
      <c r="XH44" s="75">
        <v>0</v>
      </c>
      <c r="XI44" s="42"/>
      <c r="XJ44" s="75"/>
      <c r="XK44" s="42"/>
      <c r="XL44" s="75"/>
      <c r="XM44" s="42"/>
      <c r="XN44" s="75"/>
      <c r="XO44" s="42"/>
      <c r="XP44" s="75"/>
      <c r="XQ44" s="42"/>
      <c r="XR44" s="75"/>
      <c r="XS44" s="42"/>
      <c r="XT44" s="75"/>
      <c r="XU44" s="42"/>
      <c r="XV44" s="75"/>
      <c r="XW44" s="3">
        <f t="shared" si="68"/>
        <v>0</v>
      </c>
      <c r="XX44" s="11">
        <f t="shared" si="69"/>
        <v>0</v>
      </c>
      <c r="XY44" s="42">
        <v>0</v>
      </c>
      <c r="XZ44" s="75">
        <v>0</v>
      </c>
      <c r="YA44" s="42">
        <v>0</v>
      </c>
      <c r="YB44" s="75">
        <v>0</v>
      </c>
      <c r="YC44" s="42">
        <v>0</v>
      </c>
      <c r="YD44" s="75">
        <v>0</v>
      </c>
      <c r="YE44" s="42">
        <v>0</v>
      </c>
      <c r="YF44" s="75">
        <v>0</v>
      </c>
      <c r="YG44" s="42">
        <v>0</v>
      </c>
      <c r="YH44" s="75">
        <v>0</v>
      </c>
      <c r="YI44" s="42"/>
      <c r="YJ44" s="75"/>
      <c r="YK44" s="42"/>
      <c r="YL44" s="75"/>
      <c r="YM44" s="42"/>
      <c r="YN44" s="75"/>
      <c r="YO44" s="42"/>
      <c r="YP44" s="75"/>
      <c r="YQ44" s="42"/>
      <c r="YR44" s="75"/>
      <c r="YS44" s="42"/>
      <c r="YT44" s="75"/>
      <c r="YU44" s="42"/>
      <c r="YV44" s="75"/>
      <c r="YW44" s="3">
        <f t="shared" si="70"/>
        <v>0</v>
      </c>
      <c r="YX44" s="11">
        <f t="shared" si="71"/>
        <v>0</v>
      </c>
      <c r="YY44" s="42">
        <v>0</v>
      </c>
      <c r="YZ44" s="75">
        <v>0</v>
      </c>
      <c r="ZA44" s="42">
        <v>0</v>
      </c>
      <c r="ZB44" s="75">
        <v>0</v>
      </c>
      <c r="ZC44" s="42">
        <v>0</v>
      </c>
      <c r="ZD44" s="75">
        <v>0</v>
      </c>
      <c r="ZE44" s="42">
        <v>0</v>
      </c>
      <c r="ZF44" s="75">
        <v>0</v>
      </c>
      <c r="ZG44" s="42">
        <v>0</v>
      </c>
      <c r="ZH44" s="75">
        <v>0</v>
      </c>
      <c r="ZI44" s="42"/>
      <c r="ZJ44" s="75"/>
      <c r="ZK44" s="42"/>
      <c r="ZL44" s="75"/>
      <c r="ZM44" s="42"/>
      <c r="ZN44" s="75"/>
      <c r="ZO44" s="42"/>
      <c r="ZP44" s="75"/>
      <c r="ZQ44" s="42"/>
      <c r="ZR44" s="75"/>
      <c r="ZS44" s="42"/>
      <c r="ZT44" s="75"/>
      <c r="ZU44" s="42"/>
      <c r="ZV44" s="75"/>
      <c r="ZW44" s="3">
        <f t="shared" si="72"/>
        <v>0</v>
      </c>
      <c r="ZX44" s="11">
        <f t="shared" si="73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>
        <v>0</v>
      </c>
      <c r="AAF44" s="75">
        <v>0</v>
      </c>
      <c r="AAG44" s="42">
        <v>0</v>
      </c>
      <c r="AAH44" s="75">
        <v>0</v>
      </c>
      <c r="AAI44" s="42"/>
      <c r="AAJ44" s="75"/>
      <c r="AAK44" s="42"/>
      <c r="AAL44" s="75"/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74"/>
        <v>0</v>
      </c>
      <c r="AAX44" s="11">
        <f t="shared" si="75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>
        <v>0</v>
      </c>
      <c r="ABF44" s="75">
        <v>0</v>
      </c>
      <c r="ABG44" s="42">
        <v>0</v>
      </c>
      <c r="ABH44" s="75">
        <v>0</v>
      </c>
      <c r="ABI44" s="42"/>
      <c r="ABJ44" s="75"/>
      <c r="ABK44" s="42"/>
      <c r="ABL44" s="75"/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76"/>
        <v>0</v>
      </c>
      <c r="ABX44" s="11">
        <f t="shared" si="77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>
        <v>0</v>
      </c>
      <c r="ACF44" s="75">
        <v>0</v>
      </c>
      <c r="ACG44" s="42">
        <v>0</v>
      </c>
      <c r="ACH44" s="75">
        <v>0</v>
      </c>
      <c r="ACI44" s="42"/>
      <c r="ACJ44" s="75"/>
      <c r="ACK44" s="42"/>
      <c r="ACL44" s="75"/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78"/>
        <v>0</v>
      </c>
      <c r="ACX44" s="11">
        <f t="shared" si="79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>
        <v>0</v>
      </c>
      <c r="ADF44" s="75">
        <v>0</v>
      </c>
      <c r="ADG44" s="42">
        <v>0</v>
      </c>
      <c r="ADH44" s="75">
        <v>0</v>
      </c>
      <c r="ADI44" s="42"/>
      <c r="ADJ44" s="75"/>
      <c r="ADK44" s="42"/>
      <c r="ADL44" s="75"/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80"/>
        <v>0</v>
      </c>
      <c r="ADX44" s="11">
        <f t="shared" si="81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>
        <v>0</v>
      </c>
      <c r="AEF44" s="75">
        <v>0</v>
      </c>
      <c r="AEG44" s="42">
        <v>0</v>
      </c>
      <c r="AEH44" s="75">
        <v>0</v>
      </c>
      <c r="AEI44" s="42"/>
      <c r="AEJ44" s="75"/>
      <c r="AEK44" s="42"/>
      <c r="AEL44" s="75"/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2"/>
        <v>0</v>
      </c>
      <c r="AEX44" s="11">
        <f t="shared" si="83"/>
        <v>0</v>
      </c>
      <c r="AEY44" s="108">
        <v>0</v>
      </c>
      <c r="AEZ44" s="109">
        <v>0</v>
      </c>
      <c r="AFA44" s="108">
        <v>0</v>
      </c>
      <c r="AFB44" s="109">
        <v>0</v>
      </c>
      <c r="AFC44" s="108">
        <v>0</v>
      </c>
      <c r="AFD44" s="109">
        <v>0</v>
      </c>
      <c r="AFE44" s="108">
        <v>0</v>
      </c>
      <c r="AFF44" s="109">
        <v>0</v>
      </c>
      <c r="AFG44" s="108"/>
      <c r="AFH44" s="109"/>
      <c r="AFI44" s="108"/>
      <c r="AFJ44" s="109"/>
      <c r="AFK44" s="108"/>
      <c r="AFL44" s="109"/>
      <c r="AFM44" s="108"/>
      <c r="AFN44" s="109"/>
      <c r="AFO44" s="108"/>
      <c r="AFP44" s="109"/>
      <c r="AFQ44" s="108"/>
      <c r="AFR44" s="109"/>
      <c r="AFS44" s="108"/>
      <c r="AFT44" s="109"/>
      <c r="AFU44" s="108"/>
      <c r="AFV44" s="109"/>
      <c r="AFW44" s="3">
        <f t="shared" si="84"/>
        <v>0</v>
      </c>
      <c r="AFX44" s="11">
        <f t="shared" si="21"/>
        <v>0</v>
      </c>
      <c r="AFY44" s="114">
        <v>0</v>
      </c>
      <c r="AFZ44" s="114">
        <v>0</v>
      </c>
      <c r="AGA44" s="114">
        <v>0</v>
      </c>
      <c r="AGB44" s="114">
        <v>0</v>
      </c>
      <c r="AGC44" s="114">
        <v>0</v>
      </c>
      <c r="AGD44" s="114"/>
      <c r="AGE44" s="114"/>
      <c r="AGF44" s="114"/>
      <c r="AGG44" s="114"/>
      <c r="AGH44" s="114"/>
      <c r="AGI44" s="114"/>
      <c r="AGJ44" s="114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362</v>
      </c>
      <c r="E45" s="16" t="s">
        <v>304</v>
      </c>
      <c r="F45" s="15" t="s">
        <v>41</v>
      </c>
      <c r="G45" s="15" t="s">
        <v>364</v>
      </c>
      <c r="H45" s="152">
        <v>39</v>
      </c>
      <c r="I45" s="15" t="s">
        <v>381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23"/>
        <v>0</v>
      </c>
      <c r="AI45" s="62">
        <f t="shared" si="24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25"/>
        <v>0</v>
      </c>
      <c r="BI45" s="58">
        <f t="shared" si="26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27"/>
        <v>0</v>
      </c>
      <c r="CI45" s="58">
        <f t="shared" si="28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>
        <v>0</v>
      </c>
      <c r="CQ45" s="70">
        <v>0</v>
      </c>
      <c r="CR45" s="52">
        <v>0</v>
      </c>
      <c r="CS45" s="70">
        <v>0</v>
      </c>
      <c r="CT45" s="64"/>
      <c r="CU45" s="70"/>
      <c r="CV45" s="64"/>
      <c r="CW45" s="70"/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29"/>
        <v>0</v>
      </c>
      <c r="DI45" s="58">
        <f t="shared" si="30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>
        <v>0</v>
      </c>
      <c r="DQ45" s="70">
        <v>0</v>
      </c>
      <c r="DR45" s="52">
        <v>0</v>
      </c>
      <c r="DS45" s="70">
        <v>0</v>
      </c>
      <c r="DT45" s="64"/>
      <c r="DU45" s="70"/>
      <c r="DV45" s="64"/>
      <c r="DW45" s="70"/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1"/>
        <v>0</v>
      </c>
      <c r="EI45" s="58">
        <f t="shared" si="32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>
        <v>0</v>
      </c>
      <c r="EQ45" s="70">
        <v>0</v>
      </c>
      <c r="ER45" s="64">
        <v>0</v>
      </c>
      <c r="ES45" s="70">
        <v>0</v>
      </c>
      <c r="ET45" s="64"/>
      <c r="EU45" s="70"/>
      <c r="EV45" s="64"/>
      <c r="EW45" s="70"/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33"/>
        <v>0</v>
      </c>
      <c r="FI45" s="58">
        <f t="shared" si="34"/>
        <v>0</v>
      </c>
      <c r="FJ45" s="79">
        <f t="shared" si="35"/>
        <v>0</v>
      </c>
      <c r="FK45" s="80">
        <f t="shared" si="36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/>
      <c r="FR45" s="42"/>
      <c r="FS45" s="42"/>
      <c r="FT45" s="42"/>
      <c r="FU45" s="42"/>
      <c r="FV45" s="42"/>
      <c r="FW45" s="42"/>
      <c r="FX45" s="83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/>
      <c r="GE45" s="42"/>
      <c r="GF45" s="42"/>
      <c r="GG45" s="42"/>
      <c r="GH45" s="42"/>
      <c r="GI45" s="42"/>
      <c r="GJ45" s="42"/>
      <c r="GK45" s="83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/>
      <c r="GR45" s="42"/>
      <c r="GS45" s="42"/>
      <c r="GT45" s="42"/>
      <c r="GU45" s="42"/>
      <c r="GV45" s="42"/>
      <c r="GW45" s="42"/>
      <c r="GX45" s="83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3</v>
      </c>
      <c r="HM45" s="42">
        <v>0</v>
      </c>
      <c r="HN45" s="42">
        <v>3</v>
      </c>
      <c r="HO45" s="42">
        <v>0</v>
      </c>
      <c r="HP45" s="42">
        <v>0</v>
      </c>
      <c r="HQ45" s="42"/>
      <c r="HR45" s="42"/>
      <c r="HS45" s="42"/>
      <c r="HT45" s="42"/>
      <c r="HU45" s="42"/>
      <c r="HV45" s="42"/>
      <c r="HW45" s="42"/>
      <c r="HX45" s="83">
        <f t="shared" si="41"/>
        <v>6</v>
      </c>
      <c r="HY45" s="42">
        <v>1</v>
      </c>
      <c r="HZ45" s="42">
        <v>1</v>
      </c>
      <c r="IA45" s="42">
        <v>0</v>
      </c>
      <c r="IB45" s="42">
        <v>2</v>
      </c>
      <c r="IC45" s="42">
        <v>0</v>
      </c>
      <c r="ID45" s="42"/>
      <c r="IE45" s="42"/>
      <c r="IF45" s="42"/>
      <c r="IG45" s="42"/>
      <c r="IH45" s="42"/>
      <c r="II45" s="42"/>
      <c r="IJ45" s="42"/>
      <c r="IK45" s="85">
        <f t="shared" si="42"/>
        <v>4</v>
      </c>
      <c r="IL45" s="42">
        <v>1</v>
      </c>
      <c r="IM45" s="42">
        <v>1</v>
      </c>
      <c r="IN45" s="42">
        <v>0</v>
      </c>
      <c r="IO45" s="42">
        <v>0</v>
      </c>
      <c r="IP45" s="42">
        <v>0</v>
      </c>
      <c r="IQ45" s="42"/>
      <c r="IR45" s="42"/>
      <c r="IS45" s="42"/>
      <c r="IT45" s="42"/>
      <c r="IU45" s="42"/>
      <c r="IV45" s="42"/>
      <c r="IW45" s="42"/>
      <c r="IX45" s="85">
        <f t="shared" si="43"/>
        <v>2</v>
      </c>
      <c r="IY45" s="41">
        <v>3</v>
      </c>
      <c r="IZ45" s="75">
        <v>0</v>
      </c>
      <c r="JA45" s="42">
        <v>1</v>
      </c>
      <c r="JB45" s="75">
        <v>0</v>
      </c>
      <c r="JC45" s="42">
        <v>2</v>
      </c>
      <c r="JD45" s="75">
        <v>0</v>
      </c>
      <c r="JE45" s="42">
        <v>2</v>
      </c>
      <c r="JF45" s="75">
        <v>0</v>
      </c>
      <c r="JG45" s="42">
        <v>0</v>
      </c>
      <c r="JH45" s="75">
        <v>0</v>
      </c>
      <c r="JI45" s="42"/>
      <c r="JJ45" s="75"/>
      <c r="JK45" s="42"/>
      <c r="JL45" s="75"/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44"/>
        <v>8</v>
      </c>
      <c r="JX45" s="11">
        <f t="shared" si="45"/>
        <v>0</v>
      </c>
      <c r="JY45" s="41">
        <v>3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>
        <v>2</v>
      </c>
      <c r="KF45" s="75">
        <v>0</v>
      </c>
      <c r="KG45" s="42">
        <v>0</v>
      </c>
      <c r="KH45" s="75">
        <v>0</v>
      </c>
      <c r="KI45" s="42"/>
      <c r="KJ45" s="75"/>
      <c r="KK45" s="42"/>
      <c r="KL45" s="75"/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46"/>
        <v>8</v>
      </c>
      <c r="KX45" s="11">
        <f t="shared" si="47"/>
        <v>0</v>
      </c>
      <c r="KY45" s="41">
        <v>1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>
        <v>2</v>
      </c>
      <c r="LF45" s="75">
        <v>0</v>
      </c>
      <c r="LG45" s="42">
        <v>0</v>
      </c>
      <c r="LH45" s="75">
        <v>0</v>
      </c>
      <c r="LI45" s="42"/>
      <c r="LJ45" s="75"/>
      <c r="LK45" s="42"/>
      <c r="LL45" s="75"/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48"/>
        <v>6</v>
      </c>
      <c r="LX45" s="11">
        <f t="shared" si="49"/>
        <v>0</v>
      </c>
      <c r="LY45" s="41">
        <v>3</v>
      </c>
      <c r="LZ45" s="75">
        <v>0</v>
      </c>
      <c r="MA45" s="42">
        <v>1</v>
      </c>
      <c r="MB45" s="75">
        <v>0</v>
      </c>
      <c r="MC45" s="42">
        <v>2</v>
      </c>
      <c r="MD45" s="75">
        <v>0</v>
      </c>
      <c r="ME45" s="42">
        <v>2</v>
      </c>
      <c r="MF45" s="75">
        <v>0</v>
      </c>
      <c r="MG45" s="42">
        <v>0</v>
      </c>
      <c r="MH45" s="75">
        <v>0</v>
      </c>
      <c r="MI45" s="42"/>
      <c r="MJ45" s="75"/>
      <c r="MK45" s="42"/>
      <c r="ML45" s="75"/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0"/>
        <v>8</v>
      </c>
      <c r="MX45" s="11">
        <f t="shared" si="51"/>
        <v>0</v>
      </c>
      <c r="MY45" s="42">
        <v>0</v>
      </c>
      <c r="MZ45" s="75">
        <v>0</v>
      </c>
      <c r="NA45" s="42">
        <v>0</v>
      </c>
      <c r="NB45" s="75">
        <v>0</v>
      </c>
      <c r="NC45" s="42">
        <v>0</v>
      </c>
      <c r="ND45" s="75">
        <v>0</v>
      </c>
      <c r="NE45" s="42">
        <v>0</v>
      </c>
      <c r="NF45" s="75">
        <v>0</v>
      </c>
      <c r="NG45" s="42">
        <v>0</v>
      </c>
      <c r="NH45" s="75">
        <v>0</v>
      </c>
      <c r="NI45" s="42"/>
      <c r="NJ45" s="75"/>
      <c r="NK45" s="42"/>
      <c r="NL45" s="75"/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2"/>
        <v>0</v>
      </c>
      <c r="NX45" s="11">
        <f t="shared" si="53"/>
        <v>0</v>
      </c>
      <c r="NY45" s="42">
        <v>1</v>
      </c>
      <c r="NZ45" s="75">
        <v>0</v>
      </c>
      <c r="OA45" s="42">
        <v>1</v>
      </c>
      <c r="OB45" s="75">
        <v>0</v>
      </c>
      <c r="OC45" s="42">
        <v>3</v>
      </c>
      <c r="OD45" s="75">
        <v>0</v>
      </c>
      <c r="OE45" s="42">
        <v>2</v>
      </c>
      <c r="OF45" s="75">
        <v>0</v>
      </c>
      <c r="OG45" s="42">
        <v>0</v>
      </c>
      <c r="OH45" s="75">
        <v>0</v>
      </c>
      <c r="OI45" s="42"/>
      <c r="OJ45" s="75"/>
      <c r="OK45" s="42"/>
      <c r="OL45" s="75"/>
      <c r="OM45" s="42"/>
      <c r="ON45" s="75"/>
      <c r="OO45" s="42"/>
      <c r="OP45" s="75"/>
      <c r="OQ45" s="42"/>
      <c r="OR45" s="75"/>
      <c r="OS45" s="42"/>
      <c r="OT45" s="75"/>
      <c r="OU45" s="42"/>
      <c r="OV45" s="75"/>
      <c r="OW45" s="3">
        <f t="shared" si="54"/>
        <v>7</v>
      </c>
      <c r="OX45" s="11">
        <f t="shared" si="55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>
        <v>0</v>
      </c>
      <c r="PF45" s="75">
        <v>0</v>
      </c>
      <c r="PG45" s="42">
        <v>0</v>
      </c>
      <c r="PH45" s="75">
        <v>0</v>
      </c>
      <c r="PI45" s="42"/>
      <c r="PJ45" s="75"/>
      <c r="PK45" s="42"/>
      <c r="PL45" s="75"/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56"/>
        <v>0</v>
      </c>
      <c r="PX45" s="11">
        <f t="shared" si="14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>
        <v>2</v>
      </c>
      <c r="QF45" s="75">
        <v>0</v>
      </c>
      <c r="QG45" s="42">
        <v>0</v>
      </c>
      <c r="QH45" s="75">
        <v>0</v>
      </c>
      <c r="QI45" s="42"/>
      <c r="QJ45" s="75"/>
      <c r="QK45" s="42"/>
      <c r="QL45" s="75"/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57"/>
        <v>11</v>
      </c>
      <c r="QX45" s="11">
        <f t="shared" si="58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>
        <v>0</v>
      </c>
      <c r="RF45" s="75">
        <v>0</v>
      </c>
      <c r="RG45" s="42">
        <v>0</v>
      </c>
      <c r="RH45" s="75">
        <v>0</v>
      </c>
      <c r="RI45" s="42"/>
      <c r="RJ45" s="75"/>
      <c r="RK45" s="42"/>
      <c r="RL45" s="75"/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59"/>
        <v>0</v>
      </c>
      <c r="RX45" s="11">
        <f t="shared" si="16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>
        <v>0</v>
      </c>
      <c r="SF45" s="75">
        <v>0</v>
      </c>
      <c r="SG45" s="42">
        <v>0</v>
      </c>
      <c r="SH45" s="75">
        <v>0</v>
      </c>
      <c r="SI45" s="42"/>
      <c r="SJ45" s="75"/>
      <c r="SK45" s="42"/>
      <c r="SL45" s="75"/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0"/>
        <v>0</v>
      </c>
      <c r="SX45" s="11">
        <f t="shared" si="17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>
        <v>0</v>
      </c>
      <c r="TF45" s="75">
        <v>0</v>
      </c>
      <c r="TG45" s="42">
        <v>0</v>
      </c>
      <c r="TH45" s="75">
        <v>0</v>
      </c>
      <c r="TI45" s="42"/>
      <c r="TJ45" s="75"/>
      <c r="TK45" s="42"/>
      <c r="TL45" s="75"/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1"/>
        <v>0</v>
      </c>
      <c r="TX45" s="11">
        <f t="shared" si="18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>
        <v>0</v>
      </c>
      <c r="UF45" s="75">
        <v>0</v>
      </c>
      <c r="UG45" s="42">
        <v>0</v>
      </c>
      <c r="UH45" s="75">
        <v>0</v>
      </c>
      <c r="UI45" s="42"/>
      <c r="UJ45" s="75"/>
      <c r="UK45" s="42"/>
      <c r="UL45" s="75"/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2"/>
        <v>0</v>
      </c>
      <c r="UX45" s="11">
        <f t="shared" si="63"/>
        <v>0</v>
      </c>
      <c r="UY45" s="42">
        <v>0</v>
      </c>
      <c r="UZ45" s="42">
        <v>0</v>
      </c>
      <c r="VA45" s="42">
        <v>0</v>
      </c>
      <c r="VB45" s="42">
        <v>0</v>
      </c>
      <c r="VC45" s="42">
        <v>0</v>
      </c>
      <c r="VD45" s="42"/>
      <c r="VE45" s="42"/>
      <c r="VF45" s="42"/>
      <c r="VG45" s="42"/>
      <c r="VH45" s="42"/>
      <c r="VI45" s="42"/>
      <c r="VJ45" s="42"/>
      <c r="VK45" s="25">
        <f t="shared" si="64"/>
        <v>0</v>
      </c>
      <c r="VL45" s="42">
        <v>0</v>
      </c>
      <c r="VM45" s="42">
        <v>0</v>
      </c>
      <c r="VN45" s="42">
        <v>0</v>
      </c>
      <c r="VO45" s="42">
        <v>0</v>
      </c>
      <c r="VP45" s="42">
        <v>0</v>
      </c>
      <c r="VQ45" s="42"/>
      <c r="VR45" s="42"/>
      <c r="VS45" s="42"/>
      <c r="VT45" s="42"/>
      <c r="VU45" s="42"/>
      <c r="VV45" s="42"/>
      <c r="VW45" s="42"/>
      <c r="VX45" s="25">
        <f t="shared" si="65"/>
        <v>0</v>
      </c>
      <c r="VY45" s="42">
        <v>0</v>
      </c>
      <c r="VZ45" s="75">
        <v>0</v>
      </c>
      <c r="WA45" s="42">
        <v>0</v>
      </c>
      <c r="WB45" s="75">
        <v>0</v>
      </c>
      <c r="WC45" s="42">
        <v>0</v>
      </c>
      <c r="WD45" s="75">
        <v>0</v>
      </c>
      <c r="WE45" s="42">
        <v>0</v>
      </c>
      <c r="WF45" s="75">
        <v>0</v>
      </c>
      <c r="WG45" s="42">
        <v>0</v>
      </c>
      <c r="WH45" s="75">
        <v>0</v>
      </c>
      <c r="WI45" s="42"/>
      <c r="WJ45" s="75"/>
      <c r="WK45" s="42"/>
      <c r="WL45" s="75"/>
      <c r="WM45" s="42"/>
      <c r="WN45" s="75"/>
      <c r="WO45" s="42"/>
      <c r="WP45" s="75"/>
      <c r="WQ45" s="42"/>
      <c r="WR45" s="75"/>
      <c r="WS45" s="42"/>
      <c r="WT45" s="75"/>
      <c r="WU45" s="42"/>
      <c r="WV45" s="75"/>
      <c r="WW45" s="3">
        <f t="shared" si="66"/>
        <v>0</v>
      </c>
      <c r="WX45" s="11">
        <f t="shared" si="67"/>
        <v>0</v>
      </c>
      <c r="WY45" s="42">
        <v>0</v>
      </c>
      <c r="WZ45" s="75">
        <v>0</v>
      </c>
      <c r="XA45" s="42">
        <v>0</v>
      </c>
      <c r="XB45" s="75">
        <v>0</v>
      </c>
      <c r="XC45" s="42">
        <v>0</v>
      </c>
      <c r="XD45" s="75">
        <v>0</v>
      </c>
      <c r="XE45" s="42">
        <v>0</v>
      </c>
      <c r="XF45" s="75">
        <v>0</v>
      </c>
      <c r="XG45" s="42">
        <v>0</v>
      </c>
      <c r="XH45" s="75">
        <v>0</v>
      </c>
      <c r="XI45" s="42"/>
      <c r="XJ45" s="75"/>
      <c r="XK45" s="42"/>
      <c r="XL45" s="75"/>
      <c r="XM45" s="42"/>
      <c r="XN45" s="75"/>
      <c r="XO45" s="42"/>
      <c r="XP45" s="75"/>
      <c r="XQ45" s="42"/>
      <c r="XR45" s="75"/>
      <c r="XS45" s="42"/>
      <c r="XT45" s="75"/>
      <c r="XU45" s="42"/>
      <c r="XV45" s="75"/>
      <c r="XW45" s="3">
        <f t="shared" si="68"/>
        <v>0</v>
      </c>
      <c r="XX45" s="11">
        <f t="shared" si="69"/>
        <v>0</v>
      </c>
      <c r="XY45" s="42">
        <v>0</v>
      </c>
      <c r="XZ45" s="75">
        <v>0</v>
      </c>
      <c r="YA45" s="42">
        <v>0</v>
      </c>
      <c r="YB45" s="75">
        <v>0</v>
      </c>
      <c r="YC45" s="42">
        <v>0</v>
      </c>
      <c r="YD45" s="75">
        <v>0</v>
      </c>
      <c r="YE45" s="42">
        <v>0</v>
      </c>
      <c r="YF45" s="75">
        <v>0</v>
      </c>
      <c r="YG45" s="42">
        <v>0</v>
      </c>
      <c r="YH45" s="75">
        <v>0</v>
      </c>
      <c r="YI45" s="42"/>
      <c r="YJ45" s="75"/>
      <c r="YK45" s="42"/>
      <c r="YL45" s="75"/>
      <c r="YM45" s="42"/>
      <c r="YN45" s="75"/>
      <c r="YO45" s="42"/>
      <c r="YP45" s="75"/>
      <c r="YQ45" s="42"/>
      <c r="YR45" s="75"/>
      <c r="YS45" s="42"/>
      <c r="YT45" s="75"/>
      <c r="YU45" s="42"/>
      <c r="YV45" s="75"/>
      <c r="YW45" s="3">
        <f t="shared" si="70"/>
        <v>0</v>
      </c>
      <c r="YX45" s="11">
        <f t="shared" si="71"/>
        <v>0</v>
      </c>
      <c r="YY45" s="42">
        <v>0</v>
      </c>
      <c r="YZ45" s="75">
        <v>0</v>
      </c>
      <c r="ZA45" s="42">
        <v>0</v>
      </c>
      <c r="ZB45" s="75">
        <v>0</v>
      </c>
      <c r="ZC45" s="42">
        <v>0</v>
      </c>
      <c r="ZD45" s="75">
        <v>0</v>
      </c>
      <c r="ZE45" s="42">
        <v>0</v>
      </c>
      <c r="ZF45" s="75">
        <v>0</v>
      </c>
      <c r="ZG45" s="42">
        <v>0</v>
      </c>
      <c r="ZH45" s="75">
        <v>0</v>
      </c>
      <c r="ZI45" s="42"/>
      <c r="ZJ45" s="75"/>
      <c r="ZK45" s="42"/>
      <c r="ZL45" s="75"/>
      <c r="ZM45" s="42"/>
      <c r="ZN45" s="75"/>
      <c r="ZO45" s="42"/>
      <c r="ZP45" s="75"/>
      <c r="ZQ45" s="42"/>
      <c r="ZR45" s="75"/>
      <c r="ZS45" s="42"/>
      <c r="ZT45" s="75"/>
      <c r="ZU45" s="42"/>
      <c r="ZV45" s="75"/>
      <c r="ZW45" s="3">
        <f t="shared" si="72"/>
        <v>0</v>
      </c>
      <c r="ZX45" s="11">
        <f t="shared" si="73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>
        <v>0</v>
      </c>
      <c r="AAF45" s="75">
        <v>0</v>
      </c>
      <c r="AAG45" s="42">
        <v>0</v>
      </c>
      <c r="AAH45" s="75">
        <v>0</v>
      </c>
      <c r="AAI45" s="42"/>
      <c r="AAJ45" s="75"/>
      <c r="AAK45" s="42"/>
      <c r="AAL45" s="75"/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74"/>
        <v>0</v>
      </c>
      <c r="AAX45" s="11">
        <f t="shared" si="75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>
        <v>0</v>
      </c>
      <c r="ABF45" s="75">
        <v>0</v>
      </c>
      <c r="ABG45" s="42">
        <v>0</v>
      </c>
      <c r="ABH45" s="75">
        <v>0</v>
      </c>
      <c r="ABI45" s="42"/>
      <c r="ABJ45" s="75"/>
      <c r="ABK45" s="42"/>
      <c r="ABL45" s="75"/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76"/>
        <v>0</v>
      </c>
      <c r="ABX45" s="11">
        <f t="shared" si="77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>
        <v>0</v>
      </c>
      <c r="ACF45" s="75">
        <v>0</v>
      </c>
      <c r="ACG45" s="42">
        <v>0</v>
      </c>
      <c r="ACH45" s="75">
        <v>0</v>
      </c>
      <c r="ACI45" s="42"/>
      <c r="ACJ45" s="75"/>
      <c r="ACK45" s="42"/>
      <c r="ACL45" s="75"/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78"/>
        <v>0</v>
      </c>
      <c r="ACX45" s="11">
        <f t="shared" si="79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>
        <v>0</v>
      </c>
      <c r="ADF45" s="75">
        <v>0</v>
      </c>
      <c r="ADG45" s="42">
        <v>0</v>
      </c>
      <c r="ADH45" s="75">
        <v>0</v>
      </c>
      <c r="ADI45" s="42"/>
      <c r="ADJ45" s="75"/>
      <c r="ADK45" s="42"/>
      <c r="ADL45" s="75"/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80"/>
        <v>0</v>
      </c>
      <c r="ADX45" s="11">
        <f t="shared" si="81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>
        <v>0</v>
      </c>
      <c r="AEF45" s="75">
        <v>0</v>
      </c>
      <c r="AEG45" s="42">
        <v>0</v>
      </c>
      <c r="AEH45" s="75">
        <v>0</v>
      </c>
      <c r="AEI45" s="42"/>
      <c r="AEJ45" s="75"/>
      <c r="AEK45" s="42"/>
      <c r="AEL45" s="75"/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2"/>
        <v>0</v>
      </c>
      <c r="AEX45" s="11">
        <f t="shared" si="83"/>
        <v>0</v>
      </c>
      <c r="AEY45" s="108">
        <v>0</v>
      </c>
      <c r="AEZ45" s="109">
        <v>0</v>
      </c>
      <c r="AFA45" s="108">
        <v>0</v>
      </c>
      <c r="AFB45" s="109">
        <v>0</v>
      </c>
      <c r="AFC45" s="108">
        <v>0</v>
      </c>
      <c r="AFD45" s="109">
        <v>0</v>
      </c>
      <c r="AFE45" s="108">
        <v>0</v>
      </c>
      <c r="AFF45" s="109">
        <v>0</v>
      </c>
      <c r="AFG45" s="108"/>
      <c r="AFH45" s="109"/>
      <c r="AFI45" s="108"/>
      <c r="AFJ45" s="109"/>
      <c r="AFK45" s="108"/>
      <c r="AFL45" s="109"/>
      <c r="AFM45" s="108"/>
      <c r="AFN45" s="109"/>
      <c r="AFO45" s="108"/>
      <c r="AFP45" s="109"/>
      <c r="AFQ45" s="108"/>
      <c r="AFR45" s="109"/>
      <c r="AFS45" s="108"/>
      <c r="AFT45" s="109"/>
      <c r="AFU45" s="108"/>
      <c r="AFV45" s="109"/>
      <c r="AFW45" s="3">
        <f t="shared" si="84"/>
        <v>0</v>
      </c>
      <c r="AFX45" s="11">
        <f t="shared" si="21"/>
        <v>0</v>
      </c>
      <c r="AFY45" s="114">
        <v>0</v>
      </c>
      <c r="AFZ45" s="114">
        <v>0</v>
      </c>
      <c r="AGA45" s="114">
        <v>0</v>
      </c>
      <c r="AGB45" s="114">
        <v>0</v>
      </c>
      <c r="AGC45" s="114">
        <v>0</v>
      </c>
      <c r="AGD45" s="114"/>
      <c r="AGE45" s="114"/>
      <c r="AGF45" s="114"/>
      <c r="AGG45" s="114"/>
      <c r="AGH45" s="114"/>
      <c r="AGI45" s="114"/>
      <c r="AGJ45" s="114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362</v>
      </c>
      <c r="E46" s="16" t="s">
        <v>304</v>
      </c>
      <c r="F46" s="15" t="s">
        <v>41</v>
      </c>
      <c r="G46" s="15" t="s">
        <v>368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23"/>
        <v>0</v>
      </c>
      <c r="AI46" s="62">
        <f t="shared" si="24"/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25"/>
        <v>0</v>
      </c>
      <c r="BI46" s="58">
        <f t="shared" si="26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>
        <v>0</v>
      </c>
      <c r="BQ46" s="52">
        <v>1</v>
      </c>
      <c r="BR46" s="52">
        <v>0</v>
      </c>
      <c r="BS46" s="52">
        <v>3</v>
      </c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27"/>
        <v>0</v>
      </c>
      <c r="CI46" s="58">
        <f t="shared" si="28"/>
        <v>6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>
        <v>0</v>
      </c>
      <c r="CQ46" s="70">
        <v>0</v>
      </c>
      <c r="CR46" s="52">
        <v>0</v>
      </c>
      <c r="CS46" s="70">
        <v>0</v>
      </c>
      <c r="CT46" s="64"/>
      <c r="CU46" s="70"/>
      <c r="CV46" s="64"/>
      <c r="CW46" s="70"/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29"/>
        <v>0</v>
      </c>
      <c r="DI46" s="58">
        <f t="shared" si="30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>
        <v>0</v>
      </c>
      <c r="DQ46" s="70">
        <v>0</v>
      </c>
      <c r="DR46" s="52">
        <v>0</v>
      </c>
      <c r="DS46" s="70">
        <v>0</v>
      </c>
      <c r="DT46" s="64"/>
      <c r="DU46" s="70"/>
      <c r="DV46" s="64"/>
      <c r="DW46" s="70"/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1"/>
        <v>0</v>
      </c>
      <c r="EI46" s="58">
        <f t="shared" si="32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>
        <v>0</v>
      </c>
      <c r="EQ46" s="70">
        <v>0</v>
      </c>
      <c r="ER46" s="64">
        <v>0</v>
      </c>
      <c r="ES46" s="70">
        <v>0</v>
      </c>
      <c r="ET46" s="64"/>
      <c r="EU46" s="70"/>
      <c r="EV46" s="64"/>
      <c r="EW46" s="70"/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33"/>
        <v>0</v>
      </c>
      <c r="FI46" s="58">
        <f t="shared" si="34"/>
        <v>0</v>
      </c>
      <c r="FJ46" s="79">
        <f t="shared" si="35"/>
        <v>0</v>
      </c>
      <c r="FK46" s="80">
        <f t="shared" si="36"/>
        <v>6</v>
      </c>
      <c r="FL46" s="42">
        <v>0</v>
      </c>
      <c r="FM46" s="42">
        <v>0</v>
      </c>
      <c r="FN46" s="42">
        <v>0</v>
      </c>
      <c r="FO46" s="42">
        <v>0</v>
      </c>
      <c r="FP46" s="42">
        <v>0</v>
      </c>
      <c r="FQ46" s="42"/>
      <c r="FR46" s="42"/>
      <c r="FS46" s="42"/>
      <c r="FT46" s="42"/>
      <c r="FU46" s="42"/>
      <c r="FV46" s="42"/>
      <c r="FW46" s="42"/>
      <c r="FX46" s="83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>
        <v>0</v>
      </c>
      <c r="GD46" s="42"/>
      <c r="GE46" s="42"/>
      <c r="GF46" s="42"/>
      <c r="GG46" s="42"/>
      <c r="GH46" s="42"/>
      <c r="GI46" s="42"/>
      <c r="GJ46" s="42"/>
      <c r="GK46" s="83">
        <f t="shared" si="38"/>
        <v>0</v>
      </c>
      <c r="GL46" s="42">
        <v>0</v>
      </c>
      <c r="GM46" s="42">
        <v>0</v>
      </c>
      <c r="GN46" s="42">
        <v>0</v>
      </c>
      <c r="GO46" s="42">
        <v>1</v>
      </c>
      <c r="GP46" s="42">
        <v>3</v>
      </c>
      <c r="GQ46" s="42"/>
      <c r="GR46" s="42"/>
      <c r="GS46" s="42"/>
      <c r="GT46" s="42"/>
      <c r="GU46" s="42"/>
      <c r="GV46" s="42"/>
      <c r="GW46" s="42"/>
      <c r="GX46" s="83">
        <f t="shared" si="39"/>
        <v>4</v>
      </c>
      <c r="GY46" s="42">
        <v>1</v>
      </c>
      <c r="GZ46" s="42">
        <v>0</v>
      </c>
      <c r="HA46" s="42">
        <v>3</v>
      </c>
      <c r="HB46" s="42">
        <v>0</v>
      </c>
      <c r="HC46" s="42">
        <v>0</v>
      </c>
      <c r="HD46" s="42"/>
      <c r="HE46" s="42"/>
      <c r="HF46" s="42"/>
      <c r="HG46" s="42"/>
      <c r="HH46" s="42"/>
      <c r="HI46" s="42"/>
      <c r="HJ46" s="42"/>
      <c r="HK46" s="83">
        <f t="shared" si="40"/>
        <v>4</v>
      </c>
      <c r="HL46" s="42">
        <v>4</v>
      </c>
      <c r="HM46" s="42">
        <v>1</v>
      </c>
      <c r="HN46" s="42">
        <v>1</v>
      </c>
      <c r="HO46" s="42">
        <v>5</v>
      </c>
      <c r="HP46" s="42">
        <v>2</v>
      </c>
      <c r="HQ46" s="42"/>
      <c r="HR46" s="42"/>
      <c r="HS46" s="42"/>
      <c r="HT46" s="42"/>
      <c r="HU46" s="42"/>
      <c r="HV46" s="42"/>
      <c r="HW46" s="42"/>
      <c r="HX46" s="83">
        <f t="shared" si="41"/>
        <v>13</v>
      </c>
      <c r="HY46" s="42">
        <v>4</v>
      </c>
      <c r="HZ46" s="42">
        <v>1</v>
      </c>
      <c r="IA46" s="42">
        <v>5</v>
      </c>
      <c r="IB46" s="42">
        <v>1</v>
      </c>
      <c r="IC46" s="42">
        <v>1</v>
      </c>
      <c r="ID46" s="42"/>
      <c r="IE46" s="42"/>
      <c r="IF46" s="42"/>
      <c r="IG46" s="42"/>
      <c r="IH46" s="42"/>
      <c r="II46" s="42"/>
      <c r="IJ46" s="42"/>
      <c r="IK46" s="85">
        <f t="shared" si="42"/>
        <v>12</v>
      </c>
      <c r="IL46" s="42">
        <v>2</v>
      </c>
      <c r="IM46" s="42">
        <v>1</v>
      </c>
      <c r="IN46" s="42">
        <v>3</v>
      </c>
      <c r="IO46" s="42">
        <v>0</v>
      </c>
      <c r="IP46" s="42">
        <v>1</v>
      </c>
      <c r="IQ46" s="42"/>
      <c r="IR46" s="42"/>
      <c r="IS46" s="42"/>
      <c r="IT46" s="42"/>
      <c r="IU46" s="42"/>
      <c r="IV46" s="42"/>
      <c r="IW46" s="42"/>
      <c r="IX46" s="85">
        <f t="shared" si="43"/>
        <v>7</v>
      </c>
      <c r="IY46" s="41">
        <v>3</v>
      </c>
      <c r="IZ46" s="75">
        <v>0</v>
      </c>
      <c r="JA46" s="42">
        <v>1</v>
      </c>
      <c r="JB46" s="75">
        <v>0</v>
      </c>
      <c r="JC46" s="42">
        <v>10</v>
      </c>
      <c r="JD46" s="75">
        <v>0</v>
      </c>
      <c r="JE46" s="42">
        <v>2</v>
      </c>
      <c r="JF46" s="75">
        <v>0</v>
      </c>
      <c r="JG46" s="42">
        <v>2</v>
      </c>
      <c r="JH46" s="75">
        <v>0</v>
      </c>
      <c r="JI46" s="42"/>
      <c r="JJ46" s="75"/>
      <c r="JK46" s="42"/>
      <c r="JL46" s="75"/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44"/>
        <v>18</v>
      </c>
      <c r="JX46" s="11">
        <f t="shared" si="45"/>
        <v>0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>
        <v>2</v>
      </c>
      <c r="KF46" s="75">
        <v>0</v>
      </c>
      <c r="KG46" s="42">
        <v>1</v>
      </c>
      <c r="KH46" s="75">
        <v>0</v>
      </c>
      <c r="KI46" s="42"/>
      <c r="KJ46" s="75"/>
      <c r="KK46" s="42"/>
      <c r="KL46" s="75"/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46"/>
        <v>14</v>
      </c>
      <c r="KX46" s="11">
        <f t="shared" si="47"/>
        <v>0</v>
      </c>
      <c r="KY46" s="41">
        <v>5</v>
      </c>
      <c r="KZ46" s="75">
        <v>0</v>
      </c>
      <c r="LA46" s="42">
        <v>1</v>
      </c>
      <c r="LB46" s="75">
        <v>0</v>
      </c>
      <c r="LC46" s="42">
        <v>5</v>
      </c>
      <c r="LD46" s="75">
        <v>0</v>
      </c>
      <c r="LE46" s="42">
        <v>2</v>
      </c>
      <c r="LF46" s="75">
        <v>0</v>
      </c>
      <c r="LG46" s="42">
        <v>2</v>
      </c>
      <c r="LH46" s="75">
        <v>0</v>
      </c>
      <c r="LI46" s="42"/>
      <c r="LJ46" s="75"/>
      <c r="LK46" s="42"/>
      <c r="LL46" s="75"/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48"/>
        <v>15</v>
      </c>
      <c r="LX46" s="11">
        <f t="shared" si="49"/>
        <v>0</v>
      </c>
      <c r="LY46" s="41">
        <v>2</v>
      </c>
      <c r="LZ46" s="75">
        <v>0</v>
      </c>
      <c r="MA46" s="42">
        <v>1</v>
      </c>
      <c r="MB46" s="75">
        <v>0</v>
      </c>
      <c r="MC46" s="42">
        <v>4</v>
      </c>
      <c r="MD46" s="75">
        <v>0</v>
      </c>
      <c r="ME46" s="42">
        <v>2</v>
      </c>
      <c r="MF46" s="75">
        <v>0</v>
      </c>
      <c r="MG46" s="42">
        <v>2</v>
      </c>
      <c r="MH46" s="75">
        <v>0</v>
      </c>
      <c r="MI46" s="42"/>
      <c r="MJ46" s="75"/>
      <c r="MK46" s="42"/>
      <c r="ML46" s="75"/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0"/>
        <v>11</v>
      </c>
      <c r="MX46" s="11">
        <f t="shared" si="51"/>
        <v>0</v>
      </c>
      <c r="MY46" s="42">
        <v>1</v>
      </c>
      <c r="MZ46" s="75">
        <v>0</v>
      </c>
      <c r="NA46" s="42">
        <v>0</v>
      </c>
      <c r="NB46" s="75">
        <v>0</v>
      </c>
      <c r="NC46" s="42">
        <v>1</v>
      </c>
      <c r="ND46" s="75">
        <v>0</v>
      </c>
      <c r="NE46" s="42">
        <v>0</v>
      </c>
      <c r="NF46" s="75">
        <v>0</v>
      </c>
      <c r="NG46" s="42">
        <v>0</v>
      </c>
      <c r="NH46" s="75">
        <v>0</v>
      </c>
      <c r="NI46" s="42"/>
      <c r="NJ46" s="75"/>
      <c r="NK46" s="42"/>
      <c r="NL46" s="75"/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2"/>
        <v>2</v>
      </c>
      <c r="NX46" s="11">
        <f t="shared" si="53"/>
        <v>0</v>
      </c>
      <c r="NY46" s="42">
        <v>4</v>
      </c>
      <c r="NZ46" s="75">
        <v>0</v>
      </c>
      <c r="OA46" s="42">
        <v>1</v>
      </c>
      <c r="OB46" s="75">
        <v>0</v>
      </c>
      <c r="OC46" s="42">
        <v>4</v>
      </c>
      <c r="OD46" s="75">
        <v>0</v>
      </c>
      <c r="OE46" s="42">
        <v>2</v>
      </c>
      <c r="OF46" s="75">
        <v>0</v>
      </c>
      <c r="OG46" s="42">
        <v>2</v>
      </c>
      <c r="OH46" s="75">
        <v>0</v>
      </c>
      <c r="OI46" s="42"/>
      <c r="OJ46" s="75"/>
      <c r="OK46" s="42"/>
      <c r="OL46" s="75"/>
      <c r="OM46" s="42"/>
      <c r="ON46" s="75"/>
      <c r="OO46" s="42"/>
      <c r="OP46" s="75"/>
      <c r="OQ46" s="42"/>
      <c r="OR46" s="75"/>
      <c r="OS46" s="42"/>
      <c r="OT46" s="75"/>
      <c r="OU46" s="42"/>
      <c r="OV46" s="75"/>
      <c r="OW46" s="3">
        <f t="shared" si="54"/>
        <v>13</v>
      </c>
      <c r="OX46" s="11">
        <f t="shared" si="55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>
        <v>0</v>
      </c>
      <c r="PF46" s="75">
        <v>0</v>
      </c>
      <c r="PG46" s="42">
        <v>0</v>
      </c>
      <c r="PH46" s="75">
        <v>0</v>
      </c>
      <c r="PI46" s="42"/>
      <c r="PJ46" s="75"/>
      <c r="PK46" s="42"/>
      <c r="PL46" s="75"/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56"/>
        <v>2</v>
      </c>
      <c r="PX46" s="11">
        <f t="shared" si="14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>
        <v>2</v>
      </c>
      <c r="QF46" s="75">
        <v>0</v>
      </c>
      <c r="QG46" s="42">
        <v>1</v>
      </c>
      <c r="QH46" s="75">
        <v>0</v>
      </c>
      <c r="QI46" s="42"/>
      <c r="QJ46" s="75"/>
      <c r="QK46" s="42"/>
      <c r="QL46" s="75"/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57"/>
        <v>12</v>
      </c>
      <c r="QX46" s="11">
        <f t="shared" si="58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>
        <v>0</v>
      </c>
      <c r="RF46" s="75">
        <v>0</v>
      </c>
      <c r="RG46" s="42">
        <v>0</v>
      </c>
      <c r="RH46" s="75">
        <v>0</v>
      </c>
      <c r="RI46" s="42"/>
      <c r="RJ46" s="75"/>
      <c r="RK46" s="42"/>
      <c r="RL46" s="75"/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59"/>
        <v>0</v>
      </c>
      <c r="RX46" s="11">
        <f t="shared" si="16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>
        <v>0</v>
      </c>
      <c r="SF46" s="75">
        <v>0</v>
      </c>
      <c r="SG46" s="42">
        <v>0</v>
      </c>
      <c r="SH46" s="75">
        <v>0</v>
      </c>
      <c r="SI46" s="42"/>
      <c r="SJ46" s="75"/>
      <c r="SK46" s="42"/>
      <c r="SL46" s="75"/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0"/>
        <v>0</v>
      </c>
      <c r="SX46" s="11">
        <f t="shared" si="17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>
        <v>0</v>
      </c>
      <c r="TF46" s="75">
        <v>0</v>
      </c>
      <c r="TG46" s="42">
        <v>0</v>
      </c>
      <c r="TH46" s="75">
        <v>0</v>
      </c>
      <c r="TI46" s="42"/>
      <c r="TJ46" s="75"/>
      <c r="TK46" s="42"/>
      <c r="TL46" s="75"/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1"/>
        <v>0</v>
      </c>
      <c r="TX46" s="11">
        <f t="shared" si="18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>
        <v>0</v>
      </c>
      <c r="UF46" s="75">
        <v>0</v>
      </c>
      <c r="UG46" s="42">
        <v>0</v>
      </c>
      <c r="UH46" s="75">
        <v>0</v>
      </c>
      <c r="UI46" s="42"/>
      <c r="UJ46" s="75"/>
      <c r="UK46" s="42"/>
      <c r="UL46" s="75"/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2"/>
        <v>0</v>
      </c>
      <c r="UX46" s="11">
        <f t="shared" si="63"/>
        <v>0</v>
      </c>
      <c r="UY46" s="42">
        <v>0</v>
      </c>
      <c r="UZ46" s="42">
        <v>0</v>
      </c>
      <c r="VA46" s="42">
        <v>0</v>
      </c>
      <c r="VB46" s="42">
        <v>0</v>
      </c>
      <c r="VC46" s="42">
        <v>0</v>
      </c>
      <c r="VD46" s="42"/>
      <c r="VE46" s="42"/>
      <c r="VF46" s="42"/>
      <c r="VG46" s="42"/>
      <c r="VH46" s="42"/>
      <c r="VI46" s="42"/>
      <c r="VJ46" s="42"/>
      <c r="VK46" s="25">
        <f t="shared" si="64"/>
        <v>0</v>
      </c>
      <c r="VL46" s="42">
        <v>0</v>
      </c>
      <c r="VM46" s="42">
        <v>0</v>
      </c>
      <c r="VN46" s="42">
        <v>0</v>
      </c>
      <c r="VO46" s="42">
        <v>0</v>
      </c>
      <c r="VP46" s="42">
        <v>0</v>
      </c>
      <c r="VQ46" s="42"/>
      <c r="VR46" s="42"/>
      <c r="VS46" s="42"/>
      <c r="VT46" s="42"/>
      <c r="VU46" s="42"/>
      <c r="VV46" s="42"/>
      <c r="VW46" s="42"/>
      <c r="VX46" s="25">
        <f t="shared" si="65"/>
        <v>0</v>
      </c>
      <c r="VY46" s="42">
        <v>0</v>
      </c>
      <c r="VZ46" s="75">
        <v>0</v>
      </c>
      <c r="WA46" s="42">
        <v>0</v>
      </c>
      <c r="WB46" s="75">
        <v>0</v>
      </c>
      <c r="WC46" s="42">
        <v>0</v>
      </c>
      <c r="WD46" s="75">
        <v>0</v>
      </c>
      <c r="WE46" s="42">
        <v>0</v>
      </c>
      <c r="WF46" s="75">
        <v>0</v>
      </c>
      <c r="WG46" s="42">
        <v>0</v>
      </c>
      <c r="WH46" s="75">
        <v>0</v>
      </c>
      <c r="WI46" s="42"/>
      <c r="WJ46" s="75"/>
      <c r="WK46" s="42"/>
      <c r="WL46" s="75"/>
      <c r="WM46" s="42"/>
      <c r="WN46" s="75"/>
      <c r="WO46" s="42"/>
      <c r="WP46" s="75"/>
      <c r="WQ46" s="42"/>
      <c r="WR46" s="75"/>
      <c r="WS46" s="42"/>
      <c r="WT46" s="75"/>
      <c r="WU46" s="42"/>
      <c r="WV46" s="75"/>
      <c r="WW46" s="3">
        <f t="shared" si="66"/>
        <v>0</v>
      </c>
      <c r="WX46" s="11">
        <f t="shared" si="67"/>
        <v>0</v>
      </c>
      <c r="WY46" s="42">
        <v>0</v>
      </c>
      <c r="WZ46" s="75">
        <v>0</v>
      </c>
      <c r="XA46" s="42">
        <v>0</v>
      </c>
      <c r="XB46" s="75">
        <v>0</v>
      </c>
      <c r="XC46" s="42">
        <v>0</v>
      </c>
      <c r="XD46" s="75">
        <v>0</v>
      </c>
      <c r="XE46" s="42">
        <v>0</v>
      </c>
      <c r="XF46" s="75">
        <v>0</v>
      </c>
      <c r="XG46" s="42">
        <v>0</v>
      </c>
      <c r="XH46" s="75">
        <v>0</v>
      </c>
      <c r="XI46" s="42"/>
      <c r="XJ46" s="75"/>
      <c r="XK46" s="42"/>
      <c r="XL46" s="75"/>
      <c r="XM46" s="42"/>
      <c r="XN46" s="75"/>
      <c r="XO46" s="42"/>
      <c r="XP46" s="75"/>
      <c r="XQ46" s="42"/>
      <c r="XR46" s="75"/>
      <c r="XS46" s="42"/>
      <c r="XT46" s="75"/>
      <c r="XU46" s="42"/>
      <c r="XV46" s="75"/>
      <c r="XW46" s="3">
        <f t="shared" si="68"/>
        <v>0</v>
      </c>
      <c r="XX46" s="11">
        <f t="shared" si="69"/>
        <v>0</v>
      </c>
      <c r="XY46" s="42">
        <v>0</v>
      </c>
      <c r="XZ46" s="75">
        <v>0</v>
      </c>
      <c r="YA46" s="42">
        <v>0</v>
      </c>
      <c r="YB46" s="75">
        <v>0</v>
      </c>
      <c r="YC46" s="42">
        <v>0</v>
      </c>
      <c r="YD46" s="75">
        <v>0</v>
      </c>
      <c r="YE46" s="42">
        <v>0</v>
      </c>
      <c r="YF46" s="75">
        <v>0</v>
      </c>
      <c r="YG46" s="42">
        <v>0</v>
      </c>
      <c r="YH46" s="75">
        <v>0</v>
      </c>
      <c r="YI46" s="42"/>
      <c r="YJ46" s="75"/>
      <c r="YK46" s="42"/>
      <c r="YL46" s="75"/>
      <c r="YM46" s="42"/>
      <c r="YN46" s="75"/>
      <c r="YO46" s="42"/>
      <c r="YP46" s="75"/>
      <c r="YQ46" s="42"/>
      <c r="YR46" s="75"/>
      <c r="YS46" s="42"/>
      <c r="YT46" s="75"/>
      <c r="YU46" s="42"/>
      <c r="YV46" s="75"/>
      <c r="YW46" s="3">
        <f t="shared" si="70"/>
        <v>0</v>
      </c>
      <c r="YX46" s="11">
        <f t="shared" si="71"/>
        <v>0</v>
      </c>
      <c r="YY46" s="42">
        <v>0</v>
      </c>
      <c r="YZ46" s="75">
        <v>0</v>
      </c>
      <c r="ZA46" s="42">
        <v>0</v>
      </c>
      <c r="ZB46" s="75">
        <v>0</v>
      </c>
      <c r="ZC46" s="42">
        <v>0</v>
      </c>
      <c r="ZD46" s="75">
        <v>0</v>
      </c>
      <c r="ZE46" s="42">
        <v>0</v>
      </c>
      <c r="ZF46" s="75">
        <v>0</v>
      </c>
      <c r="ZG46" s="42">
        <v>0</v>
      </c>
      <c r="ZH46" s="75">
        <v>0</v>
      </c>
      <c r="ZI46" s="42"/>
      <c r="ZJ46" s="75"/>
      <c r="ZK46" s="42"/>
      <c r="ZL46" s="75"/>
      <c r="ZM46" s="42"/>
      <c r="ZN46" s="75"/>
      <c r="ZO46" s="42"/>
      <c r="ZP46" s="75"/>
      <c r="ZQ46" s="42"/>
      <c r="ZR46" s="75"/>
      <c r="ZS46" s="42"/>
      <c r="ZT46" s="75"/>
      <c r="ZU46" s="42"/>
      <c r="ZV46" s="75"/>
      <c r="ZW46" s="3">
        <f t="shared" si="72"/>
        <v>0</v>
      </c>
      <c r="ZX46" s="11">
        <f t="shared" si="73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>
        <v>0</v>
      </c>
      <c r="AAF46" s="75">
        <v>0</v>
      </c>
      <c r="AAG46" s="42">
        <v>0</v>
      </c>
      <c r="AAH46" s="75">
        <v>0</v>
      </c>
      <c r="AAI46" s="42"/>
      <c r="AAJ46" s="75"/>
      <c r="AAK46" s="42"/>
      <c r="AAL46" s="75"/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74"/>
        <v>0</v>
      </c>
      <c r="AAX46" s="11">
        <f t="shared" si="75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>
        <v>0</v>
      </c>
      <c r="ABF46" s="75">
        <v>0</v>
      </c>
      <c r="ABG46" s="42">
        <v>0</v>
      </c>
      <c r="ABH46" s="75">
        <v>0</v>
      </c>
      <c r="ABI46" s="42"/>
      <c r="ABJ46" s="75"/>
      <c r="ABK46" s="42"/>
      <c r="ABL46" s="75"/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76"/>
        <v>0</v>
      </c>
      <c r="ABX46" s="11">
        <f t="shared" si="77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>
        <v>0</v>
      </c>
      <c r="ACF46" s="75">
        <v>0</v>
      </c>
      <c r="ACG46" s="42">
        <v>0</v>
      </c>
      <c r="ACH46" s="75">
        <v>0</v>
      </c>
      <c r="ACI46" s="42"/>
      <c r="ACJ46" s="75"/>
      <c r="ACK46" s="42"/>
      <c r="ACL46" s="75"/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78"/>
        <v>0</v>
      </c>
      <c r="ACX46" s="11">
        <f t="shared" si="79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>
        <v>0</v>
      </c>
      <c r="ADF46" s="75">
        <v>0</v>
      </c>
      <c r="ADG46" s="42">
        <v>0</v>
      </c>
      <c r="ADH46" s="75">
        <v>0</v>
      </c>
      <c r="ADI46" s="42"/>
      <c r="ADJ46" s="75"/>
      <c r="ADK46" s="42"/>
      <c r="ADL46" s="75"/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80"/>
        <v>0</v>
      </c>
      <c r="ADX46" s="11">
        <f t="shared" si="81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>
        <v>0</v>
      </c>
      <c r="AEF46" s="75">
        <v>0</v>
      </c>
      <c r="AEG46" s="42">
        <v>0</v>
      </c>
      <c r="AEH46" s="75">
        <v>0</v>
      </c>
      <c r="AEI46" s="42"/>
      <c r="AEJ46" s="75"/>
      <c r="AEK46" s="42"/>
      <c r="AEL46" s="75"/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2"/>
        <v>0</v>
      </c>
      <c r="AEX46" s="11">
        <f t="shared" si="83"/>
        <v>0</v>
      </c>
      <c r="AEY46" s="108">
        <v>0</v>
      </c>
      <c r="AEZ46" s="109">
        <v>0</v>
      </c>
      <c r="AFA46" s="108">
        <v>0</v>
      </c>
      <c r="AFB46" s="109">
        <v>0</v>
      </c>
      <c r="AFC46" s="108">
        <v>0</v>
      </c>
      <c r="AFD46" s="109">
        <v>0</v>
      </c>
      <c r="AFE46" s="108">
        <v>0</v>
      </c>
      <c r="AFF46" s="109">
        <v>0</v>
      </c>
      <c r="AFG46" s="108"/>
      <c r="AFH46" s="109"/>
      <c r="AFI46" s="108"/>
      <c r="AFJ46" s="109"/>
      <c r="AFK46" s="108"/>
      <c r="AFL46" s="109"/>
      <c r="AFM46" s="108"/>
      <c r="AFN46" s="109"/>
      <c r="AFO46" s="108"/>
      <c r="AFP46" s="109"/>
      <c r="AFQ46" s="108"/>
      <c r="AFR46" s="109"/>
      <c r="AFS46" s="108"/>
      <c r="AFT46" s="109"/>
      <c r="AFU46" s="108"/>
      <c r="AFV46" s="109"/>
      <c r="AFW46" s="3">
        <f t="shared" si="84"/>
        <v>0</v>
      </c>
      <c r="AFX46" s="11">
        <f t="shared" si="21"/>
        <v>0</v>
      </c>
      <c r="AFY46" s="114">
        <v>0</v>
      </c>
      <c r="AFZ46" s="114">
        <v>0</v>
      </c>
      <c r="AGA46" s="114">
        <v>0</v>
      </c>
      <c r="AGB46" s="114">
        <v>0</v>
      </c>
      <c r="AGC46" s="114">
        <v>0</v>
      </c>
      <c r="AGD46" s="114"/>
      <c r="AGE46" s="114"/>
      <c r="AGF46" s="114"/>
      <c r="AGG46" s="114"/>
      <c r="AGH46" s="114"/>
      <c r="AGI46" s="114"/>
      <c r="AGJ46" s="114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362</v>
      </c>
      <c r="E47" s="16" t="s">
        <v>304</v>
      </c>
      <c r="F47" s="15" t="s">
        <v>41</v>
      </c>
      <c r="G47" s="15" t="s">
        <v>364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23"/>
        <v>0</v>
      </c>
      <c r="AI47" s="62">
        <f t="shared" si="24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25"/>
        <v>0</v>
      </c>
      <c r="BI47" s="58">
        <f t="shared" si="26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27"/>
        <v>0</v>
      </c>
      <c r="CI47" s="58">
        <f t="shared" si="28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>
        <v>0</v>
      </c>
      <c r="CQ47" s="70">
        <v>0</v>
      </c>
      <c r="CR47" s="52">
        <v>0</v>
      </c>
      <c r="CS47" s="70">
        <v>0</v>
      </c>
      <c r="CT47" s="64"/>
      <c r="CU47" s="70"/>
      <c r="CV47" s="64"/>
      <c r="CW47" s="70"/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29"/>
        <v>0</v>
      </c>
      <c r="DI47" s="58">
        <f t="shared" si="30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>
        <v>0</v>
      </c>
      <c r="DQ47" s="70">
        <v>0</v>
      </c>
      <c r="DR47" s="52">
        <v>0</v>
      </c>
      <c r="DS47" s="70">
        <v>0</v>
      </c>
      <c r="DT47" s="64"/>
      <c r="DU47" s="70"/>
      <c r="DV47" s="64"/>
      <c r="DW47" s="70"/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1"/>
        <v>0</v>
      </c>
      <c r="EI47" s="58">
        <f t="shared" si="32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>
        <v>0</v>
      </c>
      <c r="EQ47" s="70">
        <v>0</v>
      </c>
      <c r="ER47" s="64">
        <v>0</v>
      </c>
      <c r="ES47" s="70">
        <v>0</v>
      </c>
      <c r="ET47" s="64"/>
      <c r="EU47" s="70"/>
      <c r="EV47" s="64"/>
      <c r="EW47" s="70"/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33"/>
        <v>0</v>
      </c>
      <c r="FI47" s="58">
        <f t="shared" si="34"/>
        <v>0</v>
      </c>
      <c r="FJ47" s="79">
        <f t="shared" si="35"/>
        <v>0</v>
      </c>
      <c r="FK47" s="80">
        <f t="shared" si="36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/>
      <c r="FR47" s="42"/>
      <c r="FS47" s="42"/>
      <c r="FT47" s="42"/>
      <c r="FU47" s="42"/>
      <c r="FV47" s="42"/>
      <c r="FW47" s="42"/>
      <c r="FX47" s="83">
        <f t="shared" si="37"/>
        <v>0</v>
      </c>
      <c r="FY47" s="42">
        <v>0</v>
      </c>
      <c r="FZ47" s="42">
        <v>0</v>
      </c>
      <c r="GA47" s="42">
        <v>0</v>
      </c>
      <c r="GB47" s="42">
        <v>0</v>
      </c>
      <c r="GC47" s="42">
        <v>0</v>
      </c>
      <c r="GD47" s="42"/>
      <c r="GE47" s="42"/>
      <c r="GF47" s="42"/>
      <c r="GG47" s="42"/>
      <c r="GH47" s="42"/>
      <c r="GI47" s="42"/>
      <c r="GJ47" s="42"/>
      <c r="GK47" s="83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/>
      <c r="GR47" s="42"/>
      <c r="GS47" s="42"/>
      <c r="GT47" s="42"/>
      <c r="GU47" s="42"/>
      <c r="GV47" s="42"/>
      <c r="GW47" s="42"/>
      <c r="GX47" s="83">
        <f t="shared" si="39"/>
        <v>0</v>
      </c>
      <c r="GY47" s="42">
        <v>0</v>
      </c>
      <c r="GZ47" s="42">
        <v>1</v>
      </c>
      <c r="HA47" s="42">
        <v>1</v>
      </c>
      <c r="HB47" s="42">
        <v>0</v>
      </c>
      <c r="HC47" s="42">
        <v>2</v>
      </c>
      <c r="HD47" s="42"/>
      <c r="HE47" s="42"/>
      <c r="HF47" s="42"/>
      <c r="HG47" s="42"/>
      <c r="HH47" s="42"/>
      <c r="HI47" s="42"/>
      <c r="HJ47" s="42"/>
      <c r="HK47" s="83">
        <f t="shared" si="40"/>
        <v>4</v>
      </c>
      <c r="HL47" s="42">
        <v>0</v>
      </c>
      <c r="HM47" s="42">
        <v>2</v>
      </c>
      <c r="HN47" s="42">
        <v>1</v>
      </c>
      <c r="HO47" s="42">
        <v>1</v>
      </c>
      <c r="HP47" s="42">
        <v>4</v>
      </c>
      <c r="HQ47" s="42"/>
      <c r="HR47" s="42"/>
      <c r="HS47" s="42"/>
      <c r="HT47" s="42"/>
      <c r="HU47" s="42"/>
      <c r="HV47" s="42"/>
      <c r="HW47" s="42"/>
      <c r="HX47" s="83">
        <f t="shared" si="41"/>
        <v>8</v>
      </c>
      <c r="HY47" s="42">
        <v>0</v>
      </c>
      <c r="HZ47" s="42">
        <v>3</v>
      </c>
      <c r="IA47" s="42">
        <v>3</v>
      </c>
      <c r="IB47" s="42">
        <v>1</v>
      </c>
      <c r="IC47" s="42">
        <v>3</v>
      </c>
      <c r="ID47" s="42"/>
      <c r="IE47" s="42"/>
      <c r="IF47" s="42"/>
      <c r="IG47" s="42"/>
      <c r="IH47" s="42"/>
      <c r="II47" s="42"/>
      <c r="IJ47" s="42"/>
      <c r="IK47" s="85">
        <f t="shared" si="42"/>
        <v>10</v>
      </c>
      <c r="IL47" s="42">
        <v>0</v>
      </c>
      <c r="IM47" s="42">
        <v>1</v>
      </c>
      <c r="IN47" s="42">
        <v>2</v>
      </c>
      <c r="IO47" s="42">
        <v>0</v>
      </c>
      <c r="IP47" s="42">
        <v>1</v>
      </c>
      <c r="IQ47" s="42"/>
      <c r="IR47" s="42"/>
      <c r="IS47" s="42"/>
      <c r="IT47" s="42"/>
      <c r="IU47" s="42"/>
      <c r="IV47" s="42"/>
      <c r="IW47" s="42"/>
      <c r="IX47" s="85">
        <f t="shared" si="43"/>
        <v>4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>
        <v>1</v>
      </c>
      <c r="JF47" s="75">
        <v>0</v>
      </c>
      <c r="JG47" s="42">
        <v>7</v>
      </c>
      <c r="JH47" s="75">
        <v>0</v>
      </c>
      <c r="JI47" s="42"/>
      <c r="JJ47" s="75"/>
      <c r="JK47" s="42"/>
      <c r="JL47" s="75"/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44"/>
        <v>14</v>
      </c>
      <c r="JX47" s="11">
        <f t="shared" si="45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>
        <v>1</v>
      </c>
      <c r="KF47" s="75">
        <v>0</v>
      </c>
      <c r="KG47" s="42">
        <v>6</v>
      </c>
      <c r="KH47" s="75">
        <v>0</v>
      </c>
      <c r="KI47" s="42"/>
      <c r="KJ47" s="75"/>
      <c r="KK47" s="42"/>
      <c r="KL47" s="75"/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46"/>
        <v>13</v>
      </c>
      <c r="KX47" s="11">
        <f t="shared" si="47"/>
        <v>0</v>
      </c>
      <c r="KY47" s="41">
        <v>0</v>
      </c>
      <c r="KZ47" s="75">
        <v>0</v>
      </c>
      <c r="LA47" s="42">
        <v>3</v>
      </c>
      <c r="LB47" s="75">
        <v>0</v>
      </c>
      <c r="LC47" s="42">
        <v>3</v>
      </c>
      <c r="LD47" s="75">
        <v>0</v>
      </c>
      <c r="LE47" s="42">
        <v>1</v>
      </c>
      <c r="LF47" s="75">
        <v>0</v>
      </c>
      <c r="LG47" s="42">
        <v>6</v>
      </c>
      <c r="LH47" s="75">
        <v>0</v>
      </c>
      <c r="LI47" s="42"/>
      <c r="LJ47" s="75"/>
      <c r="LK47" s="42"/>
      <c r="LL47" s="75"/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48"/>
        <v>13</v>
      </c>
      <c r="LX47" s="11">
        <f t="shared" si="49"/>
        <v>0</v>
      </c>
      <c r="LY47" s="41">
        <v>0</v>
      </c>
      <c r="LZ47" s="75">
        <v>0</v>
      </c>
      <c r="MA47" s="42">
        <v>2</v>
      </c>
      <c r="MB47" s="75">
        <v>0</v>
      </c>
      <c r="MC47" s="42">
        <v>1</v>
      </c>
      <c r="MD47" s="75">
        <v>0</v>
      </c>
      <c r="ME47" s="42">
        <v>1</v>
      </c>
      <c r="MF47" s="75">
        <v>0</v>
      </c>
      <c r="MG47" s="42">
        <v>4</v>
      </c>
      <c r="MH47" s="75">
        <v>0</v>
      </c>
      <c r="MI47" s="42"/>
      <c r="MJ47" s="75"/>
      <c r="MK47" s="42"/>
      <c r="ML47" s="75"/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0"/>
        <v>8</v>
      </c>
      <c r="MX47" s="11">
        <f t="shared" si="51"/>
        <v>0</v>
      </c>
      <c r="MY47" s="42">
        <v>0</v>
      </c>
      <c r="MZ47" s="75">
        <v>0</v>
      </c>
      <c r="NA47" s="42">
        <v>1</v>
      </c>
      <c r="NB47" s="75">
        <v>0</v>
      </c>
      <c r="NC47" s="42">
        <v>2</v>
      </c>
      <c r="ND47" s="75">
        <v>0</v>
      </c>
      <c r="NE47" s="42">
        <v>0</v>
      </c>
      <c r="NF47" s="75">
        <v>0</v>
      </c>
      <c r="NG47" s="42">
        <v>2</v>
      </c>
      <c r="NH47" s="75">
        <v>0</v>
      </c>
      <c r="NI47" s="42"/>
      <c r="NJ47" s="75"/>
      <c r="NK47" s="42"/>
      <c r="NL47" s="75"/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2"/>
        <v>5</v>
      </c>
      <c r="NX47" s="11">
        <f t="shared" si="53"/>
        <v>0</v>
      </c>
      <c r="NY47" s="42">
        <v>0</v>
      </c>
      <c r="NZ47" s="75">
        <v>0</v>
      </c>
      <c r="OA47" s="42">
        <v>2</v>
      </c>
      <c r="OB47" s="75">
        <v>0</v>
      </c>
      <c r="OC47" s="42">
        <v>1</v>
      </c>
      <c r="OD47" s="75">
        <v>0</v>
      </c>
      <c r="OE47" s="42">
        <v>1</v>
      </c>
      <c r="OF47" s="75">
        <v>0</v>
      </c>
      <c r="OG47" s="42">
        <v>4</v>
      </c>
      <c r="OH47" s="75">
        <v>0</v>
      </c>
      <c r="OI47" s="42"/>
      <c r="OJ47" s="75"/>
      <c r="OK47" s="42"/>
      <c r="OL47" s="75"/>
      <c r="OM47" s="42"/>
      <c r="ON47" s="75"/>
      <c r="OO47" s="42"/>
      <c r="OP47" s="75"/>
      <c r="OQ47" s="42"/>
      <c r="OR47" s="75"/>
      <c r="OS47" s="42"/>
      <c r="OT47" s="75"/>
      <c r="OU47" s="42"/>
      <c r="OV47" s="75"/>
      <c r="OW47" s="3">
        <f t="shared" si="54"/>
        <v>8</v>
      </c>
      <c r="OX47" s="11">
        <f t="shared" si="55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>
        <v>0</v>
      </c>
      <c r="PF47" s="75">
        <v>0</v>
      </c>
      <c r="PG47" s="42">
        <v>2</v>
      </c>
      <c r="PH47" s="75">
        <v>0</v>
      </c>
      <c r="PI47" s="42"/>
      <c r="PJ47" s="75"/>
      <c r="PK47" s="42"/>
      <c r="PL47" s="75"/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56"/>
        <v>5</v>
      </c>
      <c r="PX47" s="11">
        <f t="shared" si="14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>
        <v>1</v>
      </c>
      <c r="QF47" s="75">
        <v>0</v>
      </c>
      <c r="QG47" s="42">
        <v>4</v>
      </c>
      <c r="QH47" s="75">
        <v>0</v>
      </c>
      <c r="QI47" s="42"/>
      <c r="QJ47" s="75"/>
      <c r="QK47" s="42"/>
      <c r="QL47" s="75"/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57"/>
        <v>8</v>
      </c>
      <c r="QX47" s="11">
        <f t="shared" si="58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>
        <v>0</v>
      </c>
      <c r="RF47" s="75">
        <v>0</v>
      </c>
      <c r="RG47" s="42">
        <v>0</v>
      </c>
      <c r="RH47" s="75">
        <v>0</v>
      </c>
      <c r="RI47" s="42"/>
      <c r="RJ47" s="75"/>
      <c r="RK47" s="42"/>
      <c r="RL47" s="75"/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59"/>
        <v>0</v>
      </c>
      <c r="RX47" s="11">
        <f t="shared" si="16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>
        <v>0</v>
      </c>
      <c r="SF47" s="75">
        <v>0</v>
      </c>
      <c r="SG47" s="42">
        <v>0</v>
      </c>
      <c r="SH47" s="75">
        <v>0</v>
      </c>
      <c r="SI47" s="42"/>
      <c r="SJ47" s="75"/>
      <c r="SK47" s="42"/>
      <c r="SL47" s="75"/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0"/>
        <v>0</v>
      </c>
      <c r="SX47" s="11">
        <f t="shared" si="17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>
        <v>0</v>
      </c>
      <c r="TF47" s="75">
        <v>0</v>
      </c>
      <c r="TG47" s="42">
        <v>0</v>
      </c>
      <c r="TH47" s="75">
        <v>0</v>
      </c>
      <c r="TI47" s="42"/>
      <c r="TJ47" s="75"/>
      <c r="TK47" s="42"/>
      <c r="TL47" s="75"/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1"/>
        <v>0</v>
      </c>
      <c r="TX47" s="11">
        <f t="shared" si="18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>
        <v>0</v>
      </c>
      <c r="UF47" s="75">
        <v>0</v>
      </c>
      <c r="UG47" s="42">
        <v>0</v>
      </c>
      <c r="UH47" s="75">
        <v>0</v>
      </c>
      <c r="UI47" s="42"/>
      <c r="UJ47" s="75"/>
      <c r="UK47" s="42"/>
      <c r="UL47" s="75"/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2"/>
        <v>0</v>
      </c>
      <c r="UX47" s="11">
        <f t="shared" si="63"/>
        <v>0</v>
      </c>
      <c r="UY47" s="42">
        <v>0</v>
      </c>
      <c r="UZ47" s="42">
        <v>0</v>
      </c>
      <c r="VA47" s="42">
        <v>0</v>
      </c>
      <c r="VB47" s="42">
        <v>0</v>
      </c>
      <c r="VC47" s="42">
        <v>0</v>
      </c>
      <c r="VD47" s="42"/>
      <c r="VE47" s="42"/>
      <c r="VF47" s="42"/>
      <c r="VG47" s="42"/>
      <c r="VH47" s="42"/>
      <c r="VI47" s="42"/>
      <c r="VJ47" s="42"/>
      <c r="VK47" s="25">
        <f t="shared" si="64"/>
        <v>0</v>
      </c>
      <c r="VL47" s="42">
        <v>0</v>
      </c>
      <c r="VM47" s="42">
        <v>0</v>
      </c>
      <c r="VN47" s="42">
        <v>0</v>
      </c>
      <c r="VO47" s="42">
        <v>0</v>
      </c>
      <c r="VP47" s="42">
        <v>0</v>
      </c>
      <c r="VQ47" s="42"/>
      <c r="VR47" s="42"/>
      <c r="VS47" s="42"/>
      <c r="VT47" s="42"/>
      <c r="VU47" s="42"/>
      <c r="VV47" s="42"/>
      <c r="VW47" s="42"/>
      <c r="VX47" s="25">
        <f t="shared" si="65"/>
        <v>0</v>
      </c>
      <c r="VY47" s="42">
        <v>0</v>
      </c>
      <c r="VZ47" s="75">
        <v>0</v>
      </c>
      <c r="WA47" s="42">
        <v>0</v>
      </c>
      <c r="WB47" s="75">
        <v>0</v>
      </c>
      <c r="WC47" s="42">
        <v>0</v>
      </c>
      <c r="WD47" s="75">
        <v>0</v>
      </c>
      <c r="WE47" s="42">
        <v>0</v>
      </c>
      <c r="WF47" s="75">
        <v>0</v>
      </c>
      <c r="WG47" s="42">
        <v>0</v>
      </c>
      <c r="WH47" s="75">
        <v>0</v>
      </c>
      <c r="WI47" s="42"/>
      <c r="WJ47" s="75"/>
      <c r="WK47" s="42"/>
      <c r="WL47" s="75"/>
      <c r="WM47" s="42"/>
      <c r="WN47" s="75"/>
      <c r="WO47" s="42"/>
      <c r="WP47" s="75"/>
      <c r="WQ47" s="42"/>
      <c r="WR47" s="75"/>
      <c r="WS47" s="42"/>
      <c r="WT47" s="75"/>
      <c r="WU47" s="42"/>
      <c r="WV47" s="75"/>
      <c r="WW47" s="3">
        <f t="shared" si="66"/>
        <v>0</v>
      </c>
      <c r="WX47" s="11">
        <f t="shared" si="67"/>
        <v>0</v>
      </c>
      <c r="WY47" s="42">
        <v>0</v>
      </c>
      <c r="WZ47" s="75">
        <v>0</v>
      </c>
      <c r="XA47" s="42">
        <v>0</v>
      </c>
      <c r="XB47" s="75">
        <v>0</v>
      </c>
      <c r="XC47" s="42">
        <v>0</v>
      </c>
      <c r="XD47" s="75">
        <v>0</v>
      </c>
      <c r="XE47" s="42">
        <v>0</v>
      </c>
      <c r="XF47" s="75">
        <v>0</v>
      </c>
      <c r="XG47" s="42">
        <v>0</v>
      </c>
      <c r="XH47" s="75">
        <v>0</v>
      </c>
      <c r="XI47" s="42"/>
      <c r="XJ47" s="75"/>
      <c r="XK47" s="42"/>
      <c r="XL47" s="75"/>
      <c r="XM47" s="42"/>
      <c r="XN47" s="75"/>
      <c r="XO47" s="42"/>
      <c r="XP47" s="75"/>
      <c r="XQ47" s="42"/>
      <c r="XR47" s="75"/>
      <c r="XS47" s="42"/>
      <c r="XT47" s="75"/>
      <c r="XU47" s="42"/>
      <c r="XV47" s="75"/>
      <c r="XW47" s="3">
        <f t="shared" si="68"/>
        <v>0</v>
      </c>
      <c r="XX47" s="11">
        <f t="shared" si="69"/>
        <v>0</v>
      </c>
      <c r="XY47" s="42">
        <v>0</v>
      </c>
      <c r="XZ47" s="75">
        <v>0</v>
      </c>
      <c r="YA47" s="42">
        <v>0</v>
      </c>
      <c r="YB47" s="75">
        <v>0</v>
      </c>
      <c r="YC47" s="42">
        <v>0</v>
      </c>
      <c r="YD47" s="75">
        <v>0</v>
      </c>
      <c r="YE47" s="42">
        <v>0</v>
      </c>
      <c r="YF47" s="75">
        <v>0</v>
      </c>
      <c r="YG47" s="42">
        <v>0</v>
      </c>
      <c r="YH47" s="75">
        <v>0</v>
      </c>
      <c r="YI47" s="42"/>
      <c r="YJ47" s="75"/>
      <c r="YK47" s="42"/>
      <c r="YL47" s="75"/>
      <c r="YM47" s="42"/>
      <c r="YN47" s="75"/>
      <c r="YO47" s="42"/>
      <c r="YP47" s="75"/>
      <c r="YQ47" s="42"/>
      <c r="YR47" s="75"/>
      <c r="YS47" s="42"/>
      <c r="YT47" s="75"/>
      <c r="YU47" s="42"/>
      <c r="YV47" s="75"/>
      <c r="YW47" s="3">
        <f t="shared" si="70"/>
        <v>0</v>
      </c>
      <c r="YX47" s="11">
        <f t="shared" si="71"/>
        <v>0</v>
      </c>
      <c r="YY47" s="42">
        <v>0</v>
      </c>
      <c r="YZ47" s="75">
        <v>0</v>
      </c>
      <c r="ZA47" s="42">
        <v>0</v>
      </c>
      <c r="ZB47" s="75">
        <v>0</v>
      </c>
      <c r="ZC47" s="42">
        <v>0</v>
      </c>
      <c r="ZD47" s="75">
        <v>0</v>
      </c>
      <c r="ZE47" s="42">
        <v>0</v>
      </c>
      <c r="ZF47" s="75">
        <v>0</v>
      </c>
      <c r="ZG47" s="42">
        <v>0</v>
      </c>
      <c r="ZH47" s="75">
        <v>0</v>
      </c>
      <c r="ZI47" s="42"/>
      <c r="ZJ47" s="75"/>
      <c r="ZK47" s="42"/>
      <c r="ZL47" s="75"/>
      <c r="ZM47" s="42"/>
      <c r="ZN47" s="75"/>
      <c r="ZO47" s="42"/>
      <c r="ZP47" s="75"/>
      <c r="ZQ47" s="42"/>
      <c r="ZR47" s="75"/>
      <c r="ZS47" s="42"/>
      <c r="ZT47" s="75"/>
      <c r="ZU47" s="42"/>
      <c r="ZV47" s="75"/>
      <c r="ZW47" s="3">
        <f t="shared" si="72"/>
        <v>0</v>
      </c>
      <c r="ZX47" s="11">
        <f t="shared" si="73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>
        <v>0</v>
      </c>
      <c r="AAF47" s="75">
        <v>0</v>
      </c>
      <c r="AAG47" s="42">
        <v>0</v>
      </c>
      <c r="AAH47" s="75">
        <v>0</v>
      </c>
      <c r="AAI47" s="42"/>
      <c r="AAJ47" s="75"/>
      <c r="AAK47" s="42"/>
      <c r="AAL47" s="75"/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74"/>
        <v>0</v>
      </c>
      <c r="AAX47" s="11">
        <f t="shared" si="75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>
        <v>0</v>
      </c>
      <c r="ABF47" s="75">
        <v>0</v>
      </c>
      <c r="ABG47" s="42">
        <v>0</v>
      </c>
      <c r="ABH47" s="75">
        <v>0</v>
      </c>
      <c r="ABI47" s="42"/>
      <c r="ABJ47" s="75"/>
      <c r="ABK47" s="42"/>
      <c r="ABL47" s="75"/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76"/>
        <v>0</v>
      </c>
      <c r="ABX47" s="11">
        <f t="shared" si="77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>
        <v>0</v>
      </c>
      <c r="ACF47" s="75">
        <v>0</v>
      </c>
      <c r="ACG47" s="42">
        <v>0</v>
      </c>
      <c r="ACH47" s="75">
        <v>0</v>
      </c>
      <c r="ACI47" s="42"/>
      <c r="ACJ47" s="75"/>
      <c r="ACK47" s="42"/>
      <c r="ACL47" s="75"/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78"/>
        <v>0</v>
      </c>
      <c r="ACX47" s="11">
        <f t="shared" si="79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>
        <v>0</v>
      </c>
      <c r="ADF47" s="75">
        <v>0</v>
      </c>
      <c r="ADG47" s="42">
        <v>0</v>
      </c>
      <c r="ADH47" s="75">
        <v>0</v>
      </c>
      <c r="ADI47" s="42"/>
      <c r="ADJ47" s="75"/>
      <c r="ADK47" s="42"/>
      <c r="ADL47" s="75"/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80"/>
        <v>0</v>
      </c>
      <c r="ADX47" s="11">
        <f t="shared" si="81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>
        <v>0</v>
      </c>
      <c r="AEF47" s="75">
        <v>0</v>
      </c>
      <c r="AEG47" s="42">
        <v>0</v>
      </c>
      <c r="AEH47" s="75">
        <v>0</v>
      </c>
      <c r="AEI47" s="42"/>
      <c r="AEJ47" s="75"/>
      <c r="AEK47" s="42"/>
      <c r="AEL47" s="75"/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2"/>
        <v>0</v>
      </c>
      <c r="AEX47" s="11">
        <f t="shared" si="83"/>
        <v>0</v>
      </c>
      <c r="AEY47" s="108">
        <v>0</v>
      </c>
      <c r="AEZ47" s="109">
        <v>0</v>
      </c>
      <c r="AFA47" s="108">
        <v>0</v>
      </c>
      <c r="AFB47" s="109">
        <v>0</v>
      </c>
      <c r="AFC47" s="108">
        <v>0</v>
      </c>
      <c r="AFD47" s="109">
        <v>0</v>
      </c>
      <c r="AFE47" s="108">
        <v>0</v>
      </c>
      <c r="AFF47" s="109">
        <v>0</v>
      </c>
      <c r="AFG47" s="108"/>
      <c r="AFH47" s="109"/>
      <c r="AFI47" s="108"/>
      <c r="AFJ47" s="109"/>
      <c r="AFK47" s="108"/>
      <c r="AFL47" s="109"/>
      <c r="AFM47" s="108"/>
      <c r="AFN47" s="109"/>
      <c r="AFO47" s="108"/>
      <c r="AFP47" s="109"/>
      <c r="AFQ47" s="108"/>
      <c r="AFR47" s="109"/>
      <c r="AFS47" s="108"/>
      <c r="AFT47" s="109"/>
      <c r="AFU47" s="108"/>
      <c r="AFV47" s="109"/>
      <c r="AFW47" s="3">
        <f t="shared" si="84"/>
        <v>0</v>
      </c>
      <c r="AFX47" s="11">
        <f t="shared" si="21"/>
        <v>0</v>
      </c>
      <c r="AFY47" s="114">
        <v>0</v>
      </c>
      <c r="AFZ47" s="114">
        <v>0</v>
      </c>
      <c r="AGA47" s="114">
        <v>0</v>
      </c>
      <c r="AGB47" s="114">
        <v>0</v>
      </c>
      <c r="AGC47" s="114">
        <v>0</v>
      </c>
      <c r="AGD47" s="114"/>
      <c r="AGE47" s="114"/>
      <c r="AGF47" s="114"/>
      <c r="AGG47" s="114"/>
      <c r="AGH47" s="114"/>
      <c r="AGI47" s="114"/>
      <c r="AGJ47" s="114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362</v>
      </c>
      <c r="E48" s="16" t="s">
        <v>304</v>
      </c>
      <c r="F48" s="15" t="s">
        <v>41</v>
      </c>
      <c r="G48" s="15" t="s">
        <v>364</v>
      </c>
      <c r="H48" s="152">
        <v>42</v>
      </c>
      <c r="I48" s="15" t="s">
        <v>382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23"/>
        <v>0</v>
      </c>
      <c r="AI48" s="62">
        <f t="shared" si="24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25"/>
        <v>0</v>
      </c>
      <c r="BI48" s="58">
        <f t="shared" si="26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27"/>
        <v>0</v>
      </c>
      <c r="CI48" s="58">
        <f t="shared" si="28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>
        <v>0</v>
      </c>
      <c r="CQ48" s="70">
        <v>0</v>
      </c>
      <c r="CR48" s="52">
        <v>0</v>
      </c>
      <c r="CS48" s="70">
        <v>0</v>
      </c>
      <c r="CT48" s="64"/>
      <c r="CU48" s="70"/>
      <c r="CV48" s="64"/>
      <c r="CW48" s="70"/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29"/>
        <v>0</v>
      </c>
      <c r="DI48" s="58">
        <f t="shared" si="30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>
        <v>0</v>
      </c>
      <c r="DQ48" s="70">
        <v>0</v>
      </c>
      <c r="DR48" s="52">
        <v>0</v>
      </c>
      <c r="DS48" s="70">
        <v>0</v>
      </c>
      <c r="DT48" s="64"/>
      <c r="DU48" s="70"/>
      <c r="DV48" s="64"/>
      <c r="DW48" s="70"/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1"/>
        <v>0</v>
      </c>
      <c r="EI48" s="58">
        <f t="shared" si="32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>
        <v>0</v>
      </c>
      <c r="EQ48" s="70">
        <v>0</v>
      </c>
      <c r="ER48" s="64">
        <v>0</v>
      </c>
      <c r="ES48" s="70">
        <v>0</v>
      </c>
      <c r="ET48" s="64"/>
      <c r="EU48" s="70"/>
      <c r="EV48" s="64"/>
      <c r="EW48" s="70"/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33"/>
        <v>0</v>
      </c>
      <c r="FI48" s="58">
        <f t="shared" si="34"/>
        <v>0</v>
      </c>
      <c r="FJ48" s="79">
        <f t="shared" si="35"/>
        <v>0</v>
      </c>
      <c r="FK48" s="80">
        <f t="shared" si="36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/>
      <c r="FR48" s="42"/>
      <c r="FS48" s="42"/>
      <c r="FT48" s="42"/>
      <c r="FU48" s="42"/>
      <c r="FV48" s="42"/>
      <c r="FW48" s="42"/>
      <c r="FX48" s="83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/>
      <c r="GE48" s="42"/>
      <c r="GF48" s="42"/>
      <c r="GG48" s="42"/>
      <c r="GH48" s="42"/>
      <c r="GI48" s="42"/>
      <c r="GJ48" s="42"/>
      <c r="GK48" s="83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/>
      <c r="GR48" s="42"/>
      <c r="GS48" s="42"/>
      <c r="GT48" s="42"/>
      <c r="GU48" s="42"/>
      <c r="GV48" s="42"/>
      <c r="GW48" s="42"/>
      <c r="GX48" s="83">
        <f t="shared" si="39"/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/>
      <c r="HE48" s="42"/>
      <c r="HF48" s="42"/>
      <c r="HG48" s="42"/>
      <c r="HH48" s="42"/>
      <c r="HI48" s="42"/>
      <c r="HJ48" s="42"/>
      <c r="HK48" s="83">
        <f t="shared" si="40"/>
        <v>0</v>
      </c>
      <c r="HL48" s="42">
        <v>1</v>
      </c>
      <c r="HM48" s="42">
        <v>0</v>
      </c>
      <c r="HN48" s="42">
        <v>2</v>
      </c>
      <c r="HO48" s="42">
        <v>0</v>
      </c>
      <c r="HP48" s="42">
        <v>0</v>
      </c>
      <c r="HQ48" s="42"/>
      <c r="HR48" s="42"/>
      <c r="HS48" s="42"/>
      <c r="HT48" s="42"/>
      <c r="HU48" s="42"/>
      <c r="HV48" s="42"/>
      <c r="HW48" s="42"/>
      <c r="HX48" s="83">
        <f t="shared" si="41"/>
        <v>3</v>
      </c>
      <c r="HY48" s="42">
        <v>1</v>
      </c>
      <c r="HZ48" s="42">
        <v>0</v>
      </c>
      <c r="IA48" s="42">
        <v>1</v>
      </c>
      <c r="IB48" s="42">
        <v>0</v>
      </c>
      <c r="IC48" s="42">
        <v>1</v>
      </c>
      <c r="ID48" s="42"/>
      <c r="IE48" s="42"/>
      <c r="IF48" s="42"/>
      <c r="IG48" s="42"/>
      <c r="IH48" s="42"/>
      <c r="II48" s="42"/>
      <c r="IJ48" s="42"/>
      <c r="IK48" s="85">
        <f t="shared" si="42"/>
        <v>3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/>
      <c r="IR48" s="42"/>
      <c r="IS48" s="42"/>
      <c r="IT48" s="42"/>
      <c r="IU48" s="42"/>
      <c r="IV48" s="42"/>
      <c r="IW48" s="42"/>
      <c r="IX48" s="85">
        <f t="shared" si="43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4</v>
      </c>
      <c r="JD48" s="75">
        <v>0</v>
      </c>
      <c r="JE48" s="42">
        <v>0</v>
      </c>
      <c r="JF48" s="75">
        <v>0</v>
      </c>
      <c r="JG48" s="42">
        <v>1</v>
      </c>
      <c r="JH48" s="75">
        <v>0</v>
      </c>
      <c r="JI48" s="42"/>
      <c r="JJ48" s="75"/>
      <c r="JK48" s="42"/>
      <c r="JL48" s="75"/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44"/>
        <v>6</v>
      </c>
      <c r="JX48" s="11">
        <f t="shared" si="45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2</v>
      </c>
      <c r="KD48" s="75">
        <v>0</v>
      </c>
      <c r="KE48" s="42">
        <v>0</v>
      </c>
      <c r="KF48" s="75">
        <v>0</v>
      </c>
      <c r="KG48" s="42">
        <v>1</v>
      </c>
      <c r="KH48" s="75">
        <v>0</v>
      </c>
      <c r="KI48" s="42"/>
      <c r="KJ48" s="75"/>
      <c r="KK48" s="42"/>
      <c r="KL48" s="75"/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46"/>
        <v>4</v>
      </c>
      <c r="KX48" s="11">
        <f t="shared" si="47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1</v>
      </c>
      <c r="LD48" s="75">
        <v>0</v>
      </c>
      <c r="LE48" s="42">
        <v>0</v>
      </c>
      <c r="LF48" s="75">
        <v>0</v>
      </c>
      <c r="LG48" s="42">
        <v>1</v>
      </c>
      <c r="LH48" s="75">
        <v>0</v>
      </c>
      <c r="LI48" s="42"/>
      <c r="LJ48" s="75"/>
      <c r="LK48" s="42"/>
      <c r="LL48" s="75"/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48"/>
        <v>3</v>
      </c>
      <c r="LX48" s="11">
        <f t="shared" si="49"/>
        <v>0</v>
      </c>
      <c r="LY48" s="41">
        <v>1</v>
      </c>
      <c r="LZ48" s="75">
        <v>0</v>
      </c>
      <c r="MA48" s="42">
        <v>0</v>
      </c>
      <c r="MB48" s="75">
        <v>0</v>
      </c>
      <c r="MC48" s="42">
        <v>2</v>
      </c>
      <c r="MD48" s="75">
        <v>0</v>
      </c>
      <c r="ME48" s="42">
        <v>0</v>
      </c>
      <c r="MF48" s="75">
        <v>0</v>
      </c>
      <c r="MG48" s="42">
        <v>1</v>
      </c>
      <c r="MH48" s="75">
        <v>0</v>
      </c>
      <c r="MI48" s="42"/>
      <c r="MJ48" s="75"/>
      <c r="MK48" s="42"/>
      <c r="ML48" s="75"/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0"/>
        <v>4</v>
      </c>
      <c r="MX48" s="11">
        <f t="shared" si="51"/>
        <v>0</v>
      </c>
      <c r="MY48" s="42">
        <v>0</v>
      </c>
      <c r="MZ48" s="75">
        <v>0</v>
      </c>
      <c r="NA48" s="42">
        <v>0</v>
      </c>
      <c r="NB48" s="75">
        <v>0</v>
      </c>
      <c r="NC48" s="42">
        <v>0</v>
      </c>
      <c r="ND48" s="75">
        <v>0</v>
      </c>
      <c r="NE48" s="42">
        <v>0</v>
      </c>
      <c r="NF48" s="75">
        <v>0</v>
      </c>
      <c r="NG48" s="42">
        <v>0</v>
      </c>
      <c r="NH48" s="75">
        <v>0</v>
      </c>
      <c r="NI48" s="42"/>
      <c r="NJ48" s="75"/>
      <c r="NK48" s="42"/>
      <c r="NL48" s="75"/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2"/>
        <v>0</v>
      </c>
      <c r="NX48" s="11">
        <f t="shared" si="53"/>
        <v>0</v>
      </c>
      <c r="NY48" s="42">
        <v>1</v>
      </c>
      <c r="NZ48" s="75">
        <v>0</v>
      </c>
      <c r="OA48" s="42">
        <v>0</v>
      </c>
      <c r="OB48" s="75">
        <v>0</v>
      </c>
      <c r="OC48" s="42">
        <v>1</v>
      </c>
      <c r="OD48" s="75">
        <v>0</v>
      </c>
      <c r="OE48" s="42">
        <v>0</v>
      </c>
      <c r="OF48" s="75">
        <v>0</v>
      </c>
      <c r="OG48" s="42">
        <v>1</v>
      </c>
      <c r="OH48" s="75">
        <v>0</v>
      </c>
      <c r="OI48" s="42"/>
      <c r="OJ48" s="75"/>
      <c r="OK48" s="42"/>
      <c r="OL48" s="75"/>
      <c r="OM48" s="42"/>
      <c r="ON48" s="75"/>
      <c r="OO48" s="42"/>
      <c r="OP48" s="75"/>
      <c r="OQ48" s="42"/>
      <c r="OR48" s="75"/>
      <c r="OS48" s="42"/>
      <c r="OT48" s="75"/>
      <c r="OU48" s="42"/>
      <c r="OV48" s="75"/>
      <c r="OW48" s="3">
        <f t="shared" si="54"/>
        <v>3</v>
      </c>
      <c r="OX48" s="11">
        <f t="shared" si="55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2</v>
      </c>
      <c r="PD48" s="75">
        <v>0</v>
      </c>
      <c r="PE48" s="42">
        <v>0</v>
      </c>
      <c r="PF48" s="75">
        <v>0</v>
      </c>
      <c r="PG48" s="42">
        <v>0</v>
      </c>
      <c r="PH48" s="75">
        <v>0</v>
      </c>
      <c r="PI48" s="42"/>
      <c r="PJ48" s="75"/>
      <c r="PK48" s="42"/>
      <c r="PL48" s="75"/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56"/>
        <v>2</v>
      </c>
      <c r="PX48" s="11">
        <f t="shared" si="14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4</v>
      </c>
      <c r="QD48" s="75">
        <v>0</v>
      </c>
      <c r="QE48" s="42">
        <v>0</v>
      </c>
      <c r="QF48" s="75">
        <v>0</v>
      </c>
      <c r="QG48" s="42">
        <v>1</v>
      </c>
      <c r="QH48" s="75">
        <v>0</v>
      </c>
      <c r="QI48" s="42"/>
      <c r="QJ48" s="75"/>
      <c r="QK48" s="42"/>
      <c r="QL48" s="75"/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57"/>
        <v>6</v>
      </c>
      <c r="QX48" s="11">
        <f t="shared" si="58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>
        <v>0</v>
      </c>
      <c r="RF48" s="75">
        <v>0</v>
      </c>
      <c r="RG48" s="42">
        <v>0</v>
      </c>
      <c r="RH48" s="75">
        <v>0</v>
      </c>
      <c r="RI48" s="42"/>
      <c r="RJ48" s="75"/>
      <c r="RK48" s="42"/>
      <c r="RL48" s="75"/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59"/>
        <v>0</v>
      </c>
      <c r="RX48" s="11">
        <f t="shared" si="16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>
        <v>0</v>
      </c>
      <c r="SF48" s="75">
        <v>0</v>
      </c>
      <c r="SG48" s="42">
        <v>0</v>
      </c>
      <c r="SH48" s="75">
        <v>0</v>
      </c>
      <c r="SI48" s="42"/>
      <c r="SJ48" s="75"/>
      <c r="SK48" s="42"/>
      <c r="SL48" s="75"/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0"/>
        <v>0</v>
      </c>
      <c r="SX48" s="11">
        <f t="shared" si="17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>
        <v>0</v>
      </c>
      <c r="TF48" s="75">
        <v>0</v>
      </c>
      <c r="TG48" s="42">
        <v>0</v>
      </c>
      <c r="TH48" s="75">
        <v>0</v>
      </c>
      <c r="TI48" s="42"/>
      <c r="TJ48" s="75"/>
      <c r="TK48" s="42"/>
      <c r="TL48" s="75"/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1"/>
        <v>0</v>
      </c>
      <c r="TX48" s="11">
        <f t="shared" si="18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>
        <v>0</v>
      </c>
      <c r="UF48" s="75">
        <v>0</v>
      </c>
      <c r="UG48" s="42">
        <v>0</v>
      </c>
      <c r="UH48" s="75">
        <v>0</v>
      </c>
      <c r="UI48" s="42"/>
      <c r="UJ48" s="75"/>
      <c r="UK48" s="42"/>
      <c r="UL48" s="75"/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2"/>
        <v>0</v>
      </c>
      <c r="UX48" s="11">
        <f t="shared" si="63"/>
        <v>0</v>
      </c>
      <c r="UY48" s="42">
        <v>0</v>
      </c>
      <c r="UZ48" s="42">
        <v>0</v>
      </c>
      <c r="VA48" s="42">
        <v>0</v>
      </c>
      <c r="VB48" s="42">
        <v>0</v>
      </c>
      <c r="VC48" s="42">
        <v>0</v>
      </c>
      <c r="VD48" s="42"/>
      <c r="VE48" s="42"/>
      <c r="VF48" s="42"/>
      <c r="VG48" s="42"/>
      <c r="VH48" s="42"/>
      <c r="VI48" s="42"/>
      <c r="VJ48" s="42"/>
      <c r="VK48" s="25">
        <f t="shared" si="64"/>
        <v>0</v>
      </c>
      <c r="VL48" s="42">
        <v>0</v>
      </c>
      <c r="VM48" s="42">
        <v>0</v>
      </c>
      <c r="VN48" s="42">
        <v>0</v>
      </c>
      <c r="VO48" s="42">
        <v>0</v>
      </c>
      <c r="VP48" s="42">
        <v>0</v>
      </c>
      <c r="VQ48" s="42"/>
      <c r="VR48" s="42"/>
      <c r="VS48" s="42"/>
      <c r="VT48" s="42"/>
      <c r="VU48" s="42"/>
      <c r="VV48" s="42"/>
      <c r="VW48" s="42"/>
      <c r="VX48" s="25">
        <f t="shared" si="65"/>
        <v>0</v>
      </c>
      <c r="VY48" s="42">
        <v>0</v>
      </c>
      <c r="VZ48" s="75">
        <v>0</v>
      </c>
      <c r="WA48" s="42">
        <v>0</v>
      </c>
      <c r="WB48" s="75">
        <v>0</v>
      </c>
      <c r="WC48" s="42">
        <v>0</v>
      </c>
      <c r="WD48" s="75">
        <v>0</v>
      </c>
      <c r="WE48" s="42">
        <v>0</v>
      </c>
      <c r="WF48" s="75">
        <v>0</v>
      </c>
      <c r="WG48" s="42">
        <v>0</v>
      </c>
      <c r="WH48" s="75">
        <v>0</v>
      </c>
      <c r="WI48" s="42"/>
      <c r="WJ48" s="75"/>
      <c r="WK48" s="42"/>
      <c r="WL48" s="75"/>
      <c r="WM48" s="42"/>
      <c r="WN48" s="75"/>
      <c r="WO48" s="42"/>
      <c r="WP48" s="75"/>
      <c r="WQ48" s="42"/>
      <c r="WR48" s="75"/>
      <c r="WS48" s="42"/>
      <c r="WT48" s="75"/>
      <c r="WU48" s="42"/>
      <c r="WV48" s="75"/>
      <c r="WW48" s="3">
        <f t="shared" si="66"/>
        <v>0</v>
      </c>
      <c r="WX48" s="11">
        <f t="shared" si="67"/>
        <v>0</v>
      </c>
      <c r="WY48" s="42">
        <v>0</v>
      </c>
      <c r="WZ48" s="75">
        <v>0</v>
      </c>
      <c r="XA48" s="42">
        <v>0</v>
      </c>
      <c r="XB48" s="75">
        <v>0</v>
      </c>
      <c r="XC48" s="42">
        <v>0</v>
      </c>
      <c r="XD48" s="75">
        <v>0</v>
      </c>
      <c r="XE48" s="42">
        <v>0</v>
      </c>
      <c r="XF48" s="75">
        <v>0</v>
      </c>
      <c r="XG48" s="42">
        <v>0</v>
      </c>
      <c r="XH48" s="75">
        <v>0</v>
      </c>
      <c r="XI48" s="42"/>
      <c r="XJ48" s="75"/>
      <c r="XK48" s="42"/>
      <c r="XL48" s="75"/>
      <c r="XM48" s="42"/>
      <c r="XN48" s="75"/>
      <c r="XO48" s="42"/>
      <c r="XP48" s="75"/>
      <c r="XQ48" s="42"/>
      <c r="XR48" s="75"/>
      <c r="XS48" s="42"/>
      <c r="XT48" s="75"/>
      <c r="XU48" s="42"/>
      <c r="XV48" s="75"/>
      <c r="XW48" s="3">
        <f t="shared" si="68"/>
        <v>0</v>
      </c>
      <c r="XX48" s="11">
        <f t="shared" si="69"/>
        <v>0</v>
      </c>
      <c r="XY48" s="42">
        <v>0</v>
      </c>
      <c r="XZ48" s="75">
        <v>0</v>
      </c>
      <c r="YA48" s="42">
        <v>0</v>
      </c>
      <c r="YB48" s="75">
        <v>0</v>
      </c>
      <c r="YC48" s="42">
        <v>0</v>
      </c>
      <c r="YD48" s="75">
        <v>0</v>
      </c>
      <c r="YE48" s="42">
        <v>0</v>
      </c>
      <c r="YF48" s="75">
        <v>0</v>
      </c>
      <c r="YG48" s="42">
        <v>0</v>
      </c>
      <c r="YH48" s="75">
        <v>0</v>
      </c>
      <c r="YI48" s="42"/>
      <c r="YJ48" s="75"/>
      <c r="YK48" s="42"/>
      <c r="YL48" s="75"/>
      <c r="YM48" s="42"/>
      <c r="YN48" s="75"/>
      <c r="YO48" s="42"/>
      <c r="YP48" s="75"/>
      <c r="YQ48" s="42"/>
      <c r="YR48" s="75"/>
      <c r="YS48" s="42"/>
      <c r="YT48" s="75"/>
      <c r="YU48" s="42"/>
      <c r="YV48" s="75"/>
      <c r="YW48" s="3">
        <f t="shared" si="70"/>
        <v>0</v>
      </c>
      <c r="YX48" s="11">
        <f t="shared" si="71"/>
        <v>0</v>
      </c>
      <c r="YY48" s="42">
        <v>0</v>
      </c>
      <c r="YZ48" s="75">
        <v>0</v>
      </c>
      <c r="ZA48" s="42">
        <v>0</v>
      </c>
      <c r="ZB48" s="75">
        <v>0</v>
      </c>
      <c r="ZC48" s="42">
        <v>0</v>
      </c>
      <c r="ZD48" s="75">
        <v>0</v>
      </c>
      <c r="ZE48" s="42">
        <v>0</v>
      </c>
      <c r="ZF48" s="75">
        <v>0</v>
      </c>
      <c r="ZG48" s="42">
        <v>0</v>
      </c>
      <c r="ZH48" s="75">
        <v>0</v>
      </c>
      <c r="ZI48" s="42"/>
      <c r="ZJ48" s="75"/>
      <c r="ZK48" s="42"/>
      <c r="ZL48" s="75"/>
      <c r="ZM48" s="42"/>
      <c r="ZN48" s="75"/>
      <c r="ZO48" s="42"/>
      <c r="ZP48" s="75"/>
      <c r="ZQ48" s="42"/>
      <c r="ZR48" s="75"/>
      <c r="ZS48" s="42"/>
      <c r="ZT48" s="75"/>
      <c r="ZU48" s="42"/>
      <c r="ZV48" s="75"/>
      <c r="ZW48" s="3">
        <f t="shared" si="72"/>
        <v>0</v>
      </c>
      <c r="ZX48" s="11">
        <f t="shared" si="73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>
        <v>0</v>
      </c>
      <c r="AAF48" s="75">
        <v>0</v>
      </c>
      <c r="AAG48" s="42">
        <v>0</v>
      </c>
      <c r="AAH48" s="75">
        <v>0</v>
      </c>
      <c r="AAI48" s="42"/>
      <c r="AAJ48" s="75"/>
      <c r="AAK48" s="42"/>
      <c r="AAL48" s="75"/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74"/>
        <v>0</v>
      </c>
      <c r="AAX48" s="11">
        <f t="shared" si="75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>
        <v>0</v>
      </c>
      <c r="ABF48" s="75">
        <v>0</v>
      </c>
      <c r="ABG48" s="42">
        <v>0</v>
      </c>
      <c r="ABH48" s="75">
        <v>0</v>
      </c>
      <c r="ABI48" s="42"/>
      <c r="ABJ48" s="75"/>
      <c r="ABK48" s="42"/>
      <c r="ABL48" s="75"/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76"/>
        <v>0</v>
      </c>
      <c r="ABX48" s="11">
        <f t="shared" si="77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>
        <v>0</v>
      </c>
      <c r="ACF48" s="75">
        <v>0</v>
      </c>
      <c r="ACG48" s="42">
        <v>0</v>
      </c>
      <c r="ACH48" s="75">
        <v>0</v>
      </c>
      <c r="ACI48" s="42"/>
      <c r="ACJ48" s="75"/>
      <c r="ACK48" s="42"/>
      <c r="ACL48" s="75"/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78"/>
        <v>0</v>
      </c>
      <c r="ACX48" s="11">
        <f t="shared" si="79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>
        <v>0</v>
      </c>
      <c r="ADF48" s="75">
        <v>0</v>
      </c>
      <c r="ADG48" s="42">
        <v>0</v>
      </c>
      <c r="ADH48" s="75">
        <v>0</v>
      </c>
      <c r="ADI48" s="42"/>
      <c r="ADJ48" s="75"/>
      <c r="ADK48" s="42"/>
      <c r="ADL48" s="75"/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80"/>
        <v>0</v>
      </c>
      <c r="ADX48" s="11">
        <f t="shared" si="81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>
        <v>0</v>
      </c>
      <c r="AEF48" s="75">
        <v>0</v>
      </c>
      <c r="AEG48" s="42">
        <v>0</v>
      </c>
      <c r="AEH48" s="75">
        <v>0</v>
      </c>
      <c r="AEI48" s="42"/>
      <c r="AEJ48" s="75"/>
      <c r="AEK48" s="42"/>
      <c r="AEL48" s="75"/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2"/>
        <v>0</v>
      </c>
      <c r="AEX48" s="11">
        <f t="shared" si="83"/>
        <v>0</v>
      </c>
      <c r="AEY48" s="108">
        <v>0</v>
      </c>
      <c r="AEZ48" s="109">
        <v>0</v>
      </c>
      <c r="AFA48" s="108">
        <v>0</v>
      </c>
      <c r="AFB48" s="109">
        <v>0</v>
      </c>
      <c r="AFC48" s="108">
        <v>0</v>
      </c>
      <c r="AFD48" s="109">
        <v>0</v>
      </c>
      <c r="AFE48" s="108">
        <v>0</v>
      </c>
      <c r="AFF48" s="109">
        <v>0</v>
      </c>
      <c r="AFG48" s="108"/>
      <c r="AFH48" s="109"/>
      <c r="AFI48" s="108"/>
      <c r="AFJ48" s="109"/>
      <c r="AFK48" s="108"/>
      <c r="AFL48" s="109"/>
      <c r="AFM48" s="108"/>
      <c r="AFN48" s="109"/>
      <c r="AFO48" s="108"/>
      <c r="AFP48" s="109"/>
      <c r="AFQ48" s="108"/>
      <c r="AFR48" s="109"/>
      <c r="AFS48" s="108"/>
      <c r="AFT48" s="109"/>
      <c r="AFU48" s="108"/>
      <c r="AFV48" s="109"/>
      <c r="AFW48" s="3">
        <f t="shared" si="84"/>
        <v>0</v>
      </c>
      <c r="AFX48" s="11">
        <f t="shared" si="21"/>
        <v>0</v>
      </c>
      <c r="AFY48" s="114">
        <v>0</v>
      </c>
      <c r="AFZ48" s="114">
        <v>0</v>
      </c>
      <c r="AGA48" s="114">
        <v>0</v>
      </c>
      <c r="AGB48" s="114">
        <v>0</v>
      </c>
      <c r="AGC48" s="114">
        <v>0</v>
      </c>
      <c r="AGD48" s="114"/>
      <c r="AGE48" s="114"/>
      <c r="AGF48" s="114"/>
      <c r="AGG48" s="114"/>
      <c r="AGH48" s="114"/>
      <c r="AGI48" s="114"/>
      <c r="AGJ48" s="114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362</v>
      </c>
      <c r="E49" s="16" t="s">
        <v>304</v>
      </c>
      <c r="F49" s="15" t="s">
        <v>41</v>
      </c>
      <c r="G49" s="15" t="s">
        <v>364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23"/>
        <v>0</v>
      </c>
      <c r="AI49" s="62">
        <f t="shared" si="24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25"/>
        <v>0</v>
      </c>
      <c r="BI49" s="58">
        <f t="shared" si="26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27"/>
        <v>0</v>
      </c>
      <c r="CI49" s="58">
        <f t="shared" si="28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>
        <v>0</v>
      </c>
      <c r="CQ49" s="70">
        <v>0</v>
      </c>
      <c r="CR49" s="52">
        <v>0</v>
      </c>
      <c r="CS49" s="70">
        <v>0</v>
      </c>
      <c r="CT49" s="64"/>
      <c r="CU49" s="70"/>
      <c r="CV49" s="64"/>
      <c r="CW49" s="70"/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29"/>
        <v>0</v>
      </c>
      <c r="DI49" s="58">
        <f t="shared" si="30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>
        <v>0</v>
      </c>
      <c r="DQ49" s="70">
        <v>0</v>
      </c>
      <c r="DR49" s="52">
        <v>0</v>
      </c>
      <c r="DS49" s="70">
        <v>0</v>
      </c>
      <c r="DT49" s="64"/>
      <c r="DU49" s="70"/>
      <c r="DV49" s="64"/>
      <c r="DW49" s="70"/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1"/>
        <v>0</v>
      </c>
      <c r="EI49" s="58">
        <f t="shared" si="32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>
        <v>0</v>
      </c>
      <c r="EQ49" s="70">
        <v>0</v>
      </c>
      <c r="ER49" s="64">
        <v>0</v>
      </c>
      <c r="ES49" s="70">
        <v>0</v>
      </c>
      <c r="ET49" s="64"/>
      <c r="EU49" s="70"/>
      <c r="EV49" s="64"/>
      <c r="EW49" s="70"/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33"/>
        <v>0</v>
      </c>
      <c r="FI49" s="58">
        <f t="shared" si="34"/>
        <v>0</v>
      </c>
      <c r="FJ49" s="79">
        <f t="shared" si="35"/>
        <v>0</v>
      </c>
      <c r="FK49" s="80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/>
      <c r="FR49" s="42"/>
      <c r="FS49" s="42"/>
      <c r="FT49" s="42"/>
      <c r="FU49" s="42"/>
      <c r="FV49" s="42"/>
      <c r="FW49" s="42"/>
      <c r="FX49" s="83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/>
      <c r="GE49" s="42"/>
      <c r="GF49" s="42"/>
      <c r="GG49" s="42"/>
      <c r="GH49" s="42"/>
      <c r="GI49" s="42"/>
      <c r="GJ49" s="42"/>
      <c r="GK49" s="83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/>
      <c r="GR49" s="42"/>
      <c r="GS49" s="42"/>
      <c r="GT49" s="42"/>
      <c r="GU49" s="42"/>
      <c r="GV49" s="42"/>
      <c r="GW49" s="42"/>
      <c r="GX49" s="83">
        <f t="shared" si="39"/>
        <v>0</v>
      </c>
      <c r="GY49" s="42">
        <v>1</v>
      </c>
      <c r="GZ49" s="42">
        <v>1</v>
      </c>
      <c r="HA49" s="42">
        <v>1</v>
      </c>
      <c r="HB49" s="42">
        <v>0</v>
      </c>
      <c r="HC49" s="42">
        <v>1</v>
      </c>
      <c r="HD49" s="42"/>
      <c r="HE49" s="42"/>
      <c r="HF49" s="42"/>
      <c r="HG49" s="42"/>
      <c r="HH49" s="42"/>
      <c r="HI49" s="42"/>
      <c r="HJ49" s="42"/>
      <c r="HK49" s="83">
        <f t="shared" si="40"/>
        <v>4</v>
      </c>
      <c r="HL49" s="42">
        <v>1</v>
      </c>
      <c r="HM49" s="42">
        <v>0</v>
      </c>
      <c r="HN49" s="42">
        <v>2</v>
      </c>
      <c r="HO49" s="42">
        <v>0</v>
      </c>
      <c r="HP49" s="42">
        <v>1</v>
      </c>
      <c r="HQ49" s="42"/>
      <c r="HR49" s="42"/>
      <c r="HS49" s="42"/>
      <c r="HT49" s="42"/>
      <c r="HU49" s="42"/>
      <c r="HV49" s="42"/>
      <c r="HW49" s="42"/>
      <c r="HX49" s="83">
        <f t="shared" si="41"/>
        <v>4</v>
      </c>
      <c r="HY49" s="42">
        <v>2</v>
      </c>
      <c r="HZ49" s="42">
        <v>0</v>
      </c>
      <c r="IA49" s="42">
        <v>2</v>
      </c>
      <c r="IB49" s="42">
        <v>0</v>
      </c>
      <c r="IC49" s="42">
        <v>1</v>
      </c>
      <c r="ID49" s="42"/>
      <c r="IE49" s="42"/>
      <c r="IF49" s="42"/>
      <c r="IG49" s="42"/>
      <c r="IH49" s="42"/>
      <c r="II49" s="42"/>
      <c r="IJ49" s="42"/>
      <c r="IK49" s="85">
        <f t="shared" si="42"/>
        <v>5</v>
      </c>
      <c r="IL49" s="42">
        <v>0</v>
      </c>
      <c r="IM49" s="42">
        <v>0</v>
      </c>
      <c r="IN49" s="42">
        <v>2</v>
      </c>
      <c r="IO49" s="42">
        <v>0</v>
      </c>
      <c r="IP49" s="42">
        <v>1</v>
      </c>
      <c r="IQ49" s="42"/>
      <c r="IR49" s="42"/>
      <c r="IS49" s="42"/>
      <c r="IT49" s="42"/>
      <c r="IU49" s="42"/>
      <c r="IV49" s="42"/>
      <c r="IW49" s="42"/>
      <c r="IX49" s="85">
        <f t="shared" si="43"/>
        <v>3</v>
      </c>
      <c r="IY49" s="41">
        <v>2</v>
      </c>
      <c r="IZ49" s="75">
        <v>0</v>
      </c>
      <c r="JA49" s="42">
        <v>1</v>
      </c>
      <c r="JB49" s="75">
        <v>0</v>
      </c>
      <c r="JC49" s="42">
        <v>3</v>
      </c>
      <c r="JD49" s="75">
        <v>0</v>
      </c>
      <c r="JE49" s="42">
        <v>0</v>
      </c>
      <c r="JF49" s="75">
        <v>0</v>
      </c>
      <c r="JG49" s="42">
        <v>2</v>
      </c>
      <c r="JH49" s="75">
        <v>0</v>
      </c>
      <c r="JI49" s="42"/>
      <c r="JJ49" s="75"/>
      <c r="JK49" s="42"/>
      <c r="JL49" s="75"/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44"/>
        <v>8</v>
      </c>
      <c r="JX49" s="11">
        <f t="shared" si="45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>
        <v>0</v>
      </c>
      <c r="KF49" s="75">
        <v>0</v>
      </c>
      <c r="KG49" s="42">
        <v>2</v>
      </c>
      <c r="KH49" s="75">
        <v>0</v>
      </c>
      <c r="KI49" s="42"/>
      <c r="KJ49" s="75"/>
      <c r="KK49" s="42"/>
      <c r="KL49" s="75"/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46"/>
        <v>7</v>
      </c>
      <c r="KX49" s="11">
        <f t="shared" si="47"/>
        <v>0</v>
      </c>
      <c r="KY49" s="41">
        <v>2</v>
      </c>
      <c r="KZ49" s="75">
        <v>0</v>
      </c>
      <c r="LA49" s="42">
        <v>1</v>
      </c>
      <c r="LB49" s="75">
        <v>0</v>
      </c>
      <c r="LC49" s="42">
        <v>2</v>
      </c>
      <c r="LD49" s="75">
        <v>0</v>
      </c>
      <c r="LE49" s="42">
        <v>0</v>
      </c>
      <c r="LF49" s="75">
        <v>0</v>
      </c>
      <c r="LG49" s="42">
        <v>1</v>
      </c>
      <c r="LH49" s="75">
        <v>0</v>
      </c>
      <c r="LI49" s="42"/>
      <c r="LJ49" s="75"/>
      <c r="LK49" s="42"/>
      <c r="LL49" s="75"/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48"/>
        <v>6</v>
      </c>
      <c r="LX49" s="11">
        <f t="shared" si="49"/>
        <v>0</v>
      </c>
      <c r="LY49" s="41">
        <v>1</v>
      </c>
      <c r="LZ49" s="75">
        <v>0</v>
      </c>
      <c r="MA49" s="42">
        <v>0</v>
      </c>
      <c r="MB49" s="75">
        <v>0</v>
      </c>
      <c r="MC49" s="42">
        <v>2</v>
      </c>
      <c r="MD49" s="75">
        <v>0</v>
      </c>
      <c r="ME49" s="42">
        <v>0</v>
      </c>
      <c r="MF49" s="75">
        <v>0</v>
      </c>
      <c r="MG49" s="42">
        <v>1</v>
      </c>
      <c r="MH49" s="75">
        <v>0</v>
      </c>
      <c r="MI49" s="42"/>
      <c r="MJ49" s="75"/>
      <c r="MK49" s="42"/>
      <c r="ML49" s="75"/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0"/>
        <v>4</v>
      </c>
      <c r="MX49" s="11">
        <f t="shared" si="51"/>
        <v>0</v>
      </c>
      <c r="MY49" s="42">
        <v>1</v>
      </c>
      <c r="MZ49" s="75">
        <v>0</v>
      </c>
      <c r="NA49" s="42">
        <v>1</v>
      </c>
      <c r="NB49" s="75">
        <v>0</v>
      </c>
      <c r="NC49" s="42">
        <v>1</v>
      </c>
      <c r="ND49" s="75">
        <v>0</v>
      </c>
      <c r="NE49" s="42">
        <v>0</v>
      </c>
      <c r="NF49" s="75">
        <v>0</v>
      </c>
      <c r="NG49" s="42">
        <v>1</v>
      </c>
      <c r="NH49" s="75">
        <v>0</v>
      </c>
      <c r="NI49" s="42"/>
      <c r="NJ49" s="75"/>
      <c r="NK49" s="42"/>
      <c r="NL49" s="75"/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2"/>
        <v>4</v>
      </c>
      <c r="NX49" s="11">
        <f t="shared" si="53"/>
        <v>0</v>
      </c>
      <c r="NY49" s="42">
        <v>1</v>
      </c>
      <c r="NZ49" s="75">
        <v>0</v>
      </c>
      <c r="OA49" s="42">
        <v>0</v>
      </c>
      <c r="OB49" s="75">
        <v>0</v>
      </c>
      <c r="OC49" s="42">
        <v>1</v>
      </c>
      <c r="OD49" s="75">
        <v>0</v>
      </c>
      <c r="OE49" s="42">
        <v>0</v>
      </c>
      <c r="OF49" s="75">
        <v>0</v>
      </c>
      <c r="OG49" s="42">
        <v>0</v>
      </c>
      <c r="OH49" s="75">
        <v>0</v>
      </c>
      <c r="OI49" s="42"/>
      <c r="OJ49" s="75"/>
      <c r="OK49" s="42"/>
      <c r="OL49" s="75"/>
      <c r="OM49" s="42"/>
      <c r="ON49" s="75"/>
      <c r="OO49" s="42"/>
      <c r="OP49" s="75"/>
      <c r="OQ49" s="42"/>
      <c r="OR49" s="75"/>
      <c r="OS49" s="42"/>
      <c r="OT49" s="75"/>
      <c r="OU49" s="42"/>
      <c r="OV49" s="75"/>
      <c r="OW49" s="3">
        <f t="shared" si="54"/>
        <v>2</v>
      </c>
      <c r="OX49" s="11">
        <f t="shared" si="55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>
        <v>0</v>
      </c>
      <c r="PF49" s="75">
        <v>0</v>
      </c>
      <c r="PG49" s="42">
        <v>1</v>
      </c>
      <c r="PH49" s="75">
        <v>0</v>
      </c>
      <c r="PI49" s="42"/>
      <c r="PJ49" s="75"/>
      <c r="PK49" s="42"/>
      <c r="PL49" s="75"/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56"/>
        <v>3</v>
      </c>
      <c r="PX49" s="11">
        <f t="shared" si="14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>
        <v>0</v>
      </c>
      <c r="QF49" s="75">
        <v>0</v>
      </c>
      <c r="QG49" s="42">
        <v>1</v>
      </c>
      <c r="QH49" s="75">
        <v>0</v>
      </c>
      <c r="QI49" s="42"/>
      <c r="QJ49" s="75"/>
      <c r="QK49" s="42"/>
      <c r="QL49" s="75"/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57"/>
        <v>4</v>
      </c>
      <c r="QX49" s="11">
        <f t="shared" si="58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>
        <v>0</v>
      </c>
      <c r="RF49" s="75">
        <v>0</v>
      </c>
      <c r="RG49" s="42">
        <v>0</v>
      </c>
      <c r="RH49" s="75">
        <v>0</v>
      </c>
      <c r="RI49" s="42"/>
      <c r="RJ49" s="75"/>
      <c r="RK49" s="42"/>
      <c r="RL49" s="75"/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59"/>
        <v>0</v>
      </c>
      <c r="RX49" s="11">
        <f t="shared" si="16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>
        <v>0</v>
      </c>
      <c r="SF49" s="75">
        <v>0</v>
      </c>
      <c r="SG49" s="42">
        <v>0</v>
      </c>
      <c r="SH49" s="75">
        <v>0</v>
      </c>
      <c r="SI49" s="42"/>
      <c r="SJ49" s="75"/>
      <c r="SK49" s="42"/>
      <c r="SL49" s="75"/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0"/>
        <v>0</v>
      </c>
      <c r="SX49" s="11">
        <f t="shared" si="17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>
        <v>0</v>
      </c>
      <c r="TF49" s="75">
        <v>0</v>
      </c>
      <c r="TG49" s="42">
        <v>0</v>
      </c>
      <c r="TH49" s="75">
        <v>0</v>
      </c>
      <c r="TI49" s="42"/>
      <c r="TJ49" s="75"/>
      <c r="TK49" s="42"/>
      <c r="TL49" s="75"/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1"/>
        <v>0</v>
      </c>
      <c r="TX49" s="11">
        <f t="shared" si="18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>
        <v>0</v>
      </c>
      <c r="UF49" s="75">
        <v>0</v>
      </c>
      <c r="UG49" s="42">
        <v>0</v>
      </c>
      <c r="UH49" s="75">
        <v>0</v>
      </c>
      <c r="UI49" s="42"/>
      <c r="UJ49" s="75"/>
      <c r="UK49" s="42"/>
      <c r="UL49" s="75"/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2"/>
        <v>0</v>
      </c>
      <c r="UX49" s="11">
        <f t="shared" si="63"/>
        <v>0</v>
      </c>
      <c r="UY49" s="42">
        <v>0</v>
      </c>
      <c r="UZ49" s="42">
        <v>0</v>
      </c>
      <c r="VA49" s="42">
        <v>0</v>
      </c>
      <c r="VB49" s="42">
        <v>0</v>
      </c>
      <c r="VC49" s="42">
        <v>0</v>
      </c>
      <c r="VD49" s="42"/>
      <c r="VE49" s="42"/>
      <c r="VF49" s="42"/>
      <c r="VG49" s="42"/>
      <c r="VH49" s="42"/>
      <c r="VI49" s="42"/>
      <c r="VJ49" s="42"/>
      <c r="VK49" s="25">
        <f t="shared" si="64"/>
        <v>0</v>
      </c>
      <c r="VL49" s="42">
        <v>0</v>
      </c>
      <c r="VM49" s="42">
        <v>0</v>
      </c>
      <c r="VN49" s="42">
        <v>0</v>
      </c>
      <c r="VO49" s="42">
        <v>0</v>
      </c>
      <c r="VP49" s="42">
        <v>0</v>
      </c>
      <c r="VQ49" s="42"/>
      <c r="VR49" s="42"/>
      <c r="VS49" s="42"/>
      <c r="VT49" s="42"/>
      <c r="VU49" s="42"/>
      <c r="VV49" s="42"/>
      <c r="VW49" s="42"/>
      <c r="VX49" s="25">
        <f t="shared" si="65"/>
        <v>0</v>
      </c>
      <c r="VY49" s="42">
        <v>0</v>
      </c>
      <c r="VZ49" s="75">
        <v>0</v>
      </c>
      <c r="WA49" s="42">
        <v>0</v>
      </c>
      <c r="WB49" s="75">
        <v>0</v>
      </c>
      <c r="WC49" s="42">
        <v>0</v>
      </c>
      <c r="WD49" s="75">
        <v>0</v>
      </c>
      <c r="WE49" s="42">
        <v>0</v>
      </c>
      <c r="WF49" s="75">
        <v>0</v>
      </c>
      <c r="WG49" s="42">
        <v>0</v>
      </c>
      <c r="WH49" s="75">
        <v>0</v>
      </c>
      <c r="WI49" s="42"/>
      <c r="WJ49" s="75"/>
      <c r="WK49" s="42"/>
      <c r="WL49" s="75"/>
      <c r="WM49" s="42"/>
      <c r="WN49" s="75"/>
      <c r="WO49" s="42"/>
      <c r="WP49" s="75"/>
      <c r="WQ49" s="42"/>
      <c r="WR49" s="75"/>
      <c r="WS49" s="42"/>
      <c r="WT49" s="75"/>
      <c r="WU49" s="42"/>
      <c r="WV49" s="75"/>
      <c r="WW49" s="3">
        <f t="shared" si="66"/>
        <v>0</v>
      </c>
      <c r="WX49" s="11">
        <f t="shared" si="67"/>
        <v>0</v>
      </c>
      <c r="WY49" s="42">
        <v>0</v>
      </c>
      <c r="WZ49" s="75">
        <v>0</v>
      </c>
      <c r="XA49" s="42">
        <v>0</v>
      </c>
      <c r="XB49" s="75">
        <v>0</v>
      </c>
      <c r="XC49" s="42">
        <v>0</v>
      </c>
      <c r="XD49" s="75">
        <v>0</v>
      </c>
      <c r="XE49" s="42">
        <v>0</v>
      </c>
      <c r="XF49" s="75">
        <v>0</v>
      </c>
      <c r="XG49" s="42">
        <v>0</v>
      </c>
      <c r="XH49" s="75">
        <v>0</v>
      </c>
      <c r="XI49" s="42"/>
      <c r="XJ49" s="75"/>
      <c r="XK49" s="42"/>
      <c r="XL49" s="75"/>
      <c r="XM49" s="42"/>
      <c r="XN49" s="75"/>
      <c r="XO49" s="42"/>
      <c r="XP49" s="75"/>
      <c r="XQ49" s="42"/>
      <c r="XR49" s="75"/>
      <c r="XS49" s="42"/>
      <c r="XT49" s="75"/>
      <c r="XU49" s="42"/>
      <c r="XV49" s="75"/>
      <c r="XW49" s="3">
        <f t="shared" si="68"/>
        <v>0</v>
      </c>
      <c r="XX49" s="11">
        <f t="shared" si="69"/>
        <v>0</v>
      </c>
      <c r="XY49" s="42">
        <v>0</v>
      </c>
      <c r="XZ49" s="75">
        <v>0</v>
      </c>
      <c r="YA49" s="42">
        <v>0</v>
      </c>
      <c r="YB49" s="75">
        <v>0</v>
      </c>
      <c r="YC49" s="42">
        <v>0</v>
      </c>
      <c r="YD49" s="75">
        <v>0</v>
      </c>
      <c r="YE49" s="42">
        <v>0</v>
      </c>
      <c r="YF49" s="75">
        <v>0</v>
      </c>
      <c r="YG49" s="42">
        <v>0</v>
      </c>
      <c r="YH49" s="75">
        <v>0</v>
      </c>
      <c r="YI49" s="42"/>
      <c r="YJ49" s="75"/>
      <c r="YK49" s="42"/>
      <c r="YL49" s="75"/>
      <c r="YM49" s="42"/>
      <c r="YN49" s="75"/>
      <c r="YO49" s="42"/>
      <c r="YP49" s="75"/>
      <c r="YQ49" s="42"/>
      <c r="YR49" s="75"/>
      <c r="YS49" s="42"/>
      <c r="YT49" s="75"/>
      <c r="YU49" s="42"/>
      <c r="YV49" s="75"/>
      <c r="YW49" s="3">
        <f t="shared" si="70"/>
        <v>0</v>
      </c>
      <c r="YX49" s="11">
        <f t="shared" si="71"/>
        <v>0</v>
      </c>
      <c r="YY49" s="42">
        <v>0</v>
      </c>
      <c r="YZ49" s="75">
        <v>0</v>
      </c>
      <c r="ZA49" s="42">
        <v>0</v>
      </c>
      <c r="ZB49" s="75">
        <v>0</v>
      </c>
      <c r="ZC49" s="42">
        <v>0</v>
      </c>
      <c r="ZD49" s="75">
        <v>0</v>
      </c>
      <c r="ZE49" s="42">
        <v>0</v>
      </c>
      <c r="ZF49" s="75">
        <v>0</v>
      </c>
      <c r="ZG49" s="42">
        <v>0</v>
      </c>
      <c r="ZH49" s="75">
        <v>0</v>
      </c>
      <c r="ZI49" s="42"/>
      <c r="ZJ49" s="75"/>
      <c r="ZK49" s="42"/>
      <c r="ZL49" s="75"/>
      <c r="ZM49" s="42"/>
      <c r="ZN49" s="75"/>
      <c r="ZO49" s="42"/>
      <c r="ZP49" s="75"/>
      <c r="ZQ49" s="42"/>
      <c r="ZR49" s="75"/>
      <c r="ZS49" s="42"/>
      <c r="ZT49" s="75"/>
      <c r="ZU49" s="42"/>
      <c r="ZV49" s="75"/>
      <c r="ZW49" s="3">
        <f t="shared" si="72"/>
        <v>0</v>
      </c>
      <c r="ZX49" s="11">
        <f t="shared" si="73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>
        <v>0</v>
      </c>
      <c r="AAF49" s="75">
        <v>0</v>
      </c>
      <c r="AAG49" s="42">
        <v>0</v>
      </c>
      <c r="AAH49" s="75">
        <v>0</v>
      </c>
      <c r="AAI49" s="42"/>
      <c r="AAJ49" s="75"/>
      <c r="AAK49" s="42"/>
      <c r="AAL49" s="75"/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74"/>
        <v>0</v>
      </c>
      <c r="AAX49" s="11">
        <f t="shared" si="75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>
        <v>0</v>
      </c>
      <c r="ABF49" s="75">
        <v>0</v>
      </c>
      <c r="ABG49" s="42">
        <v>0</v>
      </c>
      <c r="ABH49" s="75">
        <v>0</v>
      </c>
      <c r="ABI49" s="42"/>
      <c r="ABJ49" s="75"/>
      <c r="ABK49" s="42"/>
      <c r="ABL49" s="75"/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76"/>
        <v>0</v>
      </c>
      <c r="ABX49" s="11">
        <f t="shared" si="77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>
        <v>0</v>
      </c>
      <c r="ACF49" s="75">
        <v>0</v>
      </c>
      <c r="ACG49" s="42">
        <v>0</v>
      </c>
      <c r="ACH49" s="75">
        <v>0</v>
      </c>
      <c r="ACI49" s="42"/>
      <c r="ACJ49" s="75"/>
      <c r="ACK49" s="42"/>
      <c r="ACL49" s="75"/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78"/>
        <v>0</v>
      </c>
      <c r="ACX49" s="11">
        <f t="shared" si="79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>
        <v>0</v>
      </c>
      <c r="ADF49" s="75">
        <v>0</v>
      </c>
      <c r="ADG49" s="42">
        <v>0</v>
      </c>
      <c r="ADH49" s="75">
        <v>0</v>
      </c>
      <c r="ADI49" s="42"/>
      <c r="ADJ49" s="75"/>
      <c r="ADK49" s="42"/>
      <c r="ADL49" s="75"/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80"/>
        <v>0</v>
      </c>
      <c r="ADX49" s="11">
        <f t="shared" si="81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>
        <v>0</v>
      </c>
      <c r="AEF49" s="75">
        <v>0</v>
      </c>
      <c r="AEG49" s="42">
        <v>0</v>
      </c>
      <c r="AEH49" s="75">
        <v>0</v>
      </c>
      <c r="AEI49" s="42"/>
      <c r="AEJ49" s="75"/>
      <c r="AEK49" s="42"/>
      <c r="AEL49" s="75"/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2"/>
        <v>0</v>
      </c>
      <c r="AEX49" s="11">
        <f t="shared" si="83"/>
        <v>0</v>
      </c>
      <c r="AEY49" s="108">
        <v>0</v>
      </c>
      <c r="AEZ49" s="109">
        <v>0</v>
      </c>
      <c r="AFA49" s="108">
        <v>0</v>
      </c>
      <c r="AFB49" s="109">
        <v>0</v>
      </c>
      <c r="AFC49" s="108">
        <v>0</v>
      </c>
      <c r="AFD49" s="109">
        <v>0</v>
      </c>
      <c r="AFE49" s="108">
        <v>0</v>
      </c>
      <c r="AFF49" s="109">
        <v>0</v>
      </c>
      <c r="AFG49" s="108"/>
      <c r="AFH49" s="109"/>
      <c r="AFI49" s="108"/>
      <c r="AFJ49" s="109"/>
      <c r="AFK49" s="108"/>
      <c r="AFL49" s="109"/>
      <c r="AFM49" s="108"/>
      <c r="AFN49" s="109"/>
      <c r="AFO49" s="108"/>
      <c r="AFP49" s="109"/>
      <c r="AFQ49" s="108"/>
      <c r="AFR49" s="109"/>
      <c r="AFS49" s="108"/>
      <c r="AFT49" s="109"/>
      <c r="AFU49" s="108"/>
      <c r="AFV49" s="109"/>
      <c r="AFW49" s="3">
        <f t="shared" si="84"/>
        <v>0</v>
      </c>
      <c r="AFX49" s="11">
        <f t="shared" si="21"/>
        <v>0</v>
      </c>
      <c r="AFY49" s="114">
        <v>0</v>
      </c>
      <c r="AFZ49" s="114">
        <v>0</v>
      </c>
      <c r="AGA49" s="114">
        <v>0</v>
      </c>
      <c r="AGB49" s="114">
        <v>0</v>
      </c>
      <c r="AGC49" s="114">
        <v>0</v>
      </c>
      <c r="AGD49" s="114"/>
      <c r="AGE49" s="114"/>
      <c r="AGF49" s="114"/>
      <c r="AGG49" s="114"/>
      <c r="AGH49" s="114"/>
      <c r="AGI49" s="114"/>
      <c r="AGJ49" s="114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362</v>
      </c>
      <c r="E50" s="16" t="s">
        <v>304</v>
      </c>
      <c r="F50" s="15" t="s">
        <v>41</v>
      </c>
      <c r="G50" s="15" t="s">
        <v>364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23"/>
        <v>0</v>
      </c>
      <c r="AI50" s="62">
        <f t="shared" si="24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25"/>
        <v>0</v>
      </c>
      <c r="BI50" s="58">
        <f t="shared" si="26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27"/>
        <v>0</v>
      </c>
      <c r="CI50" s="58">
        <f t="shared" si="28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>
        <v>0</v>
      </c>
      <c r="CQ50" s="70">
        <v>0</v>
      </c>
      <c r="CR50" s="52">
        <v>0</v>
      </c>
      <c r="CS50" s="70">
        <v>0</v>
      </c>
      <c r="CT50" s="64"/>
      <c r="CU50" s="70"/>
      <c r="CV50" s="64"/>
      <c r="CW50" s="70"/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29"/>
        <v>0</v>
      </c>
      <c r="DI50" s="58">
        <f t="shared" si="30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>
        <v>0</v>
      </c>
      <c r="DQ50" s="70">
        <v>0</v>
      </c>
      <c r="DR50" s="52">
        <v>0</v>
      </c>
      <c r="DS50" s="70">
        <v>0</v>
      </c>
      <c r="DT50" s="64"/>
      <c r="DU50" s="70"/>
      <c r="DV50" s="64"/>
      <c r="DW50" s="70"/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1"/>
        <v>0</v>
      </c>
      <c r="EI50" s="58">
        <f t="shared" si="32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>
        <v>0</v>
      </c>
      <c r="EQ50" s="70">
        <v>0</v>
      </c>
      <c r="ER50" s="64">
        <v>0</v>
      </c>
      <c r="ES50" s="70">
        <v>0</v>
      </c>
      <c r="ET50" s="64"/>
      <c r="EU50" s="70"/>
      <c r="EV50" s="64"/>
      <c r="EW50" s="70"/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33"/>
        <v>0</v>
      </c>
      <c r="FI50" s="58">
        <f t="shared" si="34"/>
        <v>0</v>
      </c>
      <c r="FJ50" s="79">
        <f t="shared" si="35"/>
        <v>0</v>
      </c>
      <c r="FK50" s="80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/>
      <c r="FR50" s="42"/>
      <c r="FS50" s="42"/>
      <c r="FT50" s="42"/>
      <c r="FU50" s="42"/>
      <c r="FV50" s="42"/>
      <c r="FW50" s="42"/>
      <c r="FX50" s="83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/>
      <c r="GE50" s="42"/>
      <c r="GF50" s="42"/>
      <c r="GG50" s="42"/>
      <c r="GH50" s="42"/>
      <c r="GI50" s="42"/>
      <c r="GJ50" s="42"/>
      <c r="GK50" s="83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/>
      <c r="GR50" s="42"/>
      <c r="GS50" s="42"/>
      <c r="GT50" s="42"/>
      <c r="GU50" s="42"/>
      <c r="GV50" s="42"/>
      <c r="GW50" s="42"/>
      <c r="GX50" s="83">
        <f t="shared" si="39"/>
        <v>0</v>
      </c>
      <c r="GY50" s="42">
        <v>0</v>
      </c>
      <c r="GZ50" s="42">
        <v>0</v>
      </c>
      <c r="HA50" s="42">
        <v>1</v>
      </c>
      <c r="HB50" s="42">
        <v>0</v>
      </c>
      <c r="HC50" s="42">
        <v>0</v>
      </c>
      <c r="HD50" s="42"/>
      <c r="HE50" s="42"/>
      <c r="HF50" s="42"/>
      <c r="HG50" s="42"/>
      <c r="HH50" s="42"/>
      <c r="HI50" s="42"/>
      <c r="HJ50" s="42"/>
      <c r="HK50" s="83">
        <f t="shared" si="40"/>
        <v>1</v>
      </c>
      <c r="HL50" s="42">
        <v>0</v>
      </c>
      <c r="HM50" s="42">
        <v>0</v>
      </c>
      <c r="HN50" s="42">
        <v>1</v>
      </c>
      <c r="HO50" s="42">
        <v>0</v>
      </c>
      <c r="HP50" s="42">
        <v>0</v>
      </c>
      <c r="HQ50" s="42"/>
      <c r="HR50" s="42"/>
      <c r="HS50" s="42"/>
      <c r="HT50" s="42"/>
      <c r="HU50" s="42"/>
      <c r="HV50" s="42"/>
      <c r="HW50" s="42"/>
      <c r="HX50" s="83">
        <f t="shared" si="41"/>
        <v>1</v>
      </c>
      <c r="HY50" s="42">
        <v>2</v>
      </c>
      <c r="HZ50" s="42">
        <v>2</v>
      </c>
      <c r="IA50" s="42">
        <v>2</v>
      </c>
      <c r="IB50" s="42">
        <v>0</v>
      </c>
      <c r="IC50" s="42">
        <v>0</v>
      </c>
      <c r="ID50" s="42"/>
      <c r="IE50" s="42"/>
      <c r="IF50" s="42"/>
      <c r="IG50" s="42"/>
      <c r="IH50" s="42"/>
      <c r="II50" s="42"/>
      <c r="IJ50" s="42"/>
      <c r="IK50" s="85">
        <f t="shared" si="42"/>
        <v>6</v>
      </c>
      <c r="IL50" s="42">
        <v>2</v>
      </c>
      <c r="IM50" s="42">
        <v>4</v>
      </c>
      <c r="IN50" s="42">
        <v>2</v>
      </c>
      <c r="IO50" s="42">
        <v>0</v>
      </c>
      <c r="IP50" s="42">
        <v>0</v>
      </c>
      <c r="IQ50" s="42"/>
      <c r="IR50" s="42"/>
      <c r="IS50" s="42"/>
      <c r="IT50" s="42"/>
      <c r="IU50" s="42"/>
      <c r="IV50" s="42"/>
      <c r="IW50" s="42"/>
      <c r="IX50" s="85">
        <f t="shared" si="43"/>
        <v>8</v>
      </c>
      <c r="IY50" s="41">
        <v>4</v>
      </c>
      <c r="IZ50" s="75">
        <v>0</v>
      </c>
      <c r="JA50" s="42">
        <v>8</v>
      </c>
      <c r="JB50" s="75">
        <v>0</v>
      </c>
      <c r="JC50" s="42">
        <v>3</v>
      </c>
      <c r="JD50" s="75">
        <v>0</v>
      </c>
      <c r="JE50" s="42">
        <v>0</v>
      </c>
      <c r="JF50" s="75">
        <v>0</v>
      </c>
      <c r="JG50" s="42">
        <v>0</v>
      </c>
      <c r="JH50" s="75">
        <v>0</v>
      </c>
      <c r="JI50" s="42"/>
      <c r="JJ50" s="75"/>
      <c r="JK50" s="42"/>
      <c r="JL50" s="75"/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44"/>
        <v>15</v>
      </c>
      <c r="JX50" s="11">
        <f t="shared" si="45"/>
        <v>0</v>
      </c>
      <c r="JY50" s="41">
        <v>2</v>
      </c>
      <c r="JZ50" s="75">
        <v>0</v>
      </c>
      <c r="KA50" s="42">
        <v>2</v>
      </c>
      <c r="KB50" s="75">
        <v>0</v>
      </c>
      <c r="KC50" s="42">
        <v>2</v>
      </c>
      <c r="KD50" s="75">
        <v>0</v>
      </c>
      <c r="KE50" s="42">
        <v>0</v>
      </c>
      <c r="KF50" s="75">
        <v>0</v>
      </c>
      <c r="KG50" s="42">
        <v>0</v>
      </c>
      <c r="KH50" s="75">
        <v>0</v>
      </c>
      <c r="KI50" s="42"/>
      <c r="KJ50" s="75"/>
      <c r="KK50" s="42"/>
      <c r="KL50" s="75"/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46"/>
        <v>6</v>
      </c>
      <c r="KX50" s="11">
        <f t="shared" si="47"/>
        <v>0</v>
      </c>
      <c r="KY50" s="41">
        <v>2</v>
      </c>
      <c r="KZ50" s="75">
        <v>0</v>
      </c>
      <c r="LA50" s="42">
        <v>1</v>
      </c>
      <c r="LB50" s="75">
        <v>0</v>
      </c>
      <c r="LC50" s="42">
        <v>2</v>
      </c>
      <c r="LD50" s="75">
        <v>0</v>
      </c>
      <c r="LE50" s="42">
        <v>0</v>
      </c>
      <c r="LF50" s="75">
        <v>0</v>
      </c>
      <c r="LG50" s="42">
        <v>0</v>
      </c>
      <c r="LH50" s="75">
        <v>0</v>
      </c>
      <c r="LI50" s="42"/>
      <c r="LJ50" s="75"/>
      <c r="LK50" s="42"/>
      <c r="LL50" s="75"/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48"/>
        <v>5</v>
      </c>
      <c r="LX50" s="11">
        <f t="shared" si="49"/>
        <v>0</v>
      </c>
      <c r="LY50" s="41">
        <v>2</v>
      </c>
      <c r="LZ50" s="75">
        <v>0</v>
      </c>
      <c r="MA50" s="42">
        <v>4</v>
      </c>
      <c r="MB50" s="75">
        <v>0</v>
      </c>
      <c r="MC50" s="42">
        <v>1</v>
      </c>
      <c r="MD50" s="75">
        <v>0</v>
      </c>
      <c r="ME50" s="42">
        <v>0</v>
      </c>
      <c r="MF50" s="75">
        <v>0</v>
      </c>
      <c r="MG50" s="42">
        <v>0</v>
      </c>
      <c r="MH50" s="75">
        <v>0</v>
      </c>
      <c r="MI50" s="42"/>
      <c r="MJ50" s="75"/>
      <c r="MK50" s="42"/>
      <c r="ML50" s="75"/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0"/>
        <v>7</v>
      </c>
      <c r="MX50" s="11">
        <f t="shared" si="51"/>
        <v>0</v>
      </c>
      <c r="MY50" s="42">
        <v>0</v>
      </c>
      <c r="MZ50" s="75">
        <v>0</v>
      </c>
      <c r="NA50" s="42">
        <v>0</v>
      </c>
      <c r="NB50" s="75">
        <v>0</v>
      </c>
      <c r="NC50" s="42">
        <v>1</v>
      </c>
      <c r="ND50" s="75">
        <v>0</v>
      </c>
      <c r="NE50" s="42">
        <v>0</v>
      </c>
      <c r="NF50" s="75">
        <v>0</v>
      </c>
      <c r="NG50" s="42">
        <v>0</v>
      </c>
      <c r="NH50" s="75">
        <v>0</v>
      </c>
      <c r="NI50" s="42"/>
      <c r="NJ50" s="75"/>
      <c r="NK50" s="42"/>
      <c r="NL50" s="75"/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2"/>
        <v>1</v>
      </c>
      <c r="NX50" s="11">
        <f t="shared" si="53"/>
        <v>0</v>
      </c>
      <c r="NY50" s="42">
        <v>2</v>
      </c>
      <c r="NZ50" s="75">
        <v>0</v>
      </c>
      <c r="OA50" s="42">
        <v>1</v>
      </c>
      <c r="OB50" s="75">
        <v>0</v>
      </c>
      <c r="OC50" s="42">
        <v>1</v>
      </c>
      <c r="OD50" s="75">
        <v>0</v>
      </c>
      <c r="OE50" s="42">
        <v>0</v>
      </c>
      <c r="OF50" s="75">
        <v>0</v>
      </c>
      <c r="OG50" s="42">
        <v>0</v>
      </c>
      <c r="OH50" s="75">
        <v>0</v>
      </c>
      <c r="OI50" s="42"/>
      <c r="OJ50" s="75"/>
      <c r="OK50" s="42"/>
      <c r="OL50" s="75"/>
      <c r="OM50" s="42"/>
      <c r="ON50" s="75"/>
      <c r="OO50" s="42"/>
      <c r="OP50" s="75"/>
      <c r="OQ50" s="42"/>
      <c r="OR50" s="75"/>
      <c r="OS50" s="42"/>
      <c r="OT50" s="75"/>
      <c r="OU50" s="42"/>
      <c r="OV50" s="75"/>
      <c r="OW50" s="3">
        <f t="shared" si="54"/>
        <v>4</v>
      </c>
      <c r="OX50" s="11">
        <f t="shared" si="55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>
        <v>0</v>
      </c>
      <c r="PF50" s="75">
        <v>0</v>
      </c>
      <c r="PG50" s="42">
        <v>0</v>
      </c>
      <c r="PH50" s="75">
        <v>0</v>
      </c>
      <c r="PI50" s="42"/>
      <c r="PJ50" s="75"/>
      <c r="PK50" s="42"/>
      <c r="PL50" s="75"/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56"/>
        <v>1</v>
      </c>
      <c r="PX50" s="11">
        <f t="shared" si="14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>
        <v>0</v>
      </c>
      <c r="QF50" s="75">
        <v>0</v>
      </c>
      <c r="QG50" s="42">
        <v>0</v>
      </c>
      <c r="QH50" s="75">
        <v>0</v>
      </c>
      <c r="QI50" s="42"/>
      <c r="QJ50" s="75"/>
      <c r="QK50" s="42"/>
      <c r="QL50" s="75"/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57"/>
        <v>5</v>
      </c>
      <c r="QX50" s="11">
        <f t="shared" si="58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>
        <v>0</v>
      </c>
      <c r="RF50" s="75">
        <v>0</v>
      </c>
      <c r="RG50" s="42">
        <v>0</v>
      </c>
      <c r="RH50" s="75">
        <v>0</v>
      </c>
      <c r="RI50" s="42"/>
      <c r="RJ50" s="75"/>
      <c r="RK50" s="42"/>
      <c r="RL50" s="75"/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59"/>
        <v>0</v>
      </c>
      <c r="RX50" s="11">
        <f t="shared" si="16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>
        <v>0</v>
      </c>
      <c r="SF50" s="75">
        <v>0</v>
      </c>
      <c r="SG50" s="42">
        <v>0</v>
      </c>
      <c r="SH50" s="75">
        <v>0</v>
      </c>
      <c r="SI50" s="42"/>
      <c r="SJ50" s="75"/>
      <c r="SK50" s="42"/>
      <c r="SL50" s="75"/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0"/>
        <v>0</v>
      </c>
      <c r="SX50" s="11">
        <f t="shared" si="17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>
        <v>0</v>
      </c>
      <c r="TF50" s="75">
        <v>0</v>
      </c>
      <c r="TG50" s="42">
        <v>0</v>
      </c>
      <c r="TH50" s="75">
        <v>0</v>
      </c>
      <c r="TI50" s="42"/>
      <c r="TJ50" s="75"/>
      <c r="TK50" s="42"/>
      <c r="TL50" s="75"/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1"/>
        <v>0</v>
      </c>
      <c r="TX50" s="11">
        <f t="shared" si="18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>
        <v>0</v>
      </c>
      <c r="UF50" s="75">
        <v>0</v>
      </c>
      <c r="UG50" s="42">
        <v>0</v>
      </c>
      <c r="UH50" s="75">
        <v>0</v>
      </c>
      <c r="UI50" s="42"/>
      <c r="UJ50" s="75"/>
      <c r="UK50" s="42"/>
      <c r="UL50" s="75"/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2"/>
        <v>0</v>
      </c>
      <c r="UX50" s="11">
        <f t="shared" si="63"/>
        <v>0</v>
      </c>
      <c r="UY50" s="42">
        <v>0</v>
      </c>
      <c r="UZ50" s="42">
        <v>0</v>
      </c>
      <c r="VA50" s="42">
        <v>0</v>
      </c>
      <c r="VB50" s="42">
        <v>0</v>
      </c>
      <c r="VC50" s="42">
        <v>0</v>
      </c>
      <c r="VD50" s="42"/>
      <c r="VE50" s="42"/>
      <c r="VF50" s="42"/>
      <c r="VG50" s="42"/>
      <c r="VH50" s="42"/>
      <c r="VI50" s="42"/>
      <c r="VJ50" s="42"/>
      <c r="VK50" s="25">
        <f t="shared" si="64"/>
        <v>0</v>
      </c>
      <c r="VL50" s="42">
        <v>0</v>
      </c>
      <c r="VM50" s="42">
        <v>0</v>
      </c>
      <c r="VN50" s="42">
        <v>0</v>
      </c>
      <c r="VO50" s="42">
        <v>0</v>
      </c>
      <c r="VP50" s="42">
        <v>0</v>
      </c>
      <c r="VQ50" s="42"/>
      <c r="VR50" s="42"/>
      <c r="VS50" s="42"/>
      <c r="VT50" s="42"/>
      <c r="VU50" s="42"/>
      <c r="VV50" s="42"/>
      <c r="VW50" s="42"/>
      <c r="VX50" s="25">
        <f t="shared" si="65"/>
        <v>0</v>
      </c>
      <c r="VY50" s="42">
        <v>0</v>
      </c>
      <c r="VZ50" s="75">
        <v>0</v>
      </c>
      <c r="WA50" s="42">
        <v>0</v>
      </c>
      <c r="WB50" s="75">
        <v>0</v>
      </c>
      <c r="WC50" s="42">
        <v>0</v>
      </c>
      <c r="WD50" s="75">
        <v>0</v>
      </c>
      <c r="WE50" s="42">
        <v>0</v>
      </c>
      <c r="WF50" s="75">
        <v>0</v>
      </c>
      <c r="WG50" s="42">
        <v>0</v>
      </c>
      <c r="WH50" s="75">
        <v>0</v>
      </c>
      <c r="WI50" s="42"/>
      <c r="WJ50" s="75"/>
      <c r="WK50" s="42"/>
      <c r="WL50" s="75"/>
      <c r="WM50" s="42"/>
      <c r="WN50" s="75"/>
      <c r="WO50" s="42"/>
      <c r="WP50" s="75"/>
      <c r="WQ50" s="42"/>
      <c r="WR50" s="75"/>
      <c r="WS50" s="42"/>
      <c r="WT50" s="75"/>
      <c r="WU50" s="42"/>
      <c r="WV50" s="75"/>
      <c r="WW50" s="3">
        <f t="shared" si="66"/>
        <v>0</v>
      </c>
      <c r="WX50" s="11">
        <f t="shared" si="67"/>
        <v>0</v>
      </c>
      <c r="WY50" s="42">
        <v>0</v>
      </c>
      <c r="WZ50" s="75">
        <v>0</v>
      </c>
      <c r="XA50" s="42">
        <v>0</v>
      </c>
      <c r="XB50" s="75">
        <v>0</v>
      </c>
      <c r="XC50" s="42">
        <v>0</v>
      </c>
      <c r="XD50" s="75">
        <v>0</v>
      </c>
      <c r="XE50" s="42">
        <v>0</v>
      </c>
      <c r="XF50" s="75">
        <v>0</v>
      </c>
      <c r="XG50" s="42">
        <v>0</v>
      </c>
      <c r="XH50" s="75">
        <v>0</v>
      </c>
      <c r="XI50" s="42"/>
      <c r="XJ50" s="75"/>
      <c r="XK50" s="42"/>
      <c r="XL50" s="75"/>
      <c r="XM50" s="42"/>
      <c r="XN50" s="75"/>
      <c r="XO50" s="42"/>
      <c r="XP50" s="75"/>
      <c r="XQ50" s="42"/>
      <c r="XR50" s="75"/>
      <c r="XS50" s="42"/>
      <c r="XT50" s="75"/>
      <c r="XU50" s="42"/>
      <c r="XV50" s="75"/>
      <c r="XW50" s="3">
        <f t="shared" si="68"/>
        <v>0</v>
      </c>
      <c r="XX50" s="11">
        <f t="shared" si="69"/>
        <v>0</v>
      </c>
      <c r="XY50" s="42">
        <v>0</v>
      </c>
      <c r="XZ50" s="75">
        <v>0</v>
      </c>
      <c r="YA50" s="42">
        <v>0</v>
      </c>
      <c r="YB50" s="75">
        <v>0</v>
      </c>
      <c r="YC50" s="42">
        <v>0</v>
      </c>
      <c r="YD50" s="75">
        <v>0</v>
      </c>
      <c r="YE50" s="42">
        <v>0</v>
      </c>
      <c r="YF50" s="75">
        <v>0</v>
      </c>
      <c r="YG50" s="42">
        <v>0</v>
      </c>
      <c r="YH50" s="75">
        <v>0</v>
      </c>
      <c r="YI50" s="42"/>
      <c r="YJ50" s="75"/>
      <c r="YK50" s="42"/>
      <c r="YL50" s="75"/>
      <c r="YM50" s="42"/>
      <c r="YN50" s="75"/>
      <c r="YO50" s="42"/>
      <c r="YP50" s="75"/>
      <c r="YQ50" s="42"/>
      <c r="YR50" s="75"/>
      <c r="YS50" s="42"/>
      <c r="YT50" s="75"/>
      <c r="YU50" s="42"/>
      <c r="YV50" s="75"/>
      <c r="YW50" s="3">
        <f t="shared" si="70"/>
        <v>0</v>
      </c>
      <c r="YX50" s="11">
        <f t="shared" si="71"/>
        <v>0</v>
      </c>
      <c r="YY50" s="42">
        <v>0</v>
      </c>
      <c r="YZ50" s="75">
        <v>0</v>
      </c>
      <c r="ZA50" s="42">
        <v>0</v>
      </c>
      <c r="ZB50" s="75">
        <v>0</v>
      </c>
      <c r="ZC50" s="42">
        <v>0</v>
      </c>
      <c r="ZD50" s="75">
        <v>0</v>
      </c>
      <c r="ZE50" s="42">
        <v>0</v>
      </c>
      <c r="ZF50" s="75">
        <v>0</v>
      </c>
      <c r="ZG50" s="42">
        <v>0</v>
      </c>
      <c r="ZH50" s="75">
        <v>0</v>
      </c>
      <c r="ZI50" s="42"/>
      <c r="ZJ50" s="75"/>
      <c r="ZK50" s="42"/>
      <c r="ZL50" s="75"/>
      <c r="ZM50" s="42"/>
      <c r="ZN50" s="75"/>
      <c r="ZO50" s="42"/>
      <c r="ZP50" s="75"/>
      <c r="ZQ50" s="42"/>
      <c r="ZR50" s="75"/>
      <c r="ZS50" s="42"/>
      <c r="ZT50" s="75"/>
      <c r="ZU50" s="42"/>
      <c r="ZV50" s="75"/>
      <c r="ZW50" s="3">
        <f t="shared" si="72"/>
        <v>0</v>
      </c>
      <c r="ZX50" s="11">
        <f t="shared" si="73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>
        <v>0</v>
      </c>
      <c r="AAF50" s="75">
        <v>0</v>
      </c>
      <c r="AAG50" s="42">
        <v>0</v>
      </c>
      <c r="AAH50" s="75">
        <v>0</v>
      </c>
      <c r="AAI50" s="42"/>
      <c r="AAJ50" s="75"/>
      <c r="AAK50" s="42"/>
      <c r="AAL50" s="75"/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74"/>
        <v>0</v>
      </c>
      <c r="AAX50" s="11">
        <f t="shared" si="75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>
        <v>0</v>
      </c>
      <c r="ABF50" s="75">
        <v>0</v>
      </c>
      <c r="ABG50" s="42">
        <v>0</v>
      </c>
      <c r="ABH50" s="75">
        <v>0</v>
      </c>
      <c r="ABI50" s="42"/>
      <c r="ABJ50" s="75"/>
      <c r="ABK50" s="42"/>
      <c r="ABL50" s="75"/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76"/>
        <v>0</v>
      </c>
      <c r="ABX50" s="11">
        <f t="shared" si="77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>
        <v>0</v>
      </c>
      <c r="ACF50" s="75">
        <v>0</v>
      </c>
      <c r="ACG50" s="42">
        <v>0</v>
      </c>
      <c r="ACH50" s="75">
        <v>0</v>
      </c>
      <c r="ACI50" s="42"/>
      <c r="ACJ50" s="75"/>
      <c r="ACK50" s="42"/>
      <c r="ACL50" s="75"/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78"/>
        <v>0</v>
      </c>
      <c r="ACX50" s="11">
        <f t="shared" si="79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>
        <v>0</v>
      </c>
      <c r="ADF50" s="75">
        <v>0</v>
      </c>
      <c r="ADG50" s="42">
        <v>0</v>
      </c>
      <c r="ADH50" s="75">
        <v>0</v>
      </c>
      <c r="ADI50" s="42"/>
      <c r="ADJ50" s="75"/>
      <c r="ADK50" s="42"/>
      <c r="ADL50" s="75"/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80"/>
        <v>0</v>
      </c>
      <c r="ADX50" s="11">
        <f t="shared" si="81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>
        <v>0</v>
      </c>
      <c r="AEF50" s="75">
        <v>0</v>
      </c>
      <c r="AEG50" s="42">
        <v>0</v>
      </c>
      <c r="AEH50" s="75">
        <v>0</v>
      </c>
      <c r="AEI50" s="42"/>
      <c r="AEJ50" s="75"/>
      <c r="AEK50" s="42"/>
      <c r="AEL50" s="75"/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2"/>
        <v>0</v>
      </c>
      <c r="AEX50" s="11">
        <f t="shared" si="83"/>
        <v>0</v>
      </c>
      <c r="AEY50" s="108">
        <v>0</v>
      </c>
      <c r="AEZ50" s="109">
        <v>0</v>
      </c>
      <c r="AFA50" s="108">
        <v>0</v>
      </c>
      <c r="AFB50" s="109">
        <v>0</v>
      </c>
      <c r="AFC50" s="108">
        <v>0</v>
      </c>
      <c r="AFD50" s="109">
        <v>0</v>
      </c>
      <c r="AFE50" s="108">
        <v>0</v>
      </c>
      <c r="AFF50" s="109">
        <v>0</v>
      </c>
      <c r="AFG50" s="108"/>
      <c r="AFH50" s="109"/>
      <c r="AFI50" s="108"/>
      <c r="AFJ50" s="109"/>
      <c r="AFK50" s="108"/>
      <c r="AFL50" s="109"/>
      <c r="AFM50" s="108"/>
      <c r="AFN50" s="109"/>
      <c r="AFO50" s="108"/>
      <c r="AFP50" s="109"/>
      <c r="AFQ50" s="108"/>
      <c r="AFR50" s="109"/>
      <c r="AFS50" s="108"/>
      <c r="AFT50" s="109"/>
      <c r="AFU50" s="108"/>
      <c r="AFV50" s="109"/>
      <c r="AFW50" s="3">
        <f t="shared" si="84"/>
        <v>0</v>
      </c>
      <c r="AFX50" s="11">
        <f t="shared" si="21"/>
        <v>0</v>
      </c>
      <c r="AFY50" s="114">
        <v>0</v>
      </c>
      <c r="AFZ50" s="114">
        <v>0</v>
      </c>
      <c r="AGA50" s="114">
        <v>0</v>
      </c>
      <c r="AGB50" s="114">
        <v>0</v>
      </c>
      <c r="AGC50" s="114">
        <v>0</v>
      </c>
      <c r="AGD50" s="114"/>
      <c r="AGE50" s="114"/>
      <c r="AGF50" s="114"/>
      <c r="AGG50" s="114"/>
      <c r="AGH50" s="114"/>
      <c r="AGI50" s="114"/>
      <c r="AGJ50" s="114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362</v>
      </c>
      <c r="E51" s="16" t="s">
        <v>304</v>
      </c>
      <c r="F51" s="15" t="s">
        <v>41</v>
      </c>
      <c r="G51" s="15" t="s">
        <v>364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23"/>
        <v>0</v>
      </c>
      <c r="AI51" s="62">
        <f t="shared" si="24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25"/>
        <v>0</v>
      </c>
      <c r="BI51" s="58">
        <f t="shared" si="26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27"/>
        <v>0</v>
      </c>
      <c r="CI51" s="58">
        <f t="shared" si="28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>
        <v>0</v>
      </c>
      <c r="CQ51" s="70">
        <v>0</v>
      </c>
      <c r="CR51" s="52">
        <v>0</v>
      </c>
      <c r="CS51" s="70">
        <v>0</v>
      </c>
      <c r="CT51" s="64"/>
      <c r="CU51" s="70"/>
      <c r="CV51" s="64"/>
      <c r="CW51" s="70"/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29"/>
        <v>0</v>
      </c>
      <c r="DI51" s="58">
        <f t="shared" si="30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>
        <v>0</v>
      </c>
      <c r="DQ51" s="70">
        <v>0</v>
      </c>
      <c r="DR51" s="52">
        <v>0</v>
      </c>
      <c r="DS51" s="70">
        <v>0</v>
      </c>
      <c r="DT51" s="64"/>
      <c r="DU51" s="70"/>
      <c r="DV51" s="64"/>
      <c r="DW51" s="70"/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1"/>
        <v>0</v>
      </c>
      <c r="EI51" s="58">
        <f t="shared" si="32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>
        <v>0</v>
      </c>
      <c r="EQ51" s="70">
        <v>0</v>
      </c>
      <c r="ER51" s="64">
        <v>0</v>
      </c>
      <c r="ES51" s="70">
        <v>0</v>
      </c>
      <c r="ET51" s="64"/>
      <c r="EU51" s="70"/>
      <c r="EV51" s="64"/>
      <c r="EW51" s="70"/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33"/>
        <v>0</v>
      </c>
      <c r="FI51" s="58">
        <f t="shared" si="34"/>
        <v>0</v>
      </c>
      <c r="FJ51" s="79">
        <f t="shared" si="35"/>
        <v>0</v>
      </c>
      <c r="FK51" s="80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/>
      <c r="FR51" s="42"/>
      <c r="FS51" s="42"/>
      <c r="FT51" s="42"/>
      <c r="FU51" s="42"/>
      <c r="FV51" s="42"/>
      <c r="FW51" s="42"/>
      <c r="FX51" s="83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/>
      <c r="GE51" s="42"/>
      <c r="GF51" s="42"/>
      <c r="GG51" s="42"/>
      <c r="GH51" s="42"/>
      <c r="GI51" s="42"/>
      <c r="GJ51" s="42"/>
      <c r="GK51" s="83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/>
      <c r="GR51" s="42"/>
      <c r="GS51" s="42"/>
      <c r="GT51" s="42"/>
      <c r="GU51" s="42"/>
      <c r="GV51" s="42"/>
      <c r="GW51" s="42"/>
      <c r="GX51" s="83">
        <f t="shared" si="39"/>
        <v>0</v>
      </c>
      <c r="GY51" s="42">
        <v>0</v>
      </c>
      <c r="GZ51" s="42">
        <v>1</v>
      </c>
      <c r="HA51" s="42">
        <v>0</v>
      </c>
      <c r="HB51" s="42">
        <v>0</v>
      </c>
      <c r="HC51" s="42">
        <v>0</v>
      </c>
      <c r="HD51" s="42"/>
      <c r="HE51" s="42"/>
      <c r="HF51" s="42"/>
      <c r="HG51" s="42"/>
      <c r="HH51" s="42"/>
      <c r="HI51" s="42"/>
      <c r="HJ51" s="42"/>
      <c r="HK51" s="83">
        <f t="shared" si="40"/>
        <v>1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2">
        <v>0</v>
      </c>
      <c r="HZ51" s="42">
        <v>1</v>
      </c>
      <c r="IA51" s="42">
        <v>1</v>
      </c>
      <c r="IB51" s="42">
        <v>2</v>
      </c>
      <c r="IC51" s="42">
        <v>0</v>
      </c>
      <c r="ID51" s="42"/>
      <c r="IE51" s="42"/>
      <c r="IF51" s="42"/>
      <c r="IG51" s="42"/>
      <c r="IH51" s="42"/>
      <c r="II51" s="42"/>
      <c r="IJ51" s="42"/>
      <c r="IK51" s="85">
        <f t="shared" si="42"/>
        <v>4</v>
      </c>
      <c r="IL51" s="42">
        <v>0</v>
      </c>
      <c r="IM51" s="42">
        <v>0</v>
      </c>
      <c r="IN51" s="42">
        <v>1</v>
      </c>
      <c r="IO51" s="42">
        <v>2</v>
      </c>
      <c r="IP51" s="42">
        <v>0</v>
      </c>
      <c r="IQ51" s="42"/>
      <c r="IR51" s="42"/>
      <c r="IS51" s="42"/>
      <c r="IT51" s="42"/>
      <c r="IU51" s="42"/>
      <c r="IV51" s="42"/>
      <c r="IW51" s="42"/>
      <c r="IX51" s="85">
        <f t="shared" si="43"/>
        <v>3</v>
      </c>
      <c r="IY51" s="41">
        <v>0</v>
      </c>
      <c r="IZ51" s="75">
        <v>0</v>
      </c>
      <c r="JA51" s="42">
        <v>1</v>
      </c>
      <c r="JB51" s="75">
        <v>0</v>
      </c>
      <c r="JC51" s="42">
        <v>1</v>
      </c>
      <c r="JD51" s="75">
        <v>0</v>
      </c>
      <c r="JE51" s="42">
        <v>1</v>
      </c>
      <c r="JF51" s="75">
        <v>0</v>
      </c>
      <c r="JG51" s="42">
        <v>0</v>
      </c>
      <c r="JH51" s="75">
        <v>0</v>
      </c>
      <c r="JI51" s="42"/>
      <c r="JJ51" s="75"/>
      <c r="JK51" s="42"/>
      <c r="JL51" s="75"/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44"/>
        <v>3</v>
      </c>
      <c r="JX51" s="11">
        <f t="shared" si="45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0</v>
      </c>
      <c r="KD51" s="75">
        <v>0</v>
      </c>
      <c r="KE51" s="42">
        <v>2</v>
      </c>
      <c r="KF51" s="75">
        <v>0</v>
      </c>
      <c r="KG51" s="42">
        <v>0</v>
      </c>
      <c r="KH51" s="75">
        <v>0</v>
      </c>
      <c r="KI51" s="42"/>
      <c r="KJ51" s="75"/>
      <c r="KK51" s="42"/>
      <c r="KL51" s="75"/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46"/>
        <v>3</v>
      </c>
      <c r="KX51" s="11">
        <f t="shared" si="47"/>
        <v>0</v>
      </c>
      <c r="KY51" s="41">
        <v>0</v>
      </c>
      <c r="KZ51" s="75">
        <v>0</v>
      </c>
      <c r="LA51" s="42">
        <v>1</v>
      </c>
      <c r="LB51" s="75">
        <v>0</v>
      </c>
      <c r="LC51" s="42">
        <v>1</v>
      </c>
      <c r="LD51" s="75">
        <v>0</v>
      </c>
      <c r="LE51" s="42">
        <v>2</v>
      </c>
      <c r="LF51" s="75">
        <v>0</v>
      </c>
      <c r="LG51" s="42">
        <v>0</v>
      </c>
      <c r="LH51" s="75">
        <v>0</v>
      </c>
      <c r="LI51" s="42"/>
      <c r="LJ51" s="75"/>
      <c r="LK51" s="42"/>
      <c r="LL51" s="75"/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48"/>
        <v>4</v>
      </c>
      <c r="LX51" s="11">
        <f t="shared" si="49"/>
        <v>0</v>
      </c>
      <c r="LY51" s="41">
        <v>0</v>
      </c>
      <c r="LZ51" s="75">
        <v>0</v>
      </c>
      <c r="MA51" s="42">
        <v>0</v>
      </c>
      <c r="MB51" s="75">
        <v>0</v>
      </c>
      <c r="MC51" s="42">
        <v>1</v>
      </c>
      <c r="MD51" s="75">
        <v>0</v>
      </c>
      <c r="ME51" s="42">
        <v>1</v>
      </c>
      <c r="MF51" s="75">
        <v>0</v>
      </c>
      <c r="MG51" s="42">
        <v>0</v>
      </c>
      <c r="MH51" s="75">
        <v>0</v>
      </c>
      <c r="MI51" s="42"/>
      <c r="MJ51" s="75"/>
      <c r="MK51" s="42"/>
      <c r="ML51" s="75"/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0"/>
        <v>2</v>
      </c>
      <c r="MX51" s="11">
        <f t="shared" si="51"/>
        <v>0</v>
      </c>
      <c r="MY51" s="42">
        <v>0</v>
      </c>
      <c r="MZ51" s="75">
        <v>0</v>
      </c>
      <c r="NA51" s="42">
        <v>1</v>
      </c>
      <c r="NB51" s="75">
        <v>0</v>
      </c>
      <c r="NC51" s="42">
        <v>0</v>
      </c>
      <c r="ND51" s="75">
        <v>0</v>
      </c>
      <c r="NE51" s="42">
        <v>1</v>
      </c>
      <c r="NF51" s="75">
        <v>0</v>
      </c>
      <c r="NG51" s="42">
        <v>0</v>
      </c>
      <c r="NH51" s="75">
        <v>0</v>
      </c>
      <c r="NI51" s="42"/>
      <c r="NJ51" s="75"/>
      <c r="NK51" s="42"/>
      <c r="NL51" s="75"/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2"/>
        <v>2</v>
      </c>
      <c r="NX51" s="11">
        <f t="shared" si="53"/>
        <v>0</v>
      </c>
      <c r="NY51" s="42">
        <v>0</v>
      </c>
      <c r="NZ51" s="75">
        <v>0</v>
      </c>
      <c r="OA51" s="42">
        <v>0</v>
      </c>
      <c r="OB51" s="75">
        <v>0</v>
      </c>
      <c r="OC51" s="42">
        <v>1</v>
      </c>
      <c r="OD51" s="75">
        <v>0</v>
      </c>
      <c r="OE51" s="42">
        <v>1</v>
      </c>
      <c r="OF51" s="75">
        <v>0</v>
      </c>
      <c r="OG51" s="42">
        <v>0</v>
      </c>
      <c r="OH51" s="75">
        <v>0</v>
      </c>
      <c r="OI51" s="42"/>
      <c r="OJ51" s="75"/>
      <c r="OK51" s="42"/>
      <c r="OL51" s="75"/>
      <c r="OM51" s="42"/>
      <c r="ON51" s="75"/>
      <c r="OO51" s="42"/>
      <c r="OP51" s="75"/>
      <c r="OQ51" s="42"/>
      <c r="OR51" s="75"/>
      <c r="OS51" s="42"/>
      <c r="OT51" s="75"/>
      <c r="OU51" s="42"/>
      <c r="OV51" s="75"/>
      <c r="OW51" s="3">
        <f t="shared" si="54"/>
        <v>2</v>
      </c>
      <c r="OX51" s="11">
        <f t="shared" si="55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>
        <v>1</v>
      </c>
      <c r="PF51" s="75">
        <v>0</v>
      </c>
      <c r="PG51" s="42">
        <v>0</v>
      </c>
      <c r="PH51" s="75">
        <v>0</v>
      </c>
      <c r="PI51" s="42"/>
      <c r="PJ51" s="75"/>
      <c r="PK51" s="42"/>
      <c r="PL51" s="75"/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56"/>
        <v>2</v>
      </c>
      <c r="PX51" s="11">
        <f t="shared" si="14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>
        <v>1</v>
      </c>
      <c r="QF51" s="75">
        <v>0</v>
      </c>
      <c r="QG51" s="42">
        <v>0</v>
      </c>
      <c r="QH51" s="75">
        <v>0</v>
      </c>
      <c r="QI51" s="42"/>
      <c r="QJ51" s="75"/>
      <c r="QK51" s="42"/>
      <c r="QL51" s="75"/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57"/>
        <v>1</v>
      </c>
      <c r="QX51" s="11">
        <f t="shared" si="58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>
        <v>0</v>
      </c>
      <c r="RF51" s="75">
        <v>0</v>
      </c>
      <c r="RG51" s="42">
        <v>0</v>
      </c>
      <c r="RH51" s="75">
        <v>0</v>
      </c>
      <c r="RI51" s="42"/>
      <c r="RJ51" s="75"/>
      <c r="RK51" s="42"/>
      <c r="RL51" s="75"/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59"/>
        <v>0</v>
      </c>
      <c r="RX51" s="11">
        <f t="shared" si="16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>
        <v>0</v>
      </c>
      <c r="SF51" s="75">
        <v>0</v>
      </c>
      <c r="SG51" s="42">
        <v>0</v>
      </c>
      <c r="SH51" s="75">
        <v>0</v>
      </c>
      <c r="SI51" s="42"/>
      <c r="SJ51" s="75"/>
      <c r="SK51" s="42"/>
      <c r="SL51" s="75"/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0"/>
        <v>0</v>
      </c>
      <c r="SX51" s="11">
        <f t="shared" si="17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>
        <v>0</v>
      </c>
      <c r="TF51" s="75">
        <v>0</v>
      </c>
      <c r="TG51" s="42">
        <v>0</v>
      </c>
      <c r="TH51" s="75">
        <v>0</v>
      </c>
      <c r="TI51" s="42"/>
      <c r="TJ51" s="75"/>
      <c r="TK51" s="42"/>
      <c r="TL51" s="75"/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1"/>
        <v>0</v>
      </c>
      <c r="TX51" s="11">
        <f t="shared" si="18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>
        <v>0</v>
      </c>
      <c r="UF51" s="75">
        <v>0</v>
      </c>
      <c r="UG51" s="42">
        <v>0</v>
      </c>
      <c r="UH51" s="75">
        <v>0</v>
      </c>
      <c r="UI51" s="42"/>
      <c r="UJ51" s="75"/>
      <c r="UK51" s="42"/>
      <c r="UL51" s="75"/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2"/>
        <v>0</v>
      </c>
      <c r="UX51" s="11">
        <f t="shared" si="63"/>
        <v>0</v>
      </c>
      <c r="UY51" s="42">
        <v>0</v>
      </c>
      <c r="UZ51" s="42">
        <v>0</v>
      </c>
      <c r="VA51" s="42">
        <v>0</v>
      </c>
      <c r="VB51" s="42">
        <v>0</v>
      </c>
      <c r="VC51" s="42">
        <v>0</v>
      </c>
      <c r="VD51" s="42"/>
      <c r="VE51" s="42"/>
      <c r="VF51" s="42"/>
      <c r="VG51" s="42"/>
      <c r="VH51" s="42"/>
      <c r="VI51" s="42"/>
      <c r="VJ51" s="42"/>
      <c r="VK51" s="25">
        <f t="shared" si="64"/>
        <v>0</v>
      </c>
      <c r="VL51" s="42">
        <v>0</v>
      </c>
      <c r="VM51" s="42">
        <v>0</v>
      </c>
      <c r="VN51" s="42">
        <v>0</v>
      </c>
      <c r="VO51" s="42">
        <v>0</v>
      </c>
      <c r="VP51" s="42">
        <v>0</v>
      </c>
      <c r="VQ51" s="42"/>
      <c r="VR51" s="42"/>
      <c r="VS51" s="42"/>
      <c r="VT51" s="42"/>
      <c r="VU51" s="42"/>
      <c r="VV51" s="42"/>
      <c r="VW51" s="42"/>
      <c r="VX51" s="25">
        <f t="shared" si="65"/>
        <v>0</v>
      </c>
      <c r="VY51" s="42">
        <v>0</v>
      </c>
      <c r="VZ51" s="75">
        <v>0</v>
      </c>
      <c r="WA51" s="42">
        <v>0</v>
      </c>
      <c r="WB51" s="75">
        <v>0</v>
      </c>
      <c r="WC51" s="42">
        <v>0</v>
      </c>
      <c r="WD51" s="75">
        <v>0</v>
      </c>
      <c r="WE51" s="42">
        <v>0</v>
      </c>
      <c r="WF51" s="75">
        <v>0</v>
      </c>
      <c r="WG51" s="42">
        <v>0</v>
      </c>
      <c r="WH51" s="75">
        <v>0</v>
      </c>
      <c r="WI51" s="42"/>
      <c r="WJ51" s="75"/>
      <c r="WK51" s="42"/>
      <c r="WL51" s="75"/>
      <c r="WM51" s="42"/>
      <c r="WN51" s="75"/>
      <c r="WO51" s="42"/>
      <c r="WP51" s="75"/>
      <c r="WQ51" s="42"/>
      <c r="WR51" s="75"/>
      <c r="WS51" s="42"/>
      <c r="WT51" s="75"/>
      <c r="WU51" s="42"/>
      <c r="WV51" s="75"/>
      <c r="WW51" s="3">
        <f t="shared" si="66"/>
        <v>0</v>
      </c>
      <c r="WX51" s="11">
        <f t="shared" si="67"/>
        <v>0</v>
      </c>
      <c r="WY51" s="42">
        <v>0</v>
      </c>
      <c r="WZ51" s="75">
        <v>0</v>
      </c>
      <c r="XA51" s="42">
        <v>0</v>
      </c>
      <c r="XB51" s="75">
        <v>0</v>
      </c>
      <c r="XC51" s="42">
        <v>0</v>
      </c>
      <c r="XD51" s="75">
        <v>0</v>
      </c>
      <c r="XE51" s="42">
        <v>0</v>
      </c>
      <c r="XF51" s="75">
        <v>0</v>
      </c>
      <c r="XG51" s="42">
        <v>0</v>
      </c>
      <c r="XH51" s="75">
        <v>0</v>
      </c>
      <c r="XI51" s="42"/>
      <c r="XJ51" s="75"/>
      <c r="XK51" s="42"/>
      <c r="XL51" s="75"/>
      <c r="XM51" s="42"/>
      <c r="XN51" s="75"/>
      <c r="XO51" s="42"/>
      <c r="XP51" s="75"/>
      <c r="XQ51" s="42"/>
      <c r="XR51" s="75"/>
      <c r="XS51" s="42"/>
      <c r="XT51" s="75"/>
      <c r="XU51" s="42"/>
      <c r="XV51" s="75"/>
      <c r="XW51" s="3">
        <f t="shared" si="68"/>
        <v>0</v>
      </c>
      <c r="XX51" s="11">
        <f t="shared" si="69"/>
        <v>0</v>
      </c>
      <c r="XY51" s="42">
        <v>0</v>
      </c>
      <c r="XZ51" s="75">
        <v>0</v>
      </c>
      <c r="YA51" s="42">
        <v>0</v>
      </c>
      <c r="YB51" s="75">
        <v>0</v>
      </c>
      <c r="YC51" s="42">
        <v>0</v>
      </c>
      <c r="YD51" s="75">
        <v>0</v>
      </c>
      <c r="YE51" s="42">
        <v>0</v>
      </c>
      <c r="YF51" s="75">
        <v>0</v>
      </c>
      <c r="YG51" s="42">
        <v>0</v>
      </c>
      <c r="YH51" s="75">
        <v>0</v>
      </c>
      <c r="YI51" s="42"/>
      <c r="YJ51" s="75"/>
      <c r="YK51" s="42"/>
      <c r="YL51" s="75"/>
      <c r="YM51" s="42"/>
      <c r="YN51" s="75"/>
      <c r="YO51" s="42"/>
      <c r="YP51" s="75"/>
      <c r="YQ51" s="42"/>
      <c r="YR51" s="75"/>
      <c r="YS51" s="42"/>
      <c r="YT51" s="75"/>
      <c r="YU51" s="42"/>
      <c r="YV51" s="75"/>
      <c r="YW51" s="3">
        <f t="shared" si="70"/>
        <v>0</v>
      </c>
      <c r="YX51" s="11">
        <f t="shared" si="71"/>
        <v>0</v>
      </c>
      <c r="YY51" s="42">
        <v>0</v>
      </c>
      <c r="YZ51" s="75">
        <v>0</v>
      </c>
      <c r="ZA51" s="42">
        <v>0</v>
      </c>
      <c r="ZB51" s="75">
        <v>0</v>
      </c>
      <c r="ZC51" s="42">
        <v>0</v>
      </c>
      <c r="ZD51" s="75">
        <v>0</v>
      </c>
      <c r="ZE51" s="42">
        <v>0</v>
      </c>
      <c r="ZF51" s="75">
        <v>0</v>
      </c>
      <c r="ZG51" s="42">
        <v>0</v>
      </c>
      <c r="ZH51" s="75">
        <v>0</v>
      </c>
      <c r="ZI51" s="42"/>
      <c r="ZJ51" s="75"/>
      <c r="ZK51" s="42"/>
      <c r="ZL51" s="75"/>
      <c r="ZM51" s="42"/>
      <c r="ZN51" s="75"/>
      <c r="ZO51" s="42"/>
      <c r="ZP51" s="75"/>
      <c r="ZQ51" s="42"/>
      <c r="ZR51" s="75"/>
      <c r="ZS51" s="42"/>
      <c r="ZT51" s="75"/>
      <c r="ZU51" s="42"/>
      <c r="ZV51" s="75"/>
      <c r="ZW51" s="3">
        <f t="shared" si="72"/>
        <v>0</v>
      </c>
      <c r="ZX51" s="11">
        <f t="shared" si="73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>
        <v>0</v>
      </c>
      <c r="AAF51" s="75">
        <v>0</v>
      </c>
      <c r="AAG51" s="42">
        <v>0</v>
      </c>
      <c r="AAH51" s="75">
        <v>0</v>
      </c>
      <c r="AAI51" s="42"/>
      <c r="AAJ51" s="75"/>
      <c r="AAK51" s="42"/>
      <c r="AAL51" s="75"/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74"/>
        <v>0</v>
      </c>
      <c r="AAX51" s="11">
        <f t="shared" si="75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>
        <v>0</v>
      </c>
      <c r="ABF51" s="75">
        <v>0</v>
      </c>
      <c r="ABG51" s="42">
        <v>0</v>
      </c>
      <c r="ABH51" s="75">
        <v>0</v>
      </c>
      <c r="ABI51" s="42"/>
      <c r="ABJ51" s="75"/>
      <c r="ABK51" s="42"/>
      <c r="ABL51" s="75"/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76"/>
        <v>0</v>
      </c>
      <c r="ABX51" s="11">
        <f t="shared" si="77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>
        <v>0</v>
      </c>
      <c r="ACF51" s="75">
        <v>0</v>
      </c>
      <c r="ACG51" s="42">
        <v>0</v>
      </c>
      <c r="ACH51" s="75">
        <v>0</v>
      </c>
      <c r="ACI51" s="42"/>
      <c r="ACJ51" s="75"/>
      <c r="ACK51" s="42"/>
      <c r="ACL51" s="75"/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78"/>
        <v>0</v>
      </c>
      <c r="ACX51" s="11">
        <f t="shared" si="79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>
        <v>0</v>
      </c>
      <c r="ADF51" s="75">
        <v>0</v>
      </c>
      <c r="ADG51" s="42">
        <v>0</v>
      </c>
      <c r="ADH51" s="75">
        <v>0</v>
      </c>
      <c r="ADI51" s="42"/>
      <c r="ADJ51" s="75"/>
      <c r="ADK51" s="42"/>
      <c r="ADL51" s="75"/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80"/>
        <v>0</v>
      </c>
      <c r="ADX51" s="11">
        <f t="shared" si="81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>
        <v>0</v>
      </c>
      <c r="AEF51" s="75">
        <v>0</v>
      </c>
      <c r="AEG51" s="42">
        <v>0</v>
      </c>
      <c r="AEH51" s="75">
        <v>0</v>
      </c>
      <c r="AEI51" s="42"/>
      <c r="AEJ51" s="75"/>
      <c r="AEK51" s="42"/>
      <c r="AEL51" s="75"/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2"/>
        <v>0</v>
      </c>
      <c r="AEX51" s="11">
        <f t="shared" si="83"/>
        <v>0</v>
      </c>
      <c r="AEY51" s="108">
        <v>0</v>
      </c>
      <c r="AEZ51" s="109">
        <v>0</v>
      </c>
      <c r="AFA51" s="108">
        <v>0</v>
      </c>
      <c r="AFB51" s="109">
        <v>0</v>
      </c>
      <c r="AFC51" s="108">
        <v>0</v>
      </c>
      <c r="AFD51" s="109">
        <v>0</v>
      </c>
      <c r="AFE51" s="108">
        <v>0</v>
      </c>
      <c r="AFF51" s="109">
        <v>0</v>
      </c>
      <c r="AFG51" s="108"/>
      <c r="AFH51" s="109"/>
      <c r="AFI51" s="108"/>
      <c r="AFJ51" s="109"/>
      <c r="AFK51" s="108"/>
      <c r="AFL51" s="109"/>
      <c r="AFM51" s="108"/>
      <c r="AFN51" s="109"/>
      <c r="AFO51" s="108"/>
      <c r="AFP51" s="109"/>
      <c r="AFQ51" s="108"/>
      <c r="AFR51" s="109"/>
      <c r="AFS51" s="108"/>
      <c r="AFT51" s="109"/>
      <c r="AFU51" s="108"/>
      <c r="AFV51" s="109"/>
      <c r="AFW51" s="3">
        <f t="shared" si="84"/>
        <v>0</v>
      </c>
      <c r="AFX51" s="11">
        <f t="shared" si="21"/>
        <v>0</v>
      </c>
      <c r="AFY51" s="114">
        <v>0</v>
      </c>
      <c r="AFZ51" s="114">
        <v>0</v>
      </c>
      <c r="AGA51" s="114">
        <v>0</v>
      </c>
      <c r="AGB51" s="114">
        <v>0</v>
      </c>
      <c r="AGC51" s="114">
        <v>0</v>
      </c>
      <c r="AGD51" s="114"/>
      <c r="AGE51" s="114"/>
      <c r="AGF51" s="114"/>
      <c r="AGG51" s="114"/>
      <c r="AGH51" s="114"/>
      <c r="AGI51" s="114"/>
      <c r="AGJ51" s="114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362</v>
      </c>
      <c r="E52" s="16" t="s">
        <v>304</v>
      </c>
      <c r="F52" s="15" t="s">
        <v>41</v>
      </c>
      <c r="G52" s="15" t="s">
        <v>364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23"/>
        <v>0</v>
      </c>
      <c r="AI52" s="62">
        <f t="shared" si="24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25"/>
        <v>0</v>
      </c>
      <c r="BI52" s="58">
        <f t="shared" si="26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27"/>
        <v>0</v>
      </c>
      <c r="CI52" s="58">
        <f t="shared" si="28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>
        <v>0</v>
      </c>
      <c r="CQ52" s="70">
        <v>0</v>
      </c>
      <c r="CR52" s="52">
        <v>0</v>
      </c>
      <c r="CS52" s="70">
        <v>0</v>
      </c>
      <c r="CT52" s="64"/>
      <c r="CU52" s="70"/>
      <c r="CV52" s="64"/>
      <c r="CW52" s="70"/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29"/>
        <v>0</v>
      </c>
      <c r="DI52" s="58">
        <f t="shared" si="30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>
        <v>0</v>
      </c>
      <c r="DQ52" s="70">
        <v>0</v>
      </c>
      <c r="DR52" s="52">
        <v>0</v>
      </c>
      <c r="DS52" s="70">
        <v>0</v>
      </c>
      <c r="DT52" s="64"/>
      <c r="DU52" s="70"/>
      <c r="DV52" s="64"/>
      <c r="DW52" s="70"/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1"/>
        <v>0</v>
      </c>
      <c r="EI52" s="58">
        <f t="shared" si="32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>
        <v>0</v>
      </c>
      <c r="EQ52" s="70">
        <v>0</v>
      </c>
      <c r="ER52" s="64">
        <v>0</v>
      </c>
      <c r="ES52" s="70">
        <v>0</v>
      </c>
      <c r="ET52" s="64"/>
      <c r="EU52" s="70"/>
      <c r="EV52" s="64"/>
      <c r="EW52" s="70"/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33"/>
        <v>0</v>
      </c>
      <c r="FI52" s="58">
        <f t="shared" si="34"/>
        <v>0</v>
      </c>
      <c r="FJ52" s="79">
        <f t="shared" si="35"/>
        <v>0</v>
      </c>
      <c r="FK52" s="80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/>
      <c r="FR52" s="42"/>
      <c r="FS52" s="42"/>
      <c r="FT52" s="42"/>
      <c r="FU52" s="42"/>
      <c r="FV52" s="42"/>
      <c r="FW52" s="42"/>
      <c r="FX52" s="83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/>
      <c r="GE52" s="42"/>
      <c r="GF52" s="42"/>
      <c r="GG52" s="42"/>
      <c r="GH52" s="42"/>
      <c r="GI52" s="42"/>
      <c r="GJ52" s="42"/>
      <c r="GK52" s="83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/>
      <c r="GR52" s="42"/>
      <c r="GS52" s="42"/>
      <c r="GT52" s="42"/>
      <c r="GU52" s="42"/>
      <c r="GV52" s="42"/>
      <c r="GW52" s="42"/>
      <c r="GX52" s="83">
        <f t="shared" si="39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2">
        <v>0</v>
      </c>
      <c r="HZ52" s="42">
        <v>0</v>
      </c>
      <c r="IA52" s="42">
        <v>0</v>
      </c>
      <c r="IB52" s="42">
        <v>0</v>
      </c>
      <c r="IC52" s="42">
        <v>0</v>
      </c>
      <c r="ID52" s="42"/>
      <c r="IE52" s="42"/>
      <c r="IF52" s="42"/>
      <c r="IG52" s="42"/>
      <c r="IH52" s="42"/>
      <c r="II52" s="42"/>
      <c r="IJ52" s="42"/>
      <c r="IK52" s="85">
        <f t="shared" si="42"/>
        <v>0</v>
      </c>
      <c r="IL52" s="42">
        <v>0</v>
      </c>
      <c r="IM52" s="42">
        <v>0</v>
      </c>
      <c r="IN52" s="42">
        <v>0</v>
      </c>
      <c r="IO52" s="42">
        <v>0</v>
      </c>
      <c r="IP52" s="42">
        <v>0</v>
      </c>
      <c r="IQ52" s="42"/>
      <c r="IR52" s="42"/>
      <c r="IS52" s="42"/>
      <c r="IT52" s="42"/>
      <c r="IU52" s="42"/>
      <c r="IV52" s="42"/>
      <c r="IW52" s="42"/>
      <c r="IX52" s="85">
        <f t="shared" si="43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>
        <v>0</v>
      </c>
      <c r="JF52" s="75">
        <v>0</v>
      </c>
      <c r="JG52" s="42">
        <v>0</v>
      </c>
      <c r="JH52" s="75">
        <v>0</v>
      </c>
      <c r="JI52" s="42"/>
      <c r="JJ52" s="75"/>
      <c r="JK52" s="42"/>
      <c r="JL52" s="75"/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44"/>
        <v>0</v>
      </c>
      <c r="JX52" s="11">
        <f t="shared" si="45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>
        <v>0</v>
      </c>
      <c r="KF52" s="75">
        <v>0</v>
      </c>
      <c r="KG52" s="42">
        <v>0</v>
      </c>
      <c r="KH52" s="75">
        <v>0</v>
      </c>
      <c r="KI52" s="42"/>
      <c r="KJ52" s="75"/>
      <c r="KK52" s="42"/>
      <c r="KL52" s="75"/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46"/>
        <v>0</v>
      </c>
      <c r="KX52" s="11">
        <f t="shared" si="47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>
        <v>0</v>
      </c>
      <c r="LF52" s="75">
        <v>0</v>
      </c>
      <c r="LG52" s="42">
        <v>0</v>
      </c>
      <c r="LH52" s="75">
        <v>0</v>
      </c>
      <c r="LI52" s="42"/>
      <c r="LJ52" s="75"/>
      <c r="LK52" s="42"/>
      <c r="LL52" s="75"/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48"/>
        <v>0</v>
      </c>
      <c r="LX52" s="11">
        <f t="shared" si="49"/>
        <v>0</v>
      </c>
      <c r="LY52" s="41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>
        <v>0</v>
      </c>
      <c r="MF52" s="75">
        <v>0</v>
      </c>
      <c r="MG52" s="42">
        <v>0</v>
      </c>
      <c r="MH52" s="75">
        <v>0</v>
      </c>
      <c r="MI52" s="42"/>
      <c r="MJ52" s="75"/>
      <c r="MK52" s="42"/>
      <c r="ML52" s="75"/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0"/>
        <v>0</v>
      </c>
      <c r="MX52" s="11">
        <f t="shared" si="51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>
        <v>0</v>
      </c>
      <c r="NF52" s="75">
        <v>0</v>
      </c>
      <c r="NG52" s="42">
        <v>0</v>
      </c>
      <c r="NH52" s="75">
        <v>0</v>
      </c>
      <c r="NI52" s="42"/>
      <c r="NJ52" s="75"/>
      <c r="NK52" s="42"/>
      <c r="NL52" s="75"/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2"/>
        <v>0</v>
      </c>
      <c r="NX52" s="11">
        <f t="shared" si="53"/>
        <v>0</v>
      </c>
      <c r="NY52" s="42">
        <v>0</v>
      </c>
      <c r="NZ52" s="75">
        <v>0</v>
      </c>
      <c r="OA52" s="42">
        <v>0</v>
      </c>
      <c r="OB52" s="75">
        <v>0</v>
      </c>
      <c r="OC52" s="42">
        <v>0</v>
      </c>
      <c r="OD52" s="75">
        <v>0</v>
      </c>
      <c r="OE52" s="42">
        <v>0</v>
      </c>
      <c r="OF52" s="75">
        <v>0</v>
      </c>
      <c r="OG52" s="42">
        <v>0</v>
      </c>
      <c r="OH52" s="75">
        <v>0</v>
      </c>
      <c r="OI52" s="42"/>
      <c r="OJ52" s="75"/>
      <c r="OK52" s="42"/>
      <c r="OL52" s="75"/>
      <c r="OM52" s="42"/>
      <c r="ON52" s="75"/>
      <c r="OO52" s="42"/>
      <c r="OP52" s="75"/>
      <c r="OQ52" s="42"/>
      <c r="OR52" s="75"/>
      <c r="OS52" s="42"/>
      <c r="OT52" s="75"/>
      <c r="OU52" s="42"/>
      <c r="OV52" s="75"/>
      <c r="OW52" s="3">
        <f t="shared" si="54"/>
        <v>0</v>
      </c>
      <c r="OX52" s="11">
        <f t="shared" si="55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>
        <v>0</v>
      </c>
      <c r="PF52" s="75">
        <v>0</v>
      </c>
      <c r="PG52" s="42">
        <v>0</v>
      </c>
      <c r="PH52" s="75">
        <v>0</v>
      </c>
      <c r="PI52" s="42"/>
      <c r="PJ52" s="75"/>
      <c r="PK52" s="42"/>
      <c r="PL52" s="75"/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56"/>
        <v>0</v>
      </c>
      <c r="PX52" s="11">
        <f t="shared" si="14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>
        <v>0</v>
      </c>
      <c r="QF52" s="75">
        <v>0</v>
      </c>
      <c r="QG52" s="42">
        <v>0</v>
      </c>
      <c r="QH52" s="75">
        <v>0</v>
      </c>
      <c r="QI52" s="42"/>
      <c r="QJ52" s="75"/>
      <c r="QK52" s="42"/>
      <c r="QL52" s="75"/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57"/>
        <v>1</v>
      </c>
      <c r="QX52" s="11">
        <f t="shared" si="58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>
        <v>0</v>
      </c>
      <c r="RF52" s="75">
        <v>0</v>
      </c>
      <c r="RG52" s="42">
        <v>0</v>
      </c>
      <c r="RH52" s="75">
        <v>0</v>
      </c>
      <c r="RI52" s="42"/>
      <c r="RJ52" s="75"/>
      <c r="RK52" s="42"/>
      <c r="RL52" s="75"/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59"/>
        <v>0</v>
      </c>
      <c r="RX52" s="11">
        <f t="shared" si="16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>
        <v>0</v>
      </c>
      <c r="SF52" s="75">
        <v>0</v>
      </c>
      <c r="SG52" s="42">
        <v>0</v>
      </c>
      <c r="SH52" s="75">
        <v>0</v>
      </c>
      <c r="SI52" s="42"/>
      <c r="SJ52" s="75"/>
      <c r="SK52" s="42"/>
      <c r="SL52" s="75"/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0"/>
        <v>0</v>
      </c>
      <c r="SX52" s="11">
        <f t="shared" si="17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>
        <v>0</v>
      </c>
      <c r="TF52" s="75">
        <v>0</v>
      </c>
      <c r="TG52" s="42">
        <v>0</v>
      </c>
      <c r="TH52" s="75">
        <v>0</v>
      </c>
      <c r="TI52" s="42"/>
      <c r="TJ52" s="75"/>
      <c r="TK52" s="42"/>
      <c r="TL52" s="75"/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1"/>
        <v>0</v>
      </c>
      <c r="TX52" s="11">
        <f t="shared" si="18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>
        <v>0</v>
      </c>
      <c r="UF52" s="75">
        <v>0</v>
      </c>
      <c r="UG52" s="42">
        <v>0</v>
      </c>
      <c r="UH52" s="75">
        <v>0</v>
      </c>
      <c r="UI52" s="42"/>
      <c r="UJ52" s="75"/>
      <c r="UK52" s="42"/>
      <c r="UL52" s="75"/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2"/>
        <v>0</v>
      </c>
      <c r="UX52" s="11">
        <f t="shared" si="63"/>
        <v>0</v>
      </c>
      <c r="UY52" s="42">
        <v>0</v>
      </c>
      <c r="UZ52" s="42">
        <v>0</v>
      </c>
      <c r="VA52" s="42">
        <v>0</v>
      </c>
      <c r="VB52" s="42">
        <v>0</v>
      </c>
      <c r="VC52" s="42">
        <v>0</v>
      </c>
      <c r="VD52" s="42"/>
      <c r="VE52" s="42"/>
      <c r="VF52" s="42"/>
      <c r="VG52" s="42"/>
      <c r="VH52" s="42"/>
      <c r="VI52" s="42"/>
      <c r="VJ52" s="42"/>
      <c r="VK52" s="25">
        <f t="shared" si="64"/>
        <v>0</v>
      </c>
      <c r="VL52" s="42">
        <v>0</v>
      </c>
      <c r="VM52" s="42">
        <v>0</v>
      </c>
      <c r="VN52" s="42">
        <v>0</v>
      </c>
      <c r="VO52" s="42">
        <v>0</v>
      </c>
      <c r="VP52" s="42">
        <v>0</v>
      </c>
      <c r="VQ52" s="42"/>
      <c r="VR52" s="42"/>
      <c r="VS52" s="42"/>
      <c r="VT52" s="42"/>
      <c r="VU52" s="42"/>
      <c r="VV52" s="42"/>
      <c r="VW52" s="42"/>
      <c r="VX52" s="25">
        <f t="shared" si="65"/>
        <v>0</v>
      </c>
      <c r="VY52" s="42">
        <v>0</v>
      </c>
      <c r="VZ52" s="75">
        <v>0</v>
      </c>
      <c r="WA52" s="42">
        <v>0</v>
      </c>
      <c r="WB52" s="75">
        <v>0</v>
      </c>
      <c r="WC52" s="42">
        <v>0</v>
      </c>
      <c r="WD52" s="75">
        <v>0</v>
      </c>
      <c r="WE52" s="42">
        <v>0</v>
      </c>
      <c r="WF52" s="75">
        <v>0</v>
      </c>
      <c r="WG52" s="42">
        <v>0</v>
      </c>
      <c r="WH52" s="75">
        <v>0</v>
      </c>
      <c r="WI52" s="42"/>
      <c r="WJ52" s="75"/>
      <c r="WK52" s="42"/>
      <c r="WL52" s="75"/>
      <c r="WM52" s="42"/>
      <c r="WN52" s="75"/>
      <c r="WO52" s="42"/>
      <c r="WP52" s="75"/>
      <c r="WQ52" s="42"/>
      <c r="WR52" s="75"/>
      <c r="WS52" s="42"/>
      <c r="WT52" s="75"/>
      <c r="WU52" s="42"/>
      <c r="WV52" s="75"/>
      <c r="WW52" s="3">
        <f t="shared" si="66"/>
        <v>0</v>
      </c>
      <c r="WX52" s="11">
        <f t="shared" si="67"/>
        <v>0</v>
      </c>
      <c r="WY52" s="42">
        <v>0</v>
      </c>
      <c r="WZ52" s="75">
        <v>0</v>
      </c>
      <c r="XA52" s="42">
        <v>0</v>
      </c>
      <c r="XB52" s="75">
        <v>0</v>
      </c>
      <c r="XC52" s="42">
        <v>0</v>
      </c>
      <c r="XD52" s="75">
        <v>0</v>
      </c>
      <c r="XE52" s="42">
        <v>0</v>
      </c>
      <c r="XF52" s="75">
        <v>0</v>
      </c>
      <c r="XG52" s="42">
        <v>0</v>
      </c>
      <c r="XH52" s="75">
        <v>0</v>
      </c>
      <c r="XI52" s="42"/>
      <c r="XJ52" s="75"/>
      <c r="XK52" s="42"/>
      <c r="XL52" s="75"/>
      <c r="XM52" s="42"/>
      <c r="XN52" s="75"/>
      <c r="XO52" s="42"/>
      <c r="XP52" s="75"/>
      <c r="XQ52" s="42"/>
      <c r="XR52" s="75"/>
      <c r="XS52" s="42"/>
      <c r="XT52" s="75"/>
      <c r="XU52" s="42"/>
      <c r="XV52" s="75"/>
      <c r="XW52" s="3">
        <f t="shared" si="68"/>
        <v>0</v>
      </c>
      <c r="XX52" s="11">
        <f t="shared" si="69"/>
        <v>0</v>
      </c>
      <c r="XY52" s="42">
        <v>0</v>
      </c>
      <c r="XZ52" s="75">
        <v>0</v>
      </c>
      <c r="YA52" s="42">
        <v>0</v>
      </c>
      <c r="YB52" s="75">
        <v>0</v>
      </c>
      <c r="YC52" s="42">
        <v>0</v>
      </c>
      <c r="YD52" s="75">
        <v>0</v>
      </c>
      <c r="YE52" s="42">
        <v>0</v>
      </c>
      <c r="YF52" s="75">
        <v>0</v>
      </c>
      <c r="YG52" s="42">
        <v>0</v>
      </c>
      <c r="YH52" s="75">
        <v>0</v>
      </c>
      <c r="YI52" s="42"/>
      <c r="YJ52" s="75"/>
      <c r="YK52" s="42"/>
      <c r="YL52" s="75"/>
      <c r="YM52" s="42"/>
      <c r="YN52" s="75"/>
      <c r="YO52" s="42"/>
      <c r="YP52" s="75"/>
      <c r="YQ52" s="42"/>
      <c r="YR52" s="75"/>
      <c r="YS52" s="42"/>
      <c r="YT52" s="75"/>
      <c r="YU52" s="42"/>
      <c r="YV52" s="75"/>
      <c r="YW52" s="3">
        <f t="shared" si="70"/>
        <v>0</v>
      </c>
      <c r="YX52" s="11">
        <f t="shared" si="71"/>
        <v>0</v>
      </c>
      <c r="YY52" s="42">
        <v>0</v>
      </c>
      <c r="YZ52" s="75">
        <v>0</v>
      </c>
      <c r="ZA52" s="42">
        <v>0</v>
      </c>
      <c r="ZB52" s="75">
        <v>0</v>
      </c>
      <c r="ZC52" s="42">
        <v>0</v>
      </c>
      <c r="ZD52" s="75">
        <v>0</v>
      </c>
      <c r="ZE52" s="42">
        <v>0</v>
      </c>
      <c r="ZF52" s="75">
        <v>0</v>
      </c>
      <c r="ZG52" s="42">
        <v>0</v>
      </c>
      <c r="ZH52" s="75">
        <v>0</v>
      </c>
      <c r="ZI52" s="42"/>
      <c r="ZJ52" s="75"/>
      <c r="ZK52" s="42"/>
      <c r="ZL52" s="75"/>
      <c r="ZM52" s="42"/>
      <c r="ZN52" s="75"/>
      <c r="ZO52" s="42"/>
      <c r="ZP52" s="75"/>
      <c r="ZQ52" s="42"/>
      <c r="ZR52" s="75"/>
      <c r="ZS52" s="42"/>
      <c r="ZT52" s="75"/>
      <c r="ZU52" s="42"/>
      <c r="ZV52" s="75"/>
      <c r="ZW52" s="3">
        <f t="shared" si="72"/>
        <v>0</v>
      </c>
      <c r="ZX52" s="11">
        <f t="shared" si="73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>
        <v>0</v>
      </c>
      <c r="AAF52" s="75">
        <v>0</v>
      </c>
      <c r="AAG52" s="42">
        <v>0</v>
      </c>
      <c r="AAH52" s="75">
        <v>0</v>
      </c>
      <c r="AAI52" s="42"/>
      <c r="AAJ52" s="75"/>
      <c r="AAK52" s="42"/>
      <c r="AAL52" s="75"/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74"/>
        <v>0</v>
      </c>
      <c r="AAX52" s="11">
        <f t="shared" si="75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>
        <v>0</v>
      </c>
      <c r="ABF52" s="75">
        <v>0</v>
      </c>
      <c r="ABG52" s="42">
        <v>0</v>
      </c>
      <c r="ABH52" s="75">
        <v>0</v>
      </c>
      <c r="ABI52" s="42"/>
      <c r="ABJ52" s="75"/>
      <c r="ABK52" s="42"/>
      <c r="ABL52" s="75"/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76"/>
        <v>0</v>
      </c>
      <c r="ABX52" s="11">
        <f t="shared" si="77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>
        <v>0</v>
      </c>
      <c r="ACF52" s="75">
        <v>0</v>
      </c>
      <c r="ACG52" s="42">
        <v>0</v>
      </c>
      <c r="ACH52" s="75">
        <v>0</v>
      </c>
      <c r="ACI52" s="42"/>
      <c r="ACJ52" s="75"/>
      <c r="ACK52" s="42"/>
      <c r="ACL52" s="75"/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78"/>
        <v>0</v>
      </c>
      <c r="ACX52" s="11">
        <f t="shared" si="79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>
        <v>0</v>
      </c>
      <c r="ADF52" s="75">
        <v>0</v>
      </c>
      <c r="ADG52" s="42">
        <v>0</v>
      </c>
      <c r="ADH52" s="75">
        <v>0</v>
      </c>
      <c r="ADI52" s="42"/>
      <c r="ADJ52" s="75"/>
      <c r="ADK52" s="42"/>
      <c r="ADL52" s="75"/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80"/>
        <v>0</v>
      </c>
      <c r="ADX52" s="11">
        <f t="shared" si="81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>
        <v>0</v>
      </c>
      <c r="AEF52" s="75">
        <v>0</v>
      </c>
      <c r="AEG52" s="42">
        <v>0</v>
      </c>
      <c r="AEH52" s="75">
        <v>0</v>
      </c>
      <c r="AEI52" s="42"/>
      <c r="AEJ52" s="75"/>
      <c r="AEK52" s="42"/>
      <c r="AEL52" s="75"/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2"/>
        <v>0</v>
      </c>
      <c r="AEX52" s="11">
        <f t="shared" si="83"/>
        <v>0</v>
      </c>
      <c r="AEY52" s="108">
        <v>0</v>
      </c>
      <c r="AEZ52" s="109">
        <v>0</v>
      </c>
      <c r="AFA52" s="108">
        <v>0</v>
      </c>
      <c r="AFB52" s="109">
        <v>0</v>
      </c>
      <c r="AFC52" s="108">
        <v>0</v>
      </c>
      <c r="AFD52" s="109">
        <v>0</v>
      </c>
      <c r="AFE52" s="108">
        <v>0</v>
      </c>
      <c r="AFF52" s="109">
        <v>0</v>
      </c>
      <c r="AFG52" s="108"/>
      <c r="AFH52" s="109"/>
      <c r="AFI52" s="108"/>
      <c r="AFJ52" s="109"/>
      <c r="AFK52" s="108"/>
      <c r="AFL52" s="109"/>
      <c r="AFM52" s="108"/>
      <c r="AFN52" s="109"/>
      <c r="AFO52" s="108"/>
      <c r="AFP52" s="109"/>
      <c r="AFQ52" s="108"/>
      <c r="AFR52" s="109"/>
      <c r="AFS52" s="108"/>
      <c r="AFT52" s="109"/>
      <c r="AFU52" s="108"/>
      <c r="AFV52" s="109"/>
      <c r="AFW52" s="3">
        <f t="shared" si="84"/>
        <v>0</v>
      </c>
      <c r="AFX52" s="11">
        <f t="shared" si="21"/>
        <v>0</v>
      </c>
      <c r="AFY52" s="114">
        <v>0</v>
      </c>
      <c r="AFZ52" s="114">
        <v>0</v>
      </c>
      <c r="AGA52" s="114">
        <v>0</v>
      </c>
      <c r="AGB52" s="114">
        <v>0</v>
      </c>
      <c r="AGC52" s="114">
        <v>0</v>
      </c>
      <c r="AGD52" s="114"/>
      <c r="AGE52" s="114"/>
      <c r="AGF52" s="114"/>
      <c r="AGG52" s="114"/>
      <c r="AGH52" s="114"/>
      <c r="AGI52" s="114"/>
      <c r="AGJ52" s="114"/>
      <c r="AGK52" s="25">
        <f t="shared" si="22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362</v>
      </c>
      <c r="E53" s="16" t="s">
        <v>363</v>
      </c>
      <c r="F53" s="15" t="s">
        <v>21</v>
      </c>
      <c r="G53" s="15" t="s">
        <v>364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23"/>
        <v>0</v>
      </c>
      <c r="AI53" s="62">
        <f t="shared" si="24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25"/>
        <v>0</v>
      </c>
      <c r="BI53" s="58">
        <f t="shared" si="26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27"/>
        <v>0</v>
      </c>
      <c r="CI53" s="58">
        <f t="shared" si="28"/>
        <v>0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>
        <v>0</v>
      </c>
      <c r="CQ53" s="70">
        <v>0</v>
      </c>
      <c r="CR53" s="52">
        <v>0</v>
      </c>
      <c r="CS53" s="70">
        <v>0</v>
      </c>
      <c r="CT53" s="64"/>
      <c r="CU53" s="70"/>
      <c r="CV53" s="64"/>
      <c r="CW53" s="70"/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29"/>
        <v>0</v>
      </c>
      <c r="DI53" s="58">
        <f t="shared" si="30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>
        <v>0</v>
      </c>
      <c r="DQ53" s="70">
        <v>0</v>
      </c>
      <c r="DR53" s="52">
        <v>0</v>
      </c>
      <c r="DS53" s="70">
        <v>0</v>
      </c>
      <c r="DT53" s="64"/>
      <c r="DU53" s="70"/>
      <c r="DV53" s="64"/>
      <c r="DW53" s="70"/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1"/>
        <v>0</v>
      </c>
      <c r="EI53" s="58">
        <f t="shared" si="32"/>
        <v>0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>
        <v>0</v>
      </c>
      <c r="EQ53" s="70">
        <v>0</v>
      </c>
      <c r="ER53" s="64">
        <v>0</v>
      </c>
      <c r="ES53" s="70">
        <v>0</v>
      </c>
      <c r="ET53" s="64"/>
      <c r="EU53" s="70"/>
      <c r="EV53" s="64"/>
      <c r="EW53" s="70"/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33"/>
        <v>0</v>
      </c>
      <c r="FI53" s="58">
        <f t="shared" si="34"/>
        <v>0</v>
      </c>
      <c r="FJ53" s="79">
        <f t="shared" si="35"/>
        <v>0</v>
      </c>
      <c r="FK53" s="80">
        <f t="shared" si="36"/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/>
      <c r="FR53" s="42"/>
      <c r="FS53" s="42"/>
      <c r="FT53" s="42"/>
      <c r="FU53" s="42"/>
      <c r="FV53" s="42"/>
      <c r="FW53" s="42"/>
      <c r="FX53" s="83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/>
      <c r="GE53" s="42"/>
      <c r="GF53" s="42"/>
      <c r="GG53" s="42"/>
      <c r="GH53" s="42"/>
      <c r="GI53" s="42"/>
      <c r="GJ53" s="42"/>
      <c r="GK53" s="83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/>
      <c r="GR53" s="42"/>
      <c r="GS53" s="42"/>
      <c r="GT53" s="42"/>
      <c r="GU53" s="42"/>
      <c r="GV53" s="42"/>
      <c r="GW53" s="42"/>
      <c r="GX53" s="83">
        <f t="shared" si="39"/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2">
        <v>0</v>
      </c>
      <c r="HZ53" s="42">
        <v>0</v>
      </c>
      <c r="IA53" s="42">
        <v>0</v>
      </c>
      <c r="IB53" s="42">
        <v>1</v>
      </c>
      <c r="IC53" s="42">
        <v>0</v>
      </c>
      <c r="ID53" s="42"/>
      <c r="IE53" s="42"/>
      <c r="IF53" s="42"/>
      <c r="IG53" s="42"/>
      <c r="IH53" s="42"/>
      <c r="II53" s="42"/>
      <c r="IJ53" s="42"/>
      <c r="IK53" s="85">
        <f t="shared" si="42"/>
        <v>1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/>
      <c r="IR53" s="42"/>
      <c r="IS53" s="42"/>
      <c r="IT53" s="42"/>
      <c r="IU53" s="42"/>
      <c r="IV53" s="42"/>
      <c r="IW53" s="42"/>
      <c r="IX53" s="85">
        <f t="shared" si="43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>
        <v>0</v>
      </c>
      <c r="JF53" s="75">
        <v>0</v>
      </c>
      <c r="JG53" s="42">
        <v>0</v>
      </c>
      <c r="JH53" s="75">
        <v>0</v>
      </c>
      <c r="JI53" s="42"/>
      <c r="JJ53" s="75"/>
      <c r="JK53" s="42"/>
      <c r="JL53" s="75"/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44"/>
        <v>0</v>
      </c>
      <c r="JX53" s="11">
        <f t="shared" si="45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>
        <v>1</v>
      </c>
      <c r="KF53" s="75">
        <v>0</v>
      </c>
      <c r="KG53" s="42">
        <v>0</v>
      </c>
      <c r="KH53" s="75">
        <v>0</v>
      </c>
      <c r="KI53" s="42"/>
      <c r="KJ53" s="75"/>
      <c r="KK53" s="42"/>
      <c r="KL53" s="75"/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46"/>
        <v>1</v>
      </c>
      <c r="KX53" s="11">
        <f t="shared" si="47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>
        <v>0</v>
      </c>
      <c r="LF53" s="75">
        <v>0</v>
      </c>
      <c r="LG53" s="42">
        <v>0</v>
      </c>
      <c r="LH53" s="75">
        <v>0</v>
      </c>
      <c r="LI53" s="42"/>
      <c r="LJ53" s="75"/>
      <c r="LK53" s="42"/>
      <c r="LL53" s="75"/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48"/>
        <v>0</v>
      </c>
      <c r="LX53" s="11">
        <f t="shared" si="49"/>
        <v>0</v>
      </c>
      <c r="LY53" s="41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>
        <v>0</v>
      </c>
      <c r="MF53" s="75">
        <v>0</v>
      </c>
      <c r="MG53" s="42">
        <v>0</v>
      </c>
      <c r="MH53" s="75">
        <v>0</v>
      </c>
      <c r="MI53" s="42"/>
      <c r="MJ53" s="75"/>
      <c r="MK53" s="42"/>
      <c r="ML53" s="75"/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0"/>
        <v>0</v>
      </c>
      <c r="MX53" s="11">
        <f t="shared" si="51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>
        <v>0</v>
      </c>
      <c r="NF53" s="75">
        <v>0</v>
      </c>
      <c r="NG53" s="42">
        <v>0</v>
      </c>
      <c r="NH53" s="75">
        <v>0</v>
      </c>
      <c r="NI53" s="42"/>
      <c r="NJ53" s="75"/>
      <c r="NK53" s="42"/>
      <c r="NL53" s="75"/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2"/>
        <v>0</v>
      </c>
      <c r="NX53" s="11">
        <f t="shared" si="53"/>
        <v>0</v>
      </c>
      <c r="NY53" s="42">
        <v>0</v>
      </c>
      <c r="NZ53" s="75">
        <v>0</v>
      </c>
      <c r="OA53" s="42">
        <v>0</v>
      </c>
      <c r="OB53" s="75">
        <v>0</v>
      </c>
      <c r="OC53" s="42">
        <v>0</v>
      </c>
      <c r="OD53" s="75">
        <v>0</v>
      </c>
      <c r="OE53" s="42">
        <v>0</v>
      </c>
      <c r="OF53" s="75">
        <v>0</v>
      </c>
      <c r="OG53" s="42">
        <v>0</v>
      </c>
      <c r="OH53" s="75">
        <v>0</v>
      </c>
      <c r="OI53" s="42"/>
      <c r="OJ53" s="75"/>
      <c r="OK53" s="42"/>
      <c r="OL53" s="75"/>
      <c r="OM53" s="42"/>
      <c r="ON53" s="75"/>
      <c r="OO53" s="42"/>
      <c r="OP53" s="75"/>
      <c r="OQ53" s="42"/>
      <c r="OR53" s="75"/>
      <c r="OS53" s="42"/>
      <c r="OT53" s="75"/>
      <c r="OU53" s="42"/>
      <c r="OV53" s="75"/>
      <c r="OW53" s="3">
        <f t="shared" si="54"/>
        <v>0</v>
      </c>
      <c r="OX53" s="11">
        <f t="shared" si="55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1</v>
      </c>
      <c r="PD53" s="75">
        <v>0</v>
      </c>
      <c r="PE53" s="42">
        <v>0</v>
      </c>
      <c r="PF53" s="75">
        <v>0</v>
      </c>
      <c r="PG53" s="42">
        <v>0</v>
      </c>
      <c r="PH53" s="75">
        <v>0</v>
      </c>
      <c r="PI53" s="42"/>
      <c r="PJ53" s="75"/>
      <c r="PK53" s="42"/>
      <c r="PL53" s="75"/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56"/>
        <v>1</v>
      </c>
      <c r="PX53" s="11">
        <f t="shared" si="14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15</v>
      </c>
      <c r="QD53" s="75">
        <v>0</v>
      </c>
      <c r="QE53" s="42">
        <v>1</v>
      </c>
      <c r="QF53" s="75">
        <v>0</v>
      </c>
      <c r="QG53" s="42">
        <v>0</v>
      </c>
      <c r="QH53" s="75">
        <v>0</v>
      </c>
      <c r="QI53" s="42"/>
      <c r="QJ53" s="75"/>
      <c r="QK53" s="42"/>
      <c r="QL53" s="75"/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57"/>
        <v>16</v>
      </c>
      <c r="QX53" s="11">
        <f t="shared" si="58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>
        <v>0</v>
      </c>
      <c r="RF53" s="75">
        <v>0</v>
      </c>
      <c r="RG53" s="42">
        <v>0</v>
      </c>
      <c r="RH53" s="75">
        <v>0</v>
      </c>
      <c r="RI53" s="42"/>
      <c r="RJ53" s="75"/>
      <c r="RK53" s="42"/>
      <c r="RL53" s="75"/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59"/>
        <v>3</v>
      </c>
      <c r="RX53" s="11">
        <f t="shared" si="16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>
        <v>0</v>
      </c>
      <c r="SF53" s="75">
        <v>0</v>
      </c>
      <c r="SG53" s="42">
        <v>0</v>
      </c>
      <c r="SH53" s="75">
        <v>0</v>
      </c>
      <c r="SI53" s="42"/>
      <c r="SJ53" s="75"/>
      <c r="SK53" s="42"/>
      <c r="SL53" s="75"/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0"/>
        <v>0</v>
      </c>
      <c r="SX53" s="11">
        <f t="shared" si="17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>
        <v>0</v>
      </c>
      <c r="TF53" s="75">
        <v>0</v>
      </c>
      <c r="TG53" s="42">
        <v>0</v>
      </c>
      <c r="TH53" s="75">
        <v>0</v>
      </c>
      <c r="TI53" s="42"/>
      <c r="TJ53" s="75"/>
      <c r="TK53" s="42"/>
      <c r="TL53" s="75"/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1"/>
        <v>0</v>
      </c>
      <c r="TX53" s="11">
        <f t="shared" si="18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>
        <v>0</v>
      </c>
      <c r="UF53" s="75">
        <v>0</v>
      </c>
      <c r="UG53" s="42">
        <v>0</v>
      </c>
      <c r="UH53" s="75">
        <v>0</v>
      </c>
      <c r="UI53" s="42"/>
      <c r="UJ53" s="75"/>
      <c r="UK53" s="42"/>
      <c r="UL53" s="75"/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2"/>
        <v>0</v>
      </c>
      <c r="UX53" s="11">
        <f t="shared" si="63"/>
        <v>0</v>
      </c>
      <c r="UY53" s="42">
        <v>0</v>
      </c>
      <c r="UZ53" s="42">
        <v>0</v>
      </c>
      <c r="VA53" s="42">
        <v>0</v>
      </c>
      <c r="VB53" s="42">
        <v>0</v>
      </c>
      <c r="VC53" s="42">
        <v>0</v>
      </c>
      <c r="VD53" s="42"/>
      <c r="VE53" s="42"/>
      <c r="VF53" s="42"/>
      <c r="VG53" s="42"/>
      <c r="VH53" s="42"/>
      <c r="VI53" s="42"/>
      <c r="VJ53" s="42"/>
      <c r="VK53" s="25">
        <f t="shared" si="64"/>
        <v>0</v>
      </c>
      <c r="VL53" s="42">
        <v>0</v>
      </c>
      <c r="VM53" s="42">
        <v>0</v>
      </c>
      <c r="VN53" s="42">
        <v>0</v>
      </c>
      <c r="VO53" s="42">
        <v>0</v>
      </c>
      <c r="VP53" s="42">
        <v>0</v>
      </c>
      <c r="VQ53" s="42"/>
      <c r="VR53" s="42"/>
      <c r="VS53" s="42"/>
      <c r="VT53" s="42"/>
      <c r="VU53" s="42"/>
      <c r="VV53" s="42"/>
      <c r="VW53" s="42"/>
      <c r="VX53" s="25">
        <f t="shared" si="65"/>
        <v>0</v>
      </c>
      <c r="VY53" s="42">
        <v>0</v>
      </c>
      <c r="VZ53" s="75">
        <v>0</v>
      </c>
      <c r="WA53" s="42">
        <v>0</v>
      </c>
      <c r="WB53" s="75">
        <v>0</v>
      </c>
      <c r="WC53" s="42">
        <v>0</v>
      </c>
      <c r="WD53" s="75">
        <v>0</v>
      </c>
      <c r="WE53" s="42">
        <v>0</v>
      </c>
      <c r="WF53" s="75">
        <v>0</v>
      </c>
      <c r="WG53" s="42">
        <v>0</v>
      </c>
      <c r="WH53" s="75">
        <v>0</v>
      </c>
      <c r="WI53" s="42"/>
      <c r="WJ53" s="75"/>
      <c r="WK53" s="42"/>
      <c r="WL53" s="75"/>
      <c r="WM53" s="42"/>
      <c r="WN53" s="75"/>
      <c r="WO53" s="42"/>
      <c r="WP53" s="75"/>
      <c r="WQ53" s="42"/>
      <c r="WR53" s="75"/>
      <c r="WS53" s="42"/>
      <c r="WT53" s="75"/>
      <c r="WU53" s="42"/>
      <c r="WV53" s="75"/>
      <c r="WW53" s="3">
        <f t="shared" si="66"/>
        <v>0</v>
      </c>
      <c r="WX53" s="11">
        <f t="shared" si="67"/>
        <v>0</v>
      </c>
      <c r="WY53" s="42">
        <v>0</v>
      </c>
      <c r="WZ53" s="75">
        <v>0</v>
      </c>
      <c r="XA53" s="42">
        <v>0</v>
      </c>
      <c r="XB53" s="75">
        <v>0</v>
      </c>
      <c r="XC53" s="42">
        <v>0</v>
      </c>
      <c r="XD53" s="75">
        <v>0</v>
      </c>
      <c r="XE53" s="42">
        <v>0</v>
      </c>
      <c r="XF53" s="75">
        <v>0</v>
      </c>
      <c r="XG53" s="42">
        <v>0</v>
      </c>
      <c r="XH53" s="75">
        <v>0</v>
      </c>
      <c r="XI53" s="42"/>
      <c r="XJ53" s="75"/>
      <c r="XK53" s="42"/>
      <c r="XL53" s="75"/>
      <c r="XM53" s="42"/>
      <c r="XN53" s="75"/>
      <c r="XO53" s="42"/>
      <c r="XP53" s="75"/>
      <c r="XQ53" s="42"/>
      <c r="XR53" s="75"/>
      <c r="XS53" s="42"/>
      <c r="XT53" s="75"/>
      <c r="XU53" s="42"/>
      <c r="XV53" s="75"/>
      <c r="XW53" s="3">
        <f t="shared" si="68"/>
        <v>0</v>
      </c>
      <c r="XX53" s="11">
        <f t="shared" si="69"/>
        <v>0</v>
      </c>
      <c r="XY53" s="42">
        <v>0</v>
      </c>
      <c r="XZ53" s="75">
        <v>0</v>
      </c>
      <c r="YA53" s="42">
        <v>0</v>
      </c>
      <c r="YB53" s="75">
        <v>0</v>
      </c>
      <c r="YC53" s="42">
        <v>0</v>
      </c>
      <c r="YD53" s="75">
        <v>0</v>
      </c>
      <c r="YE53" s="42">
        <v>0</v>
      </c>
      <c r="YF53" s="75">
        <v>0</v>
      </c>
      <c r="YG53" s="42">
        <v>0</v>
      </c>
      <c r="YH53" s="75">
        <v>0</v>
      </c>
      <c r="YI53" s="42"/>
      <c r="YJ53" s="75"/>
      <c r="YK53" s="42"/>
      <c r="YL53" s="75"/>
      <c r="YM53" s="42"/>
      <c r="YN53" s="75"/>
      <c r="YO53" s="42"/>
      <c r="YP53" s="75"/>
      <c r="YQ53" s="42"/>
      <c r="YR53" s="75"/>
      <c r="YS53" s="42"/>
      <c r="YT53" s="75"/>
      <c r="YU53" s="42"/>
      <c r="YV53" s="75"/>
      <c r="YW53" s="3">
        <f t="shared" si="70"/>
        <v>0</v>
      </c>
      <c r="YX53" s="11">
        <f t="shared" si="71"/>
        <v>0</v>
      </c>
      <c r="YY53" s="42">
        <v>0</v>
      </c>
      <c r="YZ53" s="75">
        <v>0</v>
      </c>
      <c r="ZA53" s="42">
        <v>0</v>
      </c>
      <c r="ZB53" s="75">
        <v>0</v>
      </c>
      <c r="ZC53" s="42">
        <v>0</v>
      </c>
      <c r="ZD53" s="75">
        <v>0</v>
      </c>
      <c r="ZE53" s="42">
        <v>0</v>
      </c>
      <c r="ZF53" s="75">
        <v>0</v>
      </c>
      <c r="ZG53" s="42">
        <v>0</v>
      </c>
      <c r="ZH53" s="75">
        <v>0</v>
      </c>
      <c r="ZI53" s="42"/>
      <c r="ZJ53" s="75"/>
      <c r="ZK53" s="42"/>
      <c r="ZL53" s="75"/>
      <c r="ZM53" s="42"/>
      <c r="ZN53" s="75"/>
      <c r="ZO53" s="42"/>
      <c r="ZP53" s="75"/>
      <c r="ZQ53" s="42"/>
      <c r="ZR53" s="75"/>
      <c r="ZS53" s="42"/>
      <c r="ZT53" s="75"/>
      <c r="ZU53" s="42"/>
      <c r="ZV53" s="75"/>
      <c r="ZW53" s="3">
        <f t="shared" si="72"/>
        <v>0</v>
      </c>
      <c r="ZX53" s="11">
        <f t="shared" si="73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>
        <v>0</v>
      </c>
      <c r="AAF53" s="75">
        <v>0</v>
      </c>
      <c r="AAG53" s="42">
        <v>0</v>
      </c>
      <c r="AAH53" s="75">
        <v>0</v>
      </c>
      <c r="AAI53" s="42"/>
      <c r="AAJ53" s="75"/>
      <c r="AAK53" s="42"/>
      <c r="AAL53" s="75"/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74"/>
        <v>0</v>
      </c>
      <c r="AAX53" s="11">
        <f t="shared" si="75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>
        <v>0</v>
      </c>
      <c r="ABF53" s="75">
        <v>0</v>
      </c>
      <c r="ABG53" s="42">
        <v>0</v>
      </c>
      <c r="ABH53" s="75">
        <v>0</v>
      </c>
      <c r="ABI53" s="42"/>
      <c r="ABJ53" s="75"/>
      <c r="ABK53" s="42"/>
      <c r="ABL53" s="75"/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76"/>
        <v>0</v>
      </c>
      <c r="ABX53" s="11">
        <f t="shared" si="77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>
        <v>0</v>
      </c>
      <c r="ACF53" s="75">
        <v>0</v>
      </c>
      <c r="ACG53" s="42">
        <v>0</v>
      </c>
      <c r="ACH53" s="75">
        <v>0</v>
      </c>
      <c r="ACI53" s="42"/>
      <c r="ACJ53" s="75"/>
      <c r="ACK53" s="42"/>
      <c r="ACL53" s="75"/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78"/>
        <v>0</v>
      </c>
      <c r="ACX53" s="11">
        <f t="shared" si="79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>
        <v>0</v>
      </c>
      <c r="ADF53" s="75">
        <v>0</v>
      </c>
      <c r="ADG53" s="42">
        <v>0</v>
      </c>
      <c r="ADH53" s="75">
        <v>0</v>
      </c>
      <c r="ADI53" s="42"/>
      <c r="ADJ53" s="75"/>
      <c r="ADK53" s="42"/>
      <c r="ADL53" s="75"/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80"/>
        <v>0</v>
      </c>
      <c r="ADX53" s="11">
        <f t="shared" si="81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>
        <v>0</v>
      </c>
      <c r="AEF53" s="75">
        <v>0</v>
      </c>
      <c r="AEG53" s="42">
        <v>0</v>
      </c>
      <c r="AEH53" s="75">
        <v>0</v>
      </c>
      <c r="AEI53" s="42"/>
      <c r="AEJ53" s="75"/>
      <c r="AEK53" s="42"/>
      <c r="AEL53" s="75"/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2"/>
        <v>0</v>
      </c>
      <c r="AEX53" s="11">
        <f t="shared" si="83"/>
        <v>0</v>
      </c>
      <c r="AEY53" s="108">
        <v>0</v>
      </c>
      <c r="AEZ53" s="109">
        <v>0</v>
      </c>
      <c r="AFA53" s="108">
        <v>0</v>
      </c>
      <c r="AFB53" s="109">
        <v>0</v>
      </c>
      <c r="AFC53" s="108">
        <v>0</v>
      </c>
      <c r="AFD53" s="109">
        <v>0</v>
      </c>
      <c r="AFE53" s="108">
        <v>0</v>
      </c>
      <c r="AFF53" s="109">
        <v>0</v>
      </c>
      <c r="AFG53" s="108"/>
      <c r="AFH53" s="109"/>
      <c r="AFI53" s="108"/>
      <c r="AFJ53" s="109"/>
      <c r="AFK53" s="108"/>
      <c r="AFL53" s="109"/>
      <c r="AFM53" s="108"/>
      <c r="AFN53" s="109"/>
      <c r="AFO53" s="108"/>
      <c r="AFP53" s="109"/>
      <c r="AFQ53" s="108"/>
      <c r="AFR53" s="109"/>
      <c r="AFS53" s="108"/>
      <c r="AFT53" s="109"/>
      <c r="AFU53" s="108"/>
      <c r="AFV53" s="109"/>
      <c r="AFW53" s="3">
        <f t="shared" si="84"/>
        <v>0</v>
      </c>
      <c r="AFX53" s="11">
        <f t="shared" si="21"/>
        <v>0</v>
      </c>
      <c r="AFY53" s="114">
        <v>0</v>
      </c>
      <c r="AFZ53" s="114">
        <v>0</v>
      </c>
      <c r="AGA53" s="114">
        <v>0</v>
      </c>
      <c r="AGB53" s="114">
        <v>0</v>
      </c>
      <c r="AGC53" s="114">
        <v>0</v>
      </c>
      <c r="AGD53" s="114"/>
      <c r="AGE53" s="114"/>
      <c r="AGF53" s="114"/>
      <c r="AGG53" s="114"/>
      <c r="AGH53" s="114"/>
      <c r="AGI53" s="114"/>
      <c r="AGJ53" s="114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362</v>
      </c>
      <c r="E54" s="16" t="s">
        <v>363</v>
      </c>
      <c r="F54" s="15" t="s">
        <v>21</v>
      </c>
      <c r="G54" s="15" t="s">
        <v>364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23"/>
        <v>0</v>
      </c>
      <c r="AI54" s="62">
        <f t="shared" si="24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25"/>
        <v>0</v>
      </c>
      <c r="BI54" s="58">
        <f t="shared" si="26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4</v>
      </c>
      <c r="BR54" s="52">
        <v>0</v>
      </c>
      <c r="BS54" s="52">
        <v>0</v>
      </c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27"/>
        <v>1</v>
      </c>
      <c r="CI54" s="58">
        <f t="shared" si="28"/>
        <v>5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>
        <v>0</v>
      </c>
      <c r="CQ54" s="70">
        <v>0</v>
      </c>
      <c r="CR54" s="52">
        <v>0</v>
      </c>
      <c r="CS54" s="70">
        <v>0</v>
      </c>
      <c r="CT54" s="64"/>
      <c r="CU54" s="70"/>
      <c r="CV54" s="64"/>
      <c r="CW54" s="70"/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29"/>
        <v>0</v>
      </c>
      <c r="DI54" s="58">
        <f t="shared" si="30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>
        <v>0</v>
      </c>
      <c r="DQ54" s="70">
        <v>0</v>
      </c>
      <c r="DR54" s="52">
        <v>0</v>
      </c>
      <c r="DS54" s="70">
        <v>0</v>
      </c>
      <c r="DT54" s="64"/>
      <c r="DU54" s="70"/>
      <c r="DV54" s="64"/>
      <c r="DW54" s="70"/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1"/>
        <v>0</v>
      </c>
      <c r="EI54" s="58">
        <f t="shared" si="32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>
        <v>0</v>
      </c>
      <c r="EQ54" s="70">
        <v>0</v>
      </c>
      <c r="ER54" s="64">
        <v>0</v>
      </c>
      <c r="ES54" s="70">
        <v>0</v>
      </c>
      <c r="ET54" s="64"/>
      <c r="EU54" s="70"/>
      <c r="EV54" s="64"/>
      <c r="EW54" s="70"/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33"/>
        <v>0</v>
      </c>
      <c r="FI54" s="58">
        <f t="shared" si="34"/>
        <v>0</v>
      </c>
      <c r="FJ54" s="79">
        <f t="shared" si="35"/>
        <v>1</v>
      </c>
      <c r="FK54" s="80">
        <f t="shared" si="36"/>
        <v>5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/>
      <c r="FR54" s="42"/>
      <c r="FS54" s="42"/>
      <c r="FT54" s="42"/>
      <c r="FU54" s="42"/>
      <c r="FV54" s="42"/>
      <c r="FW54" s="42"/>
      <c r="FX54" s="83">
        <f t="shared" si="37"/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/>
      <c r="GE54" s="42"/>
      <c r="GF54" s="42"/>
      <c r="GG54" s="42"/>
      <c r="GH54" s="42"/>
      <c r="GI54" s="42"/>
      <c r="GJ54" s="42"/>
      <c r="GK54" s="83">
        <f t="shared" si="38"/>
        <v>0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/>
      <c r="GR54" s="42"/>
      <c r="GS54" s="42"/>
      <c r="GT54" s="42"/>
      <c r="GU54" s="42"/>
      <c r="GV54" s="42"/>
      <c r="GW54" s="42"/>
      <c r="GX54" s="83">
        <f t="shared" si="39"/>
        <v>5</v>
      </c>
      <c r="GY54" s="42">
        <v>0</v>
      </c>
      <c r="GZ54" s="42">
        <v>1</v>
      </c>
      <c r="HA54" s="42">
        <v>1</v>
      </c>
      <c r="HB54" s="42">
        <v>4</v>
      </c>
      <c r="HC54" s="42">
        <v>0</v>
      </c>
      <c r="HD54" s="42"/>
      <c r="HE54" s="42"/>
      <c r="HF54" s="42"/>
      <c r="HG54" s="42"/>
      <c r="HH54" s="42"/>
      <c r="HI54" s="42"/>
      <c r="HJ54" s="42"/>
      <c r="HK54" s="83">
        <f t="shared" si="40"/>
        <v>6</v>
      </c>
      <c r="HL54" s="42">
        <v>0</v>
      </c>
      <c r="HM54" s="42">
        <v>0</v>
      </c>
      <c r="HN54" s="42">
        <v>0</v>
      </c>
      <c r="HO54" s="42">
        <v>5</v>
      </c>
      <c r="HP54" s="42">
        <v>0</v>
      </c>
      <c r="HQ54" s="42"/>
      <c r="HR54" s="42"/>
      <c r="HS54" s="42"/>
      <c r="HT54" s="42"/>
      <c r="HU54" s="42"/>
      <c r="HV54" s="42"/>
      <c r="HW54" s="42"/>
      <c r="HX54" s="83">
        <f t="shared" si="41"/>
        <v>5</v>
      </c>
      <c r="HY54" s="42">
        <v>3</v>
      </c>
      <c r="HZ54" s="42">
        <v>5</v>
      </c>
      <c r="IA54" s="42">
        <v>0</v>
      </c>
      <c r="IB54" s="42">
        <v>0</v>
      </c>
      <c r="IC54" s="42">
        <v>2</v>
      </c>
      <c r="ID54" s="42"/>
      <c r="IE54" s="42"/>
      <c r="IF54" s="42"/>
      <c r="IG54" s="42"/>
      <c r="IH54" s="42"/>
      <c r="II54" s="42"/>
      <c r="IJ54" s="42"/>
      <c r="IK54" s="85">
        <f t="shared" si="42"/>
        <v>10</v>
      </c>
      <c r="IL54" s="42">
        <v>2</v>
      </c>
      <c r="IM54" s="42">
        <v>4</v>
      </c>
      <c r="IN54" s="42">
        <v>0</v>
      </c>
      <c r="IO54" s="42">
        <v>0</v>
      </c>
      <c r="IP54" s="42">
        <v>0</v>
      </c>
      <c r="IQ54" s="42"/>
      <c r="IR54" s="42"/>
      <c r="IS54" s="42"/>
      <c r="IT54" s="42"/>
      <c r="IU54" s="42"/>
      <c r="IV54" s="42"/>
      <c r="IW54" s="42"/>
      <c r="IX54" s="85">
        <f t="shared" si="43"/>
        <v>6</v>
      </c>
      <c r="IY54" s="41">
        <v>2</v>
      </c>
      <c r="IZ54" s="75">
        <v>0</v>
      </c>
      <c r="JA54" s="42">
        <v>1</v>
      </c>
      <c r="JB54" s="75">
        <v>0</v>
      </c>
      <c r="JC54" s="42">
        <v>0</v>
      </c>
      <c r="JD54" s="75">
        <v>0</v>
      </c>
      <c r="JE54" s="42">
        <v>1</v>
      </c>
      <c r="JF54" s="75">
        <v>0</v>
      </c>
      <c r="JG54" s="42">
        <v>0</v>
      </c>
      <c r="JH54" s="75">
        <v>0</v>
      </c>
      <c r="JI54" s="42"/>
      <c r="JJ54" s="75"/>
      <c r="JK54" s="42"/>
      <c r="JL54" s="75"/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44"/>
        <v>4</v>
      </c>
      <c r="JX54" s="11">
        <f t="shared" si="45"/>
        <v>0</v>
      </c>
      <c r="JY54" s="41">
        <v>1</v>
      </c>
      <c r="JZ54" s="75">
        <v>0</v>
      </c>
      <c r="KA54" s="42">
        <v>2</v>
      </c>
      <c r="KB54" s="75">
        <v>0</v>
      </c>
      <c r="KC54" s="42">
        <v>0</v>
      </c>
      <c r="KD54" s="75">
        <v>0</v>
      </c>
      <c r="KE54" s="42">
        <v>1</v>
      </c>
      <c r="KF54" s="75">
        <v>0</v>
      </c>
      <c r="KG54" s="42">
        <v>0</v>
      </c>
      <c r="KH54" s="75">
        <v>0</v>
      </c>
      <c r="KI54" s="42"/>
      <c r="KJ54" s="75"/>
      <c r="KK54" s="42"/>
      <c r="KL54" s="75"/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46"/>
        <v>4</v>
      </c>
      <c r="KX54" s="11">
        <f t="shared" si="47"/>
        <v>0</v>
      </c>
      <c r="KY54" s="41">
        <v>0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>
        <v>1</v>
      </c>
      <c r="LF54" s="75">
        <v>0</v>
      </c>
      <c r="LG54" s="42">
        <v>0</v>
      </c>
      <c r="LH54" s="75">
        <v>0</v>
      </c>
      <c r="LI54" s="42"/>
      <c r="LJ54" s="75"/>
      <c r="LK54" s="42"/>
      <c r="LL54" s="75"/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48"/>
        <v>1</v>
      </c>
      <c r="LX54" s="11">
        <f t="shared" si="49"/>
        <v>0</v>
      </c>
      <c r="LY54" s="41">
        <v>1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>
        <v>0</v>
      </c>
      <c r="MF54" s="75">
        <v>0</v>
      </c>
      <c r="MG54" s="42">
        <v>0</v>
      </c>
      <c r="MH54" s="75">
        <v>0</v>
      </c>
      <c r="MI54" s="42"/>
      <c r="MJ54" s="75"/>
      <c r="MK54" s="42"/>
      <c r="ML54" s="75"/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0"/>
        <v>1</v>
      </c>
      <c r="MX54" s="11">
        <f t="shared" si="51"/>
        <v>0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>
        <v>1</v>
      </c>
      <c r="NF54" s="75">
        <v>0</v>
      </c>
      <c r="NG54" s="42">
        <v>0</v>
      </c>
      <c r="NH54" s="75">
        <v>0</v>
      </c>
      <c r="NI54" s="42"/>
      <c r="NJ54" s="75"/>
      <c r="NK54" s="42"/>
      <c r="NL54" s="75"/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2"/>
        <v>1</v>
      </c>
      <c r="NX54" s="11">
        <f t="shared" si="53"/>
        <v>0</v>
      </c>
      <c r="NY54" s="42">
        <v>0</v>
      </c>
      <c r="NZ54" s="75">
        <v>0</v>
      </c>
      <c r="OA54" s="42">
        <v>0</v>
      </c>
      <c r="OB54" s="75">
        <v>0</v>
      </c>
      <c r="OC54" s="42">
        <v>0</v>
      </c>
      <c r="OD54" s="75">
        <v>0</v>
      </c>
      <c r="OE54" s="42">
        <v>0</v>
      </c>
      <c r="OF54" s="75">
        <v>0</v>
      </c>
      <c r="OG54" s="42">
        <v>0</v>
      </c>
      <c r="OH54" s="75">
        <v>0</v>
      </c>
      <c r="OI54" s="42"/>
      <c r="OJ54" s="75"/>
      <c r="OK54" s="42"/>
      <c r="OL54" s="75"/>
      <c r="OM54" s="42"/>
      <c r="ON54" s="75"/>
      <c r="OO54" s="42"/>
      <c r="OP54" s="75"/>
      <c r="OQ54" s="42"/>
      <c r="OR54" s="75"/>
      <c r="OS54" s="42"/>
      <c r="OT54" s="75"/>
      <c r="OU54" s="42"/>
      <c r="OV54" s="75"/>
      <c r="OW54" s="3">
        <f t="shared" si="54"/>
        <v>0</v>
      </c>
      <c r="OX54" s="11">
        <f t="shared" si="55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>
        <v>2</v>
      </c>
      <c r="PF54" s="75">
        <v>0</v>
      </c>
      <c r="PG54" s="42">
        <v>0</v>
      </c>
      <c r="PH54" s="75">
        <v>0</v>
      </c>
      <c r="PI54" s="42"/>
      <c r="PJ54" s="75"/>
      <c r="PK54" s="42"/>
      <c r="PL54" s="75"/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56"/>
        <v>3</v>
      </c>
      <c r="PX54" s="11">
        <f t="shared" si="14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>
        <v>7</v>
      </c>
      <c r="QF54" s="75">
        <v>0</v>
      </c>
      <c r="QG54" s="42">
        <v>0</v>
      </c>
      <c r="QH54" s="75">
        <v>0</v>
      </c>
      <c r="QI54" s="42"/>
      <c r="QJ54" s="75"/>
      <c r="QK54" s="42"/>
      <c r="QL54" s="75"/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57"/>
        <v>9</v>
      </c>
      <c r="QX54" s="11">
        <f t="shared" si="58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>
        <v>2</v>
      </c>
      <c r="RF54" s="75">
        <v>0</v>
      </c>
      <c r="RG54" s="42">
        <v>0</v>
      </c>
      <c r="RH54" s="75">
        <v>0</v>
      </c>
      <c r="RI54" s="42"/>
      <c r="RJ54" s="75"/>
      <c r="RK54" s="42"/>
      <c r="RL54" s="75"/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59"/>
        <v>2</v>
      </c>
      <c r="RX54" s="11">
        <f t="shared" si="16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>
        <v>0</v>
      </c>
      <c r="SF54" s="75">
        <v>0</v>
      </c>
      <c r="SG54" s="42">
        <v>0</v>
      </c>
      <c r="SH54" s="75">
        <v>0</v>
      </c>
      <c r="SI54" s="42"/>
      <c r="SJ54" s="75"/>
      <c r="SK54" s="42"/>
      <c r="SL54" s="75"/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0"/>
        <v>0</v>
      </c>
      <c r="SX54" s="11">
        <f t="shared" si="17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>
        <v>0</v>
      </c>
      <c r="TF54" s="75">
        <v>0</v>
      </c>
      <c r="TG54" s="42">
        <v>0</v>
      </c>
      <c r="TH54" s="75">
        <v>0</v>
      </c>
      <c r="TI54" s="42"/>
      <c r="TJ54" s="75"/>
      <c r="TK54" s="42"/>
      <c r="TL54" s="75"/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1"/>
        <v>0</v>
      </c>
      <c r="TX54" s="11">
        <f t="shared" si="18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>
        <v>0</v>
      </c>
      <c r="UF54" s="75">
        <v>0</v>
      </c>
      <c r="UG54" s="42">
        <v>0</v>
      </c>
      <c r="UH54" s="75">
        <v>0</v>
      </c>
      <c r="UI54" s="42"/>
      <c r="UJ54" s="75"/>
      <c r="UK54" s="42"/>
      <c r="UL54" s="75"/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2"/>
        <v>0</v>
      </c>
      <c r="UX54" s="11">
        <f t="shared" si="63"/>
        <v>0</v>
      </c>
      <c r="UY54" s="42">
        <v>0</v>
      </c>
      <c r="UZ54" s="42">
        <v>0</v>
      </c>
      <c r="VA54" s="42">
        <v>0</v>
      </c>
      <c r="VB54" s="42">
        <v>0</v>
      </c>
      <c r="VC54" s="42">
        <v>0</v>
      </c>
      <c r="VD54" s="42"/>
      <c r="VE54" s="42"/>
      <c r="VF54" s="42"/>
      <c r="VG54" s="42"/>
      <c r="VH54" s="42"/>
      <c r="VI54" s="42"/>
      <c r="VJ54" s="42"/>
      <c r="VK54" s="25">
        <f t="shared" si="64"/>
        <v>0</v>
      </c>
      <c r="VL54" s="42">
        <v>0</v>
      </c>
      <c r="VM54" s="42">
        <v>0</v>
      </c>
      <c r="VN54" s="42">
        <v>0</v>
      </c>
      <c r="VO54" s="42">
        <v>0</v>
      </c>
      <c r="VP54" s="42">
        <v>0</v>
      </c>
      <c r="VQ54" s="42"/>
      <c r="VR54" s="42"/>
      <c r="VS54" s="42"/>
      <c r="VT54" s="42"/>
      <c r="VU54" s="42"/>
      <c r="VV54" s="42"/>
      <c r="VW54" s="42"/>
      <c r="VX54" s="25">
        <f t="shared" si="65"/>
        <v>0</v>
      </c>
      <c r="VY54" s="42">
        <v>0</v>
      </c>
      <c r="VZ54" s="75">
        <v>0</v>
      </c>
      <c r="WA54" s="42">
        <v>0</v>
      </c>
      <c r="WB54" s="75">
        <v>0</v>
      </c>
      <c r="WC54" s="42">
        <v>0</v>
      </c>
      <c r="WD54" s="75">
        <v>0</v>
      </c>
      <c r="WE54" s="42">
        <v>0</v>
      </c>
      <c r="WF54" s="75">
        <v>0</v>
      </c>
      <c r="WG54" s="42">
        <v>0</v>
      </c>
      <c r="WH54" s="75">
        <v>0</v>
      </c>
      <c r="WI54" s="42"/>
      <c r="WJ54" s="75"/>
      <c r="WK54" s="42"/>
      <c r="WL54" s="75"/>
      <c r="WM54" s="42"/>
      <c r="WN54" s="75"/>
      <c r="WO54" s="42"/>
      <c r="WP54" s="75"/>
      <c r="WQ54" s="42"/>
      <c r="WR54" s="75"/>
      <c r="WS54" s="42"/>
      <c r="WT54" s="75"/>
      <c r="WU54" s="42"/>
      <c r="WV54" s="75"/>
      <c r="WW54" s="3">
        <f t="shared" si="66"/>
        <v>0</v>
      </c>
      <c r="WX54" s="11">
        <f t="shared" si="67"/>
        <v>0</v>
      </c>
      <c r="WY54" s="42">
        <v>0</v>
      </c>
      <c r="WZ54" s="75">
        <v>0</v>
      </c>
      <c r="XA54" s="42">
        <v>0</v>
      </c>
      <c r="XB54" s="75">
        <v>0</v>
      </c>
      <c r="XC54" s="42">
        <v>0</v>
      </c>
      <c r="XD54" s="75">
        <v>0</v>
      </c>
      <c r="XE54" s="42">
        <v>0</v>
      </c>
      <c r="XF54" s="75">
        <v>0</v>
      </c>
      <c r="XG54" s="42">
        <v>0</v>
      </c>
      <c r="XH54" s="75">
        <v>0</v>
      </c>
      <c r="XI54" s="42"/>
      <c r="XJ54" s="75"/>
      <c r="XK54" s="42"/>
      <c r="XL54" s="75"/>
      <c r="XM54" s="42"/>
      <c r="XN54" s="75"/>
      <c r="XO54" s="42"/>
      <c r="XP54" s="75"/>
      <c r="XQ54" s="42"/>
      <c r="XR54" s="75"/>
      <c r="XS54" s="42"/>
      <c r="XT54" s="75"/>
      <c r="XU54" s="42"/>
      <c r="XV54" s="75"/>
      <c r="XW54" s="3">
        <f t="shared" si="68"/>
        <v>0</v>
      </c>
      <c r="XX54" s="11">
        <f t="shared" si="69"/>
        <v>0</v>
      </c>
      <c r="XY54" s="42">
        <v>0</v>
      </c>
      <c r="XZ54" s="75">
        <v>0</v>
      </c>
      <c r="YA54" s="42">
        <v>0</v>
      </c>
      <c r="YB54" s="75">
        <v>0</v>
      </c>
      <c r="YC54" s="42">
        <v>0</v>
      </c>
      <c r="YD54" s="75">
        <v>0</v>
      </c>
      <c r="YE54" s="42">
        <v>0</v>
      </c>
      <c r="YF54" s="75">
        <v>0</v>
      </c>
      <c r="YG54" s="42">
        <v>0</v>
      </c>
      <c r="YH54" s="75">
        <v>0</v>
      </c>
      <c r="YI54" s="42"/>
      <c r="YJ54" s="75"/>
      <c r="YK54" s="42"/>
      <c r="YL54" s="75"/>
      <c r="YM54" s="42"/>
      <c r="YN54" s="75"/>
      <c r="YO54" s="42"/>
      <c r="YP54" s="75"/>
      <c r="YQ54" s="42"/>
      <c r="YR54" s="75"/>
      <c r="YS54" s="42"/>
      <c r="YT54" s="75"/>
      <c r="YU54" s="42"/>
      <c r="YV54" s="75"/>
      <c r="YW54" s="3">
        <f t="shared" si="70"/>
        <v>0</v>
      </c>
      <c r="YX54" s="11">
        <f t="shared" si="71"/>
        <v>0</v>
      </c>
      <c r="YY54" s="42">
        <v>0</v>
      </c>
      <c r="YZ54" s="75">
        <v>0</v>
      </c>
      <c r="ZA54" s="42">
        <v>0</v>
      </c>
      <c r="ZB54" s="75">
        <v>0</v>
      </c>
      <c r="ZC54" s="42">
        <v>0</v>
      </c>
      <c r="ZD54" s="75">
        <v>0</v>
      </c>
      <c r="ZE54" s="42">
        <v>0</v>
      </c>
      <c r="ZF54" s="75">
        <v>0</v>
      </c>
      <c r="ZG54" s="42">
        <v>0</v>
      </c>
      <c r="ZH54" s="75">
        <v>0</v>
      </c>
      <c r="ZI54" s="42"/>
      <c r="ZJ54" s="75"/>
      <c r="ZK54" s="42"/>
      <c r="ZL54" s="75"/>
      <c r="ZM54" s="42"/>
      <c r="ZN54" s="75"/>
      <c r="ZO54" s="42"/>
      <c r="ZP54" s="75"/>
      <c r="ZQ54" s="42"/>
      <c r="ZR54" s="75"/>
      <c r="ZS54" s="42"/>
      <c r="ZT54" s="75"/>
      <c r="ZU54" s="42"/>
      <c r="ZV54" s="75"/>
      <c r="ZW54" s="3">
        <f t="shared" si="72"/>
        <v>0</v>
      </c>
      <c r="ZX54" s="11">
        <f t="shared" si="73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>
        <v>0</v>
      </c>
      <c r="AAF54" s="75">
        <v>0</v>
      </c>
      <c r="AAG54" s="42">
        <v>0</v>
      </c>
      <c r="AAH54" s="75">
        <v>0</v>
      </c>
      <c r="AAI54" s="42"/>
      <c r="AAJ54" s="75"/>
      <c r="AAK54" s="42"/>
      <c r="AAL54" s="75"/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74"/>
        <v>0</v>
      </c>
      <c r="AAX54" s="11">
        <f t="shared" si="75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>
        <v>0</v>
      </c>
      <c r="ABF54" s="75">
        <v>0</v>
      </c>
      <c r="ABG54" s="42">
        <v>0</v>
      </c>
      <c r="ABH54" s="75">
        <v>0</v>
      </c>
      <c r="ABI54" s="42"/>
      <c r="ABJ54" s="75"/>
      <c r="ABK54" s="42"/>
      <c r="ABL54" s="75"/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76"/>
        <v>0</v>
      </c>
      <c r="ABX54" s="11">
        <f t="shared" si="77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>
        <v>0</v>
      </c>
      <c r="ACF54" s="75">
        <v>0</v>
      </c>
      <c r="ACG54" s="42">
        <v>0</v>
      </c>
      <c r="ACH54" s="75">
        <v>0</v>
      </c>
      <c r="ACI54" s="42"/>
      <c r="ACJ54" s="75"/>
      <c r="ACK54" s="42"/>
      <c r="ACL54" s="75"/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78"/>
        <v>0</v>
      </c>
      <c r="ACX54" s="11">
        <f t="shared" si="79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>
        <v>0</v>
      </c>
      <c r="ADF54" s="75">
        <v>0</v>
      </c>
      <c r="ADG54" s="42">
        <v>0</v>
      </c>
      <c r="ADH54" s="75">
        <v>0</v>
      </c>
      <c r="ADI54" s="42"/>
      <c r="ADJ54" s="75"/>
      <c r="ADK54" s="42"/>
      <c r="ADL54" s="75"/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80"/>
        <v>0</v>
      </c>
      <c r="ADX54" s="11">
        <f t="shared" si="81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>
        <v>0</v>
      </c>
      <c r="AEF54" s="75">
        <v>0</v>
      </c>
      <c r="AEG54" s="42">
        <v>0</v>
      </c>
      <c r="AEH54" s="75">
        <v>0</v>
      </c>
      <c r="AEI54" s="42"/>
      <c r="AEJ54" s="75"/>
      <c r="AEK54" s="42"/>
      <c r="AEL54" s="75"/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2"/>
        <v>0</v>
      </c>
      <c r="AEX54" s="11">
        <f t="shared" si="83"/>
        <v>0</v>
      </c>
      <c r="AEY54" s="108">
        <v>0</v>
      </c>
      <c r="AEZ54" s="109">
        <v>0</v>
      </c>
      <c r="AFA54" s="108">
        <v>0</v>
      </c>
      <c r="AFB54" s="109">
        <v>0</v>
      </c>
      <c r="AFC54" s="108">
        <v>0</v>
      </c>
      <c r="AFD54" s="109">
        <v>0</v>
      </c>
      <c r="AFE54" s="108">
        <v>0</v>
      </c>
      <c r="AFF54" s="109">
        <v>0</v>
      </c>
      <c r="AFG54" s="108"/>
      <c r="AFH54" s="109"/>
      <c r="AFI54" s="108"/>
      <c r="AFJ54" s="109"/>
      <c r="AFK54" s="108"/>
      <c r="AFL54" s="109"/>
      <c r="AFM54" s="108"/>
      <c r="AFN54" s="109"/>
      <c r="AFO54" s="108"/>
      <c r="AFP54" s="109"/>
      <c r="AFQ54" s="108"/>
      <c r="AFR54" s="109"/>
      <c r="AFS54" s="108"/>
      <c r="AFT54" s="109"/>
      <c r="AFU54" s="108"/>
      <c r="AFV54" s="109"/>
      <c r="AFW54" s="3">
        <f t="shared" si="84"/>
        <v>0</v>
      </c>
      <c r="AFX54" s="11">
        <f t="shared" si="21"/>
        <v>0</v>
      </c>
      <c r="AFY54" s="114">
        <v>0</v>
      </c>
      <c r="AFZ54" s="114">
        <v>0</v>
      </c>
      <c r="AGA54" s="114">
        <v>0</v>
      </c>
      <c r="AGB54" s="114">
        <v>0</v>
      </c>
      <c r="AGC54" s="114">
        <v>0</v>
      </c>
      <c r="AGD54" s="114"/>
      <c r="AGE54" s="114"/>
      <c r="AGF54" s="114"/>
      <c r="AGG54" s="114"/>
      <c r="AGH54" s="114"/>
      <c r="AGI54" s="114"/>
      <c r="AGJ54" s="114"/>
      <c r="AGK54" s="25">
        <f t="shared" si="22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362</v>
      </c>
      <c r="E55" s="16" t="s">
        <v>363</v>
      </c>
      <c r="F55" s="15" t="s">
        <v>21</v>
      </c>
      <c r="G55" s="15" t="s">
        <v>364</v>
      </c>
      <c r="H55" s="152">
        <v>50</v>
      </c>
      <c r="I55" s="15" t="s">
        <v>383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23"/>
        <v>0</v>
      </c>
      <c r="AI55" s="62">
        <f t="shared" si="24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25"/>
        <v>0</v>
      </c>
      <c r="BI55" s="58">
        <f t="shared" si="26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5</v>
      </c>
      <c r="BP55" s="52">
        <v>0</v>
      </c>
      <c r="BQ55" s="52">
        <v>0</v>
      </c>
      <c r="BR55" s="52">
        <v>0</v>
      </c>
      <c r="BS55" s="52">
        <v>0</v>
      </c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27"/>
        <v>0</v>
      </c>
      <c r="CI55" s="58">
        <f t="shared" si="28"/>
        <v>6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>
        <v>0</v>
      </c>
      <c r="CQ55" s="70">
        <v>0</v>
      </c>
      <c r="CR55" s="52">
        <v>0</v>
      </c>
      <c r="CS55" s="70">
        <v>0</v>
      </c>
      <c r="CT55" s="64"/>
      <c r="CU55" s="70"/>
      <c r="CV55" s="64"/>
      <c r="CW55" s="70"/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29"/>
        <v>0</v>
      </c>
      <c r="DI55" s="58">
        <f t="shared" si="30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>
        <v>0</v>
      </c>
      <c r="DQ55" s="70">
        <v>0</v>
      </c>
      <c r="DR55" s="52">
        <v>0</v>
      </c>
      <c r="DS55" s="70">
        <v>0</v>
      </c>
      <c r="DT55" s="64"/>
      <c r="DU55" s="70"/>
      <c r="DV55" s="64"/>
      <c r="DW55" s="70"/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1"/>
        <v>0</v>
      </c>
      <c r="EI55" s="58">
        <f t="shared" si="32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>
        <v>0</v>
      </c>
      <c r="EQ55" s="70">
        <v>0</v>
      </c>
      <c r="ER55" s="64">
        <v>0</v>
      </c>
      <c r="ES55" s="70">
        <v>0</v>
      </c>
      <c r="ET55" s="64"/>
      <c r="EU55" s="70"/>
      <c r="EV55" s="64"/>
      <c r="EW55" s="70"/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33"/>
        <v>0</v>
      </c>
      <c r="FI55" s="58">
        <f t="shared" si="34"/>
        <v>0</v>
      </c>
      <c r="FJ55" s="79">
        <f t="shared" si="35"/>
        <v>0</v>
      </c>
      <c r="FK55" s="80">
        <f t="shared" si="36"/>
        <v>6</v>
      </c>
      <c r="FL55" s="42">
        <v>0</v>
      </c>
      <c r="FM55" s="42">
        <v>0</v>
      </c>
      <c r="FN55" s="42">
        <v>0</v>
      </c>
      <c r="FO55" s="42">
        <v>0</v>
      </c>
      <c r="FP55" s="42">
        <v>0</v>
      </c>
      <c r="FQ55" s="42"/>
      <c r="FR55" s="42"/>
      <c r="FS55" s="42"/>
      <c r="FT55" s="42"/>
      <c r="FU55" s="42"/>
      <c r="FV55" s="42"/>
      <c r="FW55" s="42"/>
      <c r="FX55" s="83">
        <f t="shared" si="37"/>
        <v>0</v>
      </c>
      <c r="FY55" s="42">
        <v>0</v>
      </c>
      <c r="FZ55" s="42">
        <v>0</v>
      </c>
      <c r="GA55" s="42">
        <v>0</v>
      </c>
      <c r="GB55" s="42">
        <v>0</v>
      </c>
      <c r="GC55" s="42">
        <v>0</v>
      </c>
      <c r="GD55" s="42"/>
      <c r="GE55" s="42"/>
      <c r="GF55" s="42"/>
      <c r="GG55" s="42"/>
      <c r="GH55" s="42"/>
      <c r="GI55" s="42"/>
      <c r="GJ55" s="42"/>
      <c r="GK55" s="83">
        <f t="shared" si="38"/>
        <v>0</v>
      </c>
      <c r="GL55" s="42">
        <v>0</v>
      </c>
      <c r="GM55" s="42">
        <v>0</v>
      </c>
      <c r="GN55" s="42">
        <v>2</v>
      </c>
      <c r="GO55" s="42">
        <v>0</v>
      </c>
      <c r="GP55" s="42">
        <v>0</v>
      </c>
      <c r="GQ55" s="42"/>
      <c r="GR55" s="42"/>
      <c r="GS55" s="42"/>
      <c r="GT55" s="42"/>
      <c r="GU55" s="42"/>
      <c r="GV55" s="42"/>
      <c r="GW55" s="42"/>
      <c r="GX55" s="83">
        <f t="shared" si="39"/>
        <v>2</v>
      </c>
      <c r="GY55" s="42">
        <v>0</v>
      </c>
      <c r="GZ55" s="42">
        <v>0</v>
      </c>
      <c r="HA55" s="42">
        <v>2</v>
      </c>
      <c r="HB55" s="42">
        <v>0</v>
      </c>
      <c r="HC55" s="42">
        <v>0</v>
      </c>
      <c r="HD55" s="42"/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0</v>
      </c>
      <c r="HM55" s="42">
        <v>1</v>
      </c>
      <c r="HN55" s="42">
        <v>1</v>
      </c>
      <c r="HO55" s="42">
        <v>1</v>
      </c>
      <c r="HP55" s="42">
        <v>1</v>
      </c>
      <c r="HQ55" s="42"/>
      <c r="HR55" s="42"/>
      <c r="HS55" s="42"/>
      <c r="HT55" s="42"/>
      <c r="HU55" s="42"/>
      <c r="HV55" s="42"/>
      <c r="HW55" s="42"/>
      <c r="HX55" s="83">
        <f t="shared" si="41"/>
        <v>4</v>
      </c>
      <c r="HY55" s="42">
        <v>0</v>
      </c>
      <c r="HZ55" s="42">
        <v>1</v>
      </c>
      <c r="IA55" s="42">
        <v>2</v>
      </c>
      <c r="IB55" s="42">
        <v>1</v>
      </c>
      <c r="IC55" s="42">
        <v>1</v>
      </c>
      <c r="ID55" s="42"/>
      <c r="IE55" s="42"/>
      <c r="IF55" s="42"/>
      <c r="IG55" s="42"/>
      <c r="IH55" s="42"/>
      <c r="II55" s="42"/>
      <c r="IJ55" s="42"/>
      <c r="IK55" s="85">
        <f t="shared" si="42"/>
        <v>5</v>
      </c>
      <c r="IL55" s="42">
        <v>0</v>
      </c>
      <c r="IM55" s="42">
        <v>1</v>
      </c>
      <c r="IN55" s="42">
        <v>2</v>
      </c>
      <c r="IO55" s="42">
        <v>1</v>
      </c>
      <c r="IP55" s="42">
        <v>1</v>
      </c>
      <c r="IQ55" s="42"/>
      <c r="IR55" s="42"/>
      <c r="IS55" s="42"/>
      <c r="IT55" s="42"/>
      <c r="IU55" s="42"/>
      <c r="IV55" s="42"/>
      <c r="IW55" s="42"/>
      <c r="IX55" s="85">
        <f t="shared" si="43"/>
        <v>5</v>
      </c>
      <c r="IY55" s="41">
        <v>0</v>
      </c>
      <c r="IZ55" s="75">
        <v>0</v>
      </c>
      <c r="JA55" s="42">
        <v>1</v>
      </c>
      <c r="JB55" s="75">
        <v>0</v>
      </c>
      <c r="JC55" s="42">
        <v>3</v>
      </c>
      <c r="JD55" s="75">
        <v>0</v>
      </c>
      <c r="JE55" s="42">
        <v>1</v>
      </c>
      <c r="JF55" s="75">
        <v>0</v>
      </c>
      <c r="JG55" s="42">
        <v>1</v>
      </c>
      <c r="JH55" s="75">
        <v>0</v>
      </c>
      <c r="JI55" s="42"/>
      <c r="JJ55" s="75"/>
      <c r="JK55" s="42"/>
      <c r="JL55" s="75"/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44"/>
        <v>6</v>
      </c>
      <c r="JX55" s="11">
        <f t="shared" si="45"/>
        <v>0</v>
      </c>
      <c r="JY55" s="41">
        <v>0</v>
      </c>
      <c r="JZ55" s="75">
        <v>0</v>
      </c>
      <c r="KA55" s="42">
        <v>1</v>
      </c>
      <c r="KB55" s="75">
        <v>0</v>
      </c>
      <c r="KC55" s="42">
        <v>2</v>
      </c>
      <c r="KD55" s="75">
        <v>0</v>
      </c>
      <c r="KE55" s="42">
        <v>1</v>
      </c>
      <c r="KF55" s="75">
        <v>0</v>
      </c>
      <c r="KG55" s="42">
        <v>1</v>
      </c>
      <c r="KH55" s="75">
        <v>0</v>
      </c>
      <c r="KI55" s="42"/>
      <c r="KJ55" s="75"/>
      <c r="KK55" s="42"/>
      <c r="KL55" s="75"/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46"/>
        <v>5</v>
      </c>
      <c r="KX55" s="11">
        <f t="shared" si="47"/>
        <v>0</v>
      </c>
      <c r="KY55" s="41">
        <v>0</v>
      </c>
      <c r="KZ55" s="75">
        <v>0</v>
      </c>
      <c r="LA55" s="42">
        <v>0</v>
      </c>
      <c r="LB55" s="75">
        <v>0</v>
      </c>
      <c r="LC55" s="42">
        <v>2</v>
      </c>
      <c r="LD55" s="75">
        <v>0</v>
      </c>
      <c r="LE55" s="42">
        <v>0</v>
      </c>
      <c r="LF55" s="75">
        <v>0</v>
      </c>
      <c r="LG55" s="42">
        <v>1</v>
      </c>
      <c r="LH55" s="75">
        <v>0</v>
      </c>
      <c r="LI55" s="42"/>
      <c r="LJ55" s="75"/>
      <c r="LK55" s="42"/>
      <c r="LL55" s="75"/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48"/>
        <v>3</v>
      </c>
      <c r="LX55" s="11">
        <f t="shared" si="49"/>
        <v>0</v>
      </c>
      <c r="LY55" s="41">
        <v>0</v>
      </c>
      <c r="LZ55" s="75">
        <v>0</v>
      </c>
      <c r="MA55" s="42">
        <v>1</v>
      </c>
      <c r="MB55" s="75">
        <v>0</v>
      </c>
      <c r="MC55" s="42">
        <v>0</v>
      </c>
      <c r="MD55" s="75">
        <v>0</v>
      </c>
      <c r="ME55" s="42">
        <v>1</v>
      </c>
      <c r="MF55" s="75">
        <v>0</v>
      </c>
      <c r="MG55" s="42">
        <v>1</v>
      </c>
      <c r="MH55" s="75">
        <v>0</v>
      </c>
      <c r="MI55" s="42"/>
      <c r="MJ55" s="75"/>
      <c r="MK55" s="42"/>
      <c r="ML55" s="75"/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0"/>
        <v>3</v>
      </c>
      <c r="MX55" s="11">
        <f t="shared" si="51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2</v>
      </c>
      <c r="ND55" s="75">
        <v>0</v>
      </c>
      <c r="NE55" s="42">
        <v>0</v>
      </c>
      <c r="NF55" s="75">
        <v>0</v>
      </c>
      <c r="NG55" s="42">
        <v>0</v>
      </c>
      <c r="NH55" s="75">
        <v>0</v>
      </c>
      <c r="NI55" s="42"/>
      <c r="NJ55" s="75"/>
      <c r="NK55" s="42"/>
      <c r="NL55" s="75"/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2"/>
        <v>2</v>
      </c>
      <c r="NX55" s="11">
        <f t="shared" si="53"/>
        <v>0</v>
      </c>
      <c r="NY55" s="42">
        <v>0</v>
      </c>
      <c r="NZ55" s="75">
        <v>0</v>
      </c>
      <c r="OA55" s="42">
        <v>0</v>
      </c>
      <c r="OB55" s="75">
        <v>0</v>
      </c>
      <c r="OC55" s="42">
        <v>0</v>
      </c>
      <c r="OD55" s="75">
        <v>0</v>
      </c>
      <c r="OE55" s="42">
        <v>0</v>
      </c>
      <c r="OF55" s="75">
        <v>0</v>
      </c>
      <c r="OG55" s="42">
        <v>1</v>
      </c>
      <c r="OH55" s="75">
        <v>0</v>
      </c>
      <c r="OI55" s="42"/>
      <c r="OJ55" s="75"/>
      <c r="OK55" s="42"/>
      <c r="OL55" s="75"/>
      <c r="OM55" s="42"/>
      <c r="ON55" s="75"/>
      <c r="OO55" s="42"/>
      <c r="OP55" s="75"/>
      <c r="OQ55" s="42"/>
      <c r="OR55" s="75"/>
      <c r="OS55" s="42"/>
      <c r="OT55" s="75"/>
      <c r="OU55" s="42"/>
      <c r="OV55" s="75"/>
      <c r="OW55" s="3">
        <f t="shared" si="54"/>
        <v>1</v>
      </c>
      <c r="OX55" s="11">
        <f t="shared" si="55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2</v>
      </c>
      <c r="PD55" s="75">
        <v>0</v>
      </c>
      <c r="PE55" s="42">
        <v>0</v>
      </c>
      <c r="PF55" s="75">
        <v>0</v>
      </c>
      <c r="PG55" s="42">
        <v>0</v>
      </c>
      <c r="PH55" s="75">
        <v>0</v>
      </c>
      <c r="PI55" s="42"/>
      <c r="PJ55" s="75"/>
      <c r="PK55" s="42"/>
      <c r="PL55" s="75"/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56"/>
        <v>2</v>
      </c>
      <c r="PX55" s="11">
        <f t="shared" si="14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>
        <v>1</v>
      </c>
      <c r="QF55" s="75">
        <v>0</v>
      </c>
      <c r="QG55" s="42">
        <v>1</v>
      </c>
      <c r="QH55" s="75">
        <v>0</v>
      </c>
      <c r="QI55" s="42"/>
      <c r="QJ55" s="75"/>
      <c r="QK55" s="42"/>
      <c r="QL55" s="75"/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57"/>
        <v>3</v>
      </c>
      <c r="QX55" s="11">
        <f t="shared" si="58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>
        <v>0</v>
      </c>
      <c r="RF55" s="75">
        <v>0</v>
      </c>
      <c r="RG55" s="42">
        <v>0</v>
      </c>
      <c r="RH55" s="75">
        <v>0</v>
      </c>
      <c r="RI55" s="42"/>
      <c r="RJ55" s="75"/>
      <c r="RK55" s="42"/>
      <c r="RL55" s="75"/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59"/>
        <v>0</v>
      </c>
      <c r="RX55" s="11">
        <f t="shared" si="16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>
        <v>0</v>
      </c>
      <c r="SF55" s="75">
        <v>0</v>
      </c>
      <c r="SG55" s="42">
        <v>0</v>
      </c>
      <c r="SH55" s="75">
        <v>0</v>
      </c>
      <c r="SI55" s="42"/>
      <c r="SJ55" s="75"/>
      <c r="SK55" s="42"/>
      <c r="SL55" s="75"/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0"/>
        <v>0</v>
      </c>
      <c r="SX55" s="11">
        <f t="shared" si="17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>
        <v>0</v>
      </c>
      <c r="TF55" s="75">
        <v>0</v>
      </c>
      <c r="TG55" s="42">
        <v>0</v>
      </c>
      <c r="TH55" s="75">
        <v>0</v>
      </c>
      <c r="TI55" s="42"/>
      <c r="TJ55" s="75"/>
      <c r="TK55" s="42"/>
      <c r="TL55" s="75"/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1"/>
        <v>0</v>
      </c>
      <c r="TX55" s="11">
        <f t="shared" si="18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>
        <v>0</v>
      </c>
      <c r="UF55" s="75">
        <v>0</v>
      </c>
      <c r="UG55" s="42">
        <v>0</v>
      </c>
      <c r="UH55" s="75">
        <v>0</v>
      </c>
      <c r="UI55" s="42"/>
      <c r="UJ55" s="75"/>
      <c r="UK55" s="42"/>
      <c r="UL55" s="75"/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2"/>
        <v>0</v>
      </c>
      <c r="UX55" s="11">
        <f t="shared" si="63"/>
        <v>0</v>
      </c>
      <c r="UY55" s="42">
        <v>0</v>
      </c>
      <c r="UZ55" s="42">
        <v>0</v>
      </c>
      <c r="VA55" s="42">
        <v>0</v>
      </c>
      <c r="VB55" s="42">
        <v>0</v>
      </c>
      <c r="VC55" s="42">
        <v>0</v>
      </c>
      <c r="VD55" s="42"/>
      <c r="VE55" s="42"/>
      <c r="VF55" s="42"/>
      <c r="VG55" s="42"/>
      <c r="VH55" s="42"/>
      <c r="VI55" s="42"/>
      <c r="VJ55" s="42"/>
      <c r="VK55" s="25">
        <f t="shared" si="64"/>
        <v>0</v>
      </c>
      <c r="VL55" s="42">
        <v>0</v>
      </c>
      <c r="VM55" s="42">
        <v>0</v>
      </c>
      <c r="VN55" s="42">
        <v>0</v>
      </c>
      <c r="VO55" s="42">
        <v>0</v>
      </c>
      <c r="VP55" s="42">
        <v>0</v>
      </c>
      <c r="VQ55" s="42"/>
      <c r="VR55" s="42"/>
      <c r="VS55" s="42"/>
      <c r="VT55" s="42"/>
      <c r="VU55" s="42"/>
      <c r="VV55" s="42"/>
      <c r="VW55" s="42"/>
      <c r="VX55" s="25">
        <f t="shared" si="65"/>
        <v>0</v>
      </c>
      <c r="VY55" s="42">
        <v>0</v>
      </c>
      <c r="VZ55" s="75">
        <v>0</v>
      </c>
      <c r="WA55" s="42">
        <v>0</v>
      </c>
      <c r="WB55" s="75">
        <v>0</v>
      </c>
      <c r="WC55" s="42">
        <v>0</v>
      </c>
      <c r="WD55" s="75">
        <v>0</v>
      </c>
      <c r="WE55" s="42">
        <v>0</v>
      </c>
      <c r="WF55" s="75">
        <v>0</v>
      </c>
      <c r="WG55" s="42">
        <v>0</v>
      </c>
      <c r="WH55" s="75">
        <v>0</v>
      </c>
      <c r="WI55" s="42"/>
      <c r="WJ55" s="75"/>
      <c r="WK55" s="42"/>
      <c r="WL55" s="75"/>
      <c r="WM55" s="42"/>
      <c r="WN55" s="75"/>
      <c r="WO55" s="42"/>
      <c r="WP55" s="75"/>
      <c r="WQ55" s="42"/>
      <c r="WR55" s="75"/>
      <c r="WS55" s="42"/>
      <c r="WT55" s="75"/>
      <c r="WU55" s="42"/>
      <c r="WV55" s="75"/>
      <c r="WW55" s="3">
        <f t="shared" si="66"/>
        <v>0</v>
      </c>
      <c r="WX55" s="11">
        <f t="shared" si="67"/>
        <v>0</v>
      </c>
      <c r="WY55" s="42">
        <v>0</v>
      </c>
      <c r="WZ55" s="75">
        <v>0</v>
      </c>
      <c r="XA55" s="42">
        <v>0</v>
      </c>
      <c r="XB55" s="75">
        <v>0</v>
      </c>
      <c r="XC55" s="42">
        <v>0</v>
      </c>
      <c r="XD55" s="75">
        <v>0</v>
      </c>
      <c r="XE55" s="42">
        <v>0</v>
      </c>
      <c r="XF55" s="75">
        <v>0</v>
      </c>
      <c r="XG55" s="42">
        <v>0</v>
      </c>
      <c r="XH55" s="75">
        <v>0</v>
      </c>
      <c r="XI55" s="42"/>
      <c r="XJ55" s="75"/>
      <c r="XK55" s="42"/>
      <c r="XL55" s="75"/>
      <c r="XM55" s="42"/>
      <c r="XN55" s="75"/>
      <c r="XO55" s="42"/>
      <c r="XP55" s="75"/>
      <c r="XQ55" s="42"/>
      <c r="XR55" s="75"/>
      <c r="XS55" s="42"/>
      <c r="XT55" s="75"/>
      <c r="XU55" s="42"/>
      <c r="XV55" s="75"/>
      <c r="XW55" s="3">
        <f t="shared" si="68"/>
        <v>0</v>
      </c>
      <c r="XX55" s="11">
        <f t="shared" si="69"/>
        <v>0</v>
      </c>
      <c r="XY55" s="42">
        <v>0</v>
      </c>
      <c r="XZ55" s="75">
        <v>0</v>
      </c>
      <c r="YA55" s="42">
        <v>0</v>
      </c>
      <c r="YB55" s="75">
        <v>0</v>
      </c>
      <c r="YC55" s="42">
        <v>0</v>
      </c>
      <c r="YD55" s="75">
        <v>0</v>
      </c>
      <c r="YE55" s="42">
        <v>0</v>
      </c>
      <c r="YF55" s="75">
        <v>0</v>
      </c>
      <c r="YG55" s="42">
        <v>0</v>
      </c>
      <c r="YH55" s="75">
        <v>0</v>
      </c>
      <c r="YI55" s="42"/>
      <c r="YJ55" s="75"/>
      <c r="YK55" s="42"/>
      <c r="YL55" s="75"/>
      <c r="YM55" s="42"/>
      <c r="YN55" s="75"/>
      <c r="YO55" s="42"/>
      <c r="YP55" s="75"/>
      <c r="YQ55" s="42"/>
      <c r="YR55" s="75"/>
      <c r="YS55" s="42"/>
      <c r="YT55" s="75"/>
      <c r="YU55" s="42"/>
      <c r="YV55" s="75"/>
      <c r="YW55" s="3">
        <f t="shared" si="70"/>
        <v>0</v>
      </c>
      <c r="YX55" s="11">
        <f t="shared" si="71"/>
        <v>0</v>
      </c>
      <c r="YY55" s="42">
        <v>0</v>
      </c>
      <c r="YZ55" s="75">
        <v>0</v>
      </c>
      <c r="ZA55" s="42">
        <v>0</v>
      </c>
      <c r="ZB55" s="75">
        <v>0</v>
      </c>
      <c r="ZC55" s="42">
        <v>0</v>
      </c>
      <c r="ZD55" s="75">
        <v>0</v>
      </c>
      <c r="ZE55" s="42">
        <v>0</v>
      </c>
      <c r="ZF55" s="75">
        <v>0</v>
      </c>
      <c r="ZG55" s="42">
        <v>0</v>
      </c>
      <c r="ZH55" s="75">
        <v>0</v>
      </c>
      <c r="ZI55" s="42"/>
      <c r="ZJ55" s="75"/>
      <c r="ZK55" s="42"/>
      <c r="ZL55" s="75"/>
      <c r="ZM55" s="42"/>
      <c r="ZN55" s="75"/>
      <c r="ZO55" s="42"/>
      <c r="ZP55" s="75"/>
      <c r="ZQ55" s="42"/>
      <c r="ZR55" s="75"/>
      <c r="ZS55" s="42"/>
      <c r="ZT55" s="75"/>
      <c r="ZU55" s="42"/>
      <c r="ZV55" s="75"/>
      <c r="ZW55" s="3">
        <f t="shared" si="72"/>
        <v>0</v>
      </c>
      <c r="ZX55" s="11">
        <f t="shared" si="73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>
        <v>0</v>
      </c>
      <c r="AAF55" s="75">
        <v>0</v>
      </c>
      <c r="AAG55" s="42">
        <v>0</v>
      </c>
      <c r="AAH55" s="75">
        <v>0</v>
      </c>
      <c r="AAI55" s="42"/>
      <c r="AAJ55" s="75"/>
      <c r="AAK55" s="42"/>
      <c r="AAL55" s="75"/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74"/>
        <v>0</v>
      </c>
      <c r="AAX55" s="11">
        <f t="shared" si="75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>
        <v>0</v>
      </c>
      <c r="ABF55" s="75">
        <v>0</v>
      </c>
      <c r="ABG55" s="42">
        <v>0</v>
      </c>
      <c r="ABH55" s="75">
        <v>0</v>
      </c>
      <c r="ABI55" s="42"/>
      <c r="ABJ55" s="75"/>
      <c r="ABK55" s="42"/>
      <c r="ABL55" s="75"/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76"/>
        <v>0</v>
      </c>
      <c r="ABX55" s="11">
        <f t="shared" si="77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>
        <v>0</v>
      </c>
      <c r="ACF55" s="75">
        <v>0</v>
      </c>
      <c r="ACG55" s="42">
        <v>0</v>
      </c>
      <c r="ACH55" s="75">
        <v>0</v>
      </c>
      <c r="ACI55" s="42"/>
      <c r="ACJ55" s="75"/>
      <c r="ACK55" s="42"/>
      <c r="ACL55" s="75"/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78"/>
        <v>0</v>
      </c>
      <c r="ACX55" s="11">
        <f t="shared" si="79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>
        <v>0</v>
      </c>
      <c r="ADF55" s="75">
        <v>0</v>
      </c>
      <c r="ADG55" s="42">
        <v>0</v>
      </c>
      <c r="ADH55" s="75">
        <v>0</v>
      </c>
      <c r="ADI55" s="42"/>
      <c r="ADJ55" s="75"/>
      <c r="ADK55" s="42"/>
      <c r="ADL55" s="75"/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80"/>
        <v>0</v>
      </c>
      <c r="ADX55" s="11">
        <f t="shared" si="81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>
        <v>0</v>
      </c>
      <c r="AEF55" s="75">
        <v>0</v>
      </c>
      <c r="AEG55" s="42">
        <v>0</v>
      </c>
      <c r="AEH55" s="75">
        <v>0</v>
      </c>
      <c r="AEI55" s="42"/>
      <c r="AEJ55" s="75"/>
      <c r="AEK55" s="42"/>
      <c r="AEL55" s="75"/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2"/>
        <v>0</v>
      </c>
      <c r="AEX55" s="11">
        <f t="shared" si="83"/>
        <v>0</v>
      </c>
      <c r="AEY55" s="108">
        <v>0</v>
      </c>
      <c r="AEZ55" s="109">
        <v>0</v>
      </c>
      <c r="AFA55" s="108">
        <v>0</v>
      </c>
      <c r="AFB55" s="109">
        <v>0</v>
      </c>
      <c r="AFC55" s="108">
        <v>0</v>
      </c>
      <c r="AFD55" s="109">
        <v>0</v>
      </c>
      <c r="AFE55" s="108">
        <v>0</v>
      </c>
      <c r="AFF55" s="109">
        <v>0</v>
      </c>
      <c r="AFG55" s="108"/>
      <c r="AFH55" s="109"/>
      <c r="AFI55" s="108"/>
      <c r="AFJ55" s="109"/>
      <c r="AFK55" s="108"/>
      <c r="AFL55" s="109"/>
      <c r="AFM55" s="108"/>
      <c r="AFN55" s="109"/>
      <c r="AFO55" s="108"/>
      <c r="AFP55" s="109"/>
      <c r="AFQ55" s="108"/>
      <c r="AFR55" s="109"/>
      <c r="AFS55" s="108"/>
      <c r="AFT55" s="109"/>
      <c r="AFU55" s="108"/>
      <c r="AFV55" s="109"/>
      <c r="AFW55" s="3">
        <f t="shared" si="84"/>
        <v>0</v>
      </c>
      <c r="AFX55" s="11">
        <f t="shared" si="21"/>
        <v>0</v>
      </c>
      <c r="AFY55" s="114">
        <v>0</v>
      </c>
      <c r="AFZ55" s="114">
        <v>0</v>
      </c>
      <c r="AGA55" s="114">
        <v>0</v>
      </c>
      <c r="AGB55" s="114">
        <v>0</v>
      </c>
      <c r="AGC55" s="114">
        <v>0</v>
      </c>
      <c r="AGD55" s="114"/>
      <c r="AGE55" s="114"/>
      <c r="AGF55" s="114"/>
      <c r="AGG55" s="114"/>
      <c r="AGH55" s="114"/>
      <c r="AGI55" s="114"/>
      <c r="AGJ55" s="114"/>
      <c r="AGK55" s="25">
        <f t="shared" si="22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362</v>
      </c>
      <c r="E56" s="16" t="s">
        <v>363</v>
      </c>
      <c r="F56" s="15" t="s">
        <v>21</v>
      </c>
      <c r="G56" s="15" t="s">
        <v>264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>
        <v>0</v>
      </c>
      <c r="Q56" s="52">
        <v>0</v>
      </c>
      <c r="R56" s="52">
        <v>0</v>
      </c>
      <c r="S56" s="52">
        <v>0</v>
      </c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23"/>
        <v>0</v>
      </c>
      <c r="AI56" s="62">
        <f t="shared" si="24"/>
        <v>1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>
        <v>0</v>
      </c>
      <c r="AQ56" s="52">
        <v>0</v>
      </c>
      <c r="AR56" s="52">
        <v>0</v>
      </c>
      <c r="AS56" s="52">
        <v>1</v>
      </c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25"/>
        <v>0</v>
      </c>
      <c r="BI56" s="58">
        <f t="shared" si="26"/>
        <v>3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>
        <v>2</v>
      </c>
      <c r="BQ56" s="52">
        <v>20</v>
      </c>
      <c r="BR56" s="52">
        <v>0</v>
      </c>
      <c r="BS56" s="52">
        <v>6</v>
      </c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27"/>
        <v>2</v>
      </c>
      <c r="CI56" s="58">
        <f t="shared" si="28"/>
        <v>39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>
        <v>0</v>
      </c>
      <c r="CQ56" s="70">
        <v>0</v>
      </c>
      <c r="CR56" s="52">
        <v>0</v>
      </c>
      <c r="CS56" s="70">
        <v>0</v>
      </c>
      <c r="CT56" s="64"/>
      <c r="CU56" s="70"/>
      <c r="CV56" s="64"/>
      <c r="CW56" s="70"/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29"/>
        <v>0</v>
      </c>
      <c r="DI56" s="58">
        <f t="shared" si="30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>
        <v>0</v>
      </c>
      <c r="DQ56" s="70">
        <v>2</v>
      </c>
      <c r="DR56" s="52">
        <v>0</v>
      </c>
      <c r="DS56" s="70">
        <v>5</v>
      </c>
      <c r="DT56" s="64"/>
      <c r="DU56" s="70"/>
      <c r="DV56" s="64"/>
      <c r="DW56" s="70"/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1"/>
        <v>0</v>
      </c>
      <c r="EI56" s="58">
        <f t="shared" si="32"/>
        <v>12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>
        <v>0</v>
      </c>
      <c r="EQ56" s="70">
        <v>0</v>
      </c>
      <c r="ER56" s="64">
        <v>0</v>
      </c>
      <c r="ES56" s="70">
        <v>0</v>
      </c>
      <c r="ET56" s="64"/>
      <c r="EU56" s="70"/>
      <c r="EV56" s="64"/>
      <c r="EW56" s="70"/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33"/>
        <v>0</v>
      </c>
      <c r="FI56" s="58">
        <f t="shared" si="34"/>
        <v>0</v>
      </c>
      <c r="FJ56" s="79">
        <f t="shared" si="35"/>
        <v>2</v>
      </c>
      <c r="FK56" s="80">
        <f t="shared" si="36"/>
        <v>55</v>
      </c>
      <c r="FL56" s="42">
        <v>2</v>
      </c>
      <c r="FM56" s="42">
        <v>0</v>
      </c>
      <c r="FN56" s="42">
        <v>1</v>
      </c>
      <c r="FO56" s="42">
        <v>0</v>
      </c>
      <c r="FP56" s="42">
        <v>0</v>
      </c>
      <c r="FQ56" s="42"/>
      <c r="FR56" s="42"/>
      <c r="FS56" s="42"/>
      <c r="FT56" s="42"/>
      <c r="FU56" s="42"/>
      <c r="FV56" s="42"/>
      <c r="FW56" s="42"/>
      <c r="FX56" s="83">
        <f t="shared" si="37"/>
        <v>3</v>
      </c>
      <c r="FY56" s="42">
        <v>0</v>
      </c>
      <c r="FZ56" s="42">
        <v>0</v>
      </c>
      <c r="GA56" s="42">
        <v>0</v>
      </c>
      <c r="GB56" s="42">
        <v>0</v>
      </c>
      <c r="GC56" s="42">
        <v>0</v>
      </c>
      <c r="GD56" s="42"/>
      <c r="GE56" s="42"/>
      <c r="GF56" s="42"/>
      <c r="GG56" s="42"/>
      <c r="GH56" s="42"/>
      <c r="GI56" s="42"/>
      <c r="GJ56" s="42"/>
      <c r="GK56" s="83">
        <f t="shared" si="38"/>
        <v>0</v>
      </c>
      <c r="GL56" s="42">
        <v>3</v>
      </c>
      <c r="GM56" s="42">
        <v>1</v>
      </c>
      <c r="GN56" s="42">
        <v>22</v>
      </c>
      <c r="GO56" s="42">
        <v>25</v>
      </c>
      <c r="GP56" s="42">
        <v>14</v>
      </c>
      <c r="GQ56" s="42"/>
      <c r="GR56" s="42"/>
      <c r="GS56" s="42"/>
      <c r="GT56" s="42"/>
      <c r="GU56" s="42"/>
      <c r="GV56" s="42"/>
      <c r="GW56" s="42"/>
      <c r="GX56" s="83">
        <f t="shared" si="39"/>
        <v>65</v>
      </c>
      <c r="GY56" s="42">
        <v>12</v>
      </c>
      <c r="GZ56" s="42">
        <v>2</v>
      </c>
      <c r="HA56" s="42">
        <v>38</v>
      </c>
      <c r="HB56" s="42">
        <v>7</v>
      </c>
      <c r="HC56" s="42">
        <v>2</v>
      </c>
      <c r="HD56" s="42"/>
      <c r="HE56" s="42"/>
      <c r="HF56" s="42"/>
      <c r="HG56" s="42"/>
      <c r="HH56" s="42"/>
      <c r="HI56" s="42"/>
      <c r="HJ56" s="42"/>
      <c r="HK56" s="83">
        <f t="shared" si="40"/>
        <v>61</v>
      </c>
      <c r="HL56" s="42">
        <v>27</v>
      </c>
      <c r="HM56" s="42">
        <v>19</v>
      </c>
      <c r="HN56" s="42">
        <v>73</v>
      </c>
      <c r="HO56" s="42">
        <v>62</v>
      </c>
      <c r="HP56" s="42">
        <v>42</v>
      </c>
      <c r="HQ56" s="42"/>
      <c r="HR56" s="42"/>
      <c r="HS56" s="42"/>
      <c r="HT56" s="42"/>
      <c r="HU56" s="42"/>
      <c r="HV56" s="42"/>
      <c r="HW56" s="42"/>
      <c r="HX56" s="83">
        <f t="shared" si="41"/>
        <v>223</v>
      </c>
      <c r="HY56" s="42">
        <v>13</v>
      </c>
      <c r="HZ56" s="42">
        <v>11</v>
      </c>
      <c r="IA56" s="42">
        <v>33</v>
      </c>
      <c r="IB56" s="42">
        <v>28</v>
      </c>
      <c r="IC56" s="42">
        <v>14</v>
      </c>
      <c r="ID56" s="42"/>
      <c r="IE56" s="42"/>
      <c r="IF56" s="42"/>
      <c r="IG56" s="42"/>
      <c r="IH56" s="42"/>
      <c r="II56" s="42"/>
      <c r="IJ56" s="42"/>
      <c r="IK56" s="85">
        <f t="shared" si="42"/>
        <v>99</v>
      </c>
      <c r="IL56" s="42">
        <v>10</v>
      </c>
      <c r="IM56" s="42">
        <v>3</v>
      </c>
      <c r="IN56" s="42">
        <v>17</v>
      </c>
      <c r="IO56" s="42">
        <v>19</v>
      </c>
      <c r="IP56" s="42">
        <v>8</v>
      </c>
      <c r="IQ56" s="42"/>
      <c r="IR56" s="42"/>
      <c r="IS56" s="42"/>
      <c r="IT56" s="42"/>
      <c r="IU56" s="42"/>
      <c r="IV56" s="42"/>
      <c r="IW56" s="42"/>
      <c r="IX56" s="85">
        <f t="shared" si="43"/>
        <v>57</v>
      </c>
      <c r="IY56" s="41">
        <v>26</v>
      </c>
      <c r="IZ56" s="75">
        <v>0</v>
      </c>
      <c r="JA56" s="42">
        <v>22</v>
      </c>
      <c r="JB56" s="75">
        <v>0</v>
      </c>
      <c r="JC56" s="42">
        <v>101</v>
      </c>
      <c r="JD56" s="75">
        <v>0</v>
      </c>
      <c r="JE56" s="42">
        <v>82</v>
      </c>
      <c r="JF56" s="75">
        <v>0</v>
      </c>
      <c r="JG56" s="42">
        <v>36</v>
      </c>
      <c r="JH56" s="75">
        <v>0</v>
      </c>
      <c r="JI56" s="42"/>
      <c r="JJ56" s="75"/>
      <c r="JK56" s="42"/>
      <c r="JL56" s="75"/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44"/>
        <v>267</v>
      </c>
      <c r="JX56" s="11">
        <f t="shared" si="45"/>
        <v>0</v>
      </c>
      <c r="JY56" s="41">
        <v>15</v>
      </c>
      <c r="JZ56" s="75">
        <v>0</v>
      </c>
      <c r="KA56" s="42">
        <v>13</v>
      </c>
      <c r="KB56" s="75">
        <v>0</v>
      </c>
      <c r="KC56" s="42">
        <v>48</v>
      </c>
      <c r="KD56" s="75">
        <v>0</v>
      </c>
      <c r="KE56" s="42">
        <v>40</v>
      </c>
      <c r="KF56" s="75">
        <v>0</v>
      </c>
      <c r="KG56" s="42">
        <v>17</v>
      </c>
      <c r="KH56" s="75">
        <v>0</v>
      </c>
      <c r="KI56" s="42"/>
      <c r="KJ56" s="75"/>
      <c r="KK56" s="42"/>
      <c r="KL56" s="75"/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46"/>
        <v>133</v>
      </c>
      <c r="KX56" s="11">
        <f t="shared" si="47"/>
        <v>0</v>
      </c>
      <c r="KY56" s="41">
        <v>15</v>
      </c>
      <c r="KZ56" s="75">
        <v>0</v>
      </c>
      <c r="LA56" s="42">
        <v>13</v>
      </c>
      <c r="LB56" s="75">
        <v>0</v>
      </c>
      <c r="LC56" s="42">
        <v>44</v>
      </c>
      <c r="LD56" s="75">
        <v>0</v>
      </c>
      <c r="LE56" s="42">
        <v>42</v>
      </c>
      <c r="LF56" s="75">
        <v>0</v>
      </c>
      <c r="LG56" s="42">
        <v>25</v>
      </c>
      <c r="LH56" s="75">
        <v>0</v>
      </c>
      <c r="LI56" s="42"/>
      <c r="LJ56" s="75"/>
      <c r="LK56" s="42"/>
      <c r="LL56" s="75"/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48"/>
        <v>139</v>
      </c>
      <c r="LX56" s="11">
        <f t="shared" si="49"/>
        <v>0</v>
      </c>
      <c r="LY56" s="41">
        <v>14</v>
      </c>
      <c r="LZ56" s="75">
        <v>0</v>
      </c>
      <c r="MA56" s="42">
        <v>11</v>
      </c>
      <c r="MB56" s="75">
        <v>0</v>
      </c>
      <c r="MC56" s="42">
        <v>42</v>
      </c>
      <c r="MD56" s="75">
        <v>0</v>
      </c>
      <c r="ME56" s="42">
        <v>43</v>
      </c>
      <c r="MF56" s="75">
        <v>0</v>
      </c>
      <c r="MG56" s="42">
        <v>19</v>
      </c>
      <c r="MH56" s="75">
        <v>0</v>
      </c>
      <c r="MI56" s="42"/>
      <c r="MJ56" s="75"/>
      <c r="MK56" s="42"/>
      <c r="ML56" s="75"/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0"/>
        <v>129</v>
      </c>
      <c r="MX56" s="11">
        <f t="shared" si="51"/>
        <v>0</v>
      </c>
      <c r="MY56" s="42">
        <v>1</v>
      </c>
      <c r="MZ56" s="75">
        <v>0</v>
      </c>
      <c r="NA56" s="42">
        <v>2</v>
      </c>
      <c r="NB56" s="75">
        <v>0</v>
      </c>
      <c r="NC56" s="42">
        <v>8</v>
      </c>
      <c r="ND56" s="75">
        <v>0</v>
      </c>
      <c r="NE56" s="42">
        <v>3</v>
      </c>
      <c r="NF56" s="75">
        <v>0</v>
      </c>
      <c r="NG56" s="42">
        <v>2</v>
      </c>
      <c r="NH56" s="75">
        <v>0</v>
      </c>
      <c r="NI56" s="42"/>
      <c r="NJ56" s="75"/>
      <c r="NK56" s="42"/>
      <c r="NL56" s="75"/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2"/>
        <v>16</v>
      </c>
      <c r="NX56" s="11">
        <f t="shared" si="53"/>
        <v>0</v>
      </c>
      <c r="NY56" s="42">
        <v>14</v>
      </c>
      <c r="NZ56" s="75">
        <v>0</v>
      </c>
      <c r="OA56" s="42">
        <v>11</v>
      </c>
      <c r="OB56" s="75">
        <v>0</v>
      </c>
      <c r="OC56" s="42">
        <v>36</v>
      </c>
      <c r="OD56" s="75">
        <v>0</v>
      </c>
      <c r="OE56" s="42">
        <v>41</v>
      </c>
      <c r="OF56" s="75">
        <v>0</v>
      </c>
      <c r="OG56" s="42">
        <v>23</v>
      </c>
      <c r="OH56" s="75">
        <v>0</v>
      </c>
      <c r="OI56" s="42"/>
      <c r="OJ56" s="75"/>
      <c r="OK56" s="42"/>
      <c r="OL56" s="75"/>
      <c r="OM56" s="42"/>
      <c r="ON56" s="75"/>
      <c r="OO56" s="42"/>
      <c r="OP56" s="75"/>
      <c r="OQ56" s="42"/>
      <c r="OR56" s="75"/>
      <c r="OS56" s="42"/>
      <c r="OT56" s="75"/>
      <c r="OU56" s="42"/>
      <c r="OV56" s="75"/>
      <c r="OW56" s="3">
        <f t="shared" si="54"/>
        <v>125</v>
      </c>
      <c r="OX56" s="11">
        <f t="shared" si="55"/>
        <v>0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>
        <v>3</v>
      </c>
      <c r="PF56" s="75">
        <v>0</v>
      </c>
      <c r="PG56" s="42">
        <v>2</v>
      </c>
      <c r="PH56" s="75">
        <v>0</v>
      </c>
      <c r="PI56" s="42"/>
      <c r="PJ56" s="75"/>
      <c r="PK56" s="42"/>
      <c r="PL56" s="75"/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56"/>
        <v>21</v>
      </c>
      <c r="PX56" s="11">
        <f t="shared" si="14"/>
        <v>0</v>
      </c>
      <c r="PY56" s="42">
        <v>22</v>
      </c>
      <c r="PZ56" s="75">
        <v>0</v>
      </c>
      <c r="QA56" s="42">
        <v>15</v>
      </c>
      <c r="QB56" s="75">
        <v>0</v>
      </c>
      <c r="QC56" s="42">
        <v>87</v>
      </c>
      <c r="QD56" s="75">
        <v>0</v>
      </c>
      <c r="QE56" s="42">
        <v>45</v>
      </c>
      <c r="QF56" s="75">
        <v>1</v>
      </c>
      <c r="QG56" s="42">
        <v>17</v>
      </c>
      <c r="QH56" s="75">
        <v>0</v>
      </c>
      <c r="QI56" s="42"/>
      <c r="QJ56" s="75"/>
      <c r="QK56" s="42"/>
      <c r="QL56" s="75"/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57"/>
        <v>186</v>
      </c>
      <c r="QX56" s="11">
        <f t="shared" si="58"/>
        <v>1</v>
      </c>
      <c r="QY56" s="42">
        <v>0</v>
      </c>
      <c r="QZ56" s="75">
        <v>0</v>
      </c>
      <c r="RA56" s="42">
        <v>1</v>
      </c>
      <c r="RB56" s="75">
        <v>0</v>
      </c>
      <c r="RC56" s="42">
        <v>1</v>
      </c>
      <c r="RD56" s="75">
        <v>0</v>
      </c>
      <c r="RE56" s="42">
        <v>3</v>
      </c>
      <c r="RF56" s="75">
        <v>1</v>
      </c>
      <c r="RG56" s="42">
        <v>0</v>
      </c>
      <c r="RH56" s="75">
        <v>0</v>
      </c>
      <c r="RI56" s="42"/>
      <c r="RJ56" s="75"/>
      <c r="RK56" s="42"/>
      <c r="RL56" s="75"/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59"/>
        <v>5</v>
      </c>
      <c r="RX56" s="11">
        <f t="shared" si="16"/>
        <v>1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>
        <v>0</v>
      </c>
      <c r="SF56" s="75">
        <v>0</v>
      </c>
      <c r="SG56" s="42">
        <v>0</v>
      </c>
      <c r="SH56" s="75">
        <v>0</v>
      </c>
      <c r="SI56" s="42"/>
      <c r="SJ56" s="75"/>
      <c r="SK56" s="42"/>
      <c r="SL56" s="75"/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0"/>
        <v>0</v>
      </c>
      <c r="SX56" s="11">
        <f t="shared" si="17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>
        <v>0</v>
      </c>
      <c r="TF56" s="75">
        <v>0</v>
      </c>
      <c r="TG56" s="42">
        <v>0</v>
      </c>
      <c r="TH56" s="75">
        <v>0</v>
      </c>
      <c r="TI56" s="42"/>
      <c r="TJ56" s="75"/>
      <c r="TK56" s="42"/>
      <c r="TL56" s="75"/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1"/>
        <v>0</v>
      </c>
      <c r="TX56" s="11">
        <f t="shared" si="18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>
        <v>0</v>
      </c>
      <c r="UF56" s="75">
        <v>0</v>
      </c>
      <c r="UG56" s="42">
        <v>0</v>
      </c>
      <c r="UH56" s="75">
        <v>0</v>
      </c>
      <c r="UI56" s="42"/>
      <c r="UJ56" s="75"/>
      <c r="UK56" s="42"/>
      <c r="UL56" s="75"/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2"/>
        <v>0</v>
      </c>
      <c r="UX56" s="11">
        <f t="shared" si="63"/>
        <v>0</v>
      </c>
      <c r="UY56" s="42">
        <v>0</v>
      </c>
      <c r="UZ56" s="42">
        <v>0</v>
      </c>
      <c r="VA56" s="42">
        <v>0</v>
      </c>
      <c r="VB56" s="42">
        <v>0</v>
      </c>
      <c r="VC56" s="42">
        <v>0</v>
      </c>
      <c r="VD56" s="42"/>
      <c r="VE56" s="42"/>
      <c r="VF56" s="42"/>
      <c r="VG56" s="42"/>
      <c r="VH56" s="42"/>
      <c r="VI56" s="42"/>
      <c r="VJ56" s="42"/>
      <c r="VK56" s="25">
        <f t="shared" si="64"/>
        <v>0</v>
      </c>
      <c r="VL56" s="42">
        <v>0</v>
      </c>
      <c r="VM56" s="42">
        <v>0</v>
      </c>
      <c r="VN56" s="42">
        <v>0</v>
      </c>
      <c r="VO56" s="42">
        <v>0</v>
      </c>
      <c r="VP56" s="42">
        <v>0</v>
      </c>
      <c r="VQ56" s="42"/>
      <c r="VR56" s="42"/>
      <c r="VS56" s="42"/>
      <c r="VT56" s="42"/>
      <c r="VU56" s="42"/>
      <c r="VV56" s="42"/>
      <c r="VW56" s="42"/>
      <c r="VX56" s="25">
        <f t="shared" si="65"/>
        <v>0</v>
      </c>
      <c r="VY56" s="42">
        <v>0</v>
      </c>
      <c r="VZ56" s="75">
        <v>0</v>
      </c>
      <c r="WA56" s="42">
        <v>0</v>
      </c>
      <c r="WB56" s="75">
        <v>0</v>
      </c>
      <c r="WC56" s="42">
        <v>0</v>
      </c>
      <c r="WD56" s="75">
        <v>0</v>
      </c>
      <c r="WE56" s="42">
        <v>0</v>
      </c>
      <c r="WF56" s="75">
        <v>0</v>
      </c>
      <c r="WG56" s="42">
        <v>0</v>
      </c>
      <c r="WH56" s="75">
        <v>0</v>
      </c>
      <c r="WI56" s="42"/>
      <c r="WJ56" s="75"/>
      <c r="WK56" s="42"/>
      <c r="WL56" s="75"/>
      <c r="WM56" s="42"/>
      <c r="WN56" s="75"/>
      <c r="WO56" s="42"/>
      <c r="WP56" s="75"/>
      <c r="WQ56" s="42"/>
      <c r="WR56" s="75"/>
      <c r="WS56" s="42"/>
      <c r="WT56" s="75"/>
      <c r="WU56" s="42"/>
      <c r="WV56" s="75"/>
      <c r="WW56" s="3">
        <f t="shared" si="66"/>
        <v>0</v>
      </c>
      <c r="WX56" s="11">
        <f t="shared" si="67"/>
        <v>0</v>
      </c>
      <c r="WY56" s="42">
        <v>0</v>
      </c>
      <c r="WZ56" s="75">
        <v>0</v>
      </c>
      <c r="XA56" s="42">
        <v>0</v>
      </c>
      <c r="XB56" s="75">
        <v>0</v>
      </c>
      <c r="XC56" s="42">
        <v>0</v>
      </c>
      <c r="XD56" s="75">
        <v>0</v>
      </c>
      <c r="XE56" s="42">
        <v>0</v>
      </c>
      <c r="XF56" s="75">
        <v>0</v>
      </c>
      <c r="XG56" s="42">
        <v>0</v>
      </c>
      <c r="XH56" s="75">
        <v>0</v>
      </c>
      <c r="XI56" s="42"/>
      <c r="XJ56" s="75"/>
      <c r="XK56" s="42"/>
      <c r="XL56" s="75"/>
      <c r="XM56" s="42"/>
      <c r="XN56" s="75"/>
      <c r="XO56" s="42"/>
      <c r="XP56" s="75"/>
      <c r="XQ56" s="42"/>
      <c r="XR56" s="75"/>
      <c r="XS56" s="42"/>
      <c r="XT56" s="75"/>
      <c r="XU56" s="42"/>
      <c r="XV56" s="75"/>
      <c r="XW56" s="3">
        <f t="shared" si="68"/>
        <v>0</v>
      </c>
      <c r="XX56" s="11">
        <f t="shared" si="69"/>
        <v>0</v>
      </c>
      <c r="XY56" s="42">
        <v>0</v>
      </c>
      <c r="XZ56" s="75">
        <v>0</v>
      </c>
      <c r="YA56" s="42">
        <v>0</v>
      </c>
      <c r="YB56" s="75">
        <v>0</v>
      </c>
      <c r="YC56" s="42">
        <v>0</v>
      </c>
      <c r="YD56" s="75">
        <v>0</v>
      </c>
      <c r="YE56" s="42">
        <v>0</v>
      </c>
      <c r="YF56" s="75">
        <v>0</v>
      </c>
      <c r="YG56" s="42">
        <v>0</v>
      </c>
      <c r="YH56" s="75">
        <v>0</v>
      </c>
      <c r="YI56" s="42"/>
      <c r="YJ56" s="75"/>
      <c r="YK56" s="42"/>
      <c r="YL56" s="75"/>
      <c r="YM56" s="42"/>
      <c r="YN56" s="75"/>
      <c r="YO56" s="42"/>
      <c r="YP56" s="75"/>
      <c r="YQ56" s="42"/>
      <c r="YR56" s="75"/>
      <c r="YS56" s="42"/>
      <c r="YT56" s="75"/>
      <c r="YU56" s="42"/>
      <c r="YV56" s="75"/>
      <c r="YW56" s="3">
        <f t="shared" si="70"/>
        <v>0</v>
      </c>
      <c r="YX56" s="11">
        <f t="shared" si="71"/>
        <v>0</v>
      </c>
      <c r="YY56" s="42">
        <v>0</v>
      </c>
      <c r="YZ56" s="75">
        <v>0</v>
      </c>
      <c r="ZA56" s="42">
        <v>0</v>
      </c>
      <c r="ZB56" s="75">
        <v>0</v>
      </c>
      <c r="ZC56" s="42">
        <v>0</v>
      </c>
      <c r="ZD56" s="75">
        <v>0</v>
      </c>
      <c r="ZE56" s="42">
        <v>0</v>
      </c>
      <c r="ZF56" s="75">
        <v>0</v>
      </c>
      <c r="ZG56" s="42">
        <v>0</v>
      </c>
      <c r="ZH56" s="75">
        <v>0</v>
      </c>
      <c r="ZI56" s="42"/>
      <c r="ZJ56" s="75"/>
      <c r="ZK56" s="42"/>
      <c r="ZL56" s="75"/>
      <c r="ZM56" s="42"/>
      <c r="ZN56" s="75"/>
      <c r="ZO56" s="42"/>
      <c r="ZP56" s="75"/>
      <c r="ZQ56" s="42"/>
      <c r="ZR56" s="75"/>
      <c r="ZS56" s="42"/>
      <c r="ZT56" s="75"/>
      <c r="ZU56" s="42"/>
      <c r="ZV56" s="75"/>
      <c r="ZW56" s="3">
        <f t="shared" si="72"/>
        <v>0</v>
      </c>
      <c r="ZX56" s="11">
        <f t="shared" si="73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>
        <v>0</v>
      </c>
      <c r="AAF56" s="75">
        <v>0</v>
      </c>
      <c r="AAG56" s="42">
        <v>0</v>
      </c>
      <c r="AAH56" s="75">
        <v>0</v>
      </c>
      <c r="AAI56" s="42"/>
      <c r="AAJ56" s="75"/>
      <c r="AAK56" s="42"/>
      <c r="AAL56" s="75"/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74"/>
        <v>0</v>
      </c>
      <c r="AAX56" s="11">
        <f t="shared" si="75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>
        <v>0</v>
      </c>
      <c r="ABF56" s="75">
        <v>0</v>
      </c>
      <c r="ABG56" s="42">
        <v>0</v>
      </c>
      <c r="ABH56" s="75">
        <v>0</v>
      </c>
      <c r="ABI56" s="42"/>
      <c r="ABJ56" s="75"/>
      <c r="ABK56" s="42"/>
      <c r="ABL56" s="75"/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76"/>
        <v>0</v>
      </c>
      <c r="ABX56" s="11">
        <f t="shared" si="77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>
        <v>0</v>
      </c>
      <c r="ACF56" s="75">
        <v>0</v>
      </c>
      <c r="ACG56" s="42">
        <v>0</v>
      </c>
      <c r="ACH56" s="75">
        <v>0</v>
      </c>
      <c r="ACI56" s="42"/>
      <c r="ACJ56" s="75"/>
      <c r="ACK56" s="42"/>
      <c r="ACL56" s="75"/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78"/>
        <v>0</v>
      </c>
      <c r="ACX56" s="11">
        <f t="shared" si="79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>
        <v>0</v>
      </c>
      <c r="ADF56" s="75">
        <v>0</v>
      </c>
      <c r="ADG56" s="42">
        <v>0</v>
      </c>
      <c r="ADH56" s="75">
        <v>0</v>
      </c>
      <c r="ADI56" s="42"/>
      <c r="ADJ56" s="75"/>
      <c r="ADK56" s="42"/>
      <c r="ADL56" s="75"/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80"/>
        <v>0</v>
      </c>
      <c r="ADX56" s="11">
        <f t="shared" si="81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>
        <v>0</v>
      </c>
      <c r="AEF56" s="75">
        <v>0</v>
      </c>
      <c r="AEG56" s="42">
        <v>0</v>
      </c>
      <c r="AEH56" s="75">
        <v>0</v>
      </c>
      <c r="AEI56" s="42"/>
      <c r="AEJ56" s="75"/>
      <c r="AEK56" s="42"/>
      <c r="AEL56" s="75"/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2"/>
        <v>0</v>
      </c>
      <c r="AEX56" s="11">
        <f t="shared" si="83"/>
        <v>0</v>
      </c>
      <c r="AEY56" s="108">
        <v>0</v>
      </c>
      <c r="AEZ56" s="109">
        <v>0</v>
      </c>
      <c r="AFA56" s="108">
        <v>0</v>
      </c>
      <c r="AFB56" s="109">
        <v>0</v>
      </c>
      <c r="AFC56" s="108">
        <v>0</v>
      </c>
      <c r="AFD56" s="109">
        <v>0</v>
      </c>
      <c r="AFE56" s="108">
        <v>0</v>
      </c>
      <c r="AFF56" s="109">
        <v>0</v>
      </c>
      <c r="AFG56" s="108"/>
      <c r="AFH56" s="109"/>
      <c r="AFI56" s="108"/>
      <c r="AFJ56" s="109"/>
      <c r="AFK56" s="108"/>
      <c r="AFL56" s="109"/>
      <c r="AFM56" s="108"/>
      <c r="AFN56" s="109"/>
      <c r="AFO56" s="108"/>
      <c r="AFP56" s="109"/>
      <c r="AFQ56" s="108"/>
      <c r="AFR56" s="109"/>
      <c r="AFS56" s="108"/>
      <c r="AFT56" s="109"/>
      <c r="AFU56" s="108"/>
      <c r="AFV56" s="109"/>
      <c r="AFW56" s="3">
        <f t="shared" si="84"/>
        <v>0</v>
      </c>
      <c r="AFX56" s="11">
        <f t="shared" si="21"/>
        <v>0</v>
      </c>
      <c r="AFY56" s="114">
        <v>0</v>
      </c>
      <c r="AFZ56" s="114">
        <v>0</v>
      </c>
      <c r="AGA56" s="114">
        <v>0</v>
      </c>
      <c r="AGB56" s="114">
        <v>0</v>
      </c>
      <c r="AGC56" s="114">
        <v>0</v>
      </c>
      <c r="AGD56" s="114"/>
      <c r="AGE56" s="114"/>
      <c r="AGF56" s="114"/>
      <c r="AGG56" s="114"/>
      <c r="AGH56" s="114"/>
      <c r="AGI56" s="114"/>
      <c r="AGJ56" s="114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362</v>
      </c>
      <c r="E57" s="16" t="s">
        <v>363</v>
      </c>
      <c r="F57" s="15" t="s">
        <v>21</v>
      </c>
      <c r="G57" s="15" t="s">
        <v>364</v>
      </c>
      <c r="H57" s="152">
        <v>52</v>
      </c>
      <c r="I57" s="15" t="s">
        <v>384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23"/>
        <v>0</v>
      </c>
      <c r="AI57" s="62">
        <f t="shared" si="24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25"/>
        <v>0</v>
      </c>
      <c r="BI57" s="58">
        <f t="shared" si="26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4</v>
      </c>
      <c r="BR57" s="52">
        <v>0</v>
      </c>
      <c r="BS57" s="52">
        <v>0</v>
      </c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27"/>
        <v>0</v>
      </c>
      <c r="CI57" s="58">
        <f t="shared" si="28"/>
        <v>4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>
        <v>0</v>
      </c>
      <c r="CQ57" s="70">
        <v>0</v>
      </c>
      <c r="CR57" s="52">
        <v>0</v>
      </c>
      <c r="CS57" s="70">
        <v>0</v>
      </c>
      <c r="CT57" s="64"/>
      <c r="CU57" s="70"/>
      <c r="CV57" s="64"/>
      <c r="CW57" s="70"/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29"/>
        <v>0</v>
      </c>
      <c r="DI57" s="58">
        <f t="shared" si="30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>
        <v>0</v>
      </c>
      <c r="DQ57" s="70">
        <v>0</v>
      </c>
      <c r="DR57" s="52">
        <v>0</v>
      </c>
      <c r="DS57" s="70">
        <v>0</v>
      </c>
      <c r="DT57" s="64"/>
      <c r="DU57" s="70"/>
      <c r="DV57" s="64"/>
      <c r="DW57" s="70"/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1"/>
        <v>0</v>
      </c>
      <c r="EI57" s="58">
        <f t="shared" si="32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>
        <v>0</v>
      </c>
      <c r="EQ57" s="70">
        <v>0</v>
      </c>
      <c r="ER57" s="64">
        <v>0</v>
      </c>
      <c r="ES57" s="70">
        <v>0</v>
      </c>
      <c r="ET57" s="64"/>
      <c r="EU57" s="70"/>
      <c r="EV57" s="64"/>
      <c r="EW57" s="70"/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33"/>
        <v>0</v>
      </c>
      <c r="FI57" s="58">
        <f t="shared" si="34"/>
        <v>0</v>
      </c>
      <c r="FJ57" s="79">
        <f t="shared" si="35"/>
        <v>0</v>
      </c>
      <c r="FK57" s="80">
        <f t="shared" si="36"/>
        <v>4</v>
      </c>
      <c r="FL57" s="42">
        <v>0</v>
      </c>
      <c r="FM57" s="42">
        <v>0</v>
      </c>
      <c r="FN57" s="42">
        <v>0</v>
      </c>
      <c r="FO57" s="42">
        <v>0</v>
      </c>
      <c r="FP57" s="42">
        <v>0</v>
      </c>
      <c r="FQ57" s="42"/>
      <c r="FR57" s="42"/>
      <c r="FS57" s="42"/>
      <c r="FT57" s="42"/>
      <c r="FU57" s="42"/>
      <c r="FV57" s="42"/>
      <c r="FW57" s="42"/>
      <c r="FX57" s="83">
        <f t="shared" si="37"/>
        <v>0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/>
      <c r="GE57" s="42"/>
      <c r="GF57" s="42"/>
      <c r="GG57" s="42"/>
      <c r="GH57" s="42"/>
      <c r="GI57" s="42"/>
      <c r="GJ57" s="42"/>
      <c r="GK57" s="83">
        <f t="shared" si="38"/>
        <v>0</v>
      </c>
      <c r="GL57" s="42">
        <v>0</v>
      </c>
      <c r="GM57" s="42">
        <v>0</v>
      </c>
      <c r="GN57" s="42">
        <v>0</v>
      </c>
      <c r="GO57" s="42">
        <v>4</v>
      </c>
      <c r="GP57" s="42">
        <v>0</v>
      </c>
      <c r="GQ57" s="42"/>
      <c r="GR57" s="42"/>
      <c r="GS57" s="42"/>
      <c r="GT57" s="42"/>
      <c r="GU57" s="42"/>
      <c r="GV57" s="42"/>
      <c r="GW57" s="42"/>
      <c r="GX57" s="83">
        <f t="shared" si="39"/>
        <v>4</v>
      </c>
      <c r="GY57" s="42">
        <v>0</v>
      </c>
      <c r="GZ57" s="42">
        <v>0</v>
      </c>
      <c r="HA57" s="42">
        <v>0</v>
      </c>
      <c r="HB57" s="42">
        <v>0</v>
      </c>
      <c r="HC57" s="42">
        <v>0</v>
      </c>
      <c r="HD57" s="42"/>
      <c r="HE57" s="42"/>
      <c r="HF57" s="42"/>
      <c r="HG57" s="42"/>
      <c r="HH57" s="42"/>
      <c r="HI57" s="42"/>
      <c r="HJ57" s="42"/>
      <c r="HK57" s="83">
        <f t="shared" si="40"/>
        <v>0</v>
      </c>
      <c r="HL57" s="42">
        <v>0</v>
      </c>
      <c r="HM57" s="42">
        <v>0</v>
      </c>
      <c r="HN57" s="42">
        <v>1</v>
      </c>
      <c r="HO57" s="42">
        <v>8</v>
      </c>
      <c r="HP57" s="42">
        <v>4</v>
      </c>
      <c r="HQ57" s="42"/>
      <c r="HR57" s="42"/>
      <c r="HS57" s="42"/>
      <c r="HT57" s="42"/>
      <c r="HU57" s="42"/>
      <c r="HV57" s="42"/>
      <c r="HW57" s="42"/>
      <c r="HX57" s="83">
        <f t="shared" si="41"/>
        <v>13</v>
      </c>
      <c r="HY57" s="42">
        <v>1</v>
      </c>
      <c r="HZ57" s="42">
        <v>0</v>
      </c>
      <c r="IA57" s="42">
        <v>1</v>
      </c>
      <c r="IB57" s="42">
        <v>1</v>
      </c>
      <c r="IC57" s="42">
        <v>4</v>
      </c>
      <c r="ID57" s="42"/>
      <c r="IE57" s="42"/>
      <c r="IF57" s="42"/>
      <c r="IG57" s="42"/>
      <c r="IH57" s="42"/>
      <c r="II57" s="42"/>
      <c r="IJ57" s="42"/>
      <c r="IK57" s="85">
        <f t="shared" si="42"/>
        <v>7</v>
      </c>
      <c r="IL57" s="42">
        <v>1</v>
      </c>
      <c r="IM57" s="42">
        <v>0</v>
      </c>
      <c r="IN57" s="42">
        <v>1</v>
      </c>
      <c r="IO57" s="42">
        <v>1</v>
      </c>
      <c r="IP57" s="42">
        <v>2</v>
      </c>
      <c r="IQ57" s="42"/>
      <c r="IR57" s="42"/>
      <c r="IS57" s="42"/>
      <c r="IT57" s="42"/>
      <c r="IU57" s="42"/>
      <c r="IV57" s="42"/>
      <c r="IW57" s="42"/>
      <c r="IX57" s="85">
        <f t="shared" si="43"/>
        <v>5</v>
      </c>
      <c r="IY57" s="41">
        <v>0</v>
      </c>
      <c r="IZ57" s="75">
        <v>0</v>
      </c>
      <c r="JA57" s="42">
        <v>0</v>
      </c>
      <c r="JB57" s="75">
        <v>0</v>
      </c>
      <c r="JC57" s="42">
        <v>3</v>
      </c>
      <c r="JD57" s="75">
        <v>0</v>
      </c>
      <c r="JE57" s="42">
        <v>1</v>
      </c>
      <c r="JF57" s="75">
        <v>0</v>
      </c>
      <c r="JG57" s="42">
        <v>2</v>
      </c>
      <c r="JH57" s="75">
        <v>0</v>
      </c>
      <c r="JI57" s="42"/>
      <c r="JJ57" s="75"/>
      <c r="JK57" s="42"/>
      <c r="JL57" s="75"/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44"/>
        <v>6</v>
      </c>
      <c r="JX57" s="11">
        <f t="shared" si="45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>
        <v>1</v>
      </c>
      <c r="KF57" s="75">
        <v>0</v>
      </c>
      <c r="KG57" s="42">
        <v>2</v>
      </c>
      <c r="KH57" s="75">
        <v>0</v>
      </c>
      <c r="KI57" s="42"/>
      <c r="KJ57" s="75"/>
      <c r="KK57" s="42"/>
      <c r="KL57" s="75"/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46"/>
        <v>4</v>
      </c>
      <c r="KX57" s="11">
        <f t="shared" si="47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>
        <v>1</v>
      </c>
      <c r="LF57" s="75">
        <v>0</v>
      </c>
      <c r="LG57" s="42">
        <v>4</v>
      </c>
      <c r="LH57" s="75">
        <v>0</v>
      </c>
      <c r="LI57" s="42"/>
      <c r="LJ57" s="75"/>
      <c r="LK57" s="42"/>
      <c r="LL57" s="75"/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48"/>
        <v>6</v>
      </c>
      <c r="LX57" s="11">
        <f t="shared" si="49"/>
        <v>0</v>
      </c>
      <c r="LY57" s="41">
        <v>0</v>
      </c>
      <c r="LZ57" s="75">
        <v>0</v>
      </c>
      <c r="MA57" s="42">
        <v>0</v>
      </c>
      <c r="MB57" s="75">
        <v>0</v>
      </c>
      <c r="MC57" s="42">
        <v>1</v>
      </c>
      <c r="MD57" s="75">
        <v>0</v>
      </c>
      <c r="ME57" s="42">
        <v>1</v>
      </c>
      <c r="MF57" s="75">
        <v>0</v>
      </c>
      <c r="MG57" s="42">
        <v>2</v>
      </c>
      <c r="MH57" s="75">
        <v>0</v>
      </c>
      <c r="MI57" s="42"/>
      <c r="MJ57" s="75"/>
      <c r="MK57" s="42"/>
      <c r="ML57" s="75"/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0"/>
        <v>4</v>
      </c>
      <c r="MX57" s="11">
        <f t="shared" si="51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0</v>
      </c>
      <c r="ND57" s="75">
        <v>0</v>
      </c>
      <c r="NE57" s="42">
        <v>0</v>
      </c>
      <c r="NF57" s="75">
        <v>0</v>
      </c>
      <c r="NG57" s="42">
        <v>0</v>
      </c>
      <c r="NH57" s="75">
        <v>0</v>
      </c>
      <c r="NI57" s="42"/>
      <c r="NJ57" s="75"/>
      <c r="NK57" s="42"/>
      <c r="NL57" s="75"/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2"/>
        <v>0</v>
      </c>
      <c r="NX57" s="11">
        <f t="shared" si="53"/>
        <v>0</v>
      </c>
      <c r="NY57" s="42">
        <v>0</v>
      </c>
      <c r="NZ57" s="75">
        <v>0</v>
      </c>
      <c r="OA57" s="42">
        <v>0</v>
      </c>
      <c r="OB57" s="75">
        <v>0</v>
      </c>
      <c r="OC57" s="42">
        <v>1</v>
      </c>
      <c r="OD57" s="75">
        <v>0</v>
      </c>
      <c r="OE57" s="42">
        <v>1</v>
      </c>
      <c r="OF57" s="75">
        <v>0</v>
      </c>
      <c r="OG57" s="42">
        <v>4</v>
      </c>
      <c r="OH57" s="75">
        <v>0</v>
      </c>
      <c r="OI57" s="42"/>
      <c r="OJ57" s="75"/>
      <c r="OK57" s="42"/>
      <c r="OL57" s="75"/>
      <c r="OM57" s="42"/>
      <c r="ON57" s="75"/>
      <c r="OO57" s="42"/>
      <c r="OP57" s="75"/>
      <c r="OQ57" s="42"/>
      <c r="OR57" s="75"/>
      <c r="OS57" s="42"/>
      <c r="OT57" s="75"/>
      <c r="OU57" s="42"/>
      <c r="OV57" s="75"/>
      <c r="OW57" s="3">
        <f t="shared" si="54"/>
        <v>6</v>
      </c>
      <c r="OX57" s="11">
        <f t="shared" si="55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>
        <v>0</v>
      </c>
      <c r="PF57" s="75">
        <v>0</v>
      </c>
      <c r="PG57" s="42">
        <v>0</v>
      </c>
      <c r="PH57" s="75">
        <v>0</v>
      </c>
      <c r="PI57" s="42"/>
      <c r="PJ57" s="75"/>
      <c r="PK57" s="42"/>
      <c r="PL57" s="75"/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56"/>
        <v>0</v>
      </c>
      <c r="PX57" s="11">
        <f t="shared" si="14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>
        <v>1</v>
      </c>
      <c r="QF57" s="75">
        <v>0</v>
      </c>
      <c r="QG57" s="42">
        <v>2</v>
      </c>
      <c r="QH57" s="75">
        <v>0</v>
      </c>
      <c r="QI57" s="42"/>
      <c r="QJ57" s="75"/>
      <c r="QK57" s="42"/>
      <c r="QL57" s="75"/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57"/>
        <v>4</v>
      </c>
      <c r="QX57" s="11">
        <f t="shared" si="58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>
        <v>0</v>
      </c>
      <c r="RF57" s="75">
        <v>0</v>
      </c>
      <c r="RG57" s="42">
        <v>0</v>
      </c>
      <c r="RH57" s="75">
        <v>0</v>
      </c>
      <c r="RI57" s="42"/>
      <c r="RJ57" s="75"/>
      <c r="RK57" s="42"/>
      <c r="RL57" s="75"/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59"/>
        <v>0</v>
      </c>
      <c r="RX57" s="11">
        <f t="shared" si="16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>
        <v>0</v>
      </c>
      <c r="SF57" s="75">
        <v>0</v>
      </c>
      <c r="SG57" s="42">
        <v>0</v>
      </c>
      <c r="SH57" s="75">
        <v>0</v>
      </c>
      <c r="SI57" s="42"/>
      <c r="SJ57" s="75"/>
      <c r="SK57" s="42"/>
      <c r="SL57" s="75"/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0"/>
        <v>0</v>
      </c>
      <c r="SX57" s="11">
        <f t="shared" si="17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>
        <v>0</v>
      </c>
      <c r="TF57" s="75">
        <v>0</v>
      </c>
      <c r="TG57" s="42">
        <v>0</v>
      </c>
      <c r="TH57" s="75">
        <v>0</v>
      </c>
      <c r="TI57" s="42"/>
      <c r="TJ57" s="75"/>
      <c r="TK57" s="42"/>
      <c r="TL57" s="75"/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1"/>
        <v>0</v>
      </c>
      <c r="TX57" s="11">
        <f t="shared" si="18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>
        <v>0</v>
      </c>
      <c r="UF57" s="75">
        <v>0</v>
      </c>
      <c r="UG57" s="42">
        <v>0</v>
      </c>
      <c r="UH57" s="75">
        <v>0</v>
      </c>
      <c r="UI57" s="42"/>
      <c r="UJ57" s="75"/>
      <c r="UK57" s="42"/>
      <c r="UL57" s="75"/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2"/>
        <v>0</v>
      </c>
      <c r="UX57" s="11">
        <f t="shared" si="63"/>
        <v>0</v>
      </c>
      <c r="UY57" s="42">
        <v>0</v>
      </c>
      <c r="UZ57" s="42">
        <v>0</v>
      </c>
      <c r="VA57" s="42">
        <v>0</v>
      </c>
      <c r="VB57" s="42">
        <v>0</v>
      </c>
      <c r="VC57" s="42">
        <v>0</v>
      </c>
      <c r="VD57" s="42"/>
      <c r="VE57" s="42"/>
      <c r="VF57" s="42"/>
      <c r="VG57" s="42"/>
      <c r="VH57" s="42"/>
      <c r="VI57" s="42"/>
      <c r="VJ57" s="42"/>
      <c r="VK57" s="25">
        <f t="shared" si="64"/>
        <v>0</v>
      </c>
      <c r="VL57" s="42">
        <v>0</v>
      </c>
      <c r="VM57" s="42">
        <v>0</v>
      </c>
      <c r="VN57" s="42">
        <v>0</v>
      </c>
      <c r="VO57" s="42">
        <v>0</v>
      </c>
      <c r="VP57" s="42">
        <v>0</v>
      </c>
      <c r="VQ57" s="42"/>
      <c r="VR57" s="42"/>
      <c r="VS57" s="42"/>
      <c r="VT57" s="42"/>
      <c r="VU57" s="42"/>
      <c r="VV57" s="42"/>
      <c r="VW57" s="42"/>
      <c r="VX57" s="25">
        <f t="shared" si="65"/>
        <v>0</v>
      </c>
      <c r="VY57" s="42">
        <v>0</v>
      </c>
      <c r="VZ57" s="75">
        <v>0</v>
      </c>
      <c r="WA57" s="42">
        <v>0</v>
      </c>
      <c r="WB57" s="75">
        <v>0</v>
      </c>
      <c r="WC57" s="42">
        <v>0</v>
      </c>
      <c r="WD57" s="75">
        <v>0</v>
      </c>
      <c r="WE57" s="42">
        <v>0</v>
      </c>
      <c r="WF57" s="75">
        <v>0</v>
      </c>
      <c r="WG57" s="42">
        <v>0</v>
      </c>
      <c r="WH57" s="75">
        <v>0</v>
      </c>
      <c r="WI57" s="42"/>
      <c r="WJ57" s="75"/>
      <c r="WK57" s="42"/>
      <c r="WL57" s="75"/>
      <c r="WM57" s="42"/>
      <c r="WN57" s="75"/>
      <c r="WO57" s="42"/>
      <c r="WP57" s="75"/>
      <c r="WQ57" s="42"/>
      <c r="WR57" s="75"/>
      <c r="WS57" s="42"/>
      <c r="WT57" s="75"/>
      <c r="WU57" s="42"/>
      <c r="WV57" s="75"/>
      <c r="WW57" s="3">
        <f t="shared" si="66"/>
        <v>0</v>
      </c>
      <c r="WX57" s="11">
        <f t="shared" si="67"/>
        <v>0</v>
      </c>
      <c r="WY57" s="42">
        <v>0</v>
      </c>
      <c r="WZ57" s="75">
        <v>0</v>
      </c>
      <c r="XA57" s="42">
        <v>0</v>
      </c>
      <c r="XB57" s="75">
        <v>0</v>
      </c>
      <c r="XC57" s="42">
        <v>0</v>
      </c>
      <c r="XD57" s="75">
        <v>0</v>
      </c>
      <c r="XE57" s="42">
        <v>0</v>
      </c>
      <c r="XF57" s="75">
        <v>0</v>
      </c>
      <c r="XG57" s="42">
        <v>0</v>
      </c>
      <c r="XH57" s="75">
        <v>0</v>
      </c>
      <c r="XI57" s="42"/>
      <c r="XJ57" s="75"/>
      <c r="XK57" s="42"/>
      <c r="XL57" s="75"/>
      <c r="XM57" s="42"/>
      <c r="XN57" s="75"/>
      <c r="XO57" s="42"/>
      <c r="XP57" s="75"/>
      <c r="XQ57" s="42"/>
      <c r="XR57" s="75"/>
      <c r="XS57" s="42"/>
      <c r="XT57" s="75"/>
      <c r="XU57" s="42"/>
      <c r="XV57" s="75"/>
      <c r="XW57" s="3">
        <f t="shared" si="68"/>
        <v>0</v>
      </c>
      <c r="XX57" s="11">
        <f t="shared" si="69"/>
        <v>0</v>
      </c>
      <c r="XY57" s="42">
        <v>0</v>
      </c>
      <c r="XZ57" s="75">
        <v>0</v>
      </c>
      <c r="YA57" s="42">
        <v>0</v>
      </c>
      <c r="YB57" s="75">
        <v>0</v>
      </c>
      <c r="YC57" s="42">
        <v>0</v>
      </c>
      <c r="YD57" s="75">
        <v>0</v>
      </c>
      <c r="YE57" s="42">
        <v>0</v>
      </c>
      <c r="YF57" s="75">
        <v>0</v>
      </c>
      <c r="YG57" s="42">
        <v>0</v>
      </c>
      <c r="YH57" s="75">
        <v>0</v>
      </c>
      <c r="YI57" s="42"/>
      <c r="YJ57" s="75"/>
      <c r="YK57" s="42"/>
      <c r="YL57" s="75"/>
      <c r="YM57" s="42"/>
      <c r="YN57" s="75"/>
      <c r="YO57" s="42"/>
      <c r="YP57" s="75"/>
      <c r="YQ57" s="42"/>
      <c r="YR57" s="75"/>
      <c r="YS57" s="42"/>
      <c r="YT57" s="75"/>
      <c r="YU57" s="42"/>
      <c r="YV57" s="75"/>
      <c r="YW57" s="3">
        <f t="shared" si="70"/>
        <v>0</v>
      </c>
      <c r="YX57" s="11">
        <f t="shared" si="71"/>
        <v>0</v>
      </c>
      <c r="YY57" s="42">
        <v>0</v>
      </c>
      <c r="YZ57" s="75">
        <v>0</v>
      </c>
      <c r="ZA57" s="42">
        <v>0</v>
      </c>
      <c r="ZB57" s="75">
        <v>0</v>
      </c>
      <c r="ZC57" s="42">
        <v>0</v>
      </c>
      <c r="ZD57" s="75">
        <v>0</v>
      </c>
      <c r="ZE57" s="42">
        <v>0</v>
      </c>
      <c r="ZF57" s="75">
        <v>0</v>
      </c>
      <c r="ZG57" s="42">
        <v>0</v>
      </c>
      <c r="ZH57" s="75">
        <v>0</v>
      </c>
      <c r="ZI57" s="42"/>
      <c r="ZJ57" s="75"/>
      <c r="ZK57" s="42"/>
      <c r="ZL57" s="75"/>
      <c r="ZM57" s="42"/>
      <c r="ZN57" s="75"/>
      <c r="ZO57" s="42"/>
      <c r="ZP57" s="75"/>
      <c r="ZQ57" s="42"/>
      <c r="ZR57" s="75"/>
      <c r="ZS57" s="42"/>
      <c r="ZT57" s="75"/>
      <c r="ZU57" s="42"/>
      <c r="ZV57" s="75"/>
      <c r="ZW57" s="3">
        <f t="shared" si="72"/>
        <v>0</v>
      </c>
      <c r="ZX57" s="11">
        <f t="shared" si="73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>
        <v>0</v>
      </c>
      <c r="AAF57" s="75">
        <v>0</v>
      </c>
      <c r="AAG57" s="42">
        <v>0</v>
      </c>
      <c r="AAH57" s="75">
        <v>0</v>
      </c>
      <c r="AAI57" s="42"/>
      <c r="AAJ57" s="75"/>
      <c r="AAK57" s="42"/>
      <c r="AAL57" s="75"/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74"/>
        <v>0</v>
      </c>
      <c r="AAX57" s="11">
        <f t="shared" si="75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>
        <v>0</v>
      </c>
      <c r="ABF57" s="75">
        <v>0</v>
      </c>
      <c r="ABG57" s="42">
        <v>0</v>
      </c>
      <c r="ABH57" s="75">
        <v>0</v>
      </c>
      <c r="ABI57" s="42"/>
      <c r="ABJ57" s="75"/>
      <c r="ABK57" s="42"/>
      <c r="ABL57" s="75"/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76"/>
        <v>0</v>
      </c>
      <c r="ABX57" s="11">
        <f t="shared" si="77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>
        <v>0</v>
      </c>
      <c r="ACF57" s="75">
        <v>0</v>
      </c>
      <c r="ACG57" s="42">
        <v>0</v>
      </c>
      <c r="ACH57" s="75">
        <v>0</v>
      </c>
      <c r="ACI57" s="42"/>
      <c r="ACJ57" s="75"/>
      <c r="ACK57" s="42"/>
      <c r="ACL57" s="75"/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78"/>
        <v>0</v>
      </c>
      <c r="ACX57" s="11">
        <f t="shared" si="79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>
        <v>0</v>
      </c>
      <c r="ADF57" s="75">
        <v>0</v>
      </c>
      <c r="ADG57" s="42">
        <v>0</v>
      </c>
      <c r="ADH57" s="75">
        <v>0</v>
      </c>
      <c r="ADI57" s="42"/>
      <c r="ADJ57" s="75"/>
      <c r="ADK57" s="42"/>
      <c r="ADL57" s="75"/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80"/>
        <v>0</v>
      </c>
      <c r="ADX57" s="11">
        <f t="shared" si="81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>
        <v>0</v>
      </c>
      <c r="AEF57" s="75">
        <v>0</v>
      </c>
      <c r="AEG57" s="42">
        <v>0</v>
      </c>
      <c r="AEH57" s="75">
        <v>0</v>
      </c>
      <c r="AEI57" s="42"/>
      <c r="AEJ57" s="75"/>
      <c r="AEK57" s="42"/>
      <c r="AEL57" s="75"/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2"/>
        <v>0</v>
      </c>
      <c r="AEX57" s="11">
        <f t="shared" si="83"/>
        <v>0</v>
      </c>
      <c r="AEY57" s="108">
        <v>0</v>
      </c>
      <c r="AEZ57" s="109">
        <v>0</v>
      </c>
      <c r="AFA57" s="108">
        <v>0</v>
      </c>
      <c r="AFB57" s="109">
        <v>0</v>
      </c>
      <c r="AFC57" s="108">
        <v>0</v>
      </c>
      <c r="AFD57" s="109">
        <v>0</v>
      </c>
      <c r="AFE57" s="108">
        <v>0</v>
      </c>
      <c r="AFF57" s="109">
        <v>0</v>
      </c>
      <c r="AFG57" s="108"/>
      <c r="AFH57" s="109"/>
      <c r="AFI57" s="108"/>
      <c r="AFJ57" s="109"/>
      <c r="AFK57" s="108"/>
      <c r="AFL57" s="109"/>
      <c r="AFM57" s="108"/>
      <c r="AFN57" s="109"/>
      <c r="AFO57" s="108"/>
      <c r="AFP57" s="109"/>
      <c r="AFQ57" s="108"/>
      <c r="AFR57" s="109"/>
      <c r="AFS57" s="108"/>
      <c r="AFT57" s="109"/>
      <c r="AFU57" s="108"/>
      <c r="AFV57" s="109"/>
      <c r="AFW57" s="3">
        <f t="shared" si="84"/>
        <v>0</v>
      </c>
      <c r="AFX57" s="11">
        <f t="shared" si="21"/>
        <v>0</v>
      </c>
      <c r="AFY57" s="114">
        <v>0</v>
      </c>
      <c r="AFZ57" s="114">
        <v>0</v>
      </c>
      <c r="AGA57" s="114">
        <v>0</v>
      </c>
      <c r="AGB57" s="114">
        <v>0</v>
      </c>
      <c r="AGC57" s="114">
        <v>0</v>
      </c>
      <c r="AGD57" s="114"/>
      <c r="AGE57" s="114"/>
      <c r="AGF57" s="114"/>
      <c r="AGG57" s="114"/>
      <c r="AGH57" s="114"/>
      <c r="AGI57" s="114"/>
      <c r="AGJ57" s="114"/>
      <c r="AGK57" s="25">
        <f t="shared" si="22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362</v>
      </c>
      <c r="E58" s="16" t="s">
        <v>304</v>
      </c>
      <c r="F58" s="15" t="s">
        <v>238</v>
      </c>
      <c r="G58" s="15" t="s">
        <v>264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23"/>
        <v>0</v>
      </c>
      <c r="AI58" s="62">
        <f t="shared" si="24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25"/>
        <v>0</v>
      </c>
      <c r="BI58" s="58">
        <f t="shared" si="26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>
        <v>8</v>
      </c>
      <c r="BQ58" s="52">
        <v>18</v>
      </c>
      <c r="BR58" s="52">
        <v>3</v>
      </c>
      <c r="BS58" s="52">
        <v>6</v>
      </c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27"/>
        <v>15</v>
      </c>
      <c r="CI58" s="58">
        <f t="shared" si="28"/>
        <v>49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>
        <v>0</v>
      </c>
      <c r="CQ58" s="70">
        <v>0</v>
      </c>
      <c r="CR58" s="52">
        <v>0</v>
      </c>
      <c r="CS58" s="70">
        <v>0</v>
      </c>
      <c r="CT58" s="64"/>
      <c r="CU58" s="70"/>
      <c r="CV58" s="64"/>
      <c r="CW58" s="70"/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29"/>
        <v>0</v>
      </c>
      <c r="DI58" s="58">
        <f t="shared" si="30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>
        <v>0</v>
      </c>
      <c r="DQ58" s="70">
        <v>0</v>
      </c>
      <c r="DR58" s="52">
        <v>0</v>
      </c>
      <c r="DS58" s="70">
        <v>0</v>
      </c>
      <c r="DT58" s="64"/>
      <c r="DU58" s="70"/>
      <c r="DV58" s="64"/>
      <c r="DW58" s="70"/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1"/>
        <v>0</v>
      </c>
      <c r="EI58" s="58">
        <f t="shared" si="32"/>
        <v>0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>
        <v>0</v>
      </c>
      <c r="EQ58" s="70">
        <v>0</v>
      </c>
      <c r="ER58" s="64">
        <v>0</v>
      </c>
      <c r="ES58" s="70">
        <v>0</v>
      </c>
      <c r="ET58" s="64"/>
      <c r="EU58" s="70"/>
      <c r="EV58" s="64"/>
      <c r="EW58" s="70"/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33"/>
        <v>0</v>
      </c>
      <c r="FI58" s="58">
        <f t="shared" si="34"/>
        <v>0</v>
      </c>
      <c r="FJ58" s="79">
        <f t="shared" si="35"/>
        <v>15</v>
      </c>
      <c r="FK58" s="80">
        <f t="shared" si="36"/>
        <v>49</v>
      </c>
      <c r="FL58" s="42">
        <v>0</v>
      </c>
      <c r="FM58" s="42">
        <v>0</v>
      </c>
      <c r="FN58" s="42">
        <v>0</v>
      </c>
      <c r="FO58" s="42">
        <v>0</v>
      </c>
      <c r="FP58" s="42">
        <v>0</v>
      </c>
      <c r="FQ58" s="42"/>
      <c r="FR58" s="42"/>
      <c r="FS58" s="42"/>
      <c r="FT58" s="42"/>
      <c r="FU58" s="42"/>
      <c r="FV58" s="42"/>
      <c r="FW58" s="42"/>
      <c r="FX58" s="83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>
        <v>0</v>
      </c>
      <c r="GD58" s="42"/>
      <c r="GE58" s="42"/>
      <c r="GF58" s="42"/>
      <c r="GG58" s="42"/>
      <c r="GH58" s="42"/>
      <c r="GI58" s="42"/>
      <c r="GJ58" s="42"/>
      <c r="GK58" s="83">
        <f t="shared" si="38"/>
        <v>0</v>
      </c>
      <c r="GL58" s="42">
        <v>20</v>
      </c>
      <c r="GM58" s="42">
        <v>7</v>
      </c>
      <c r="GN58" s="42">
        <v>1</v>
      </c>
      <c r="GO58" s="42">
        <v>25</v>
      </c>
      <c r="GP58" s="42">
        <v>9</v>
      </c>
      <c r="GQ58" s="42"/>
      <c r="GR58" s="42"/>
      <c r="GS58" s="42"/>
      <c r="GT58" s="42"/>
      <c r="GU58" s="42"/>
      <c r="GV58" s="42"/>
      <c r="GW58" s="42"/>
      <c r="GX58" s="83">
        <f t="shared" si="39"/>
        <v>62</v>
      </c>
      <c r="GY58" s="42">
        <v>13</v>
      </c>
      <c r="GZ58" s="42">
        <v>7</v>
      </c>
      <c r="HA58" s="42">
        <v>10</v>
      </c>
      <c r="HB58" s="42">
        <v>13</v>
      </c>
      <c r="HC58" s="42">
        <v>4</v>
      </c>
      <c r="HD58" s="42"/>
      <c r="HE58" s="42"/>
      <c r="HF58" s="42"/>
      <c r="HG58" s="42"/>
      <c r="HH58" s="42"/>
      <c r="HI58" s="42"/>
      <c r="HJ58" s="42"/>
      <c r="HK58" s="83">
        <f t="shared" si="40"/>
        <v>47</v>
      </c>
      <c r="HL58" s="42">
        <v>94</v>
      </c>
      <c r="HM58" s="42">
        <v>50</v>
      </c>
      <c r="HN58" s="42">
        <v>40</v>
      </c>
      <c r="HO58" s="42">
        <v>102</v>
      </c>
      <c r="HP58" s="42">
        <v>29</v>
      </c>
      <c r="HQ58" s="42"/>
      <c r="HR58" s="42"/>
      <c r="HS58" s="42"/>
      <c r="HT58" s="42"/>
      <c r="HU58" s="42"/>
      <c r="HV58" s="42"/>
      <c r="HW58" s="42"/>
      <c r="HX58" s="83">
        <f t="shared" si="41"/>
        <v>315</v>
      </c>
      <c r="HY58" s="42">
        <v>5</v>
      </c>
      <c r="HZ58" s="42">
        <v>4</v>
      </c>
      <c r="IA58" s="42">
        <v>4</v>
      </c>
      <c r="IB58" s="42">
        <v>13</v>
      </c>
      <c r="IC58" s="42">
        <v>1</v>
      </c>
      <c r="ID58" s="42"/>
      <c r="IE58" s="42"/>
      <c r="IF58" s="42"/>
      <c r="IG58" s="42"/>
      <c r="IH58" s="42"/>
      <c r="II58" s="42"/>
      <c r="IJ58" s="42"/>
      <c r="IK58" s="85">
        <f t="shared" si="42"/>
        <v>27</v>
      </c>
      <c r="IL58" s="42">
        <v>1</v>
      </c>
      <c r="IM58" s="42">
        <v>3</v>
      </c>
      <c r="IN58" s="42">
        <v>1</v>
      </c>
      <c r="IO58" s="42">
        <v>8</v>
      </c>
      <c r="IP58" s="42">
        <v>0</v>
      </c>
      <c r="IQ58" s="42"/>
      <c r="IR58" s="42"/>
      <c r="IS58" s="42"/>
      <c r="IT58" s="42"/>
      <c r="IU58" s="42"/>
      <c r="IV58" s="42"/>
      <c r="IW58" s="42"/>
      <c r="IX58" s="85">
        <f t="shared" si="43"/>
        <v>13</v>
      </c>
      <c r="IY58" s="41">
        <v>12</v>
      </c>
      <c r="IZ58" s="75">
        <v>0</v>
      </c>
      <c r="JA58" s="42">
        <v>12</v>
      </c>
      <c r="JB58" s="75">
        <v>0</v>
      </c>
      <c r="JC58" s="42">
        <v>6</v>
      </c>
      <c r="JD58" s="75">
        <v>0</v>
      </c>
      <c r="JE58" s="42">
        <v>25</v>
      </c>
      <c r="JF58" s="75">
        <v>0</v>
      </c>
      <c r="JG58" s="42">
        <v>2</v>
      </c>
      <c r="JH58" s="75">
        <v>0</v>
      </c>
      <c r="JI58" s="42"/>
      <c r="JJ58" s="75"/>
      <c r="JK58" s="42"/>
      <c r="JL58" s="75"/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44"/>
        <v>57</v>
      </c>
      <c r="JX58" s="11">
        <f t="shared" si="45"/>
        <v>0</v>
      </c>
      <c r="JY58" s="41">
        <v>12</v>
      </c>
      <c r="JZ58" s="75">
        <v>0</v>
      </c>
      <c r="KA58" s="42">
        <v>11</v>
      </c>
      <c r="KB58" s="75">
        <v>0</v>
      </c>
      <c r="KC58" s="42">
        <v>4</v>
      </c>
      <c r="KD58" s="75">
        <v>0</v>
      </c>
      <c r="KE58" s="42">
        <v>14</v>
      </c>
      <c r="KF58" s="75">
        <v>0</v>
      </c>
      <c r="KG58" s="42">
        <v>2</v>
      </c>
      <c r="KH58" s="75">
        <v>0</v>
      </c>
      <c r="KI58" s="42"/>
      <c r="KJ58" s="75"/>
      <c r="KK58" s="42"/>
      <c r="KL58" s="75"/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46"/>
        <v>43</v>
      </c>
      <c r="KX58" s="11">
        <f t="shared" si="47"/>
        <v>0</v>
      </c>
      <c r="KY58" s="41">
        <v>9</v>
      </c>
      <c r="KZ58" s="75">
        <v>0</v>
      </c>
      <c r="LA58" s="42">
        <v>8</v>
      </c>
      <c r="LB58" s="75">
        <v>0</v>
      </c>
      <c r="LC58" s="42">
        <v>1</v>
      </c>
      <c r="LD58" s="75">
        <v>1</v>
      </c>
      <c r="LE58" s="42">
        <v>16</v>
      </c>
      <c r="LF58" s="75">
        <v>0</v>
      </c>
      <c r="LG58" s="42">
        <v>2</v>
      </c>
      <c r="LH58" s="75">
        <v>0</v>
      </c>
      <c r="LI58" s="42"/>
      <c r="LJ58" s="75"/>
      <c r="LK58" s="42"/>
      <c r="LL58" s="75"/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48"/>
        <v>36</v>
      </c>
      <c r="LX58" s="11">
        <f t="shared" si="49"/>
        <v>1</v>
      </c>
      <c r="LY58" s="41">
        <v>66</v>
      </c>
      <c r="LZ58" s="75">
        <v>0</v>
      </c>
      <c r="MA58" s="42">
        <v>36</v>
      </c>
      <c r="MB58" s="75">
        <v>0</v>
      </c>
      <c r="MC58" s="42">
        <v>3</v>
      </c>
      <c r="MD58" s="75">
        <v>0</v>
      </c>
      <c r="ME58" s="42">
        <v>59</v>
      </c>
      <c r="MF58" s="75">
        <v>0</v>
      </c>
      <c r="MG58" s="42">
        <v>26</v>
      </c>
      <c r="MH58" s="75">
        <v>0</v>
      </c>
      <c r="MI58" s="42"/>
      <c r="MJ58" s="75"/>
      <c r="MK58" s="42"/>
      <c r="ML58" s="75"/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0"/>
        <v>190</v>
      </c>
      <c r="MX58" s="11">
        <f t="shared" si="51"/>
        <v>0</v>
      </c>
      <c r="MY58" s="42">
        <v>8</v>
      </c>
      <c r="MZ58" s="75">
        <v>0</v>
      </c>
      <c r="NA58" s="42">
        <v>7</v>
      </c>
      <c r="NB58" s="75">
        <v>0</v>
      </c>
      <c r="NC58" s="42">
        <v>1</v>
      </c>
      <c r="ND58" s="75">
        <v>0</v>
      </c>
      <c r="NE58" s="42">
        <v>8</v>
      </c>
      <c r="NF58" s="75">
        <v>0</v>
      </c>
      <c r="NG58" s="42">
        <v>4</v>
      </c>
      <c r="NH58" s="75">
        <v>0</v>
      </c>
      <c r="NI58" s="42"/>
      <c r="NJ58" s="75"/>
      <c r="NK58" s="42"/>
      <c r="NL58" s="75"/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2"/>
        <v>28</v>
      </c>
      <c r="NX58" s="11">
        <f t="shared" si="53"/>
        <v>0</v>
      </c>
      <c r="NY58" s="42">
        <v>64</v>
      </c>
      <c r="NZ58" s="75">
        <v>0</v>
      </c>
      <c r="OA58" s="42">
        <v>30</v>
      </c>
      <c r="OB58" s="75">
        <v>0</v>
      </c>
      <c r="OC58" s="42">
        <v>2</v>
      </c>
      <c r="OD58" s="75">
        <v>1</v>
      </c>
      <c r="OE58" s="42">
        <v>56</v>
      </c>
      <c r="OF58" s="75">
        <v>0</v>
      </c>
      <c r="OG58" s="42">
        <v>20</v>
      </c>
      <c r="OH58" s="75">
        <v>1</v>
      </c>
      <c r="OI58" s="42"/>
      <c r="OJ58" s="75"/>
      <c r="OK58" s="42"/>
      <c r="OL58" s="75"/>
      <c r="OM58" s="42"/>
      <c r="ON58" s="75"/>
      <c r="OO58" s="42"/>
      <c r="OP58" s="75"/>
      <c r="OQ58" s="42"/>
      <c r="OR58" s="75"/>
      <c r="OS58" s="42"/>
      <c r="OT58" s="75"/>
      <c r="OU58" s="42"/>
      <c r="OV58" s="75"/>
      <c r="OW58" s="3">
        <f t="shared" si="54"/>
        <v>172</v>
      </c>
      <c r="OX58" s="11">
        <f t="shared" si="55"/>
        <v>2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>
        <v>9</v>
      </c>
      <c r="PF58" s="75">
        <v>0</v>
      </c>
      <c r="PG58" s="42">
        <v>5</v>
      </c>
      <c r="PH58" s="75">
        <v>0</v>
      </c>
      <c r="PI58" s="42"/>
      <c r="PJ58" s="75"/>
      <c r="PK58" s="42"/>
      <c r="PL58" s="75"/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56"/>
        <v>31</v>
      </c>
      <c r="PX58" s="11">
        <f t="shared" si="14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>
        <v>59</v>
      </c>
      <c r="QF58" s="75">
        <v>0</v>
      </c>
      <c r="QG58" s="42">
        <v>25</v>
      </c>
      <c r="QH58" s="75">
        <v>0</v>
      </c>
      <c r="QI58" s="42"/>
      <c r="QJ58" s="75"/>
      <c r="QK58" s="42"/>
      <c r="QL58" s="75"/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57"/>
        <v>200</v>
      </c>
      <c r="QX58" s="11">
        <f t="shared" si="58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>
        <v>8</v>
      </c>
      <c r="RF58" s="75">
        <v>0</v>
      </c>
      <c r="RG58" s="42">
        <v>1</v>
      </c>
      <c r="RH58" s="75">
        <v>0</v>
      </c>
      <c r="RI58" s="42"/>
      <c r="RJ58" s="75"/>
      <c r="RK58" s="42"/>
      <c r="RL58" s="75"/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59"/>
        <v>13</v>
      </c>
      <c r="RX58" s="11">
        <f t="shared" si="16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>
        <v>2</v>
      </c>
      <c r="SF58" s="75">
        <v>0</v>
      </c>
      <c r="SG58" s="42">
        <v>1</v>
      </c>
      <c r="SH58" s="75">
        <v>0</v>
      </c>
      <c r="SI58" s="42"/>
      <c r="SJ58" s="75"/>
      <c r="SK58" s="42"/>
      <c r="SL58" s="75"/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0"/>
        <v>13</v>
      </c>
      <c r="SX58" s="11">
        <f t="shared" si="17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>
        <v>21</v>
      </c>
      <c r="TF58" s="75">
        <v>0</v>
      </c>
      <c r="TG58" s="42">
        <v>7</v>
      </c>
      <c r="TH58" s="75">
        <v>0</v>
      </c>
      <c r="TI58" s="42"/>
      <c r="TJ58" s="75"/>
      <c r="TK58" s="42"/>
      <c r="TL58" s="75"/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1"/>
        <v>69</v>
      </c>
      <c r="TX58" s="11">
        <f t="shared" si="18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>
        <v>0</v>
      </c>
      <c r="UF58" s="75">
        <v>0</v>
      </c>
      <c r="UG58" s="42">
        <v>0</v>
      </c>
      <c r="UH58" s="75">
        <v>0</v>
      </c>
      <c r="UI58" s="42"/>
      <c r="UJ58" s="75"/>
      <c r="UK58" s="42"/>
      <c r="UL58" s="75"/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2"/>
        <v>0</v>
      </c>
      <c r="UX58" s="11">
        <f t="shared" si="63"/>
        <v>0</v>
      </c>
      <c r="UY58" s="42">
        <v>0</v>
      </c>
      <c r="UZ58" s="42">
        <v>0</v>
      </c>
      <c r="VA58" s="42">
        <v>0</v>
      </c>
      <c r="VB58" s="42">
        <v>0</v>
      </c>
      <c r="VC58" s="42">
        <v>0</v>
      </c>
      <c r="VD58" s="42"/>
      <c r="VE58" s="42"/>
      <c r="VF58" s="42"/>
      <c r="VG58" s="42"/>
      <c r="VH58" s="42"/>
      <c r="VI58" s="42"/>
      <c r="VJ58" s="42"/>
      <c r="VK58" s="25">
        <f t="shared" si="64"/>
        <v>0</v>
      </c>
      <c r="VL58" s="42">
        <v>0</v>
      </c>
      <c r="VM58" s="42">
        <v>0</v>
      </c>
      <c r="VN58" s="42">
        <v>0</v>
      </c>
      <c r="VO58" s="42">
        <v>0</v>
      </c>
      <c r="VP58" s="42">
        <v>0</v>
      </c>
      <c r="VQ58" s="42"/>
      <c r="VR58" s="42"/>
      <c r="VS58" s="42"/>
      <c r="VT58" s="42"/>
      <c r="VU58" s="42"/>
      <c r="VV58" s="42"/>
      <c r="VW58" s="42"/>
      <c r="VX58" s="25">
        <f t="shared" si="65"/>
        <v>0</v>
      </c>
      <c r="VY58" s="42">
        <v>0</v>
      </c>
      <c r="VZ58" s="75">
        <v>0</v>
      </c>
      <c r="WA58" s="42">
        <v>0</v>
      </c>
      <c r="WB58" s="75">
        <v>0</v>
      </c>
      <c r="WC58" s="42">
        <v>0</v>
      </c>
      <c r="WD58" s="75">
        <v>0</v>
      </c>
      <c r="WE58" s="42">
        <v>0</v>
      </c>
      <c r="WF58" s="75">
        <v>0</v>
      </c>
      <c r="WG58" s="42">
        <v>0</v>
      </c>
      <c r="WH58" s="75">
        <v>0</v>
      </c>
      <c r="WI58" s="42"/>
      <c r="WJ58" s="75"/>
      <c r="WK58" s="42"/>
      <c r="WL58" s="75"/>
      <c r="WM58" s="42"/>
      <c r="WN58" s="75"/>
      <c r="WO58" s="42"/>
      <c r="WP58" s="75"/>
      <c r="WQ58" s="42"/>
      <c r="WR58" s="75"/>
      <c r="WS58" s="42"/>
      <c r="WT58" s="75"/>
      <c r="WU58" s="42"/>
      <c r="WV58" s="75"/>
      <c r="WW58" s="3">
        <f t="shared" si="66"/>
        <v>0</v>
      </c>
      <c r="WX58" s="11">
        <f t="shared" si="67"/>
        <v>0</v>
      </c>
      <c r="WY58" s="42">
        <v>0</v>
      </c>
      <c r="WZ58" s="75">
        <v>0</v>
      </c>
      <c r="XA58" s="42">
        <v>0</v>
      </c>
      <c r="XB58" s="75">
        <v>0</v>
      </c>
      <c r="XC58" s="42">
        <v>0</v>
      </c>
      <c r="XD58" s="75">
        <v>0</v>
      </c>
      <c r="XE58" s="42">
        <v>0</v>
      </c>
      <c r="XF58" s="75">
        <v>0</v>
      </c>
      <c r="XG58" s="42">
        <v>0</v>
      </c>
      <c r="XH58" s="75">
        <v>0</v>
      </c>
      <c r="XI58" s="42"/>
      <c r="XJ58" s="75"/>
      <c r="XK58" s="42"/>
      <c r="XL58" s="75"/>
      <c r="XM58" s="42"/>
      <c r="XN58" s="75"/>
      <c r="XO58" s="42"/>
      <c r="XP58" s="75"/>
      <c r="XQ58" s="42"/>
      <c r="XR58" s="75"/>
      <c r="XS58" s="42"/>
      <c r="XT58" s="75"/>
      <c r="XU58" s="42"/>
      <c r="XV58" s="75"/>
      <c r="XW58" s="3">
        <f t="shared" si="68"/>
        <v>0</v>
      </c>
      <c r="XX58" s="11">
        <f t="shared" si="69"/>
        <v>0</v>
      </c>
      <c r="XY58" s="42">
        <v>0</v>
      </c>
      <c r="XZ58" s="75">
        <v>0</v>
      </c>
      <c r="YA58" s="42">
        <v>0</v>
      </c>
      <c r="YB58" s="75">
        <v>0</v>
      </c>
      <c r="YC58" s="42">
        <v>0</v>
      </c>
      <c r="YD58" s="75">
        <v>0</v>
      </c>
      <c r="YE58" s="42">
        <v>0</v>
      </c>
      <c r="YF58" s="75">
        <v>0</v>
      </c>
      <c r="YG58" s="42">
        <v>0</v>
      </c>
      <c r="YH58" s="75">
        <v>0</v>
      </c>
      <c r="YI58" s="42"/>
      <c r="YJ58" s="75"/>
      <c r="YK58" s="42"/>
      <c r="YL58" s="75"/>
      <c r="YM58" s="42"/>
      <c r="YN58" s="75"/>
      <c r="YO58" s="42"/>
      <c r="YP58" s="75"/>
      <c r="YQ58" s="42"/>
      <c r="YR58" s="75"/>
      <c r="YS58" s="42"/>
      <c r="YT58" s="75"/>
      <c r="YU58" s="42"/>
      <c r="YV58" s="75"/>
      <c r="YW58" s="3">
        <f t="shared" si="70"/>
        <v>0</v>
      </c>
      <c r="YX58" s="11">
        <f t="shared" si="71"/>
        <v>0</v>
      </c>
      <c r="YY58" s="42">
        <v>0</v>
      </c>
      <c r="YZ58" s="75">
        <v>0</v>
      </c>
      <c r="ZA58" s="42">
        <v>0</v>
      </c>
      <c r="ZB58" s="75">
        <v>0</v>
      </c>
      <c r="ZC58" s="42">
        <v>0</v>
      </c>
      <c r="ZD58" s="75">
        <v>0</v>
      </c>
      <c r="ZE58" s="42">
        <v>0</v>
      </c>
      <c r="ZF58" s="75">
        <v>0</v>
      </c>
      <c r="ZG58" s="42">
        <v>0</v>
      </c>
      <c r="ZH58" s="75">
        <v>0</v>
      </c>
      <c r="ZI58" s="42"/>
      <c r="ZJ58" s="75"/>
      <c r="ZK58" s="42"/>
      <c r="ZL58" s="75"/>
      <c r="ZM58" s="42"/>
      <c r="ZN58" s="75"/>
      <c r="ZO58" s="42"/>
      <c r="ZP58" s="75"/>
      <c r="ZQ58" s="42"/>
      <c r="ZR58" s="75"/>
      <c r="ZS58" s="42"/>
      <c r="ZT58" s="75"/>
      <c r="ZU58" s="42"/>
      <c r="ZV58" s="75"/>
      <c r="ZW58" s="3">
        <f t="shared" si="72"/>
        <v>0</v>
      </c>
      <c r="ZX58" s="11">
        <f t="shared" si="73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>
        <v>0</v>
      </c>
      <c r="AAF58" s="75">
        <v>0</v>
      </c>
      <c r="AAG58" s="42">
        <v>0</v>
      </c>
      <c r="AAH58" s="75">
        <v>0</v>
      </c>
      <c r="AAI58" s="42"/>
      <c r="AAJ58" s="75"/>
      <c r="AAK58" s="42"/>
      <c r="AAL58" s="75"/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74"/>
        <v>0</v>
      </c>
      <c r="AAX58" s="11">
        <f t="shared" si="75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>
        <v>0</v>
      </c>
      <c r="ABF58" s="75">
        <v>0</v>
      </c>
      <c r="ABG58" s="42">
        <v>0</v>
      </c>
      <c r="ABH58" s="75">
        <v>0</v>
      </c>
      <c r="ABI58" s="42"/>
      <c r="ABJ58" s="75"/>
      <c r="ABK58" s="42"/>
      <c r="ABL58" s="75"/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76"/>
        <v>0</v>
      </c>
      <c r="ABX58" s="11">
        <f t="shared" si="77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>
        <v>0</v>
      </c>
      <c r="ACF58" s="75">
        <v>0</v>
      </c>
      <c r="ACG58" s="42">
        <v>0</v>
      </c>
      <c r="ACH58" s="75">
        <v>0</v>
      </c>
      <c r="ACI58" s="42"/>
      <c r="ACJ58" s="75"/>
      <c r="ACK58" s="42"/>
      <c r="ACL58" s="75"/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78"/>
        <v>0</v>
      </c>
      <c r="ACX58" s="11">
        <f t="shared" si="79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>
        <v>0</v>
      </c>
      <c r="ADF58" s="75">
        <v>0</v>
      </c>
      <c r="ADG58" s="42">
        <v>0</v>
      </c>
      <c r="ADH58" s="75">
        <v>0</v>
      </c>
      <c r="ADI58" s="42"/>
      <c r="ADJ58" s="75"/>
      <c r="ADK58" s="42"/>
      <c r="ADL58" s="75"/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80"/>
        <v>0</v>
      </c>
      <c r="ADX58" s="11">
        <f t="shared" si="81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>
        <v>0</v>
      </c>
      <c r="AEF58" s="75">
        <v>0</v>
      </c>
      <c r="AEG58" s="42">
        <v>0</v>
      </c>
      <c r="AEH58" s="75">
        <v>0</v>
      </c>
      <c r="AEI58" s="42"/>
      <c r="AEJ58" s="75"/>
      <c r="AEK58" s="42"/>
      <c r="AEL58" s="75"/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2"/>
        <v>0</v>
      </c>
      <c r="AEX58" s="11">
        <f t="shared" si="83"/>
        <v>0</v>
      </c>
      <c r="AEY58" s="108">
        <v>0</v>
      </c>
      <c r="AEZ58" s="109">
        <v>0</v>
      </c>
      <c r="AFA58" s="108">
        <v>0</v>
      </c>
      <c r="AFB58" s="109">
        <v>0</v>
      </c>
      <c r="AFC58" s="108">
        <v>0</v>
      </c>
      <c r="AFD58" s="109">
        <v>0</v>
      </c>
      <c r="AFE58" s="108">
        <v>0</v>
      </c>
      <c r="AFF58" s="109">
        <v>0</v>
      </c>
      <c r="AFG58" s="108"/>
      <c r="AFH58" s="109"/>
      <c r="AFI58" s="108"/>
      <c r="AFJ58" s="109"/>
      <c r="AFK58" s="108"/>
      <c r="AFL58" s="109"/>
      <c r="AFM58" s="108"/>
      <c r="AFN58" s="109"/>
      <c r="AFO58" s="108"/>
      <c r="AFP58" s="109"/>
      <c r="AFQ58" s="108"/>
      <c r="AFR58" s="109"/>
      <c r="AFS58" s="108"/>
      <c r="AFT58" s="109"/>
      <c r="AFU58" s="108"/>
      <c r="AFV58" s="109"/>
      <c r="AFW58" s="3">
        <f t="shared" si="84"/>
        <v>0</v>
      </c>
      <c r="AFX58" s="11">
        <f t="shared" si="21"/>
        <v>0</v>
      </c>
      <c r="AFY58" s="114">
        <v>0</v>
      </c>
      <c r="AFZ58" s="114">
        <v>0</v>
      </c>
      <c r="AGA58" s="114">
        <v>0</v>
      </c>
      <c r="AGB58" s="114">
        <v>0</v>
      </c>
      <c r="AGC58" s="114">
        <v>0</v>
      </c>
      <c r="AGD58" s="114"/>
      <c r="AGE58" s="114"/>
      <c r="AGF58" s="114"/>
      <c r="AGG58" s="114"/>
      <c r="AGH58" s="114"/>
      <c r="AGI58" s="114"/>
      <c r="AGJ58" s="114"/>
      <c r="AGK58" s="25">
        <f t="shared" si="22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362</v>
      </c>
      <c r="E59" s="16" t="s">
        <v>304</v>
      </c>
      <c r="F59" s="15" t="s">
        <v>95</v>
      </c>
      <c r="G59" s="15" t="s">
        <v>264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23"/>
        <v>0</v>
      </c>
      <c r="AI59" s="62">
        <f t="shared" si="24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1</v>
      </c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25"/>
        <v>0</v>
      </c>
      <c r="BI59" s="58">
        <f t="shared" si="26"/>
        <v>1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4</v>
      </c>
      <c r="BP59" s="52">
        <v>0</v>
      </c>
      <c r="BQ59" s="52">
        <v>6</v>
      </c>
      <c r="BR59" s="52">
        <v>0</v>
      </c>
      <c r="BS59" s="52">
        <v>4</v>
      </c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27"/>
        <v>1</v>
      </c>
      <c r="CI59" s="58">
        <f t="shared" si="28"/>
        <v>27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>
        <v>0</v>
      </c>
      <c r="CQ59" s="70">
        <v>0</v>
      </c>
      <c r="CR59" s="52">
        <v>0</v>
      </c>
      <c r="CS59" s="70">
        <v>0</v>
      </c>
      <c r="CT59" s="64"/>
      <c r="CU59" s="70"/>
      <c r="CV59" s="64"/>
      <c r="CW59" s="70"/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29"/>
        <v>0</v>
      </c>
      <c r="DI59" s="58">
        <f t="shared" si="30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>
        <v>0</v>
      </c>
      <c r="DQ59" s="70">
        <v>0</v>
      </c>
      <c r="DR59" s="52">
        <v>1</v>
      </c>
      <c r="DS59" s="70">
        <v>0</v>
      </c>
      <c r="DT59" s="64"/>
      <c r="DU59" s="70"/>
      <c r="DV59" s="64"/>
      <c r="DW59" s="70"/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1"/>
        <v>1</v>
      </c>
      <c r="EI59" s="58">
        <f t="shared" si="32"/>
        <v>1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>
        <v>0</v>
      </c>
      <c r="EQ59" s="70">
        <v>0</v>
      </c>
      <c r="ER59" s="64">
        <v>0</v>
      </c>
      <c r="ES59" s="70">
        <v>0</v>
      </c>
      <c r="ET59" s="64"/>
      <c r="EU59" s="70"/>
      <c r="EV59" s="64"/>
      <c r="EW59" s="70"/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33"/>
        <v>0</v>
      </c>
      <c r="FI59" s="58">
        <f t="shared" si="34"/>
        <v>0</v>
      </c>
      <c r="FJ59" s="79">
        <f t="shared" si="35"/>
        <v>2</v>
      </c>
      <c r="FK59" s="80">
        <f t="shared" si="36"/>
        <v>29</v>
      </c>
      <c r="FL59" s="42">
        <v>0</v>
      </c>
      <c r="FM59" s="42">
        <v>0</v>
      </c>
      <c r="FN59" s="42">
        <v>0</v>
      </c>
      <c r="FO59" s="42">
        <v>0</v>
      </c>
      <c r="FP59" s="42">
        <v>0</v>
      </c>
      <c r="FQ59" s="42"/>
      <c r="FR59" s="42"/>
      <c r="FS59" s="42"/>
      <c r="FT59" s="42"/>
      <c r="FU59" s="42"/>
      <c r="FV59" s="42"/>
      <c r="FW59" s="42"/>
      <c r="FX59" s="83">
        <f t="shared" si="37"/>
        <v>0</v>
      </c>
      <c r="FY59" s="42">
        <v>0</v>
      </c>
      <c r="FZ59" s="42">
        <v>0</v>
      </c>
      <c r="GA59" s="42">
        <v>0</v>
      </c>
      <c r="GB59" s="42">
        <v>0</v>
      </c>
      <c r="GC59" s="42">
        <v>0</v>
      </c>
      <c r="GD59" s="42"/>
      <c r="GE59" s="42"/>
      <c r="GF59" s="42"/>
      <c r="GG59" s="42"/>
      <c r="GH59" s="42"/>
      <c r="GI59" s="42"/>
      <c r="GJ59" s="42"/>
      <c r="GK59" s="83">
        <f t="shared" si="38"/>
        <v>0</v>
      </c>
      <c r="GL59" s="42">
        <v>0</v>
      </c>
      <c r="GM59" s="42">
        <v>0</v>
      </c>
      <c r="GN59" s="42">
        <v>0</v>
      </c>
      <c r="GO59" s="42">
        <v>0</v>
      </c>
      <c r="GP59" s="42">
        <v>9</v>
      </c>
      <c r="GQ59" s="42"/>
      <c r="GR59" s="42"/>
      <c r="GS59" s="42"/>
      <c r="GT59" s="42"/>
      <c r="GU59" s="42"/>
      <c r="GV59" s="42"/>
      <c r="GW59" s="42"/>
      <c r="GX59" s="83">
        <f t="shared" si="39"/>
        <v>9</v>
      </c>
      <c r="GY59" s="42">
        <v>16</v>
      </c>
      <c r="GZ59" s="42">
        <v>2</v>
      </c>
      <c r="HA59" s="42">
        <v>3</v>
      </c>
      <c r="HB59" s="42">
        <v>5</v>
      </c>
      <c r="HC59" s="42">
        <v>12</v>
      </c>
      <c r="HD59" s="42"/>
      <c r="HE59" s="42"/>
      <c r="HF59" s="42"/>
      <c r="HG59" s="42"/>
      <c r="HH59" s="42"/>
      <c r="HI59" s="42"/>
      <c r="HJ59" s="42"/>
      <c r="HK59" s="83">
        <f t="shared" si="40"/>
        <v>38</v>
      </c>
      <c r="HL59" s="42">
        <v>57</v>
      </c>
      <c r="HM59" s="42">
        <v>15</v>
      </c>
      <c r="HN59" s="42">
        <v>24</v>
      </c>
      <c r="HO59" s="42">
        <v>24</v>
      </c>
      <c r="HP59" s="42">
        <v>37</v>
      </c>
      <c r="HQ59" s="42"/>
      <c r="HR59" s="42"/>
      <c r="HS59" s="42"/>
      <c r="HT59" s="42"/>
      <c r="HU59" s="42"/>
      <c r="HV59" s="42"/>
      <c r="HW59" s="42"/>
      <c r="HX59" s="83">
        <f t="shared" si="41"/>
        <v>157</v>
      </c>
      <c r="HY59" s="42">
        <v>20</v>
      </c>
      <c r="HZ59" s="42">
        <v>9</v>
      </c>
      <c r="IA59" s="42">
        <v>10</v>
      </c>
      <c r="IB59" s="42">
        <v>15</v>
      </c>
      <c r="IC59" s="42">
        <v>13</v>
      </c>
      <c r="ID59" s="42"/>
      <c r="IE59" s="42"/>
      <c r="IF59" s="42"/>
      <c r="IG59" s="42"/>
      <c r="IH59" s="42"/>
      <c r="II59" s="42"/>
      <c r="IJ59" s="42"/>
      <c r="IK59" s="85">
        <f t="shared" si="42"/>
        <v>67</v>
      </c>
      <c r="IL59" s="42">
        <v>11</v>
      </c>
      <c r="IM59" s="42">
        <v>3</v>
      </c>
      <c r="IN59" s="42">
        <v>6</v>
      </c>
      <c r="IO59" s="42">
        <v>6</v>
      </c>
      <c r="IP59" s="42">
        <v>11</v>
      </c>
      <c r="IQ59" s="42"/>
      <c r="IR59" s="42"/>
      <c r="IS59" s="42"/>
      <c r="IT59" s="42"/>
      <c r="IU59" s="42"/>
      <c r="IV59" s="42"/>
      <c r="IW59" s="42"/>
      <c r="IX59" s="85">
        <f t="shared" si="43"/>
        <v>37</v>
      </c>
      <c r="IY59" s="41">
        <v>40</v>
      </c>
      <c r="IZ59" s="75">
        <v>0</v>
      </c>
      <c r="JA59" s="42">
        <v>12</v>
      </c>
      <c r="JB59" s="75">
        <v>0</v>
      </c>
      <c r="JC59" s="42">
        <v>35</v>
      </c>
      <c r="JD59" s="75">
        <v>0</v>
      </c>
      <c r="JE59" s="42">
        <v>34</v>
      </c>
      <c r="JF59" s="75">
        <v>0</v>
      </c>
      <c r="JG59" s="42">
        <v>32</v>
      </c>
      <c r="JH59" s="75">
        <v>0</v>
      </c>
      <c r="JI59" s="42"/>
      <c r="JJ59" s="75"/>
      <c r="JK59" s="42"/>
      <c r="JL59" s="75"/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44"/>
        <v>153</v>
      </c>
      <c r="JX59" s="11">
        <f t="shared" si="45"/>
        <v>0</v>
      </c>
      <c r="JY59" s="41">
        <v>35</v>
      </c>
      <c r="JZ59" s="75">
        <v>0</v>
      </c>
      <c r="KA59" s="42">
        <v>11</v>
      </c>
      <c r="KB59" s="75">
        <v>0</v>
      </c>
      <c r="KC59" s="42">
        <v>24</v>
      </c>
      <c r="KD59" s="75">
        <v>0</v>
      </c>
      <c r="KE59" s="42">
        <v>31</v>
      </c>
      <c r="KF59" s="75">
        <v>0</v>
      </c>
      <c r="KG59" s="42">
        <v>20</v>
      </c>
      <c r="KH59" s="75">
        <v>0</v>
      </c>
      <c r="KI59" s="42"/>
      <c r="KJ59" s="75"/>
      <c r="KK59" s="42"/>
      <c r="KL59" s="75"/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46"/>
        <v>121</v>
      </c>
      <c r="KX59" s="11">
        <f t="shared" si="47"/>
        <v>0</v>
      </c>
      <c r="KY59" s="41">
        <v>30</v>
      </c>
      <c r="KZ59" s="75">
        <v>0</v>
      </c>
      <c r="LA59" s="42">
        <v>12</v>
      </c>
      <c r="LB59" s="75">
        <v>0</v>
      </c>
      <c r="LC59" s="42">
        <v>23</v>
      </c>
      <c r="LD59" s="75">
        <v>0</v>
      </c>
      <c r="LE59" s="42">
        <v>28</v>
      </c>
      <c r="LF59" s="75">
        <v>0</v>
      </c>
      <c r="LG59" s="42">
        <v>17</v>
      </c>
      <c r="LH59" s="75">
        <v>1</v>
      </c>
      <c r="LI59" s="42"/>
      <c r="LJ59" s="75"/>
      <c r="LK59" s="42"/>
      <c r="LL59" s="75"/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48"/>
        <v>110</v>
      </c>
      <c r="LX59" s="11">
        <f t="shared" si="49"/>
        <v>1</v>
      </c>
      <c r="LY59" s="41">
        <v>57</v>
      </c>
      <c r="LZ59" s="75">
        <v>0</v>
      </c>
      <c r="MA59" s="42">
        <v>14</v>
      </c>
      <c r="MB59" s="75">
        <v>0</v>
      </c>
      <c r="MC59" s="42">
        <v>22</v>
      </c>
      <c r="MD59" s="75">
        <v>0</v>
      </c>
      <c r="ME59" s="42">
        <v>24</v>
      </c>
      <c r="MF59" s="75">
        <v>0</v>
      </c>
      <c r="MG59" s="42">
        <v>21</v>
      </c>
      <c r="MH59" s="75">
        <v>0</v>
      </c>
      <c r="MI59" s="42"/>
      <c r="MJ59" s="75"/>
      <c r="MK59" s="42"/>
      <c r="ML59" s="75"/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0"/>
        <v>138</v>
      </c>
      <c r="MX59" s="11">
        <f t="shared" si="51"/>
        <v>0</v>
      </c>
      <c r="MY59" s="42">
        <v>10</v>
      </c>
      <c r="MZ59" s="75">
        <v>0</v>
      </c>
      <c r="NA59" s="42">
        <v>2</v>
      </c>
      <c r="NB59" s="75">
        <v>0</v>
      </c>
      <c r="NC59" s="42">
        <v>4</v>
      </c>
      <c r="ND59" s="75">
        <v>0</v>
      </c>
      <c r="NE59" s="42">
        <v>5</v>
      </c>
      <c r="NF59" s="75">
        <v>0</v>
      </c>
      <c r="NG59" s="42">
        <v>3</v>
      </c>
      <c r="NH59" s="75">
        <v>0</v>
      </c>
      <c r="NI59" s="42"/>
      <c r="NJ59" s="75"/>
      <c r="NK59" s="42"/>
      <c r="NL59" s="75"/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2"/>
        <v>24</v>
      </c>
      <c r="NX59" s="11">
        <f t="shared" si="53"/>
        <v>0</v>
      </c>
      <c r="NY59" s="42">
        <v>22</v>
      </c>
      <c r="NZ59" s="75">
        <v>0</v>
      </c>
      <c r="OA59" s="42">
        <v>10</v>
      </c>
      <c r="OB59" s="75">
        <v>0</v>
      </c>
      <c r="OC59" s="42">
        <v>21</v>
      </c>
      <c r="OD59" s="75">
        <v>0</v>
      </c>
      <c r="OE59" s="42">
        <v>24</v>
      </c>
      <c r="OF59" s="75">
        <v>0</v>
      </c>
      <c r="OG59" s="42">
        <v>17</v>
      </c>
      <c r="OH59" s="75">
        <v>1</v>
      </c>
      <c r="OI59" s="42"/>
      <c r="OJ59" s="75"/>
      <c r="OK59" s="42"/>
      <c r="OL59" s="75"/>
      <c r="OM59" s="42"/>
      <c r="ON59" s="75"/>
      <c r="OO59" s="42"/>
      <c r="OP59" s="75"/>
      <c r="OQ59" s="42"/>
      <c r="OR59" s="75"/>
      <c r="OS59" s="42"/>
      <c r="OT59" s="75"/>
      <c r="OU59" s="42"/>
      <c r="OV59" s="75"/>
      <c r="OW59" s="3">
        <f t="shared" si="54"/>
        <v>94</v>
      </c>
      <c r="OX59" s="11">
        <f t="shared" si="55"/>
        <v>1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>
        <v>7</v>
      </c>
      <c r="PF59" s="75">
        <v>0</v>
      </c>
      <c r="PG59" s="42">
        <v>5</v>
      </c>
      <c r="PH59" s="75">
        <v>0</v>
      </c>
      <c r="PI59" s="42"/>
      <c r="PJ59" s="75"/>
      <c r="PK59" s="42"/>
      <c r="PL59" s="75"/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56"/>
        <v>35</v>
      </c>
      <c r="PX59" s="11">
        <f t="shared" si="14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23</v>
      </c>
      <c r="QD59" s="75">
        <v>0</v>
      </c>
      <c r="QE59" s="42">
        <v>25</v>
      </c>
      <c r="QF59" s="75">
        <v>0</v>
      </c>
      <c r="QG59" s="42">
        <v>19</v>
      </c>
      <c r="QH59" s="75">
        <v>0</v>
      </c>
      <c r="QI59" s="42"/>
      <c r="QJ59" s="75"/>
      <c r="QK59" s="42"/>
      <c r="QL59" s="75"/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57"/>
        <v>137</v>
      </c>
      <c r="QX59" s="11">
        <f t="shared" si="58"/>
        <v>0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>
        <v>0</v>
      </c>
      <c r="RF59" s="75">
        <v>0</v>
      </c>
      <c r="RG59" s="42">
        <v>3</v>
      </c>
      <c r="RH59" s="75">
        <v>0</v>
      </c>
      <c r="RI59" s="42"/>
      <c r="RJ59" s="75"/>
      <c r="RK59" s="42"/>
      <c r="RL59" s="75"/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59"/>
        <v>20</v>
      </c>
      <c r="RX59" s="11">
        <f t="shared" si="16"/>
        <v>0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>
        <v>0</v>
      </c>
      <c r="SF59" s="75">
        <v>0</v>
      </c>
      <c r="SG59" s="42">
        <v>0</v>
      </c>
      <c r="SH59" s="75">
        <v>0</v>
      </c>
      <c r="SI59" s="42"/>
      <c r="SJ59" s="75"/>
      <c r="SK59" s="42"/>
      <c r="SL59" s="75"/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0"/>
        <v>1</v>
      </c>
      <c r="SX59" s="11">
        <f t="shared" si="17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>
        <v>0</v>
      </c>
      <c r="TF59" s="75">
        <v>0</v>
      </c>
      <c r="TG59" s="42">
        <v>1</v>
      </c>
      <c r="TH59" s="75">
        <v>0</v>
      </c>
      <c r="TI59" s="42"/>
      <c r="TJ59" s="75"/>
      <c r="TK59" s="42"/>
      <c r="TL59" s="75"/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1"/>
        <v>2</v>
      </c>
      <c r="TX59" s="11">
        <f t="shared" si="18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>
        <v>0</v>
      </c>
      <c r="UF59" s="75">
        <v>0</v>
      </c>
      <c r="UG59" s="42">
        <v>0</v>
      </c>
      <c r="UH59" s="75">
        <v>0</v>
      </c>
      <c r="UI59" s="42"/>
      <c r="UJ59" s="75"/>
      <c r="UK59" s="42"/>
      <c r="UL59" s="75"/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2"/>
        <v>0</v>
      </c>
      <c r="UX59" s="11">
        <f t="shared" si="63"/>
        <v>0</v>
      </c>
      <c r="UY59" s="42">
        <v>0</v>
      </c>
      <c r="UZ59" s="42">
        <v>0</v>
      </c>
      <c r="VA59" s="42">
        <v>0</v>
      </c>
      <c r="VB59" s="42">
        <v>0</v>
      </c>
      <c r="VC59" s="42">
        <v>0</v>
      </c>
      <c r="VD59" s="42"/>
      <c r="VE59" s="42"/>
      <c r="VF59" s="42"/>
      <c r="VG59" s="42"/>
      <c r="VH59" s="42"/>
      <c r="VI59" s="42"/>
      <c r="VJ59" s="42"/>
      <c r="VK59" s="25">
        <f t="shared" si="64"/>
        <v>0</v>
      </c>
      <c r="VL59" s="42">
        <v>0</v>
      </c>
      <c r="VM59" s="42">
        <v>0</v>
      </c>
      <c r="VN59" s="42">
        <v>0</v>
      </c>
      <c r="VO59" s="42">
        <v>0</v>
      </c>
      <c r="VP59" s="42">
        <v>0</v>
      </c>
      <c r="VQ59" s="42"/>
      <c r="VR59" s="42"/>
      <c r="VS59" s="42"/>
      <c r="VT59" s="42"/>
      <c r="VU59" s="42"/>
      <c r="VV59" s="42"/>
      <c r="VW59" s="42"/>
      <c r="VX59" s="25">
        <f t="shared" si="65"/>
        <v>0</v>
      </c>
      <c r="VY59" s="42">
        <v>0</v>
      </c>
      <c r="VZ59" s="75">
        <v>0</v>
      </c>
      <c r="WA59" s="42">
        <v>0</v>
      </c>
      <c r="WB59" s="75">
        <v>0</v>
      </c>
      <c r="WC59" s="42">
        <v>0</v>
      </c>
      <c r="WD59" s="75">
        <v>0</v>
      </c>
      <c r="WE59" s="42">
        <v>0</v>
      </c>
      <c r="WF59" s="75">
        <v>0</v>
      </c>
      <c r="WG59" s="42">
        <v>0</v>
      </c>
      <c r="WH59" s="75">
        <v>0</v>
      </c>
      <c r="WI59" s="42"/>
      <c r="WJ59" s="75"/>
      <c r="WK59" s="42"/>
      <c r="WL59" s="75"/>
      <c r="WM59" s="42"/>
      <c r="WN59" s="75"/>
      <c r="WO59" s="42"/>
      <c r="WP59" s="75"/>
      <c r="WQ59" s="42"/>
      <c r="WR59" s="75"/>
      <c r="WS59" s="42"/>
      <c r="WT59" s="75"/>
      <c r="WU59" s="42"/>
      <c r="WV59" s="75"/>
      <c r="WW59" s="3">
        <f t="shared" si="66"/>
        <v>0</v>
      </c>
      <c r="WX59" s="11">
        <f t="shared" si="67"/>
        <v>0</v>
      </c>
      <c r="WY59" s="42">
        <v>0</v>
      </c>
      <c r="WZ59" s="75">
        <v>0</v>
      </c>
      <c r="XA59" s="42">
        <v>0</v>
      </c>
      <c r="XB59" s="75">
        <v>0</v>
      </c>
      <c r="XC59" s="42">
        <v>0</v>
      </c>
      <c r="XD59" s="75">
        <v>0</v>
      </c>
      <c r="XE59" s="42">
        <v>0</v>
      </c>
      <c r="XF59" s="75">
        <v>0</v>
      </c>
      <c r="XG59" s="42">
        <v>0</v>
      </c>
      <c r="XH59" s="75">
        <v>0</v>
      </c>
      <c r="XI59" s="42"/>
      <c r="XJ59" s="75"/>
      <c r="XK59" s="42"/>
      <c r="XL59" s="75"/>
      <c r="XM59" s="42"/>
      <c r="XN59" s="75"/>
      <c r="XO59" s="42"/>
      <c r="XP59" s="75"/>
      <c r="XQ59" s="42"/>
      <c r="XR59" s="75"/>
      <c r="XS59" s="42"/>
      <c r="XT59" s="75"/>
      <c r="XU59" s="42"/>
      <c r="XV59" s="75"/>
      <c r="XW59" s="3">
        <f t="shared" si="68"/>
        <v>0</v>
      </c>
      <c r="XX59" s="11">
        <f t="shared" si="69"/>
        <v>0</v>
      </c>
      <c r="XY59" s="42">
        <v>0</v>
      </c>
      <c r="XZ59" s="75">
        <v>0</v>
      </c>
      <c r="YA59" s="42">
        <v>0</v>
      </c>
      <c r="YB59" s="75">
        <v>0</v>
      </c>
      <c r="YC59" s="42">
        <v>0</v>
      </c>
      <c r="YD59" s="75">
        <v>0</v>
      </c>
      <c r="YE59" s="42">
        <v>0</v>
      </c>
      <c r="YF59" s="75">
        <v>0</v>
      </c>
      <c r="YG59" s="42">
        <v>0</v>
      </c>
      <c r="YH59" s="75">
        <v>0</v>
      </c>
      <c r="YI59" s="42"/>
      <c r="YJ59" s="75"/>
      <c r="YK59" s="42"/>
      <c r="YL59" s="75"/>
      <c r="YM59" s="42"/>
      <c r="YN59" s="75"/>
      <c r="YO59" s="42"/>
      <c r="YP59" s="75"/>
      <c r="YQ59" s="42"/>
      <c r="YR59" s="75"/>
      <c r="YS59" s="42"/>
      <c r="YT59" s="75"/>
      <c r="YU59" s="42"/>
      <c r="YV59" s="75"/>
      <c r="YW59" s="3">
        <f t="shared" si="70"/>
        <v>0</v>
      </c>
      <c r="YX59" s="11">
        <f t="shared" si="71"/>
        <v>0</v>
      </c>
      <c r="YY59" s="42">
        <v>0</v>
      </c>
      <c r="YZ59" s="75">
        <v>0</v>
      </c>
      <c r="ZA59" s="42">
        <v>0</v>
      </c>
      <c r="ZB59" s="75">
        <v>0</v>
      </c>
      <c r="ZC59" s="42">
        <v>0</v>
      </c>
      <c r="ZD59" s="75">
        <v>0</v>
      </c>
      <c r="ZE59" s="42">
        <v>0</v>
      </c>
      <c r="ZF59" s="75">
        <v>0</v>
      </c>
      <c r="ZG59" s="42">
        <v>0</v>
      </c>
      <c r="ZH59" s="75">
        <v>0</v>
      </c>
      <c r="ZI59" s="42"/>
      <c r="ZJ59" s="75"/>
      <c r="ZK59" s="42"/>
      <c r="ZL59" s="75"/>
      <c r="ZM59" s="42"/>
      <c r="ZN59" s="75"/>
      <c r="ZO59" s="42"/>
      <c r="ZP59" s="75"/>
      <c r="ZQ59" s="42"/>
      <c r="ZR59" s="75"/>
      <c r="ZS59" s="42"/>
      <c r="ZT59" s="75"/>
      <c r="ZU59" s="42"/>
      <c r="ZV59" s="75"/>
      <c r="ZW59" s="3">
        <f t="shared" si="72"/>
        <v>0</v>
      </c>
      <c r="ZX59" s="11">
        <f t="shared" si="73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>
        <v>0</v>
      </c>
      <c r="AAF59" s="75">
        <v>0</v>
      </c>
      <c r="AAG59" s="42">
        <v>0</v>
      </c>
      <c r="AAH59" s="75">
        <v>0</v>
      </c>
      <c r="AAI59" s="42"/>
      <c r="AAJ59" s="75"/>
      <c r="AAK59" s="42"/>
      <c r="AAL59" s="75"/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74"/>
        <v>0</v>
      </c>
      <c r="AAX59" s="11">
        <f t="shared" si="75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>
        <v>0</v>
      </c>
      <c r="ABF59" s="75">
        <v>0</v>
      </c>
      <c r="ABG59" s="42">
        <v>0</v>
      </c>
      <c r="ABH59" s="75">
        <v>0</v>
      </c>
      <c r="ABI59" s="42"/>
      <c r="ABJ59" s="75"/>
      <c r="ABK59" s="42"/>
      <c r="ABL59" s="75"/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76"/>
        <v>0</v>
      </c>
      <c r="ABX59" s="11">
        <f t="shared" si="77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>
        <v>0</v>
      </c>
      <c r="ACF59" s="75">
        <v>0</v>
      </c>
      <c r="ACG59" s="42">
        <v>0</v>
      </c>
      <c r="ACH59" s="75">
        <v>0</v>
      </c>
      <c r="ACI59" s="42"/>
      <c r="ACJ59" s="75"/>
      <c r="ACK59" s="42"/>
      <c r="ACL59" s="75"/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78"/>
        <v>0</v>
      </c>
      <c r="ACX59" s="11">
        <f t="shared" si="79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>
        <v>0</v>
      </c>
      <c r="ADF59" s="75">
        <v>0</v>
      </c>
      <c r="ADG59" s="42">
        <v>0</v>
      </c>
      <c r="ADH59" s="75">
        <v>0</v>
      </c>
      <c r="ADI59" s="42"/>
      <c r="ADJ59" s="75"/>
      <c r="ADK59" s="42"/>
      <c r="ADL59" s="75"/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80"/>
        <v>0</v>
      </c>
      <c r="ADX59" s="11">
        <f t="shared" si="81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>
        <v>0</v>
      </c>
      <c r="AEF59" s="75">
        <v>0</v>
      </c>
      <c r="AEG59" s="42">
        <v>0</v>
      </c>
      <c r="AEH59" s="75">
        <v>0</v>
      </c>
      <c r="AEI59" s="42"/>
      <c r="AEJ59" s="75"/>
      <c r="AEK59" s="42"/>
      <c r="AEL59" s="75"/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2"/>
        <v>0</v>
      </c>
      <c r="AEX59" s="11">
        <f t="shared" si="83"/>
        <v>0</v>
      </c>
      <c r="AEY59" s="108">
        <v>0</v>
      </c>
      <c r="AEZ59" s="109">
        <v>0</v>
      </c>
      <c r="AFA59" s="108">
        <v>0</v>
      </c>
      <c r="AFB59" s="109">
        <v>0</v>
      </c>
      <c r="AFC59" s="108">
        <v>0</v>
      </c>
      <c r="AFD59" s="109">
        <v>0</v>
      </c>
      <c r="AFE59" s="108">
        <v>0</v>
      </c>
      <c r="AFF59" s="109">
        <v>0</v>
      </c>
      <c r="AFG59" s="108"/>
      <c r="AFH59" s="109"/>
      <c r="AFI59" s="108"/>
      <c r="AFJ59" s="109"/>
      <c r="AFK59" s="108"/>
      <c r="AFL59" s="109"/>
      <c r="AFM59" s="108"/>
      <c r="AFN59" s="109"/>
      <c r="AFO59" s="108"/>
      <c r="AFP59" s="109"/>
      <c r="AFQ59" s="108"/>
      <c r="AFR59" s="109"/>
      <c r="AFS59" s="108"/>
      <c r="AFT59" s="109"/>
      <c r="AFU59" s="108"/>
      <c r="AFV59" s="109"/>
      <c r="AFW59" s="3">
        <f t="shared" si="84"/>
        <v>0</v>
      </c>
      <c r="AFX59" s="11">
        <f t="shared" si="21"/>
        <v>0</v>
      </c>
      <c r="AFY59" s="114">
        <v>0</v>
      </c>
      <c r="AFZ59" s="114">
        <v>0</v>
      </c>
      <c r="AGA59" s="114">
        <v>0</v>
      </c>
      <c r="AGB59" s="114">
        <v>0</v>
      </c>
      <c r="AGC59" s="114">
        <v>0</v>
      </c>
      <c r="AGD59" s="114"/>
      <c r="AGE59" s="114"/>
      <c r="AGF59" s="114"/>
      <c r="AGG59" s="114"/>
      <c r="AGH59" s="114"/>
      <c r="AGI59" s="114"/>
      <c r="AGJ59" s="114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362</v>
      </c>
      <c r="E60" s="16" t="s">
        <v>304</v>
      </c>
      <c r="F60" s="15" t="s">
        <v>95</v>
      </c>
      <c r="G60" s="15" t="s">
        <v>364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23"/>
        <v>0</v>
      </c>
      <c r="AI60" s="62">
        <f t="shared" si="24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25"/>
        <v>0</v>
      </c>
      <c r="BI60" s="58">
        <f t="shared" si="26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2</v>
      </c>
      <c r="BP60" s="52">
        <v>0</v>
      </c>
      <c r="BQ60" s="52">
        <v>0</v>
      </c>
      <c r="BR60" s="52">
        <v>0</v>
      </c>
      <c r="BS60" s="52">
        <v>1</v>
      </c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27"/>
        <v>0</v>
      </c>
      <c r="CI60" s="58">
        <f t="shared" si="28"/>
        <v>3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>
        <v>0</v>
      </c>
      <c r="CQ60" s="70">
        <v>0</v>
      </c>
      <c r="CR60" s="52">
        <v>0</v>
      </c>
      <c r="CS60" s="70">
        <v>0</v>
      </c>
      <c r="CT60" s="64"/>
      <c r="CU60" s="70"/>
      <c r="CV60" s="64"/>
      <c r="CW60" s="70"/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29"/>
        <v>0</v>
      </c>
      <c r="DI60" s="58">
        <f t="shared" si="30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>
        <v>0</v>
      </c>
      <c r="DQ60" s="70">
        <v>0</v>
      </c>
      <c r="DR60" s="52">
        <v>0</v>
      </c>
      <c r="DS60" s="70">
        <v>0</v>
      </c>
      <c r="DT60" s="64"/>
      <c r="DU60" s="70"/>
      <c r="DV60" s="64"/>
      <c r="DW60" s="70"/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1"/>
        <v>0</v>
      </c>
      <c r="EI60" s="58">
        <f t="shared" si="32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>
        <v>0</v>
      </c>
      <c r="EQ60" s="70">
        <v>0</v>
      </c>
      <c r="ER60" s="64">
        <v>0</v>
      </c>
      <c r="ES60" s="70">
        <v>0</v>
      </c>
      <c r="ET60" s="64"/>
      <c r="EU60" s="70"/>
      <c r="EV60" s="64"/>
      <c r="EW60" s="70"/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33"/>
        <v>0</v>
      </c>
      <c r="FI60" s="58">
        <f t="shared" si="34"/>
        <v>0</v>
      </c>
      <c r="FJ60" s="79">
        <f t="shared" si="35"/>
        <v>0</v>
      </c>
      <c r="FK60" s="80">
        <f t="shared" si="36"/>
        <v>3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/>
      <c r="FR60" s="42"/>
      <c r="FS60" s="42"/>
      <c r="FT60" s="42"/>
      <c r="FU60" s="42"/>
      <c r="FV60" s="42"/>
      <c r="FW60" s="42"/>
      <c r="FX60" s="83">
        <f t="shared" si="37"/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/>
      <c r="GE60" s="42"/>
      <c r="GF60" s="42"/>
      <c r="GG60" s="42"/>
      <c r="GH60" s="42"/>
      <c r="GI60" s="42"/>
      <c r="GJ60" s="42"/>
      <c r="GK60" s="83">
        <f t="shared" si="38"/>
        <v>0</v>
      </c>
      <c r="GL60" s="42">
        <v>0</v>
      </c>
      <c r="GM60" s="42">
        <v>0</v>
      </c>
      <c r="GN60" s="42">
        <v>0</v>
      </c>
      <c r="GO60" s="42">
        <v>10</v>
      </c>
      <c r="GP60" s="42">
        <v>1</v>
      </c>
      <c r="GQ60" s="42"/>
      <c r="GR60" s="42"/>
      <c r="GS60" s="42"/>
      <c r="GT60" s="42"/>
      <c r="GU60" s="42"/>
      <c r="GV60" s="42"/>
      <c r="GW60" s="42"/>
      <c r="GX60" s="83">
        <f t="shared" si="39"/>
        <v>11</v>
      </c>
      <c r="GY60" s="42">
        <v>1</v>
      </c>
      <c r="GZ60" s="42">
        <v>1</v>
      </c>
      <c r="HA60" s="42">
        <v>2</v>
      </c>
      <c r="HB60" s="42">
        <v>5</v>
      </c>
      <c r="HC60" s="42">
        <v>12</v>
      </c>
      <c r="HD60" s="42"/>
      <c r="HE60" s="42"/>
      <c r="HF60" s="42"/>
      <c r="HG60" s="42"/>
      <c r="HH60" s="42"/>
      <c r="HI60" s="42"/>
      <c r="HJ60" s="42"/>
      <c r="HK60" s="83">
        <f t="shared" si="40"/>
        <v>21</v>
      </c>
      <c r="HL60" s="42">
        <v>3</v>
      </c>
      <c r="HM60" s="42">
        <v>3</v>
      </c>
      <c r="HN60" s="42">
        <v>35</v>
      </c>
      <c r="HO60" s="42">
        <v>7</v>
      </c>
      <c r="HP60" s="42">
        <v>58</v>
      </c>
      <c r="HQ60" s="42"/>
      <c r="HR60" s="42"/>
      <c r="HS60" s="42"/>
      <c r="HT60" s="42"/>
      <c r="HU60" s="42"/>
      <c r="HV60" s="42"/>
      <c r="HW60" s="42"/>
      <c r="HX60" s="83">
        <f t="shared" si="41"/>
        <v>106</v>
      </c>
      <c r="HY60" s="42">
        <v>3</v>
      </c>
      <c r="HZ60" s="42">
        <v>0</v>
      </c>
      <c r="IA60" s="42">
        <v>3</v>
      </c>
      <c r="IB60" s="42">
        <v>3</v>
      </c>
      <c r="IC60" s="42">
        <v>2</v>
      </c>
      <c r="ID60" s="42"/>
      <c r="IE60" s="42"/>
      <c r="IF60" s="42"/>
      <c r="IG60" s="42"/>
      <c r="IH60" s="42"/>
      <c r="II60" s="42"/>
      <c r="IJ60" s="42"/>
      <c r="IK60" s="85">
        <f t="shared" si="42"/>
        <v>11</v>
      </c>
      <c r="IL60" s="42">
        <v>3</v>
      </c>
      <c r="IM60" s="42">
        <v>0</v>
      </c>
      <c r="IN60" s="42">
        <v>3</v>
      </c>
      <c r="IO60" s="42">
        <v>2</v>
      </c>
      <c r="IP60" s="42">
        <v>2</v>
      </c>
      <c r="IQ60" s="42"/>
      <c r="IR60" s="42"/>
      <c r="IS60" s="42"/>
      <c r="IT60" s="42"/>
      <c r="IU60" s="42"/>
      <c r="IV60" s="42"/>
      <c r="IW60" s="42"/>
      <c r="IX60" s="85">
        <f t="shared" si="43"/>
        <v>10</v>
      </c>
      <c r="IY60" s="41">
        <v>4</v>
      </c>
      <c r="IZ60" s="75">
        <v>0</v>
      </c>
      <c r="JA60" s="42">
        <v>4</v>
      </c>
      <c r="JB60" s="75">
        <v>0</v>
      </c>
      <c r="JC60" s="42">
        <v>4</v>
      </c>
      <c r="JD60" s="75">
        <v>0</v>
      </c>
      <c r="JE60" s="42">
        <v>7</v>
      </c>
      <c r="JF60" s="75">
        <v>0</v>
      </c>
      <c r="JG60" s="42">
        <v>5</v>
      </c>
      <c r="JH60" s="75">
        <v>0</v>
      </c>
      <c r="JI60" s="42"/>
      <c r="JJ60" s="75"/>
      <c r="JK60" s="42"/>
      <c r="JL60" s="75"/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44"/>
        <v>24</v>
      </c>
      <c r="JX60" s="11">
        <f t="shared" si="45"/>
        <v>0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>
        <v>5</v>
      </c>
      <c r="KF60" s="75">
        <v>0</v>
      </c>
      <c r="KG60" s="42">
        <v>4</v>
      </c>
      <c r="KH60" s="75">
        <v>0</v>
      </c>
      <c r="KI60" s="42"/>
      <c r="KJ60" s="75"/>
      <c r="KK60" s="42"/>
      <c r="KL60" s="75"/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46"/>
        <v>20</v>
      </c>
      <c r="KX60" s="11">
        <f t="shared" si="47"/>
        <v>0</v>
      </c>
      <c r="KY60" s="41">
        <v>4</v>
      </c>
      <c r="KZ60" s="75">
        <v>0</v>
      </c>
      <c r="LA60" s="42">
        <v>4</v>
      </c>
      <c r="LB60" s="75">
        <v>0</v>
      </c>
      <c r="LC60" s="42">
        <v>3</v>
      </c>
      <c r="LD60" s="75">
        <v>0</v>
      </c>
      <c r="LE60" s="42">
        <v>5</v>
      </c>
      <c r="LF60" s="75">
        <v>0</v>
      </c>
      <c r="LG60" s="42">
        <v>4</v>
      </c>
      <c r="LH60" s="75">
        <v>0</v>
      </c>
      <c r="LI60" s="42"/>
      <c r="LJ60" s="75"/>
      <c r="LK60" s="42"/>
      <c r="LL60" s="75"/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48"/>
        <v>20</v>
      </c>
      <c r="LX60" s="11">
        <f t="shared" si="49"/>
        <v>0</v>
      </c>
      <c r="LY60" s="41">
        <v>4</v>
      </c>
      <c r="LZ60" s="75">
        <v>0</v>
      </c>
      <c r="MA60" s="42">
        <v>3</v>
      </c>
      <c r="MB60" s="75">
        <v>0</v>
      </c>
      <c r="MC60" s="42">
        <v>1</v>
      </c>
      <c r="MD60" s="75">
        <v>0</v>
      </c>
      <c r="ME60" s="42">
        <v>7</v>
      </c>
      <c r="MF60" s="75">
        <v>0</v>
      </c>
      <c r="MG60" s="42">
        <v>33</v>
      </c>
      <c r="MH60" s="75">
        <v>0</v>
      </c>
      <c r="MI60" s="42"/>
      <c r="MJ60" s="75"/>
      <c r="MK60" s="42"/>
      <c r="ML60" s="75"/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0"/>
        <v>48</v>
      </c>
      <c r="MX60" s="11">
        <f t="shared" si="51"/>
        <v>0</v>
      </c>
      <c r="MY60" s="42">
        <v>1</v>
      </c>
      <c r="MZ60" s="75">
        <v>0</v>
      </c>
      <c r="NA60" s="42">
        <v>1</v>
      </c>
      <c r="NB60" s="75">
        <v>0</v>
      </c>
      <c r="NC60" s="42">
        <v>2</v>
      </c>
      <c r="ND60" s="75">
        <v>0</v>
      </c>
      <c r="NE60" s="42">
        <v>6</v>
      </c>
      <c r="NF60" s="75">
        <v>0</v>
      </c>
      <c r="NG60" s="42">
        <v>1</v>
      </c>
      <c r="NH60" s="75">
        <v>0</v>
      </c>
      <c r="NI60" s="42"/>
      <c r="NJ60" s="75"/>
      <c r="NK60" s="42"/>
      <c r="NL60" s="75"/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2"/>
        <v>11</v>
      </c>
      <c r="NX60" s="11">
        <f t="shared" si="53"/>
        <v>0</v>
      </c>
      <c r="NY60" s="42">
        <v>4</v>
      </c>
      <c r="NZ60" s="75">
        <v>0</v>
      </c>
      <c r="OA60" s="42">
        <v>3</v>
      </c>
      <c r="OB60" s="75">
        <v>0</v>
      </c>
      <c r="OC60" s="42">
        <v>1</v>
      </c>
      <c r="OD60" s="75">
        <v>0</v>
      </c>
      <c r="OE60" s="42">
        <v>5</v>
      </c>
      <c r="OF60" s="75">
        <v>0</v>
      </c>
      <c r="OG60" s="42">
        <v>5</v>
      </c>
      <c r="OH60" s="75">
        <v>0</v>
      </c>
      <c r="OI60" s="42"/>
      <c r="OJ60" s="75"/>
      <c r="OK60" s="42"/>
      <c r="OL60" s="75"/>
      <c r="OM60" s="42"/>
      <c r="ON60" s="75"/>
      <c r="OO60" s="42"/>
      <c r="OP60" s="75"/>
      <c r="OQ60" s="42"/>
      <c r="OR60" s="75"/>
      <c r="OS60" s="42"/>
      <c r="OT60" s="75"/>
      <c r="OU60" s="42"/>
      <c r="OV60" s="75"/>
      <c r="OW60" s="3">
        <f t="shared" si="54"/>
        <v>18</v>
      </c>
      <c r="OX60" s="11">
        <f t="shared" si="55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>
        <v>5</v>
      </c>
      <c r="PF60" s="75">
        <v>0</v>
      </c>
      <c r="PG60" s="42">
        <v>1</v>
      </c>
      <c r="PH60" s="75">
        <v>0</v>
      </c>
      <c r="PI60" s="42"/>
      <c r="PJ60" s="75"/>
      <c r="PK60" s="42"/>
      <c r="PL60" s="75"/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56"/>
        <v>10</v>
      </c>
      <c r="PX60" s="11">
        <f t="shared" si="14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>
        <v>5</v>
      </c>
      <c r="QF60" s="75">
        <v>0</v>
      </c>
      <c r="QG60" s="42">
        <v>7</v>
      </c>
      <c r="QH60" s="75">
        <v>0</v>
      </c>
      <c r="QI60" s="42"/>
      <c r="QJ60" s="75"/>
      <c r="QK60" s="42"/>
      <c r="QL60" s="75"/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57"/>
        <v>20</v>
      </c>
      <c r="QX60" s="11">
        <f t="shared" si="58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>
        <v>0</v>
      </c>
      <c r="RF60" s="75">
        <v>0</v>
      </c>
      <c r="RG60" s="42">
        <v>1</v>
      </c>
      <c r="RH60" s="75">
        <v>0</v>
      </c>
      <c r="RI60" s="42"/>
      <c r="RJ60" s="75"/>
      <c r="RK60" s="42"/>
      <c r="RL60" s="75"/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59"/>
        <v>1</v>
      </c>
      <c r="RX60" s="11">
        <f t="shared" si="16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>
        <v>0</v>
      </c>
      <c r="SF60" s="75">
        <v>0</v>
      </c>
      <c r="SG60" s="42">
        <v>0</v>
      </c>
      <c r="SH60" s="75">
        <v>0</v>
      </c>
      <c r="SI60" s="42"/>
      <c r="SJ60" s="75"/>
      <c r="SK60" s="42"/>
      <c r="SL60" s="75"/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0"/>
        <v>0</v>
      </c>
      <c r="SX60" s="11">
        <f t="shared" si="17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>
        <v>1</v>
      </c>
      <c r="TF60" s="75">
        <v>0</v>
      </c>
      <c r="TG60" s="42">
        <v>0</v>
      </c>
      <c r="TH60" s="75">
        <v>0</v>
      </c>
      <c r="TI60" s="42"/>
      <c r="TJ60" s="75"/>
      <c r="TK60" s="42"/>
      <c r="TL60" s="75"/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1"/>
        <v>1</v>
      </c>
      <c r="TX60" s="11">
        <f t="shared" si="18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>
        <v>0</v>
      </c>
      <c r="UF60" s="75">
        <v>0</v>
      </c>
      <c r="UG60" s="42">
        <v>0</v>
      </c>
      <c r="UH60" s="75">
        <v>0</v>
      </c>
      <c r="UI60" s="42"/>
      <c r="UJ60" s="75"/>
      <c r="UK60" s="42"/>
      <c r="UL60" s="75"/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2"/>
        <v>0</v>
      </c>
      <c r="UX60" s="11">
        <f t="shared" si="63"/>
        <v>0</v>
      </c>
      <c r="UY60" s="42">
        <v>0</v>
      </c>
      <c r="UZ60" s="42">
        <v>0</v>
      </c>
      <c r="VA60" s="42">
        <v>0</v>
      </c>
      <c r="VB60" s="42">
        <v>0</v>
      </c>
      <c r="VC60" s="42">
        <v>0</v>
      </c>
      <c r="VD60" s="42"/>
      <c r="VE60" s="42"/>
      <c r="VF60" s="42"/>
      <c r="VG60" s="42"/>
      <c r="VH60" s="42"/>
      <c r="VI60" s="42"/>
      <c r="VJ60" s="42"/>
      <c r="VK60" s="25">
        <f t="shared" si="64"/>
        <v>0</v>
      </c>
      <c r="VL60" s="42">
        <v>0</v>
      </c>
      <c r="VM60" s="42">
        <v>0</v>
      </c>
      <c r="VN60" s="42">
        <v>0</v>
      </c>
      <c r="VO60" s="42">
        <v>0</v>
      </c>
      <c r="VP60" s="42">
        <v>0</v>
      </c>
      <c r="VQ60" s="42"/>
      <c r="VR60" s="42"/>
      <c r="VS60" s="42"/>
      <c r="VT60" s="42"/>
      <c r="VU60" s="42"/>
      <c r="VV60" s="42"/>
      <c r="VW60" s="42"/>
      <c r="VX60" s="25">
        <f t="shared" si="65"/>
        <v>0</v>
      </c>
      <c r="VY60" s="42">
        <v>0</v>
      </c>
      <c r="VZ60" s="75">
        <v>0</v>
      </c>
      <c r="WA60" s="42">
        <v>0</v>
      </c>
      <c r="WB60" s="75">
        <v>0</v>
      </c>
      <c r="WC60" s="42">
        <v>0</v>
      </c>
      <c r="WD60" s="75">
        <v>0</v>
      </c>
      <c r="WE60" s="42">
        <v>0</v>
      </c>
      <c r="WF60" s="75">
        <v>0</v>
      </c>
      <c r="WG60" s="42">
        <v>0</v>
      </c>
      <c r="WH60" s="75">
        <v>0</v>
      </c>
      <c r="WI60" s="42"/>
      <c r="WJ60" s="75"/>
      <c r="WK60" s="42"/>
      <c r="WL60" s="75"/>
      <c r="WM60" s="42"/>
      <c r="WN60" s="75"/>
      <c r="WO60" s="42"/>
      <c r="WP60" s="75"/>
      <c r="WQ60" s="42"/>
      <c r="WR60" s="75"/>
      <c r="WS60" s="42"/>
      <c r="WT60" s="75"/>
      <c r="WU60" s="42"/>
      <c r="WV60" s="75"/>
      <c r="WW60" s="3">
        <f t="shared" si="66"/>
        <v>0</v>
      </c>
      <c r="WX60" s="11">
        <f t="shared" si="67"/>
        <v>0</v>
      </c>
      <c r="WY60" s="42">
        <v>0</v>
      </c>
      <c r="WZ60" s="75">
        <v>0</v>
      </c>
      <c r="XA60" s="42">
        <v>0</v>
      </c>
      <c r="XB60" s="75">
        <v>0</v>
      </c>
      <c r="XC60" s="42">
        <v>0</v>
      </c>
      <c r="XD60" s="75">
        <v>0</v>
      </c>
      <c r="XE60" s="42">
        <v>0</v>
      </c>
      <c r="XF60" s="75">
        <v>0</v>
      </c>
      <c r="XG60" s="42">
        <v>0</v>
      </c>
      <c r="XH60" s="75">
        <v>0</v>
      </c>
      <c r="XI60" s="42"/>
      <c r="XJ60" s="75"/>
      <c r="XK60" s="42"/>
      <c r="XL60" s="75"/>
      <c r="XM60" s="42"/>
      <c r="XN60" s="75"/>
      <c r="XO60" s="42"/>
      <c r="XP60" s="75"/>
      <c r="XQ60" s="42"/>
      <c r="XR60" s="75"/>
      <c r="XS60" s="42"/>
      <c r="XT60" s="75"/>
      <c r="XU60" s="42"/>
      <c r="XV60" s="75"/>
      <c r="XW60" s="3">
        <f t="shared" si="68"/>
        <v>0</v>
      </c>
      <c r="XX60" s="11">
        <f t="shared" si="69"/>
        <v>0</v>
      </c>
      <c r="XY60" s="42">
        <v>0</v>
      </c>
      <c r="XZ60" s="75">
        <v>0</v>
      </c>
      <c r="YA60" s="42">
        <v>0</v>
      </c>
      <c r="YB60" s="75">
        <v>0</v>
      </c>
      <c r="YC60" s="42">
        <v>0</v>
      </c>
      <c r="YD60" s="75">
        <v>0</v>
      </c>
      <c r="YE60" s="42">
        <v>0</v>
      </c>
      <c r="YF60" s="75">
        <v>0</v>
      </c>
      <c r="YG60" s="42">
        <v>0</v>
      </c>
      <c r="YH60" s="75">
        <v>0</v>
      </c>
      <c r="YI60" s="42"/>
      <c r="YJ60" s="75"/>
      <c r="YK60" s="42"/>
      <c r="YL60" s="75"/>
      <c r="YM60" s="42"/>
      <c r="YN60" s="75"/>
      <c r="YO60" s="42"/>
      <c r="YP60" s="75"/>
      <c r="YQ60" s="42"/>
      <c r="YR60" s="75"/>
      <c r="YS60" s="42"/>
      <c r="YT60" s="75"/>
      <c r="YU60" s="42"/>
      <c r="YV60" s="75"/>
      <c r="YW60" s="3">
        <f t="shared" si="70"/>
        <v>0</v>
      </c>
      <c r="YX60" s="11">
        <f t="shared" si="71"/>
        <v>0</v>
      </c>
      <c r="YY60" s="42">
        <v>0</v>
      </c>
      <c r="YZ60" s="75">
        <v>0</v>
      </c>
      <c r="ZA60" s="42">
        <v>0</v>
      </c>
      <c r="ZB60" s="75">
        <v>0</v>
      </c>
      <c r="ZC60" s="42">
        <v>0</v>
      </c>
      <c r="ZD60" s="75">
        <v>0</v>
      </c>
      <c r="ZE60" s="42">
        <v>0</v>
      </c>
      <c r="ZF60" s="75">
        <v>0</v>
      </c>
      <c r="ZG60" s="42">
        <v>0</v>
      </c>
      <c r="ZH60" s="75">
        <v>0</v>
      </c>
      <c r="ZI60" s="42"/>
      <c r="ZJ60" s="75"/>
      <c r="ZK60" s="42"/>
      <c r="ZL60" s="75"/>
      <c r="ZM60" s="42"/>
      <c r="ZN60" s="75"/>
      <c r="ZO60" s="42"/>
      <c r="ZP60" s="75"/>
      <c r="ZQ60" s="42"/>
      <c r="ZR60" s="75"/>
      <c r="ZS60" s="42"/>
      <c r="ZT60" s="75"/>
      <c r="ZU60" s="42"/>
      <c r="ZV60" s="75"/>
      <c r="ZW60" s="3">
        <f t="shared" si="72"/>
        <v>0</v>
      </c>
      <c r="ZX60" s="11">
        <f t="shared" si="73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>
        <v>0</v>
      </c>
      <c r="AAF60" s="75">
        <v>0</v>
      </c>
      <c r="AAG60" s="42">
        <v>0</v>
      </c>
      <c r="AAH60" s="75">
        <v>0</v>
      </c>
      <c r="AAI60" s="42"/>
      <c r="AAJ60" s="75"/>
      <c r="AAK60" s="42"/>
      <c r="AAL60" s="75"/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74"/>
        <v>0</v>
      </c>
      <c r="AAX60" s="11">
        <f t="shared" si="75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>
        <v>0</v>
      </c>
      <c r="ABF60" s="75">
        <v>0</v>
      </c>
      <c r="ABG60" s="42">
        <v>0</v>
      </c>
      <c r="ABH60" s="75">
        <v>0</v>
      </c>
      <c r="ABI60" s="42"/>
      <c r="ABJ60" s="75"/>
      <c r="ABK60" s="42"/>
      <c r="ABL60" s="75"/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76"/>
        <v>0</v>
      </c>
      <c r="ABX60" s="11">
        <f t="shared" si="77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>
        <v>0</v>
      </c>
      <c r="ACF60" s="75">
        <v>0</v>
      </c>
      <c r="ACG60" s="42">
        <v>0</v>
      </c>
      <c r="ACH60" s="75">
        <v>0</v>
      </c>
      <c r="ACI60" s="42"/>
      <c r="ACJ60" s="75"/>
      <c r="ACK60" s="42"/>
      <c r="ACL60" s="75"/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78"/>
        <v>0</v>
      </c>
      <c r="ACX60" s="11">
        <f t="shared" si="79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>
        <v>0</v>
      </c>
      <c r="ADF60" s="75">
        <v>0</v>
      </c>
      <c r="ADG60" s="42">
        <v>0</v>
      </c>
      <c r="ADH60" s="75">
        <v>0</v>
      </c>
      <c r="ADI60" s="42"/>
      <c r="ADJ60" s="75"/>
      <c r="ADK60" s="42"/>
      <c r="ADL60" s="75"/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80"/>
        <v>0</v>
      </c>
      <c r="ADX60" s="11">
        <f t="shared" si="81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>
        <v>0</v>
      </c>
      <c r="AEF60" s="75">
        <v>0</v>
      </c>
      <c r="AEG60" s="42">
        <v>0</v>
      </c>
      <c r="AEH60" s="75">
        <v>0</v>
      </c>
      <c r="AEI60" s="42"/>
      <c r="AEJ60" s="75"/>
      <c r="AEK60" s="42"/>
      <c r="AEL60" s="75"/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2"/>
        <v>0</v>
      </c>
      <c r="AEX60" s="11">
        <f t="shared" si="83"/>
        <v>0</v>
      </c>
      <c r="AEY60" s="108">
        <v>0</v>
      </c>
      <c r="AEZ60" s="109">
        <v>0</v>
      </c>
      <c r="AFA60" s="108">
        <v>0</v>
      </c>
      <c r="AFB60" s="109">
        <v>0</v>
      </c>
      <c r="AFC60" s="108">
        <v>0</v>
      </c>
      <c r="AFD60" s="109">
        <v>0</v>
      </c>
      <c r="AFE60" s="108">
        <v>0</v>
      </c>
      <c r="AFF60" s="109">
        <v>0</v>
      </c>
      <c r="AFG60" s="108"/>
      <c r="AFH60" s="109"/>
      <c r="AFI60" s="108"/>
      <c r="AFJ60" s="109"/>
      <c r="AFK60" s="108"/>
      <c r="AFL60" s="109"/>
      <c r="AFM60" s="108"/>
      <c r="AFN60" s="109"/>
      <c r="AFO60" s="108"/>
      <c r="AFP60" s="109"/>
      <c r="AFQ60" s="108"/>
      <c r="AFR60" s="109"/>
      <c r="AFS60" s="108"/>
      <c r="AFT60" s="109"/>
      <c r="AFU60" s="108"/>
      <c r="AFV60" s="109"/>
      <c r="AFW60" s="3">
        <f t="shared" si="84"/>
        <v>0</v>
      </c>
      <c r="AFX60" s="11">
        <f t="shared" si="21"/>
        <v>0</v>
      </c>
      <c r="AFY60" s="114">
        <v>0</v>
      </c>
      <c r="AFZ60" s="114">
        <v>0</v>
      </c>
      <c r="AGA60" s="114">
        <v>0</v>
      </c>
      <c r="AGB60" s="114">
        <v>0</v>
      </c>
      <c r="AGC60" s="114">
        <v>0</v>
      </c>
      <c r="AGD60" s="114"/>
      <c r="AGE60" s="114"/>
      <c r="AGF60" s="114"/>
      <c r="AGG60" s="114"/>
      <c r="AGH60" s="114"/>
      <c r="AGI60" s="114"/>
      <c r="AGJ60" s="114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362</v>
      </c>
      <c r="E61" s="16" t="s">
        <v>304</v>
      </c>
      <c r="F61" s="15" t="s">
        <v>95</v>
      </c>
      <c r="G61" s="15" t="s">
        <v>364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23"/>
        <v>0</v>
      </c>
      <c r="AI61" s="62">
        <f t="shared" si="24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25"/>
        <v>0</v>
      </c>
      <c r="BI61" s="58">
        <f t="shared" si="26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>
        <v>0</v>
      </c>
      <c r="BQ61" s="52">
        <v>4</v>
      </c>
      <c r="BR61" s="52">
        <v>1</v>
      </c>
      <c r="BS61" s="52">
        <v>3</v>
      </c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27"/>
        <v>3</v>
      </c>
      <c r="CI61" s="58">
        <f t="shared" si="28"/>
        <v>9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>
        <v>0</v>
      </c>
      <c r="CQ61" s="70">
        <v>0</v>
      </c>
      <c r="CR61" s="52">
        <v>0</v>
      </c>
      <c r="CS61" s="70">
        <v>0</v>
      </c>
      <c r="CT61" s="64"/>
      <c r="CU61" s="70"/>
      <c r="CV61" s="64"/>
      <c r="CW61" s="70"/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29"/>
        <v>0</v>
      </c>
      <c r="DI61" s="58">
        <f t="shared" si="30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>
        <v>0</v>
      </c>
      <c r="DQ61" s="70">
        <v>0</v>
      </c>
      <c r="DR61" s="52">
        <v>0</v>
      </c>
      <c r="DS61" s="70">
        <v>1</v>
      </c>
      <c r="DT61" s="64"/>
      <c r="DU61" s="70"/>
      <c r="DV61" s="64"/>
      <c r="DW61" s="70"/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1"/>
        <v>0</v>
      </c>
      <c r="EI61" s="58">
        <f t="shared" si="32"/>
        <v>1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>
        <v>0</v>
      </c>
      <c r="EQ61" s="70">
        <v>0</v>
      </c>
      <c r="ER61" s="64">
        <v>0</v>
      </c>
      <c r="ES61" s="70">
        <v>0</v>
      </c>
      <c r="ET61" s="64"/>
      <c r="EU61" s="70"/>
      <c r="EV61" s="64"/>
      <c r="EW61" s="70"/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33"/>
        <v>0</v>
      </c>
      <c r="FI61" s="58">
        <f t="shared" si="34"/>
        <v>0</v>
      </c>
      <c r="FJ61" s="79">
        <f t="shared" si="35"/>
        <v>3</v>
      </c>
      <c r="FK61" s="80">
        <f t="shared" si="36"/>
        <v>10</v>
      </c>
      <c r="FL61" s="42">
        <v>0</v>
      </c>
      <c r="FM61" s="42">
        <v>0</v>
      </c>
      <c r="FN61" s="42">
        <v>0</v>
      </c>
      <c r="FO61" s="42">
        <v>0</v>
      </c>
      <c r="FP61" s="42">
        <v>0</v>
      </c>
      <c r="FQ61" s="42"/>
      <c r="FR61" s="42"/>
      <c r="FS61" s="42"/>
      <c r="FT61" s="42"/>
      <c r="FU61" s="42"/>
      <c r="FV61" s="42"/>
      <c r="FW61" s="42"/>
      <c r="FX61" s="83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>
        <v>0</v>
      </c>
      <c r="GD61" s="42"/>
      <c r="GE61" s="42"/>
      <c r="GF61" s="42"/>
      <c r="GG61" s="42"/>
      <c r="GH61" s="42"/>
      <c r="GI61" s="42"/>
      <c r="GJ61" s="42"/>
      <c r="GK61" s="83">
        <f t="shared" si="38"/>
        <v>0</v>
      </c>
      <c r="GL61" s="42">
        <v>2</v>
      </c>
      <c r="GM61" s="42">
        <v>1</v>
      </c>
      <c r="GN61" s="42">
        <v>2</v>
      </c>
      <c r="GO61" s="42">
        <v>4</v>
      </c>
      <c r="GP61" s="42">
        <v>5</v>
      </c>
      <c r="GQ61" s="42"/>
      <c r="GR61" s="42"/>
      <c r="GS61" s="42"/>
      <c r="GT61" s="42"/>
      <c r="GU61" s="42"/>
      <c r="GV61" s="42"/>
      <c r="GW61" s="42"/>
      <c r="GX61" s="83">
        <f t="shared" si="39"/>
        <v>14</v>
      </c>
      <c r="GY61" s="42">
        <v>0</v>
      </c>
      <c r="GZ61" s="42">
        <v>0</v>
      </c>
      <c r="HA61" s="42">
        <v>1</v>
      </c>
      <c r="HB61" s="42">
        <v>2</v>
      </c>
      <c r="HC61" s="42">
        <v>0</v>
      </c>
      <c r="HD61" s="42"/>
      <c r="HE61" s="42"/>
      <c r="HF61" s="42"/>
      <c r="HG61" s="42"/>
      <c r="HH61" s="42"/>
      <c r="HI61" s="42"/>
      <c r="HJ61" s="42"/>
      <c r="HK61" s="83">
        <f t="shared" si="40"/>
        <v>3</v>
      </c>
      <c r="HL61" s="42">
        <v>5</v>
      </c>
      <c r="HM61" s="42">
        <v>6</v>
      </c>
      <c r="HN61" s="42">
        <v>4</v>
      </c>
      <c r="HO61" s="42">
        <v>9</v>
      </c>
      <c r="HP61" s="42">
        <v>6</v>
      </c>
      <c r="HQ61" s="42"/>
      <c r="HR61" s="42"/>
      <c r="HS61" s="42"/>
      <c r="HT61" s="42"/>
      <c r="HU61" s="42"/>
      <c r="HV61" s="42"/>
      <c r="HW61" s="42"/>
      <c r="HX61" s="83">
        <f t="shared" si="41"/>
        <v>30</v>
      </c>
      <c r="HY61" s="42">
        <v>3</v>
      </c>
      <c r="HZ61" s="42">
        <v>3</v>
      </c>
      <c r="IA61" s="42">
        <v>3</v>
      </c>
      <c r="IB61" s="42">
        <v>4</v>
      </c>
      <c r="IC61" s="42">
        <v>1</v>
      </c>
      <c r="ID61" s="42"/>
      <c r="IE61" s="42"/>
      <c r="IF61" s="42"/>
      <c r="IG61" s="42"/>
      <c r="IH61" s="42"/>
      <c r="II61" s="42"/>
      <c r="IJ61" s="42"/>
      <c r="IK61" s="85">
        <f t="shared" si="42"/>
        <v>14</v>
      </c>
      <c r="IL61" s="42">
        <v>2</v>
      </c>
      <c r="IM61" s="42">
        <v>2</v>
      </c>
      <c r="IN61" s="42">
        <v>3</v>
      </c>
      <c r="IO61" s="42">
        <v>3</v>
      </c>
      <c r="IP61" s="42">
        <v>1</v>
      </c>
      <c r="IQ61" s="42"/>
      <c r="IR61" s="42"/>
      <c r="IS61" s="42"/>
      <c r="IT61" s="42"/>
      <c r="IU61" s="42"/>
      <c r="IV61" s="42"/>
      <c r="IW61" s="42"/>
      <c r="IX61" s="85">
        <f t="shared" si="43"/>
        <v>11</v>
      </c>
      <c r="IY61" s="41">
        <v>5</v>
      </c>
      <c r="IZ61" s="75">
        <v>0</v>
      </c>
      <c r="JA61" s="42">
        <v>3</v>
      </c>
      <c r="JB61" s="75">
        <v>0</v>
      </c>
      <c r="JC61" s="42">
        <v>6</v>
      </c>
      <c r="JD61" s="75">
        <v>0</v>
      </c>
      <c r="JE61" s="42">
        <v>4</v>
      </c>
      <c r="JF61" s="75">
        <v>0</v>
      </c>
      <c r="JG61" s="42">
        <v>3</v>
      </c>
      <c r="JH61" s="75">
        <v>0</v>
      </c>
      <c r="JI61" s="42"/>
      <c r="JJ61" s="75"/>
      <c r="JK61" s="42"/>
      <c r="JL61" s="75"/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44"/>
        <v>21</v>
      </c>
      <c r="JX61" s="11">
        <f t="shared" si="45"/>
        <v>0</v>
      </c>
      <c r="JY61" s="41">
        <v>3</v>
      </c>
      <c r="JZ61" s="75">
        <v>0</v>
      </c>
      <c r="KA61" s="42">
        <v>3</v>
      </c>
      <c r="KB61" s="75">
        <v>0</v>
      </c>
      <c r="KC61" s="42">
        <v>4</v>
      </c>
      <c r="KD61" s="75">
        <v>0</v>
      </c>
      <c r="KE61" s="42">
        <v>4</v>
      </c>
      <c r="KF61" s="75">
        <v>0</v>
      </c>
      <c r="KG61" s="42">
        <v>2</v>
      </c>
      <c r="KH61" s="75">
        <v>0</v>
      </c>
      <c r="KI61" s="42"/>
      <c r="KJ61" s="75"/>
      <c r="KK61" s="42"/>
      <c r="KL61" s="75"/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46"/>
        <v>16</v>
      </c>
      <c r="KX61" s="11">
        <f t="shared" si="47"/>
        <v>0</v>
      </c>
      <c r="KY61" s="41">
        <v>3</v>
      </c>
      <c r="KZ61" s="75">
        <v>0</v>
      </c>
      <c r="LA61" s="42">
        <v>3</v>
      </c>
      <c r="LB61" s="75">
        <v>0</v>
      </c>
      <c r="LC61" s="42">
        <v>4</v>
      </c>
      <c r="LD61" s="75">
        <v>0</v>
      </c>
      <c r="LE61" s="42">
        <v>3</v>
      </c>
      <c r="LF61" s="75">
        <v>0</v>
      </c>
      <c r="LG61" s="42">
        <v>2</v>
      </c>
      <c r="LH61" s="75">
        <v>0</v>
      </c>
      <c r="LI61" s="42"/>
      <c r="LJ61" s="75"/>
      <c r="LK61" s="42"/>
      <c r="LL61" s="75"/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48"/>
        <v>15</v>
      </c>
      <c r="LX61" s="11">
        <f t="shared" si="49"/>
        <v>0</v>
      </c>
      <c r="LY61" s="41">
        <v>3</v>
      </c>
      <c r="LZ61" s="75">
        <v>0</v>
      </c>
      <c r="MA61" s="42">
        <v>4</v>
      </c>
      <c r="MB61" s="75">
        <v>0</v>
      </c>
      <c r="MC61" s="42">
        <v>4</v>
      </c>
      <c r="MD61" s="75">
        <v>0</v>
      </c>
      <c r="ME61" s="42">
        <v>5</v>
      </c>
      <c r="MF61" s="75">
        <v>0</v>
      </c>
      <c r="MG61" s="42">
        <v>3</v>
      </c>
      <c r="MH61" s="75">
        <v>0</v>
      </c>
      <c r="MI61" s="42"/>
      <c r="MJ61" s="75"/>
      <c r="MK61" s="42"/>
      <c r="ML61" s="75"/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0"/>
        <v>19</v>
      </c>
      <c r="MX61" s="11">
        <f t="shared" si="51"/>
        <v>0</v>
      </c>
      <c r="MY61" s="42">
        <v>0</v>
      </c>
      <c r="MZ61" s="75">
        <v>0</v>
      </c>
      <c r="NA61" s="42">
        <v>0</v>
      </c>
      <c r="NB61" s="75">
        <v>0</v>
      </c>
      <c r="NC61" s="42">
        <v>1</v>
      </c>
      <c r="ND61" s="75">
        <v>0</v>
      </c>
      <c r="NE61" s="42">
        <v>2</v>
      </c>
      <c r="NF61" s="75">
        <v>0</v>
      </c>
      <c r="NG61" s="42">
        <v>0</v>
      </c>
      <c r="NH61" s="75">
        <v>0</v>
      </c>
      <c r="NI61" s="42"/>
      <c r="NJ61" s="75"/>
      <c r="NK61" s="42"/>
      <c r="NL61" s="75"/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2"/>
        <v>3</v>
      </c>
      <c r="NX61" s="11">
        <f t="shared" si="53"/>
        <v>0</v>
      </c>
      <c r="NY61" s="42">
        <v>3</v>
      </c>
      <c r="NZ61" s="75">
        <v>0</v>
      </c>
      <c r="OA61" s="42">
        <v>4</v>
      </c>
      <c r="OB61" s="75">
        <v>0</v>
      </c>
      <c r="OC61" s="42">
        <v>4</v>
      </c>
      <c r="OD61" s="75">
        <v>0</v>
      </c>
      <c r="OE61" s="42">
        <v>3</v>
      </c>
      <c r="OF61" s="75">
        <v>0</v>
      </c>
      <c r="OG61" s="42">
        <v>3</v>
      </c>
      <c r="OH61" s="75">
        <v>0</v>
      </c>
      <c r="OI61" s="42"/>
      <c r="OJ61" s="75"/>
      <c r="OK61" s="42"/>
      <c r="OL61" s="75"/>
      <c r="OM61" s="42"/>
      <c r="ON61" s="75"/>
      <c r="OO61" s="42"/>
      <c r="OP61" s="75"/>
      <c r="OQ61" s="42"/>
      <c r="OR61" s="75"/>
      <c r="OS61" s="42"/>
      <c r="OT61" s="75"/>
      <c r="OU61" s="42"/>
      <c r="OV61" s="75"/>
      <c r="OW61" s="3">
        <f t="shared" si="54"/>
        <v>17</v>
      </c>
      <c r="OX61" s="11">
        <f t="shared" si="55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>
        <v>2</v>
      </c>
      <c r="PF61" s="75">
        <v>0</v>
      </c>
      <c r="PG61" s="42">
        <v>0</v>
      </c>
      <c r="PH61" s="75">
        <v>0</v>
      </c>
      <c r="PI61" s="42"/>
      <c r="PJ61" s="75"/>
      <c r="PK61" s="42"/>
      <c r="PL61" s="75"/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56"/>
        <v>3</v>
      </c>
      <c r="PX61" s="11">
        <f t="shared" si="14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>
        <v>4</v>
      </c>
      <c r="QF61" s="75">
        <v>0</v>
      </c>
      <c r="QG61" s="42">
        <v>3</v>
      </c>
      <c r="QH61" s="75">
        <v>0</v>
      </c>
      <c r="QI61" s="42"/>
      <c r="QJ61" s="75"/>
      <c r="QK61" s="42"/>
      <c r="QL61" s="75"/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57"/>
        <v>18</v>
      </c>
      <c r="QX61" s="11">
        <f t="shared" si="58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>
        <v>0</v>
      </c>
      <c r="RF61" s="75">
        <v>0</v>
      </c>
      <c r="RG61" s="42">
        <v>0</v>
      </c>
      <c r="RH61" s="75">
        <v>0</v>
      </c>
      <c r="RI61" s="42"/>
      <c r="RJ61" s="75"/>
      <c r="RK61" s="42"/>
      <c r="RL61" s="75"/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59"/>
        <v>0</v>
      </c>
      <c r="RX61" s="11">
        <f t="shared" si="16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>
        <v>0</v>
      </c>
      <c r="SF61" s="75">
        <v>0</v>
      </c>
      <c r="SG61" s="42">
        <v>0</v>
      </c>
      <c r="SH61" s="75">
        <v>0</v>
      </c>
      <c r="SI61" s="42"/>
      <c r="SJ61" s="75"/>
      <c r="SK61" s="42"/>
      <c r="SL61" s="75"/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0"/>
        <v>0</v>
      </c>
      <c r="SX61" s="11">
        <f t="shared" si="17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>
        <v>0</v>
      </c>
      <c r="TF61" s="75">
        <v>0</v>
      </c>
      <c r="TG61" s="42">
        <v>0</v>
      </c>
      <c r="TH61" s="75">
        <v>0</v>
      </c>
      <c r="TI61" s="42"/>
      <c r="TJ61" s="75"/>
      <c r="TK61" s="42"/>
      <c r="TL61" s="75"/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1"/>
        <v>0</v>
      </c>
      <c r="TX61" s="11">
        <f t="shared" si="18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>
        <v>0</v>
      </c>
      <c r="UF61" s="75">
        <v>0</v>
      </c>
      <c r="UG61" s="42">
        <v>0</v>
      </c>
      <c r="UH61" s="75">
        <v>0</v>
      </c>
      <c r="UI61" s="42"/>
      <c r="UJ61" s="75"/>
      <c r="UK61" s="42"/>
      <c r="UL61" s="75"/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2"/>
        <v>0</v>
      </c>
      <c r="UX61" s="11">
        <f t="shared" si="63"/>
        <v>0</v>
      </c>
      <c r="UY61" s="42">
        <v>0</v>
      </c>
      <c r="UZ61" s="42">
        <v>0</v>
      </c>
      <c r="VA61" s="42">
        <v>0</v>
      </c>
      <c r="VB61" s="42">
        <v>0</v>
      </c>
      <c r="VC61" s="42">
        <v>0</v>
      </c>
      <c r="VD61" s="42"/>
      <c r="VE61" s="42"/>
      <c r="VF61" s="42"/>
      <c r="VG61" s="42"/>
      <c r="VH61" s="42"/>
      <c r="VI61" s="42"/>
      <c r="VJ61" s="42"/>
      <c r="VK61" s="25">
        <f t="shared" si="64"/>
        <v>0</v>
      </c>
      <c r="VL61" s="42">
        <v>0</v>
      </c>
      <c r="VM61" s="42">
        <v>0</v>
      </c>
      <c r="VN61" s="42">
        <v>0</v>
      </c>
      <c r="VO61" s="42">
        <v>0</v>
      </c>
      <c r="VP61" s="42">
        <v>0</v>
      </c>
      <c r="VQ61" s="42"/>
      <c r="VR61" s="42"/>
      <c r="VS61" s="42"/>
      <c r="VT61" s="42"/>
      <c r="VU61" s="42"/>
      <c r="VV61" s="42"/>
      <c r="VW61" s="42"/>
      <c r="VX61" s="25">
        <f t="shared" si="65"/>
        <v>0</v>
      </c>
      <c r="VY61" s="42">
        <v>0</v>
      </c>
      <c r="VZ61" s="75">
        <v>0</v>
      </c>
      <c r="WA61" s="42">
        <v>0</v>
      </c>
      <c r="WB61" s="75">
        <v>0</v>
      </c>
      <c r="WC61" s="42">
        <v>0</v>
      </c>
      <c r="WD61" s="75">
        <v>0</v>
      </c>
      <c r="WE61" s="42">
        <v>0</v>
      </c>
      <c r="WF61" s="75">
        <v>0</v>
      </c>
      <c r="WG61" s="42">
        <v>0</v>
      </c>
      <c r="WH61" s="75">
        <v>0</v>
      </c>
      <c r="WI61" s="42"/>
      <c r="WJ61" s="75"/>
      <c r="WK61" s="42"/>
      <c r="WL61" s="75"/>
      <c r="WM61" s="42"/>
      <c r="WN61" s="75"/>
      <c r="WO61" s="42"/>
      <c r="WP61" s="75"/>
      <c r="WQ61" s="42"/>
      <c r="WR61" s="75"/>
      <c r="WS61" s="42"/>
      <c r="WT61" s="75"/>
      <c r="WU61" s="42"/>
      <c r="WV61" s="75"/>
      <c r="WW61" s="3">
        <f t="shared" si="66"/>
        <v>0</v>
      </c>
      <c r="WX61" s="11">
        <f t="shared" si="67"/>
        <v>0</v>
      </c>
      <c r="WY61" s="42">
        <v>0</v>
      </c>
      <c r="WZ61" s="75">
        <v>0</v>
      </c>
      <c r="XA61" s="42">
        <v>0</v>
      </c>
      <c r="XB61" s="75">
        <v>0</v>
      </c>
      <c r="XC61" s="42">
        <v>0</v>
      </c>
      <c r="XD61" s="75">
        <v>0</v>
      </c>
      <c r="XE61" s="42">
        <v>0</v>
      </c>
      <c r="XF61" s="75">
        <v>0</v>
      </c>
      <c r="XG61" s="42">
        <v>0</v>
      </c>
      <c r="XH61" s="75">
        <v>0</v>
      </c>
      <c r="XI61" s="42"/>
      <c r="XJ61" s="75"/>
      <c r="XK61" s="42"/>
      <c r="XL61" s="75"/>
      <c r="XM61" s="42"/>
      <c r="XN61" s="75"/>
      <c r="XO61" s="42"/>
      <c r="XP61" s="75"/>
      <c r="XQ61" s="42"/>
      <c r="XR61" s="75"/>
      <c r="XS61" s="42"/>
      <c r="XT61" s="75"/>
      <c r="XU61" s="42"/>
      <c r="XV61" s="75"/>
      <c r="XW61" s="3">
        <f t="shared" si="68"/>
        <v>0</v>
      </c>
      <c r="XX61" s="11">
        <f t="shared" si="69"/>
        <v>0</v>
      </c>
      <c r="XY61" s="42">
        <v>0</v>
      </c>
      <c r="XZ61" s="75">
        <v>0</v>
      </c>
      <c r="YA61" s="42">
        <v>0</v>
      </c>
      <c r="YB61" s="75">
        <v>0</v>
      </c>
      <c r="YC61" s="42">
        <v>0</v>
      </c>
      <c r="YD61" s="75">
        <v>0</v>
      </c>
      <c r="YE61" s="42">
        <v>0</v>
      </c>
      <c r="YF61" s="75">
        <v>0</v>
      </c>
      <c r="YG61" s="42">
        <v>0</v>
      </c>
      <c r="YH61" s="75">
        <v>0</v>
      </c>
      <c r="YI61" s="42"/>
      <c r="YJ61" s="75"/>
      <c r="YK61" s="42"/>
      <c r="YL61" s="75"/>
      <c r="YM61" s="42"/>
      <c r="YN61" s="75"/>
      <c r="YO61" s="42"/>
      <c r="YP61" s="75"/>
      <c r="YQ61" s="42"/>
      <c r="YR61" s="75"/>
      <c r="YS61" s="42"/>
      <c r="YT61" s="75"/>
      <c r="YU61" s="42"/>
      <c r="YV61" s="75"/>
      <c r="YW61" s="3">
        <f t="shared" si="70"/>
        <v>0</v>
      </c>
      <c r="YX61" s="11">
        <f t="shared" si="71"/>
        <v>0</v>
      </c>
      <c r="YY61" s="42">
        <v>0</v>
      </c>
      <c r="YZ61" s="75">
        <v>0</v>
      </c>
      <c r="ZA61" s="42">
        <v>0</v>
      </c>
      <c r="ZB61" s="75">
        <v>0</v>
      </c>
      <c r="ZC61" s="42">
        <v>0</v>
      </c>
      <c r="ZD61" s="75">
        <v>0</v>
      </c>
      <c r="ZE61" s="42">
        <v>0</v>
      </c>
      <c r="ZF61" s="75">
        <v>0</v>
      </c>
      <c r="ZG61" s="42">
        <v>0</v>
      </c>
      <c r="ZH61" s="75">
        <v>0</v>
      </c>
      <c r="ZI61" s="42"/>
      <c r="ZJ61" s="75"/>
      <c r="ZK61" s="42"/>
      <c r="ZL61" s="75"/>
      <c r="ZM61" s="42"/>
      <c r="ZN61" s="75"/>
      <c r="ZO61" s="42"/>
      <c r="ZP61" s="75"/>
      <c r="ZQ61" s="42"/>
      <c r="ZR61" s="75"/>
      <c r="ZS61" s="42"/>
      <c r="ZT61" s="75"/>
      <c r="ZU61" s="42"/>
      <c r="ZV61" s="75"/>
      <c r="ZW61" s="3">
        <f t="shared" si="72"/>
        <v>0</v>
      </c>
      <c r="ZX61" s="11">
        <f t="shared" si="73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>
        <v>0</v>
      </c>
      <c r="AAF61" s="75">
        <v>0</v>
      </c>
      <c r="AAG61" s="42">
        <v>0</v>
      </c>
      <c r="AAH61" s="75">
        <v>0</v>
      </c>
      <c r="AAI61" s="42"/>
      <c r="AAJ61" s="75"/>
      <c r="AAK61" s="42"/>
      <c r="AAL61" s="75"/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74"/>
        <v>0</v>
      </c>
      <c r="AAX61" s="11">
        <f t="shared" si="75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>
        <v>0</v>
      </c>
      <c r="ABF61" s="75">
        <v>0</v>
      </c>
      <c r="ABG61" s="42">
        <v>0</v>
      </c>
      <c r="ABH61" s="75">
        <v>0</v>
      </c>
      <c r="ABI61" s="42"/>
      <c r="ABJ61" s="75"/>
      <c r="ABK61" s="42"/>
      <c r="ABL61" s="75"/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76"/>
        <v>0</v>
      </c>
      <c r="ABX61" s="11">
        <f t="shared" si="77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>
        <v>0</v>
      </c>
      <c r="ACF61" s="75">
        <v>0</v>
      </c>
      <c r="ACG61" s="42">
        <v>0</v>
      </c>
      <c r="ACH61" s="75">
        <v>0</v>
      </c>
      <c r="ACI61" s="42"/>
      <c r="ACJ61" s="75"/>
      <c r="ACK61" s="42"/>
      <c r="ACL61" s="75"/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78"/>
        <v>0</v>
      </c>
      <c r="ACX61" s="11">
        <f t="shared" si="79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>
        <v>0</v>
      </c>
      <c r="ADF61" s="75">
        <v>0</v>
      </c>
      <c r="ADG61" s="42">
        <v>0</v>
      </c>
      <c r="ADH61" s="75">
        <v>0</v>
      </c>
      <c r="ADI61" s="42"/>
      <c r="ADJ61" s="75"/>
      <c r="ADK61" s="42"/>
      <c r="ADL61" s="75"/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80"/>
        <v>0</v>
      </c>
      <c r="ADX61" s="11">
        <f t="shared" si="81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>
        <v>0</v>
      </c>
      <c r="AEF61" s="75">
        <v>0</v>
      </c>
      <c r="AEG61" s="42">
        <v>0</v>
      </c>
      <c r="AEH61" s="75">
        <v>0</v>
      </c>
      <c r="AEI61" s="42"/>
      <c r="AEJ61" s="75"/>
      <c r="AEK61" s="42"/>
      <c r="AEL61" s="75"/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2"/>
        <v>0</v>
      </c>
      <c r="AEX61" s="11">
        <f t="shared" si="83"/>
        <v>0</v>
      </c>
      <c r="AEY61" s="108">
        <v>0</v>
      </c>
      <c r="AEZ61" s="109">
        <v>0</v>
      </c>
      <c r="AFA61" s="108">
        <v>0</v>
      </c>
      <c r="AFB61" s="109">
        <v>0</v>
      </c>
      <c r="AFC61" s="108">
        <v>0</v>
      </c>
      <c r="AFD61" s="109">
        <v>0</v>
      </c>
      <c r="AFE61" s="108">
        <v>0</v>
      </c>
      <c r="AFF61" s="109">
        <v>0</v>
      </c>
      <c r="AFG61" s="108"/>
      <c r="AFH61" s="109"/>
      <c r="AFI61" s="108"/>
      <c r="AFJ61" s="109"/>
      <c r="AFK61" s="108"/>
      <c r="AFL61" s="109"/>
      <c r="AFM61" s="108"/>
      <c r="AFN61" s="109"/>
      <c r="AFO61" s="108"/>
      <c r="AFP61" s="109"/>
      <c r="AFQ61" s="108"/>
      <c r="AFR61" s="109"/>
      <c r="AFS61" s="108"/>
      <c r="AFT61" s="109"/>
      <c r="AFU61" s="108"/>
      <c r="AFV61" s="109"/>
      <c r="AFW61" s="3">
        <f t="shared" si="84"/>
        <v>0</v>
      </c>
      <c r="AFX61" s="11">
        <f t="shared" si="21"/>
        <v>0</v>
      </c>
      <c r="AFY61" s="114">
        <v>0</v>
      </c>
      <c r="AFZ61" s="114">
        <v>0</v>
      </c>
      <c r="AGA61" s="114">
        <v>0</v>
      </c>
      <c r="AGB61" s="114">
        <v>0</v>
      </c>
      <c r="AGC61" s="114">
        <v>0</v>
      </c>
      <c r="AGD61" s="114"/>
      <c r="AGE61" s="114"/>
      <c r="AGF61" s="114"/>
      <c r="AGG61" s="114"/>
      <c r="AGH61" s="114"/>
      <c r="AGI61" s="114"/>
      <c r="AGJ61" s="114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362</v>
      </c>
      <c r="E62" s="16" t="s">
        <v>304</v>
      </c>
      <c r="F62" s="15" t="s">
        <v>95</v>
      </c>
      <c r="G62" s="15" t="s">
        <v>364</v>
      </c>
      <c r="H62" s="152">
        <v>57</v>
      </c>
      <c r="I62" s="15" t="s">
        <v>385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23"/>
        <v>0</v>
      </c>
      <c r="AI62" s="62">
        <f t="shared" si="24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25"/>
        <v>0</v>
      </c>
      <c r="BI62" s="58">
        <f t="shared" si="26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27"/>
        <v>0</v>
      </c>
      <c r="CI62" s="58">
        <f t="shared" si="28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>
        <v>0</v>
      </c>
      <c r="CQ62" s="70">
        <v>0</v>
      </c>
      <c r="CR62" s="52">
        <v>0</v>
      </c>
      <c r="CS62" s="70">
        <v>0</v>
      </c>
      <c r="CT62" s="64"/>
      <c r="CU62" s="70"/>
      <c r="CV62" s="64"/>
      <c r="CW62" s="70"/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29"/>
        <v>0</v>
      </c>
      <c r="DI62" s="58">
        <f t="shared" si="30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>
        <v>0</v>
      </c>
      <c r="DQ62" s="70">
        <v>0</v>
      </c>
      <c r="DR62" s="52">
        <v>0</v>
      </c>
      <c r="DS62" s="70">
        <v>0</v>
      </c>
      <c r="DT62" s="64"/>
      <c r="DU62" s="70"/>
      <c r="DV62" s="64"/>
      <c r="DW62" s="70"/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1"/>
        <v>0</v>
      </c>
      <c r="EI62" s="58">
        <f t="shared" si="32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>
        <v>0</v>
      </c>
      <c r="EQ62" s="70">
        <v>0</v>
      </c>
      <c r="ER62" s="64">
        <v>0</v>
      </c>
      <c r="ES62" s="70">
        <v>0</v>
      </c>
      <c r="ET62" s="64"/>
      <c r="EU62" s="70"/>
      <c r="EV62" s="64"/>
      <c r="EW62" s="70"/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33"/>
        <v>0</v>
      </c>
      <c r="FI62" s="58">
        <f t="shared" si="34"/>
        <v>0</v>
      </c>
      <c r="FJ62" s="79">
        <f t="shared" si="35"/>
        <v>0</v>
      </c>
      <c r="FK62" s="80">
        <f t="shared" si="36"/>
        <v>0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/>
      <c r="FR62" s="42"/>
      <c r="FS62" s="42"/>
      <c r="FT62" s="42"/>
      <c r="FU62" s="42"/>
      <c r="FV62" s="42"/>
      <c r="FW62" s="42"/>
      <c r="FX62" s="83">
        <f t="shared" si="37"/>
        <v>0</v>
      </c>
      <c r="FY62" s="42">
        <v>0</v>
      </c>
      <c r="FZ62" s="42">
        <v>0</v>
      </c>
      <c r="GA62" s="42">
        <v>0</v>
      </c>
      <c r="GB62" s="42">
        <v>0</v>
      </c>
      <c r="GC62" s="42">
        <v>0</v>
      </c>
      <c r="GD62" s="42"/>
      <c r="GE62" s="42"/>
      <c r="GF62" s="42"/>
      <c r="GG62" s="42"/>
      <c r="GH62" s="42"/>
      <c r="GI62" s="42"/>
      <c r="GJ62" s="42"/>
      <c r="GK62" s="83">
        <f t="shared" si="38"/>
        <v>0</v>
      </c>
      <c r="GL62" s="42">
        <v>0</v>
      </c>
      <c r="GM62" s="42">
        <v>0</v>
      </c>
      <c r="GN62" s="42">
        <v>0</v>
      </c>
      <c r="GO62" s="42">
        <v>0</v>
      </c>
      <c r="GP62" s="42">
        <v>0</v>
      </c>
      <c r="GQ62" s="42"/>
      <c r="GR62" s="42"/>
      <c r="GS62" s="42"/>
      <c r="GT62" s="42"/>
      <c r="GU62" s="42"/>
      <c r="GV62" s="42"/>
      <c r="GW62" s="42"/>
      <c r="GX62" s="83">
        <f t="shared" si="39"/>
        <v>0</v>
      </c>
      <c r="GY62" s="42">
        <v>1</v>
      </c>
      <c r="GZ62" s="42">
        <v>1</v>
      </c>
      <c r="HA62" s="42">
        <v>0</v>
      </c>
      <c r="HB62" s="42">
        <v>0</v>
      </c>
      <c r="HC62" s="42">
        <v>0</v>
      </c>
      <c r="HD62" s="42"/>
      <c r="HE62" s="42"/>
      <c r="HF62" s="42"/>
      <c r="HG62" s="42"/>
      <c r="HH62" s="42"/>
      <c r="HI62" s="42"/>
      <c r="HJ62" s="42"/>
      <c r="HK62" s="83">
        <f t="shared" si="40"/>
        <v>2</v>
      </c>
      <c r="HL62" s="42">
        <v>10</v>
      </c>
      <c r="HM62" s="42">
        <v>3</v>
      </c>
      <c r="HN62" s="42">
        <v>7</v>
      </c>
      <c r="HO62" s="42">
        <v>3</v>
      </c>
      <c r="HP62" s="42">
        <v>12</v>
      </c>
      <c r="HQ62" s="42"/>
      <c r="HR62" s="42"/>
      <c r="HS62" s="42"/>
      <c r="HT62" s="42"/>
      <c r="HU62" s="42"/>
      <c r="HV62" s="42"/>
      <c r="HW62" s="42"/>
      <c r="HX62" s="83">
        <f t="shared" si="41"/>
        <v>35</v>
      </c>
      <c r="HY62" s="42">
        <v>1</v>
      </c>
      <c r="HZ62" s="42">
        <v>2</v>
      </c>
      <c r="IA62" s="42">
        <v>0</v>
      </c>
      <c r="IB62" s="42">
        <v>0</v>
      </c>
      <c r="IC62" s="42">
        <v>3</v>
      </c>
      <c r="ID62" s="42"/>
      <c r="IE62" s="42"/>
      <c r="IF62" s="42"/>
      <c r="IG62" s="42"/>
      <c r="IH62" s="42"/>
      <c r="II62" s="42"/>
      <c r="IJ62" s="42"/>
      <c r="IK62" s="85">
        <f t="shared" si="42"/>
        <v>6</v>
      </c>
      <c r="IL62" s="42">
        <v>0</v>
      </c>
      <c r="IM62" s="42">
        <v>0</v>
      </c>
      <c r="IN62" s="42">
        <v>0</v>
      </c>
      <c r="IO62" s="42">
        <v>0</v>
      </c>
      <c r="IP62" s="42">
        <v>2</v>
      </c>
      <c r="IQ62" s="42"/>
      <c r="IR62" s="42"/>
      <c r="IS62" s="42"/>
      <c r="IT62" s="42"/>
      <c r="IU62" s="42"/>
      <c r="IV62" s="42"/>
      <c r="IW62" s="42"/>
      <c r="IX62" s="85">
        <f t="shared" si="43"/>
        <v>2</v>
      </c>
      <c r="IY62" s="41">
        <v>1</v>
      </c>
      <c r="IZ62" s="75">
        <v>0</v>
      </c>
      <c r="JA62" s="42">
        <v>2</v>
      </c>
      <c r="JB62" s="75">
        <v>0</v>
      </c>
      <c r="JC62" s="42">
        <v>4</v>
      </c>
      <c r="JD62" s="75">
        <v>0</v>
      </c>
      <c r="JE62" s="42">
        <v>0</v>
      </c>
      <c r="JF62" s="75">
        <v>0</v>
      </c>
      <c r="JG62" s="42">
        <v>4</v>
      </c>
      <c r="JH62" s="75">
        <v>0</v>
      </c>
      <c r="JI62" s="42"/>
      <c r="JJ62" s="75"/>
      <c r="JK62" s="42"/>
      <c r="JL62" s="75"/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44"/>
        <v>11</v>
      </c>
      <c r="JX62" s="11">
        <f t="shared" si="45"/>
        <v>0</v>
      </c>
      <c r="JY62" s="41">
        <v>0</v>
      </c>
      <c r="JZ62" s="75">
        <v>0</v>
      </c>
      <c r="KA62" s="42">
        <v>2</v>
      </c>
      <c r="KB62" s="75">
        <v>0</v>
      </c>
      <c r="KC62" s="42">
        <v>0</v>
      </c>
      <c r="KD62" s="75">
        <v>0</v>
      </c>
      <c r="KE62" s="42">
        <v>0</v>
      </c>
      <c r="KF62" s="75">
        <v>0</v>
      </c>
      <c r="KG62" s="42">
        <v>4</v>
      </c>
      <c r="KH62" s="75">
        <v>0</v>
      </c>
      <c r="KI62" s="42"/>
      <c r="KJ62" s="75"/>
      <c r="KK62" s="42"/>
      <c r="KL62" s="75"/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46"/>
        <v>6</v>
      </c>
      <c r="KX62" s="11">
        <f t="shared" si="47"/>
        <v>0</v>
      </c>
      <c r="KY62" s="41">
        <v>1</v>
      </c>
      <c r="KZ62" s="75">
        <v>0</v>
      </c>
      <c r="LA62" s="42">
        <v>2</v>
      </c>
      <c r="LB62" s="75">
        <v>0</v>
      </c>
      <c r="LC62" s="42">
        <v>0</v>
      </c>
      <c r="LD62" s="75">
        <v>0</v>
      </c>
      <c r="LE62" s="42">
        <v>0</v>
      </c>
      <c r="LF62" s="75">
        <v>0</v>
      </c>
      <c r="LG62" s="42">
        <v>4</v>
      </c>
      <c r="LH62" s="75">
        <v>0</v>
      </c>
      <c r="LI62" s="42"/>
      <c r="LJ62" s="75"/>
      <c r="LK62" s="42"/>
      <c r="LL62" s="75"/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48"/>
        <v>7</v>
      </c>
      <c r="LX62" s="11">
        <f t="shared" si="49"/>
        <v>0</v>
      </c>
      <c r="LY62" s="41">
        <v>7</v>
      </c>
      <c r="LZ62" s="75">
        <v>0</v>
      </c>
      <c r="MA62" s="42">
        <v>5</v>
      </c>
      <c r="MB62" s="75">
        <v>0</v>
      </c>
      <c r="MC62" s="42">
        <v>0</v>
      </c>
      <c r="MD62" s="75">
        <v>0</v>
      </c>
      <c r="ME62" s="42">
        <v>2</v>
      </c>
      <c r="MF62" s="75">
        <v>0</v>
      </c>
      <c r="MG62" s="42">
        <v>4</v>
      </c>
      <c r="MH62" s="75">
        <v>0</v>
      </c>
      <c r="MI62" s="42"/>
      <c r="MJ62" s="75"/>
      <c r="MK62" s="42"/>
      <c r="ML62" s="75"/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0"/>
        <v>18</v>
      </c>
      <c r="MX62" s="11">
        <f t="shared" si="51"/>
        <v>0</v>
      </c>
      <c r="MY62" s="42">
        <v>1</v>
      </c>
      <c r="MZ62" s="75">
        <v>0</v>
      </c>
      <c r="NA62" s="42">
        <v>1</v>
      </c>
      <c r="NB62" s="75">
        <v>0</v>
      </c>
      <c r="NC62" s="42">
        <v>0</v>
      </c>
      <c r="ND62" s="75">
        <v>0</v>
      </c>
      <c r="NE62" s="42">
        <v>0</v>
      </c>
      <c r="NF62" s="75">
        <v>0</v>
      </c>
      <c r="NG62" s="42">
        <v>0</v>
      </c>
      <c r="NH62" s="75">
        <v>0</v>
      </c>
      <c r="NI62" s="42"/>
      <c r="NJ62" s="75"/>
      <c r="NK62" s="42"/>
      <c r="NL62" s="75"/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2"/>
        <v>2</v>
      </c>
      <c r="NX62" s="11">
        <f t="shared" si="53"/>
        <v>0</v>
      </c>
      <c r="NY62" s="42">
        <v>7</v>
      </c>
      <c r="NZ62" s="75">
        <v>0</v>
      </c>
      <c r="OA62" s="42">
        <v>5</v>
      </c>
      <c r="OB62" s="75">
        <v>0</v>
      </c>
      <c r="OC62" s="42">
        <v>0</v>
      </c>
      <c r="OD62" s="75">
        <v>0</v>
      </c>
      <c r="OE62" s="42">
        <v>2</v>
      </c>
      <c r="OF62" s="75">
        <v>0</v>
      </c>
      <c r="OG62" s="42">
        <v>4</v>
      </c>
      <c r="OH62" s="75">
        <v>0</v>
      </c>
      <c r="OI62" s="42"/>
      <c r="OJ62" s="75"/>
      <c r="OK62" s="42"/>
      <c r="OL62" s="75"/>
      <c r="OM62" s="42"/>
      <c r="ON62" s="75"/>
      <c r="OO62" s="42"/>
      <c r="OP62" s="75"/>
      <c r="OQ62" s="42"/>
      <c r="OR62" s="75"/>
      <c r="OS62" s="42"/>
      <c r="OT62" s="75"/>
      <c r="OU62" s="42"/>
      <c r="OV62" s="75"/>
      <c r="OW62" s="3">
        <f t="shared" si="54"/>
        <v>18</v>
      </c>
      <c r="OX62" s="11">
        <f t="shared" si="55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>
        <v>0</v>
      </c>
      <c r="PF62" s="75">
        <v>0</v>
      </c>
      <c r="PG62" s="42">
        <v>0</v>
      </c>
      <c r="PH62" s="75">
        <v>0</v>
      </c>
      <c r="PI62" s="42"/>
      <c r="PJ62" s="75"/>
      <c r="PK62" s="42"/>
      <c r="PL62" s="75"/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56"/>
        <v>1</v>
      </c>
      <c r="PX62" s="11">
        <f t="shared" si="14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>
        <v>3</v>
      </c>
      <c r="QF62" s="75">
        <v>0</v>
      </c>
      <c r="QG62" s="42">
        <v>4</v>
      </c>
      <c r="QH62" s="75">
        <v>0</v>
      </c>
      <c r="QI62" s="42"/>
      <c r="QJ62" s="75"/>
      <c r="QK62" s="42"/>
      <c r="QL62" s="75"/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57"/>
        <v>16</v>
      </c>
      <c r="QX62" s="11">
        <f t="shared" si="58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>
        <v>0</v>
      </c>
      <c r="RF62" s="75">
        <v>0</v>
      </c>
      <c r="RG62" s="42">
        <v>0</v>
      </c>
      <c r="RH62" s="75">
        <v>0</v>
      </c>
      <c r="RI62" s="42"/>
      <c r="RJ62" s="75"/>
      <c r="RK62" s="42"/>
      <c r="RL62" s="75"/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59"/>
        <v>1</v>
      </c>
      <c r="RX62" s="11">
        <f t="shared" si="16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>
        <v>0</v>
      </c>
      <c r="SF62" s="75">
        <v>0</v>
      </c>
      <c r="SG62" s="42">
        <v>0</v>
      </c>
      <c r="SH62" s="75">
        <v>0</v>
      </c>
      <c r="SI62" s="42"/>
      <c r="SJ62" s="75"/>
      <c r="SK62" s="42"/>
      <c r="SL62" s="75"/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0"/>
        <v>0</v>
      </c>
      <c r="SX62" s="11">
        <f t="shared" si="17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>
        <v>0</v>
      </c>
      <c r="TF62" s="75">
        <v>0</v>
      </c>
      <c r="TG62" s="42">
        <v>0</v>
      </c>
      <c r="TH62" s="75">
        <v>0</v>
      </c>
      <c r="TI62" s="42"/>
      <c r="TJ62" s="75"/>
      <c r="TK62" s="42"/>
      <c r="TL62" s="75"/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1"/>
        <v>0</v>
      </c>
      <c r="TX62" s="11">
        <f t="shared" si="18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>
        <v>0</v>
      </c>
      <c r="UF62" s="75">
        <v>0</v>
      </c>
      <c r="UG62" s="42">
        <v>0</v>
      </c>
      <c r="UH62" s="75">
        <v>0</v>
      </c>
      <c r="UI62" s="42"/>
      <c r="UJ62" s="75"/>
      <c r="UK62" s="42"/>
      <c r="UL62" s="75"/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2"/>
        <v>0</v>
      </c>
      <c r="UX62" s="11">
        <f t="shared" si="63"/>
        <v>0</v>
      </c>
      <c r="UY62" s="42">
        <v>0</v>
      </c>
      <c r="UZ62" s="42">
        <v>0</v>
      </c>
      <c r="VA62" s="42">
        <v>0</v>
      </c>
      <c r="VB62" s="42">
        <v>0</v>
      </c>
      <c r="VC62" s="42">
        <v>0</v>
      </c>
      <c r="VD62" s="42"/>
      <c r="VE62" s="42"/>
      <c r="VF62" s="42"/>
      <c r="VG62" s="42"/>
      <c r="VH62" s="42"/>
      <c r="VI62" s="42"/>
      <c r="VJ62" s="42"/>
      <c r="VK62" s="25">
        <f t="shared" si="64"/>
        <v>0</v>
      </c>
      <c r="VL62" s="42">
        <v>0</v>
      </c>
      <c r="VM62" s="42">
        <v>0</v>
      </c>
      <c r="VN62" s="42">
        <v>0</v>
      </c>
      <c r="VO62" s="42">
        <v>0</v>
      </c>
      <c r="VP62" s="42">
        <v>0</v>
      </c>
      <c r="VQ62" s="42"/>
      <c r="VR62" s="42"/>
      <c r="VS62" s="42"/>
      <c r="VT62" s="42"/>
      <c r="VU62" s="42"/>
      <c r="VV62" s="42"/>
      <c r="VW62" s="42"/>
      <c r="VX62" s="25">
        <f t="shared" si="65"/>
        <v>0</v>
      </c>
      <c r="VY62" s="42">
        <v>0</v>
      </c>
      <c r="VZ62" s="75">
        <v>0</v>
      </c>
      <c r="WA62" s="42">
        <v>0</v>
      </c>
      <c r="WB62" s="75">
        <v>0</v>
      </c>
      <c r="WC62" s="42">
        <v>0</v>
      </c>
      <c r="WD62" s="75">
        <v>0</v>
      </c>
      <c r="WE62" s="42">
        <v>0</v>
      </c>
      <c r="WF62" s="75">
        <v>0</v>
      </c>
      <c r="WG62" s="42">
        <v>0</v>
      </c>
      <c r="WH62" s="75">
        <v>0</v>
      </c>
      <c r="WI62" s="42"/>
      <c r="WJ62" s="75"/>
      <c r="WK62" s="42"/>
      <c r="WL62" s="75"/>
      <c r="WM62" s="42"/>
      <c r="WN62" s="75"/>
      <c r="WO62" s="42"/>
      <c r="WP62" s="75"/>
      <c r="WQ62" s="42"/>
      <c r="WR62" s="75"/>
      <c r="WS62" s="42"/>
      <c r="WT62" s="75"/>
      <c r="WU62" s="42"/>
      <c r="WV62" s="75"/>
      <c r="WW62" s="3">
        <f t="shared" si="66"/>
        <v>0</v>
      </c>
      <c r="WX62" s="11">
        <f t="shared" si="67"/>
        <v>0</v>
      </c>
      <c r="WY62" s="42">
        <v>0</v>
      </c>
      <c r="WZ62" s="75">
        <v>0</v>
      </c>
      <c r="XA62" s="42">
        <v>0</v>
      </c>
      <c r="XB62" s="75">
        <v>0</v>
      </c>
      <c r="XC62" s="42">
        <v>0</v>
      </c>
      <c r="XD62" s="75">
        <v>0</v>
      </c>
      <c r="XE62" s="42">
        <v>0</v>
      </c>
      <c r="XF62" s="75">
        <v>0</v>
      </c>
      <c r="XG62" s="42">
        <v>0</v>
      </c>
      <c r="XH62" s="75">
        <v>0</v>
      </c>
      <c r="XI62" s="42"/>
      <c r="XJ62" s="75"/>
      <c r="XK62" s="42"/>
      <c r="XL62" s="75"/>
      <c r="XM62" s="42"/>
      <c r="XN62" s="75"/>
      <c r="XO62" s="42"/>
      <c r="XP62" s="75"/>
      <c r="XQ62" s="42"/>
      <c r="XR62" s="75"/>
      <c r="XS62" s="42"/>
      <c r="XT62" s="75"/>
      <c r="XU62" s="42"/>
      <c r="XV62" s="75"/>
      <c r="XW62" s="3">
        <f t="shared" si="68"/>
        <v>0</v>
      </c>
      <c r="XX62" s="11">
        <f t="shared" si="69"/>
        <v>0</v>
      </c>
      <c r="XY62" s="42">
        <v>0</v>
      </c>
      <c r="XZ62" s="75">
        <v>0</v>
      </c>
      <c r="YA62" s="42">
        <v>0</v>
      </c>
      <c r="YB62" s="75">
        <v>0</v>
      </c>
      <c r="YC62" s="42">
        <v>0</v>
      </c>
      <c r="YD62" s="75">
        <v>0</v>
      </c>
      <c r="YE62" s="42">
        <v>0</v>
      </c>
      <c r="YF62" s="75">
        <v>0</v>
      </c>
      <c r="YG62" s="42">
        <v>0</v>
      </c>
      <c r="YH62" s="75">
        <v>0</v>
      </c>
      <c r="YI62" s="42"/>
      <c r="YJ62" s="75"/>
      <c r="YK62" s="42"/>
      <c r="YL62" s="75"/>
      <c r="YM62" s="42"/>
      <c r="YN62" s="75"/>
      <c r="YO62" s="42"/>
      <c r="YP62" s="75"/>
      <c r="YQ62" s="42"/>
      <c r="YR62" s="75"/>
      <c r="YS62" s="42"/>
      <c r="YT62" s="75"/>
      <c r="YU62" s="42"/>
      <c r="YV62" s="75"/>
      <c r="YW62" s="3">
        <f t="shared" si="70"/>
        <v>0</v>
      </c>
      <c r="YX62" s="11">
        <f t="shared" si="71"/>
        <v>0</v>
      </c>
      <c r="YY62" s="42">
        <v>0</v>
      </c>
      <c r="YZ62" s="75">
        <v>0</v>
      </c>
      <c r="ZA62" s="42">
        <v>0</v>
      </c>
      <c r="ZB62" s="75">
        <v>0</v>
      </c>
      <c r="ZC62" s="42">
        <v>0</v>
      </c>
      <c r="ZD62" s="75">
        <v>0</v>
      </c>
      <c r="ZE62" s="42">
        <v>0</v>
      </c>
      <c r="ZF62" s="75">
        <v>0</v>
      </c>
      <c r="ZG62" s="42">
        <v>0</v>
      </c>
      <c r="ZH62" s="75">
        <v>0</v>
      </c>
      <c r="ZI62" s="42"/>
      <c r="ZJ62" s="75"/>
      <c r="ZK62" s="42"/>
      <c r="ZL62" s="75"/>
      <c r="ZM62" s="42"/>
      <c r="ZN62" s="75"/>
      <c r="ZO62" s="42"/>
      <c r="ZP62" s="75"/>
      <c r="ZQ62" s="42"/>
      <c r="ZR62" s="75"/>
      <c r="ZS62" s="42"/>
      <c r="ZT62" s="75"/>
      <c r="ZU62" s="42"/>
      <c r="ZV62" s="75"/>
      <c r="ZW62" s="3">
        <f t="shared" si="72"/>
        <v>0</v>
      </c>
      <c r="ZX62" s="11">
        <f t="shared" si="73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>
        <v>0</v>
      </c>
      <c r="AAF62" s="75">
        <v>0</v>
      </c>
      <c r="AAG62" s="42">
        <v>0</v>
      </c>
      <c r="AAH62" s="75">
        <v>0</v>
      </c>
      <c r="AAI62" s="42"/>
      <c r="AAJ62" s="75"/>
      <c r="AAK62" s="42"/>
      <c r="AAL62" s="75"/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74"/>
        <v>0</v>
      </c>
      <c r="AAX62" s="11">
        <f t="shared" si="75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>
        <v>0</v>
      </c>
      <c r="ABF62" s="75">
        <v>0</v>
      </c>
      <c r="ABG62" s="42">
        <v>0</v>
      </c>
      <c r="ABH62" s="75">
        <v>0</v>
      </c>
      <c r="ABI62" s="42"/>
      <c r="ABJ62" s="75"/>
      <c r="ABK62" s="42"/>
      <c r="ABL62" s="75"/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76"/>
        <v>0</v>
      </c>
      <c r="ABX62" s="11">
        <f t="shared" si="77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>
        <v>0</v>
      </c>
      <c r="ACF62" s="75">
        <v>0</v>
      </c>
      <c r="ACG62" s="42">
        <v>0</v>
      </c>
      <c r="ACH62" s="75">
        <v>0</v>
      </c>
      <c r="ACI62" s="42"/>
      <c r="ACJ62" s="75"/>
      <c r="ACK62" s="42"/>
      <c r="ACL62" s="75"/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78"/>
        <v>0</v>
      </c>
      <c r="ACX62" s="11">
        <f t="shared" si="79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>
        <v>0</v>
      </c>
      <c r="ADF62" s="75">
        <v>0</v>
      </c>
      <c r="ADG62" s="42">
        <v>0</v>
      </c>
      <c r="ADH62" s="75">
        <v>0</v>
      </c>
      <c r="ADI62" s="42"/>
      <c r="ADJ62" s="75"/>
      <c r="ADK62" s="42"/>
      <c r="ADL62" s="75"/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80"/>
        <v>0</v>
      </c>
      <c r="ADX62" s="11">
        <f t="shared" si="81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>
        <v>0</v>
      </c>
      <c r="AEF62" s="75">
        <v>0</v>
      </c>
      <c r="AEG62" s="42">
        <v>0</v>
      </c>
      <c r="AEH62" s="75">
        <v>0</v>
      </c>
      <c r="AEI62" s="42"/>
      <c r="AEJ62" s="75"/>
      <c r="AEK62" s="42"/>
      <c r="AEL62" s="75"/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2"/>
        <v>0</v>
      </c>
      <c r="AEX62" s="11">
        <f t="shared" si="83"/>
        <v>0</v>
      </c>
      <c r="AEY62" s="108">
        <v>0</v>
      </c>
      <c r="AEZ62" s="109">
        <v>0</v>
      </c>
      <c r="AFA62" s="108">
        <v>0</v>
      </c>
      <c r="AFB62" s="109">
        <v>0</v>
      </c>
      <c r="AFC62" s="108">
        <v>0</v>
      </c>
      <c r="AFD62" s="109">
        <v>0</v>
      </c>
      <c r="AFE62" s="108">
        <v>0</v>
      </c>
      <c r="AFF62" s="109">
        <v>0</v>
      </c>
      <c r="AFG62" s="108"/>
      <c r="AFH62" s="109"/>
      <c r="AFI62" s="108"/>
      <c r="AFJ62" s="109"/>
      <c r="AFK62" s="108"/>
      <c r="AFL62" s="109"/>
      <c r="AFM62" s="108"/>
      <c r="AFN62" s="109"/>
      <c r="AFO62" s="108"/>
      <c r="AFP62" s="109"/>
      <c r="AFQ62" s="108"/>
      <c r="AFR62" s="109"/>
      <c r="AFS62" s="108"/>
      <c r="AFT62" s="109"/>
      <c r="AFU62" s="108"/>
      <c r="AFV62" s="109"/>
      <c r="AFW62" s="3">
        <f t="shared" si="84"/>
        <v>0</v>
      </c>
      <c r="AFX62" s="11">
        <f t="shared" si="21"/>
        <v>0</v>
      </c>
      <c r="AFY62" s="114">
        <v>0</v>
      </c>
      <c r="AFZ62" s="114">
        <v>0</v>
      </c>
      <c r="AGA62" s="114">
        <v>0</v>
      </c>
      <c r="AGB62" s="114">
        <v>0</v>
      </c>
      <c r="AGC62" s="114">
        <v>0</v>
      </c>
      <c r="AGD62" s="114"/>
      <c r="AGE62" s="114"/>
      <c r="AGF62" s="114"/>
      <c r="AGG62" s="114"/>
      <c r="AGH62" s="114"/>
      <c r="AGI62" s="114"/>
      <c r="AGJ62" s="114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362</v>
      </c>
      <c r="E63" s="16" t="s">
        <v>304</v>
      </c>
      <c r="F63" s="15" t="s">
        <v>95</v>
      </c>
      <c r="G63" s="15" t="s">
        <v>364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23"/>
        <v>0</v>
      </c>
      <c r="AI63" s="62">
        <f t="shared" si="24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25"/>
        <v>0</v>
      </c>
      <c r="BI63" s="58">
        <f t="shared" si="26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1</v>
      </c>
      <c r="BP63" s="52">
        <v>0</v>
      </c>
      <c r="BQ63" s="52">
        <v>0</v>
      </c>
      <c r="BR63" s="52">
        <v>0</v>
      </c>
      <c r="BS63" s="52">
        <v>1</v>
      </c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27"/>
        <v>0</v>
      </c>
      <c r="CI63" s="58">
        <f t="shared" si="28"/>
        <v>3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>
        <v>0</v>
      </c>
      <c r="CQ63" s="70">
        <v>0</v>
      </c>
      <c r="CR63" s="52">
        <v>0</v>
      </c>
      <c r="CS63" s="70">
        <v>0</v>
      </c>
      <c r="CT63" s="64"/>
      <c r="CU63" s="70"/>
      <c r="CV63" s="64"/>
      <c r="CW63" s="70"/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29"/>
        <v>0</v>
      </c>
      <c r="DI63" s="58">
        <f t="shared" si="30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>
        <v>0</v>
      </c>
      <c r="DQ63" s="70">
        <v>0</v>
      </c>
      <c r="DR63" s="52">
        <v>0</v>
      </c>
      <c r="DS63" s="70">
        <v>0</v>
      </c>
      <c r="DT63" s="64"/>
      <c r="DU63" s="70"/>
      <c r="DV63" s="64"/>
      <c r="DW63" s="70"/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1"/>
        <v>0</v>
      </c>
      <c r="EI63" s="58">
        <f t="shared" si="32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>
        <v>0</v>
      </c>
      <c r="EQ63" s="70">
        <v>0</v>
      </c>
      <c r="ER63" s="64">
        <v>0</v>
      </c>
      <c r="ES63" s="70">
        <v>0</v>
      </c>
      <c r="ET63" s="64"/>
      <c r="EU63" s="70"/>
      <c r="EV63" s="64"/>
      <c r="EW63" s="70"/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33"/>
        <v>0</v>
      </c>
      <c r="FI63" s="58">
        <f t="shared" si="34"/>
        <v>0</v>
      </c>
      <c r="FJ63" s="79">
        <f t="shared" si="35"/>
        <v>0</v>
      </c>
      <c r="FK63" s="80">
        <f t="shared" si="36"/>
        <v>3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/>
      <c r="FR63" s="42"/>
      <c r="FS63" s="42"/>
      <c r="FT63" s="42"/>
      <c r="FU63" s="42"/>
      <c r="FV63" s="42"/>
      <c r="FW63" s="42"/>
      <c r="FX63" s="83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/>
      <c r="GE63" s="42"/>
      <c r="GF63" s="42"/>
      <c r="GG63" s="42"/>
      <c r="GH63" s="42"/>
      <c r="GI63" s="42"/>
      <c r="GJ63" s="42"/>
      <c r="GK63" s="83">
        <f t="shared" si="38"/>
        <v>0</v>
      </c>
      <c r="GL63" s="42">
        <v>0</v>
      </c>
      <c r="GM63" s="42">
        <v>0</v>
      </c>
      <c r="GN63" s="42">
        <v>1</v>
      </c>
      <c r="GO63" s="42">
        <v>0</v>
      </c>
      <c r="GP63" s="42">
        <v>1</v>
      </c>
      <c r="GQ63" s="42"/>
      <c r="GR63" s="42"/>
      <c r="GS63" s="42"/>
      <c r="GT63" s="42"/>
      <c r="GU63" s="42"/>
      <c r="GV63" s="42"/>
      <c r="GW63" s="42"/>
      <c r="GX63" s="83">
        <f t="shared" si="39"/>
        <v>2</v>
      </c>
      <c r="GY63" s="42">
        <v>3</v>
      </c>
      <c r="GZ63" s="42">
        <v>0</v>
      </c>
      <c r="HA63" s="42">
        <v>1</v>
      </c>
      <c r="HB63" s="42">
        <v>5</v>
      </c>
      <c r="HC63" s="42">
        <v>2</v>
      </c>
      <c r="HD63" s="42"/>
      <c r="HE63" s="42"/>
      <c r="HF63" s="42"/>
      <c r="HG63" s="42"/>
      <c r="HH63" s="42"/>
      <c r="HI63" s="42"/>
      <c r="HJ63" s="42"/>
      <c r="HK63" s="83">
        <f t="shared" si="40"/>
        <v>11</v>
      </c>
      <c r="HL63" s="42">
        <v>0</v>
      </c>
      <c r="HM63" s="42">
        <v>0</v>
      </c>
      <c r="HN63" s="42">
        <v>3</v>
      </c>
      <c r="HO63" s="42">
        <v>0</v>
      </c>
      <c r="HP63" s="42">
        <v>3</v>
      </c>
      <c r="HQ63" s="42"/>
      <c r="HR63" s="42"/>
      <c r="HS63" s="42"/>
      <c r="HT63" s="42"/>
      <c r="HU63" s="42"/>
      <c r="HV63" s="42"/>
      <c r="HW63" s="42"/>
      <c r="HX63" s="83">
        <f t="shared" si="41"/>
        <v>6</v>
      </c>
      <c r="HY63" s="42">
        <v>3</v>
      </c>
      <c r="HZ63" s="42">
        <v>1</v>
      </c>
      <c r="IA63" s="42">
        <v>2</v>
      </c>
      <c r="IB63" s="42">
        <v>0</v>
      </c>
      <c r="IC63" s="42">
        <v>3</v>
      </c>
      <c r="ID63" s="42"/>
      <c r="IE63" s="42"/>
      <c r="IF63" s="42"/>
      <c r="IG63" s="42"/>
      <c r="IH63" s="42"/>
      <c r="II63" s="42"/>
      <c r="IJ63" s="42"/>
      <c r="IK63" s="85">
        <f t="shared" si="42"/>
        <v>9</v>
      </c>
      <c r="IL63" s="42">
        <v>0</v>
      </c>
      <c r="IM63" s="42">
        <v>1</v>
      </c>
      <c r="IN63" s="42">
        <v>2</v>
      </c>
      <c r="IO63" s="42">
        <v>0</v>
      </c>
      <c r="IP63" s="42">
        <v>3</v>
      </c>
      <c r="IQ63" s="42"/>
      <c r="IR63" s="42"/>
      <c r="IS63" s="42"/>
      <c r="IT63" s="42"/>
      <c r="IU63" s="42"/>
      <c r="IV63" s="42"/>
      <c r="IW63" s="42"/>
      <c r="IX63" s="85">
        <f t="shared" si="43"/>
        <v>6</v>
      </c>
      <c r="IY63" s="41">
        <v>4</v>
      </c>
      <c r="IZ63" s="75">
        <v>0</v>
      </c>
      <c r="JA63" s="42">
        <v>4</v>
      </c>
      <c r="JB63" s="75">
        <v>0</v>
      </c>
      <c r="JC63" s="42">
        <v>2</v>
      </c>
      <c r="JD63" s="75">
        <v>0</v>
      </c>
      <c r="JE63" s="42">
        <v>6</v>
      </c>
      <c r="JF63" s="75">
        <v>0</v>
      </c>
      <c r="JG63" s="42">
        <v>3</v>
      </c>
      <c r="JH63" s="75">
        <v>0</v>
      </c>
      <c r="JI63" s="42"/>
      <c r="JJ63" s="75"/>
      <c r="JK63" s="42"/>
      <c r="JL63" s="75"/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44"/>
        <v>19</v>
      </c>
      <c r="JX63" s="11">
        <f t="shared" si="45"/>
        <v>0</v>
      </c>
      <c r="JY63" s="41">
        <v>3</v>
      </c>
      <c r="JZ63" s="75">
        <v>0</v>
      </c>
      <c r="KA63" s="42">
        <v>3</v>
      </c>
      <c r="KB63" s="75">
        <v>0</v>
      </c>
      <c r="KC63" s="42">
        <v>2</v>
      </c>
      <c r="KD63" s="75">
        <v>0</v>
      </c>
      <c r="KE63" s="42">
        <v>3</v>
      </c>
      <c r="KF63" s="75">
        <v>0</v>
      </c>
      <c r="KG63" s="42">
        <v>3</v>
      </c>
      <c r="KH63" s="75">
        <v>0</v>
      </c>
      <c r="KI63" s="42"/>
      <c r="KJ63" s="75"/>
      <c r="KK63" s="42"/>
      <c r="KL63" s="75"/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46"/>
        <v>14</v>
      </c>
      <c r="KX63" s="11">
        <f t="shared" si="47"/>
        <v>0</v>
      </c>
      <c r="KY63" s="41">
        <v>0</v>
      </c>
      <c r="KZ63" s="75">
        <v>0</v>
      </c>
      <c r="LA63" s="42">
        <v>1</v>
      </c>
      <c r="LB63" s="75">
        <v>0</v>
      </c>
      <c r="LC63" s="42">
        <v>2</v>
      </c>
      <c r="LD63" s="75">
        <v>0</v>
      </c>
      <c r="LE63" s="42">
        <v>1</v>
      </c>
      <c r="LF63" s="75">
        <v>0</v>
      </c>
      <c r="LG63" s="42">
        <v>1</v>
      </c>
      <c r="LH63" s="75">
        <v>0</v>
      </c>
      <c r="LI63" s="42"/>
      <c r="LJ63" s="75"/>
      <c r="LK63" s="42"/>
      <c r="LL63" s="75"/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48"/>
        <v>5</v>
      </c>
      <c r="LX63" s="11">
        <f t="shared" si="49"/>
        <v>0</v>
      </c>
      <c r="LY63" s="41">
        <v>8</v>
      </c>
      <c r="LZ63" s="75">
        <v>0</v>
      </c>
      <c r="MA63" s="42">
        <v>3</v>
      </c>
      <c r="MB63" s="75">
        <v>0</v>
      </c>
      <c r="MC63" s="42">
        <v>6</v>
      </c>
      <c r="MD63" s="75">
        <v>0</v>
      </c>
      <c r="ME63" s="42">
        <v>2</v>
      </c>
      <c r="MF63" s="75">
        <v>0</v>
      </c>
      <c r="MG63" s="42">
        <v>3</v>
      </c>
      <c r="MH63" s="75">
        <v>0</v>
      </c>
      <c r="MI63" s="42"/>
      <c r="MJ63" s="75"/>
      <c r="MK63" s="42"/>
      <c r="ML63" s="75"/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0"/>
        <v>22</v>
      </c>
      <c r="MX63" s="11">
        <f t="shared" si="51"/>
        <v>0</v>
      </c>
      <c r="MY63" s="42">
        <v>0</v>
      </c>
      <c r="MZ63" s="75">
        <v>0</v>
      </c>
      <c r="NA63" s="42">
        <v>0</v>
      </c>
      <c r="NB63" s="75">
        <v>0</v>
      </c>
      <c r="NC63" s="42">
        <v>0</v>
      </c>
      <c r="ND63" s="75">
        <v>0</v>
      </c>
      <c r="NE63" s="42">
        <v>0</v>
      </c>
      <c r="NF63" s="75">
        <v>0</v>
      </c>
      <c r="NG63" s="42">
        <v>1</v>
      </c>
      <c r="NH63" s="75">
        <v>0</v>
      </c>
      <c r="NI63" s="42"/>
      <c r="NJ63" s="75"/>
      <c r="NK63" s="42"/>
      <c r="NL63" s="75"/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2"/>
        <v>1</v>
      </c>
      <c r="NX63" s="11">
        <f t="shared" si="53"/>
        <v>0</v>
      </c>
      <c r="NY63" s="42">
        <v>0</v>
      </c>
      <c r="NZ63" s="75">
        <v>0</v>
      </c>
      <c r="OA63" s="42">
        <v>2</v>
      </c>
      <c r="OB63" s="75">
        <v>0</v>
      </c>
      <c r="OC63" s="42">
        <v>2</v>
      </c>
      <c r="OD63" s="75">
        <v>0</v>
      </c>
      <c r="OE63" s="42">
        <v>1</v>
      </c>
      <c r="OF63" s="75">
        <v>0</v>
      </c>
      <c r="OG63" s="42">
        <v>0</v>
      </c>
      <c r="OH63" s="75">
        <v>0</v>
      </c>
      <c r="OI63" s="42"/>
      <c r="OJ63" s="75"/>
      <c r="OK63" s="42"/>
      <c r="OL63" s="75"/>
      <c r="OM63" s="42"/>
      <c r="ON63" s="75"/>
      <c r="OO63" s="42"/>
      <c r="OP63" s="75"/>
      <c r="OQ63" s="42"/>
      <c r="OR63" s="75"/>
      <c r="OS63" s="42"/>
      <c r="OT63" s="75"/>
      <c r="OU63" s="42"/>
      <c r="OV63" s="75"/>
      <c r="OW63" s="3">
        <f t="shared" si="54"/>
        <v>5</v>
      </c>
      <c r="OX63" s="11">
        <f t="shared" si="55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1</v>
      </c>
      <c r="PD63" s="75">
        <v>0</v>
      </c>
      <c r="PE63" s="42">
        <v>1</v>
      </c>
      <c r="PF63" s="75">
        <v>0</v>
      </c>
      <c r="PG63" s="42">
        <v>3</v>
      </c>
      <c r="PH63" s="75">
        <v>0</v>
      </c>
      <c r="PI63" s="42"/>
      <c r="PJ63" s="75"/>
      <c r="PK63" s="42"/>
      <c r="PL63" s="75"/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56"/>
        <v>8</v>
      </c>
      <c r="PX63" s="11">
        <f t="shared" si="14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7</v>
      </c>
      <c r="QD63" s="75">
        <v>0</v>
      </c>
      <c r="QE63" s="42">
        <v>3</v>
      </c>
      <c r="QF63" s="75">
        <v>0</v>
      </c>
      <c r="QG63" s="42">
        <v>4</v>
      </c>
      <c r="QH63" s="75">
        <v>0</v>
      </c>
      <c r="QI63" s="42"/>
      <c r="QJ63" s="75"/>
      <c r="QK63" s="42"/>
      <c r="QL63" s="75"/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57"/>
        <v>27</v>
      </c>
      <c r="QX63" s="11">
        <f t="shared" si="58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>
        <v>0</v>
      </c>
      <c r="RF63" s="75">
        <v>0</v>
      </c>
      <c r="RG63" s="42">
        <v>1</v>
      </c>
      <c r="RH63" s="75">
        <v>0</v>
      </c>
      <c r="RI63" s="42"/>
      <c r="RJ63" s="75"/>
      <c r="RK63" s="42"/>
      <c r="RL63" s="75"/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59"/>
        <v>1</v>
      </c>
      <c r="RX63" s="11">
        <f t="shared" si="16"/>
        <v>0</v>
      </c>
      <c r="RY63" s="42">
        <v>2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>
        <v>1</v>
      </c>
      <c r="SF63" s="75">
        <v>0</v>
      </c>
      <c r="SG63" s="42">
        <v>1</v>
      </c>
      <c r="SH63" s="75">
        <v>0</v>
      </c>
      <c r="SI63" s="42"/>
      <c r="SJ63" s="75"/>
      <c r="SK63" s="42"/>
      <c r="SL63" s="75"/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0"/>
        <v>4</v>
      </c>
      <c r="SX63" s="11">
        <f t="shared" si="17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5</v>
      </c>
      <c r="TD63" s="75">
        <v>0</v>
      </c>
      <c r="TE63" s="42">
        <v>3</v>
      </c>
      <c r="TF63" s="75">
        <v>0</v>
      </c>
      <c r="TG63" s="42">
        <v>2</v>
      </c>
      <c r="TH63" s="75">
        <v>0</v>
      </c>
      <c r="TI63" s="42"/>
      <c r="TJ63" s="75"/>
      <c r="TK63" s="42"/>
      <c r="TL63" s="75"/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1"/>
        <v>19</v>
      </c>
      <c r="TX63" s="11">
        <f t="shared" si="18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>
        <v>0</v>
      </c>
      <c r="UF63" s="75">
        <v>0</v>
      </c>
      <c r="UG63" s="42">
        <v>0</v>
      </c>
      <c r="UH63" s="75">
        <v>0</v>
      </c>
      <c r="UI63" s="42"/>
      <c r="UJ63" s="75"/>
      <c r="UK63" s="42"/>
      <c r="UL63" s="75"/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2"/>
        <v>0</v>
      </c>
      <c r="UX63" s="11">
        <f t="shared" si="63"/>
        <v>0</v>
      </c>
      <c r="UY63" s="42">
        <v>0</v>
      </c>
      <c r="UZ63" s="42">
        <v>0</v>
      </c>
      <c r="VA63" s="42">
        <v>0</v>
      </c>
      <c r="VB63" s="42">
        <v>0</v>
      </c>
      <c r="VC63" s="42">
        <v>0</v>
      </c>
      <c r="VD63" s="42"/>
      <c r="VE63" s="42"/>
      <c r="VF63" s="42"/>
      <c r="VG63" s="42"/>
      <c r="VH63" s="42"/>
      <c r="VI63" s="42"/>
      <c r="VJ63" s="42"/>
      <c r="VK63" s="25">
        <f t="shared" si="64"/>
        <v>0</v>
      </c>
      <c r="VL63" s="42">
        <v>0</v>
      </c>
      <c r="VM63" s="42">
        <v>0</v>
      </c>
      <c r="VN63" s="42">
        <v>0</v>
      </c>
      <c r="VO63" s="42">
        <v>0</v>
      </c>
      <c r="VP63" s="42">
        <v>0</v>
      </c>
      <c r="VQ63" s="42"/>
      <c r="VR63" s="42"/>
      <c r="VS63" s="42"/>
      <c r="VT63" s="42"/>
      <c r="VU63" s="42"/>
      <c r="VV63" s="42"/>
      <c r="VW63" s="42"/>
      <c r="VX63" s="25">
        <f t="shared" si="65"/>
        <v>0</v>
      </c>
      <c r="VY63" s="42">
        <v>0</v>
      </c>
      <c r="VZ63" s="75">
        <v>0</v>
      </c>
      <c r="WA63" s="42">
        <v>0</v>
      </c>
      <c r="WB63" s="75">
        <v>0</v>
      </c>
      <c r="WC63" s="42">
        <v>0</v>
      </c>
      <c r="WD63" s="75">
        <v>0</v>
      </c>
      <c r="WE63" s="42">
        <v>0</v>
      </c>
      <c r="WF63" s="75">
        <v>0</v>
      </c>
      <c r="WG63" s="42">
        <v>0</v>
      </c>
      <c r="WH63" s="75">
        <v>0</v>
      </c>
      <c r="WI63" s="42"/>
      <c r="WJ63" s="75"/>
      <c r="WK63" s="42"/>
      <c r="WL63" s="75"/>
      <c r="WM63" s="42"/>
      <c r="WN63" s="75"/>
      <c r="WO63" s="42"/>
      <c r="WP63" s="75"/>
      <c r="WQ63" s="42"/>
      <c r="WR63" s="75"/>
      <c r="WS63" s="42"/>
      <c r="WT63" s="75"/>
      <c r="WU63" s="42"/>
      <c r="WV63" s="75"/>
      <c r="WW63" s="3">
        <f t="shared" si="66"/>
        <v>0</v>
      </c>
      <c r="WX63" s="11">
        <f t="shared" si="67"/>
        <v>0</v>
      </c>
      <c r="WY63" s="42">
        <v>0</v>
      </c>
      <c r="WZ63" s="75">
        <v>0</v>
      </c>
      <c r="XA63" s="42">
        <v>0</v>
      </c>
      <c r="XB63" s="75">
        <v>0</v>
      </c>
      <c r="XC63" s="42">
        <v>0</v>
      </c>
      <c r="XD63" s="75">
        <v>0</v>
      </c>
      <c r="XE63" s="42">
        <v>0</v>
      </c>
      <c r="XF63" s="75">
        <v>0</v>
      </c>
      <c r="XG63" s="42">
        <v>0</v>
      </c>
      <c r="XH63" s="75">
        <v>0</v>
      </c>
      <c r="XI63" s="42"/>
      <c r="XJ63" s="75"/>
      <c r="XK63" s="42"/>
      <c r="XL63" s="75"/>
      <c r="XM63" s="42"/>
      <c r="XN63" s="75"/>
      <c r="XO63" s="42"/>
      <c r="XP63" s="75"/>
      <c r="XQ63" s="42"/>
      <c r="XR63" s="75"/>
      <c r="XS63" s="42"/>
      <c r="XT63" s="75"/>
      <c r="XU63" s="42"/>
      <c r="XV63" s="75"/>
      <c r="XW63" s="3">
        <f t="shared" si="68"/>
        <v>0</v>
      </c>
      <c r="XX63" s="11">
        <f t="shared" si="69"/>
        <v>0</v>
      </c>
      <c r="XY63" s="42">
        <v>0</v>
      </c>
      <c r="XZ63" s="75">
        <v>0</v>
      </c>
      <c r="YA63" s="42">
        <v>0</v>
      </c>
      <c r="YB63" s="75">
        <v>0</v>
      </c>
      <c r="YC63" s="42">
        <v>0</v>
      </c>
      <c r="YD63" s="75">
        <v>0</v>
      </c>
      <c r="YE63" s="42">
        <v>0</v>
      </c>
      <c r="YF63" s="75">
        <v>0</v>
      </c>
      <c r="YG63" s="42">
        <v>0</v>
      </c>
      <c r="YH63" s="75">
        <v>0</v>
      </c>
      <c r="YI63" s="42"/>
      <c r="YJ63" s="75"/>
      <c r="YK63" s="42"/>
      <c r="YL63" s="75"/>
      <c r="YM63" s="42"/>
      <c r="YN63" s="75"/>
      <c r="YO63" s="42"/>
      <c r="YP63" s="75"/>
      <c r="YQ63" s="42"/>
      <c r="YR63" s="75"/>
      <c r="YS63" s="42"/>
      <c r="YT63" s="75"/>
      <c r="YU63" s="42"/>
      <c r="YV63" s="75"/>
      <c r="YW63" s="3">
        <f t="shared" si="70"/>
        <v>0</v>
      </c>
      <c r="YX63" s="11">
        <f t="shared" si="71"/>
        <v>0</v>
      </c>
      <c r="YY63" s="42">
        <v>0</v>
      </c>
      <c r="YZ63" s="75">
        <v>0</v>
      </c>
      <c r="ZA63" s="42">
        <v>0</v>
      </c>
      <c r="ZB63" s="75">
        <v>0</v>
      </c>
      <c r="ZC63" s="42">
        <v>0</v>
      </c>
      <c r="ZD63" s="75">
        <v>0</v>
      </c>
      <c r="ZE63" s="42">
        <v>0</v>
      </c>
      <c r="ZF63" s="75">
        <v>0</v>
      </c>
      <c r="ZG63" s="42">
        <v>0</v>
      </c>
      <c r="ZH63" s="75">
        <v>0</v>
      </c>
      <c r="ZI63" s="42"/>
      <c r="ZJ63" s="75"/>
      <c r="ZK63" s="42"/>
      <c r="ZL63" s="75"/>
      <c r="ZM63" s="42"/>
      <c r="ZN63" s="75"/>
      <c r="ZO63" s="42"/>
      <c r="ZP63" s="75"/>
      <c r="ZQ63" s="42"/>
      <c r="ZR63" s="75"/>
      <c r="ZS63" s="42"/>
      <c r="ZT63" s="75"/>
      <c r="ZU63" s="42"/>
      <c r="ZV63" s="75"/>
      <c r="ZW63" s="3">
        <f t="shared" si="72"/>
        <v>0</v>
      </c>
      <c r="ZX63" s="11">
        <f t="shared" si="73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>
        <v>0</v>
      </c>
      <c r="AAF63" s="75">
        <v>0</v>
      </c>
      <c r="AAG63" s="42">
        <v>0</v>
      </c>
      <c r="AAH63" s="75">
        <v>0</v>
      </c>
      <c r="AAI63" s="42"/>
      <c r="AAJ63" s="75"/>
      <c r="AAK63" s="42"/>
      <c r="AAL63" s="75"/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74"/>
        <v>0</v>
      </c>
      <c r="AAX63" s="11">
        <f t="shared" si="75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>
        <v>0</v>
      </c>
      <c r="ABF63" s="75">
        <v>0</v>
      </c>
      <c r="ABG63" s="42">
        <v>0</v>
      </c>
      <c r="ABH63" s="75">
        <v>0</v>
      </c>
      <c r="ABI63" s="42"/>
      <c r="ABJ63" s="75"/>
      <c r="ABK63" s="42"/>
      <c r="ABL63" s="75"/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76"/>
        <v>0</v>
      </c>
      <c r="ABX63" s="11">
        <f t="shared" si="77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>
        <v>0</v>
      </c>
      <c r="ACF63" s="75">
        <v>0</v>
      </c>
      <c r="ACG63" s="42">
        <v>0</v>
      </c>
      <c r="ACH63" s="75">
        <v>0</v>
      </c>
      <c r="ACI63" s="42"/>
      <c r="ACJ63" s="75"/>
      <c r="ACK63" s="42"/>
      <c r="ACL63" s="75"/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78"/>
        <v>0</v>
      </c>
      <c r="ACX63" s="11">
        <f t="shared" si="79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>
        <v>0</v>
      </c>
      <c r="ADF63" s="75">
        <v>0</v>
      </c>
      <c r="ADG63" s="42">
        <v>0</v>
      </c>
      <c r="ADH63" s="75">
        <v>0</v>
      </c>
      <c r="ADI63" s="42"/>
      <c r="ADJ63" s="75"/>
      <c r="ADK63" s="42"/>
      <c r="ADL63" s="75"/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80"/>
        <v>0</v>
      </c>
      <c r="ADX63" s="11">
        <f t="shared" si="81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>
        <v>0</v>
      </c>
      <c r="AEF63" s="75">
        <v>0</v>
      </c>
      <c r="AEG63" s="42">
        <v>0</v>
      </c>
      <c r="AEH63" s="75">
        <v>0</v>
      </c>
      <c r="AEI63" s="42"/>
      <c r="AEJ63" s="75"/>
      <c r="AEK63" s="42"/>
      <c r="AEL63" s="75"/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2"/>
        <v>0</v>
      </c>
      <c r="AEX63" s="11">
        <f t="shared" si="83"/>
        <v>0</v>
      </c>
      <c r="AEY63" s="108">
        <v>0</v>
      </c>
      <c r="AEZ63" s="109">
        <v>0</v>
      </c>
      <c r="AFA63" s="108">
        <v>0</v>
      </c>
      <c r="AFB63" s="109">
        <v>0</v>
      </c>
      <c r="AFC63" s="108">
        <v>0</v>
      </c>
      <c r="AFD63" s="109">
        <v>0</v>
      </c>
      <c r="AFE63" s="108">
        <v>0</v>
      </c>
      <c r="AFF63" s="109">
        <v>0</v>
      </c>
      <c r="AFG63" s="108"/>
      <c r="AFH63" s="109"/>
      <c r="AFI63" s="108"/>
      <c r="AFJ63" s="109"/>
      <c r="AFK63" s="108"/>
      <c r="AFL63" s="109"/>
      <c r="AFM63" s="108"/>
      <c r="AFN63" s="109"/>
      <c r="AFO63" s="108"/>
      <c r="AFP63" s="109"/>
      <c r="AFQ63" s="108"/>
      <c r="AFR63" s="109"/>
      <c r="AFS63" s="108"/>
      <c r="AFT63" s="109"/>
      <c r="AFU63" s="108"/>
      <c r="AFV63" s="109"/>
      <c r="AFW63" s="3">
        <f t="shared" si="84"/>
        <v>0</v>
      </c>
      <c r="AFX63" s="11">
        <f t="shared" si="21"/>
        <v>0</v>
      </c>
      <c r="AFY63" s="114">
        <v>0</v>
      </c>
      <c r="AFZ63" s="114">
        <v>0</v>
      </c>
      <c r="AGA63" s="114">
        <v>0</v>
      </c>
      <c r="AGB63" s="114">
        <v>0</v>
      </c>
      <c r="AGC63" s="114">
        <v>0</v>
      </c>
      <c r="AGD63" s="114"/>
      <c r="AGE63" s="114"/>
      <c r="AGF63" s="114"/>
      <c r="AGG63" s="114"/>
      <c r="AGH63" s="114"/>
      <c r="AGI63" s="114"/>
      <c r="AGJ63" s="114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362</v>
      </c>
      <c r="E64" s="16" t="s">
        <v>304</v>
      </c>
      <c r="F64" s="15" t="s">
        <v>95</v>
      </c>
      <c r="G64" s="15" t="s">
        <v>364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23"/>
        <v>0</v>
      </c>
      <c r="AI64" s="62">
        <f t="shared" si="24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25"/>
        <v>0</v>
      </c>
      <c r="BI64" s="58">
        <f t="shared" si="26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27"/>
        <v>0</v>
      </c>
      <c r="CI64" s="58">
        <f t="shared" si="28"/>
        <v>0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>
        <v>0</v>
      </c>
      <c r="CQ64" s="70">
        <v>0</v>
      </c>
      <c r="CR64" s="52">
        <v>0</v>
      </c>
      <c r="CS64" s="70">
        <v>0</v>
      </c>
      <c r="CT64" s="64"/>
      <c r="CU64" s="70"/>
      <c r="CV64" s="64"/>
      <c r="CW64" s="70"/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29"/>
        <v>0</v>
      </c>
      <c r="DI64" s="58">
        <f t="shared" si="30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>
        <v>0</v>
      </c>
      <c r="DQ64" s="70">
        <v>0</v>
      </c>
      <c r="DR64" s="52">
        <v>0</v>
      </c>
      <c r="DS64" s="70">
        <v>0</v>
      </c>
      <c r="DT64" s="64"/>
      <c r="DU64" s="70"/>
      <c r="DV64" s="64"/>
      <c r="DW64" s="70"/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1"/>
        <v>0</v>
      </c>
      <c r="EI64" s="58">
        <f t="shared" si="32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>
        <v>0</v>
      </c>
      <c r="EQ64" s="70">
        <v>0</v>
      </c>
      <c r="ER64" s="64">
        <v>0</v>
      </c>
      <c r="ES64" s="70">
        <v>0</v>
      </c>
      <c r="ET64" s="64"/>
      <c r="EU64" s="70"/>
      <c r="EV64" s="64"/>
      <c r="EW64" s="70"/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33"/>
        <v>0</v>
      </c>
      <c r="FI64" s="58">
        <f t="shared" si="34"/>
        <v>0</v>
      </c>
      <c r="FJ64" s="79">
        <f t="shared" si="35"/>
        <v>0</v>
      </c>
      <c r="FK64" s="80">
        <f t="shared" si="36"/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/>
      <c r="FR64" s="42"/>
      <c r="FS64" s="42"/>
      <c r="FT64" s="42"/>
      <c r="FU64" s="42"/>
      <c r="FV64" s="42"/>
      <c r="FW64" s="42"/>
      <c r="FX64" s="83">
        <f t="shared" si="37"/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/>
      <c r="GE64" s="42"/>
      <c r="GF64" s="42"/>
      <c r="GG64" s="42"/>
      <c r="GH64" s="42"/>
      <c r="GI64" s="42"/>
      <c r="GJ64" s="42"/>
      <c r="GK64" s="83">
        <f t="shared" si="38"/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/>
      <c r="GR64" s="42"/>
      <c r="GS64" s="42"/>
      <c r="GT64" s="42"/>
      <c r="GU64" s="42"/>
      <c r="GV64" s="42"/>
      <c r="GW64" s="42"/>
      <c r="GX64" s="83">
        <f t="shared" si="39"/>
        <v>0</v>
      </c>
      <c r="GY64" s="42">
        <v>6</v>
      </c>
      <c r="GZ64" s="42">
        <v>1</v>
      </c>
      <c r="HA64" s="42">
        <v>1</v>
      </c>
      <c r="HB64" s="42">
        <v>0</v>
      </c>
      <c r="HC64" s="42">
        <v>0</v>
      </c>
      <c r="HD64" s="42"/>
      <c r="HE64" s="42"/>
      <c r="HF64" s="42"/>
      <c r="HG64" s="42"/>
      <c r="HH64" s="42"/>
      <c r="HI64" s="42"/>
      <c r="HJ64" s="42"/>
      <c r="HK64" s="83">
        <f t="shared" si="40"/>
        <v>8</v>
      </c>
      <c r="HL64" s="42">
        <v>6</v>
      </c>
      <c r="HM64" s="42">
        <v>13</v>
      </c>
      <c r="HN64" s="42">
        <v>0</v>
      </c>
      <c r="HO64" s="42">
        <v>0</v>
      </c>
      <c r="HP64" s="42">
        <v>1</v>
      </c>
      <c r="HQ64" s="42"/>
      <c r="HR64" s="42"/>
      <c r="HS64" s="42"/>
      <c r="HT64" s="42"/>
      <c r="HU64" s="42"/>
      <c r="HV64" s="42"/>
      <c r="HW64" s="42"/>
      <c r="HX64" s="83">
        <f t="shared" si="41"/>
        <v>20</v>
      </c>
      <c r="HY64" s="42">
        <v>1</v>
      </c>
      <c r="HZ64" s="42">
        <v>1</v>
      </c>
      <c r="IA64" s="42">
        <v>2</v>
      </c>
      <c r="IB64" s="42">
        <v>0</v>
      </c>
      <c r="IC64" s="42">
        <v>1</v>
      </c>
      <c r="ID64" s="42"/>
      <c r="IE64" s="42"/>
      <c r="IF64" s="42"/>
      <c r="IG64" s="42"/>
      <c r="IH64" s="42"/>
      <c r="II64" s="42"/>
      <c r="IJ64" s="42"/>
      <c r="IK64" s="85">
        <f t="shared" si="42"/>
        <v>5</v>
      </c>
      <c r="IL64" s="42">
        <v>1</v>
      </c>
      <c r="IM64" s="42">
        <v>0</v>
      </c>
      <c r="IN64" s="42">
        <v>2</v>
      </c>
      <c r="IO64" s="42">
        <v>0</v>
      </c>
      <c r="IP64" s="42">
        <v>1</v>
      </c>
      <c r="IQ64" s="42"/>
      <c r="IR64" s="42"/>
      <c r="IS64" s="42"/>
      <c r="IT64" s="42"/>
      <c r="IU64" s="42"/>
      <c r="IV64" s="42"/>
      <c r="IW64" s="42"/>
      <c r="IX64" s="85">
        <f t="shared" si="43"/>
        <v>4</v>
      </c>
      <c r="IY64" s="41">
        <v>6</v>
      </c>
      <c r="IZ64" s="75">
        <v>0</v>
      </c>
      <c r="JA64" s="42">
        <v>0</v>
      </c>
      <c r="JB64" s="75">
        <v>0</v>
      </c>
      <c r="JC64" s="42">
        <v>0</v>
      </c>
      <c r="JD64" s="75">
        <v>0</v>
      </c>
      <c r="JE64" s="42">
        <v>0</v>
      </c>
      <c r="JF64" s="75">
        <v>0</v>
      </c>
      <c r="JG64" s="42">
        <v>1</v>
      </c>
      <c r="JH64" s="75">
        <v>0</v>
      </c>
      <c r="JI64" s="42"/>
      <c r="JJ64" s="75"/>
      <c r="JK64" s="42"/>
      <c r="JL64" s="75"/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44"/>
        <v>7</v>
      </c>
      <c r="JX64" s="11">
        <f t="shared" si="45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2</v>
      </c>
      <c r="KD64" s="75">
        <v>0</v>
      </c>
      <c r="KE64" s="42">
        <v>0</v>
      </c>
      <c r="KF64" s="75">
        <v>0</v>
      </c>
      <c r="KG64" s="42">
        <v>1</v>
      </c>
      <c r="KH64" s="75">
        <v>0</v>
      </c>
      <c r="KI64" s="42"/>
      <c r="KJ64" s="75"/>
      <c r="KK64" s="42"/>
      <c r="KL64" s="75"/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46"/>
        <v>6</v>
      </c>
      <c r="KX64" s="11">
        <f t="shared" si="47"/>
        <v>0</v>
      </c>
      <c r="KY64" s="41">
        <v>3</v>
      </c>
      <c r="KZ64" s="75">
        <v>0</v>
      </c>
      <c r="LA64" s="42">
        <v>0</v>
      </c>
      <c r="LB64" s="75">
        <v>0</v>
      </c>
      <c r="LC64" s="42">
        <v>0</v>
      </c>
      <c r="LD64" s="75">
        <v>0</v>
      </c>
      <c r="LE64" s="42">
        <v>0</v>
      </c>
      <c r="LF64" s="75">
        <v>0</v>
      </c>
      <c r="LG64" s="42">
        <v>1</v>
      </c>
      <c r="LH64" s="75">
        <v>0</v>
      </c>
      <c r="LI64" s="42"/>
      <c r="LJ64" s="75"/>
      <c r="LK64" s="42"/>
      <c r="LL64" s="75"/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48"/>
        <v>4</v>
      </c>
      <c r="LX64" s="11">
        <f t="shared" si="49"/>
        <v>0</v>
      </c>
      <c r="LY64" s="41">
        <v>6</v>
      </c>
      <c r="LZ64" s="75">
        <v>0</v>
      </c>
      <c r="MA64" s="42">
        <v>13</v>
      </c>
      <c r="MB64" s="75">
        <v>0</v>
      </c>
      <c r="MC64" s="42">
        <v>0</v>
      </c>
      <c r="MD64" s="75">
        <v>0</v>
      </c>
      <c r="ME64" s="42">
        <v>0</v>
      </c>
      <c r="MF64" s="75">
        <v>0</v>
      </c>
      <c r="MG64" s="42">
        <v>1</v>
      </c>
      <c r="MH64" s="75">
        <v>0</v>
      </c>
      <c r="MI64" s="42"/>
      <c r="MJ64" s="75"/>
      <c r="MK64" s="42"/>
      <c r="ML64" s="75"/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0"/>
        <v>20</v>
      </c>
      <c r="MX64" s="11">
        <f t="shared" si="51"/>
        <v>0</v>
      </c>
      <c r="MY64" s="42">
        <v>2</v>
      </c>
      <c r="MZ64" s="75">
        <v>0</v>
      </c>
      <c r="NA64" s="42">
        <v>1</v>
      </c>
      <c r="NB64" s="75">
        <v>0</v>
      </c>
      <c r="NC64" s="42">
        <v>0</v>
      </c>
      <c r="ND64" s="75">
        <v>0</v>
      </c>
      <c r="NE64" s="42">
        <v>0</v>
      </c>
      <c r="NF64" s="75">
        <v>0</v>
      </c>
      <c r="NG64" s="42">
        <v>0</v>
      </c>
      <c r="NH64" s="75">
        <v>0</v>
      </c>
      <c r="NI64" s="42"/>
      <c r="NJ64" s="75"/>
      <c r="NK64" s="42"/>
      <c r="NL64" s="75"/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2"/>
        <v>3</v>
      </c>
      <c r="NX64" s="11">
        <f t="shared" si="53"/>
        <v>0</v>
      </c>
      <c r="NY64" s="42">
        <v>6</v>
      </c>
      <c r="NZ64" s="75">
        <v>0</v>
      </c>
      <c r="OA64" s="42">
        <v>13</v>
      </c>
      <c r="OB64" s="75">
        <v>0</v>
      </c>
      <c r="OC64" s="42">
        <v>0</v>
      </c>
      <c r="OD64" s="75">
        <v>0</v>
      </c>
      <c r="OE64" s="42">
        <v>0</v>
      </c>
      <c r="OF64" s="75">
        <v>0</v>
      </c>
      <c r="OG64" s="42">
        <v>1</v>
      </c>
      <c r="OH64" s="75">
        <v>0</v>
      </c>
      <c r="OI64" s="42"/>
      <c r="OJ64" s="75"/>
      <c r="OK64" s="42"/>
      <c r="OL64" s="75"/>
      <c r="OM64" s="42"/>
      <c r="ON64" s="75"/>
      <c r="OO64" s="42"/>
      <c r="OP64" s="75"/>
      <c r="OQ64" s="42"/>
      <c r="OR64" s="75"/>
      <c r="OS64" s="42"/>
      <c r="OT64" s="75"/>
      <c r="OU64" s="42"/>
      <c r="OV64" s="75"/>
      <c r="OW64" s="3">
        <f t="shared" si="54"/>
        <v>20</v>
      </c>
      <c r="OX64" s="11">
        <f t="shared" si="55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>
        <v>0</v>
      </c>
      <c r="PF64" s="75">
        <v>0</v>
      </c>
      <c r="PG64" s="42">
        <v>0</v>
      </c>
      <c r="PH64" s="75">
        <v>0</v>
      </c>
      <c r="PI64" s="42"/>
      <c r="PJ64" s="75"/>
      <c r="PK64" s="42"/>
      <c r="PL64" s="75"/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56"/>
        <v>3</v>
      </c>
      <c r="PX64" s="11">
        <f t="shared" si="14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2</v>
      </c>
      <c r="QD64" s="75">
        <v>0</v>
      </c>
      <c r="QE64" s="42">
        <v>0</v>
      </c>
      <c r="QF64" s="75">
        <v>0</v>
      </c>
      <c r="QG64" s="42">
        <v>1</v>
      </c>
      <c r="QH64" s="75">
        <v>0</v>
      </c>
      <c r="QI64" s="42"/>
      <c r="QJ64" s="75"/>
      <c r="QK64" s="42"/>
      <c r="QL64" s="75"/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57"/>
        <v>22</v>
      </c>
      <c r="QX64" s="11">
        <f t="shared" si="58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>
        <v>0</v>
      </c>
      <c r="RF64" s="75">
        <v>0</v>
      </c>
      <c r="RG64" s="42">
        <v>0</v>
      </c>
      <c r="RH64" s="75">
        <v>0</v>
      </c>
      <c r="RI64" s="42"/>
      <c r="RJ64" s="75"/>
      <c r="RK64" s="42"/>
      <c r="RL64" s="75"/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59"/>
        <v>1</v>
      </c>
      <c r="RX64" s="11">
        <f t="shared" si="16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>
        <v>0</v>
      </c>
      <c r="SF64" s="75">
        <v>0</v>
      </c>
      <c r="SG64" s="42">
        <v>0</v>
      </c>
      <c r="SH64" s="75">
        <v>0</v>
      </c>
      <c r="SI64" s="42"/>
      <c r="SJ64" s="75"/>
      <c r="SK64" s="42"/>
      <c r="SL64" s="75"/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0"/>
        <v>0</v>
      </c>
      <c r="SX64" s="11">
        <f t="shared" si="17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>
        <v>0</v>
      </c>
      <c r="TF64" s="75">
        <v>0</v>
      </c>
      <c r="TG64" s="42">
        <v>0</v>
      </c>
      <c r="TH64" s="75">
        <v>0</v>
      </c>
      <c r="TI64" s="42"/>
      <c r="TJ64" s="75"/>
      <c r="TK64" s="42"/>
      <c r="TL64" s="75"/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1"/>
        <v>0</v>
      </c>
      <c r="TX64" s="11">
        <f t="shared" si="18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>
        <v>0</v>
      </c>
      <c r="UF64" s="75">
        <v>0</v>
      </c>
      <c r="UG64" s="42">
        <v>0</v>
      </c>
      <c r="UH64" s="75">
        <v>0</v>
      </c>
      <c r="UI64" s="42"/>
      <c r="UJ64" s="75"/>
      <c r="UK64" s="42"/>
      <c r="UL64" s="75"/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2"/>
        <v>0</v>
      </c>
      <c r="UX64" s="11">
        <f t="shared" si="63"/>
        <v>0</v>
      </c>
      <c r="UY64" s="42">
        <v>0</v>
      </c>
      <c r="UZ64" s="42">
        <v>0</v>
      </c>
      <c r="VA64" s="42">
        <v>0</v>
      </c>
      <c r="VB64" s="42">
        <v>0</v>
      </c>
      <c r="VC64" s="42">
        <v>0</v>
      </c>
      <c r="VD64" s="42"/>
      <c r="VE64" s="42"/>
      <c r="VF64" s="42"/>
      <c r="VG64" s="42"/>
      <c r="VH64" s="42"/>
      <c r="VI64" s="42"/>
      <c r="VJ64" s="42"/>
      <c r="VK64" s="25">
        <f t="shared" si="64"/>
        <v>0</v>
      </c>
      <c r="VL64" s="42">
        <v>0</v>
      </c>
      <c r="VM64" s="42">
        <v>0</v>
      </c>
      <c r="VN64" s="42">
        <v>0</v>
      </c>
      <c r="VO64" s="42">
        <v>0</v>
      </c>
      <c r="VP64" s="42">
        <v>0</v>
      </c>
      <c r="VQ64" s="42"/>
      <c r="VR64" s="42"/>
      <c r="VS64" s="42"/>
      <c r="VT64" s="42"/>
      <c r="VU64" s="42"/>
      <c r="VV64" s="42"/>
      <c r="VW64" s="42"/>
      <c r="VX64" s="25">
        <f t="shared" si="65"/>
        <v>0</v>
      </c>
      <c r="VY64" s="42">
        <v>0</v>
      </c>
      <c r="VZ64" s="75">
        <v>0</v>
      </c>
      <c r="WA64" s="42">
        <v>0</v>
      </c>
      <c r="WB64" s="75">
        <v>0</v>
      </c>
      <c r="WC64" s="42">
        <v>0</v>
      </c>
      <c r="WD64" s="75">
        <v>0</v>
      </c>
      <c r="WE64" s="42">
        <v>0</v>
      </c>
      <c r="WF64" s="75">
        <v>0</v>
      </c>
      <c r="WG64" s="42">
        <v>0</v>
      </c>
      <c r="WH64" s="75">
        <v>0</v>
      </c>
      <c r="WI64" s="42"/>
      <c r="WJ64" s="75"/>
      <c r="WK64" s="42"/>
      <c r="WL64" s="75"/>
      <c r="WM64" s="42"/>
      <c r="WN64" s="75"/>
      <c r="WO64" s="42"/>
      <c r="WP64" s="75"/>
      <c r="WQ64" s="42"/>
      <c r="WR64" s="75"/>
      <c r="WS64" s="42"/>
      <c r="WT64" s="75"/>
      <c r="WU64" s="42"/>
      <c r="WV64" s="75"/>
      <c r="WW64" s="3">
        <f t="shared" si="66"/>
        <v>0</v>
      </c>
      <c r="WX64" s="11">
        <f t="shared" si="67"/>
        <v>0</v>
      </c>
      <c r="WY64" s="42">
        <v>0</v>
      </c>
      <c r="WZ64" s="75">
        <v>0</v>
      </c>
      <c r="XA64" s="42">
        <v>0</v>
      </c>
      <c r="XB64" s="75">
        <v>0</v>
      </c>
      <c r="XC64" s="42">
        <v>0</v>
      </c>
      <c r="XD64" s="75">
        <v>0</v>
      </c>
      <c r="XE64" s="42">
        <v>0</v>
      </c>
      <c r="XF64" s="75">
        <v>0</v>
      </c>
      <c r="XG64" s="42">
        <v>0</v>
      </c>
      <c r="XH64" s="75">
        <v>0</v>
      </c>
      <c r="XI64" s="42"/>
      <c r="XJ64" s="75"/>
      <c r="XK64" s="42"/>
      <c r="XL64" s="75"/>
      <c r="XM64" s="42"/>
      <c r="XN64" s="75"/>
      <c r="XO64" s="42"/>
      <c r="XP64" s="75"/>
      <c r="XQ64" s="42"/>
      <c r="XR64" s="75"/>
      <c r="XS64" s="42"/>
      <c r="XT64" s="75"/>
      <c r="XU64" s="42"/>
      <c r="XV64" s="75"/>
      <c r="XW64" s="3">
        <f t="shared" si="68"/>
        <v>0</v>
      </c>
      <c r="XX64" s="11">
        <f t="shared" si="69"/>
        <v>0</v>
      </c>
      <c r="XY64" s="42">
        <v>0</v>
      </c>
      <c r="XZ64" s="75">
        <v>0</v>
      </c>
      <c r="YA64" s="42">
        <v>0</v>
      </c>
      <c r="YB64" s="75">
        <v>0</v>
      </c>
      <c r="YC64" s="42">
        <v>0</v>
      </c>
      <c r="YD64" s="75">
        <v>0</v>
      </c>
      <c r="YE64" s="42">
        <v>0</v>
      </c>
      <c r="YF64" s="75">
        <v>0</v>
      </c>
      <c r="YG64" s="42">
        <v>0</v>
      </c>
      <c r="YH64" s="75">
        <v>0</v>
      </c>
      <c r="YI64" s="42"/>
      <c r="YJ64" s="75"/>
      <c r="YK64" s="42"/>
      <c r="YL64" s="75"/>
      <c r="YM64" s="42"/>
      <c r="YN64" s="75"/>
      <c r="YO64" s="42"/>
      <c r="YP64" s="75"/>
      <c r="YQ64" s="42"/>
      <c r="YR64" s="75"/>
      <c r="YS64" s="42"/>
      <c r="YT64" s="75"/>
      <c r="YU64" s="42"/>
      <c r="YV64" s="75"/>
      <c r="YW64" s="3">
        <f t="shared" si="70"/>
        <v>0</v>
      </c>
      <c r="YX64" s="11">
        <f t="shared" si="71"/>
        <v>0</v>
      </c>
      <c r="YY64" s="42">
        <v>0</v>
      </c>
      <c r="YZ64" s="75">
        <v>0</v>
      </c>
      <c r="ZA64" s="42">
        <v>0</v>
      </c>
      <c r="ZB64" s="75">
        <v>0</v>
      </c>
      <c r="ZC64" s="42">
        <v>0</v>
      </c>
      <c r="ZD64" s="75">
        <v>0</v>
      </c>
      <c r="ZE64" s="42">
        <v>0</v>
      </c>
      <c r="ZF64" s="75">
        <v>0</v>
      </c>
      <c r="ZG64" s="42">
        <v>0</v>
      </c>
      <c r="ZH64" s="75">
        <v>0</v>
      </c>
      <c r="ZI64" s="42"/>
      <c r="ZJ64" s="75"/>
      <c r="ZK64" s="42"/>
      <c r="ZL64" s="75"/>
      <c r="ZM64" s="42"/>
      <c r="ZN64" s="75"/>
      <c r="ZO64" s="42"/>
      <c r="ZP64" s="75"/>
      <c r="ZQ64" s="42"/>
      <c r="ZR64" s="75"/>
      <c r="ZS64" s="42"/>
      <c r="ZT64" s="75"/>
      <c r="ZU64" s="42"/>
      <c r="ZV64" s="75"/>
      <c r="ZW64" s="3">
        <f t="shared" si="72"/>
        <v>0</v>
      </c>
      <c r="ZX64" s="11">
        <f t="shared" si="73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>
        <v>0</v>
      </c>
      <c r="AAF64" s="75">
        <v>0</v>
      </c>
      <c r="AAG64" s="42">
        <v>0</v>
      </c>
      <c r="AAH64" s="75">
        <v>0</v>
      </c>
      <c r="AAI64" s="42"/>
      <c r="AAJ64" s="75"/>
      <c r="AAK64" s="42"/>
      <c r="AAL64" s="75"/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74"/>
        <v>0</v>
      </c>
      <c r="AAX64" s="11">
        <f t="shared" si="75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>
        <v>0</v>
      </c>
      <c r="ABF64" s="75">
        <v>0</v>
      </c>
      <c r="ABG64" s="42">
        <v>0</v>
      </c>
      <c r="ABH64" s="75">
        <v>0</v>
      </c>
      <c r="ABI64" s="42"/>
      <c r="ABJ64" s="75"/>
      <c r="ABK64" s="42"/>
      <c r="ABL64" s="75"/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76"/>
        <v>0</v>
      </c>
      <c r="ABX64" s="11">
        <f t="shared" si="77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>
        <v>0</v>
      </c>
      <c r="ACF64" s="75">
        <v>0</v>
      </c>
      <c r="ACG64" s="42">
        <v>0</v>
      </c>
      <c r="ACH64" s="75">
        <v>0</v>
      </c>
      <c r="ACI64" s="42"/>
      <c r="ACJ64" s="75"/>
      <c r="ACK64" s="42"/>
      <c r="ACL64" s="75"/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78"/>
        <v>0</v>
      </c>
      <c r="ACX64" s="11">
        <f t="shared" si="79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>
        <v>0</v>
      </c>
      <c r="ADF64" s="75">
        <v>0</v>
      </c>
      <c r="ADG64" s="42">
        <v>0</v>
      </c>
      <c r="ADH64" s="75">
        <v>0</v>
      </c>
      <c r="ADI64" s="42"/>
      <c r="ADJ64" s="75"/>
      <c r="ADK64" s="42"/>
      <c r="ADL64" s="75"/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80"/>
        <v>0</v>
      </c>
      <c r="ADX64" s="11">
        <f t="shared" si="81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>
        <v>0</v>
      </c>
      <c r="AEF64" s="75">
        <v>0</v>
      </c>
      <c r="AEG64" s="42">
        <v>0</v>
      </c>
      <c r="AEH64" s="75">
        <v>0</v>
      </c>
      <c r="AEI64" s="42"/>
      <c r="AEJ64" s="75"/>
      <c r="AEK64" s="42"/>
      <c r="AEL64" s="75"/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2"/>
        <v>0</v>
      </c>
      <c r="AEX64" s="11">
        <f t="shared" si="83"/>
        <v>0</v>
      </c>
      <c r="AEY64" s="108">
        <v>0</v>
      </c>
      <c r="AEZ64" s="109">
        <v>0</v>
      </c>
      <c r="AFA64" s="108">
        <v>0</v>
      </c>
      <c r="AFB64" s="109">
        <v>0</v>
      </c>
      <c r="AFC64" s="108">
        <v>0</v>
      </c>
      <c r="AFD64" s="109">
        <v>0</v>
      </c>
      <c r="AFE64" s="108">
        <v>0</v>
      </c>
      <c r="AFF64" s="109">
        <v>0</v>
      </c>
      <c r="AFG64" s="108"/>
      <c r="AFH64" s="109"/>
      <c r="AFI64" s="108"/>
      <c r="AFJ64" s="109"/>
      <c r="AFK64" s="108"/>
      <c r="AFL64" s="109"/>
      <c r="AFM64" s="108"/>
      <c r="AFN64" s="109"/>
      <c r="AFO64" s="108"/>
      <c r="AFP64" s="109"/>
      <c r="AFQ64" s="108"/>
      <c r="AFR64" s="109"/>
      <c r="AFS64" s="108"/>
      <c r="AFT64" s="109"/>
      <c r="AFU64" s="108"/>
      <c r="AFV64" s="109"/>
      <c r="AFW64" s="3">
        <f t="shared" si="84"/>
        <v>0</v>
      </c>
      <c r="AFX64" s="11">
        <f t="shared" si="21"/>
        <v>0</v>
      </c>
      <c r="AFY64" s="114">
        <v>0</v>
      </c>
      <c r="AFZ64" s="114">
        <v>0</v>
      </c>
      <c r="AGA64" s="114">
        <v>0</v>
      </c>
      <c r="AGB64" s="114">
        <v>0</v>
      </c>
      <c r="AGC64" s="114">
        <v>0</v>
      </c>
      <c r="AGD64" s="114"/>
      <c r="AGE64" s="114"/>
      <c r="AGF64" s="114"/>
      <c r="AGG64" s="114"/>
      <c r="AGH64" s="114"/>
      <c r="AGI64" s="114"/>
      <c r="AGJ64" s="114"/>
      <c r="AGK64" s="25">
        <f t="shared" si="22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362</v>
      </c>
      <c r="E65" s="16" t="s">
        <v>304</v>
      </c>
      <c r="F65" s="15" t="s">
        <v>95</v>
      </c>
      <c r="G65" s="15" t="s">
        <v>264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23"/>
        <v>0</v>
      </c>
      <c r="AI65" s="62">
        <f t="shared" si="24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25"/>
        <v>0</v>
      </c>
      <c r="BI65" s="58">
        <f t="shared" si="26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1</v>
      </c>
      <c r="BP65" s="52">
        <v>0</v>
      </c>
      <c r="BQ65" s="52">
        <v>0</v>
      </c>
      <c r="BR65" s="52">
        <v>0</v>
      </c>
      <c r="BS65" s="52">
        <v>0</v>
      </c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27"/>
        <v>0</v>
      </c>
      <c r="CI65" s="58">
        <f t="shared" si="28"/>
        <v>1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>
        <v>0</v>
      </c>
      <c r="CQ65" s="70">
        <v>0</v>
      </c>
      <c r="CR65" s="52">
        <v>0</v>
      </c>
      <c r="CS65" s="70">
        <v>0</v>
      </c>
      <c r="CT65" s="64"/>
      <c r="CU65" s="70"/>
      <c r="CV65" s="64"/>
      <c r="CW65" s="70"/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29"/>
        <v>0</v>
      </c>
      <c r="DI65" s="58">
        <f t="shared" si="30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>
        <v>0</v>
      </c>
      <c r="DQ65" s="70">
        <v>0</v>
      </c>
      <c r="DR65" s="52">
        <v>0</v>
      </c>
      <c r="DS65" s="70">
        <v>0</v>
      </c>
      <c r="DT65" s="64"/>
      <c r="DU65" s="70"/>
      <c r="DV65" s="64"/>
      <c r="DW65" s="70"/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1"/>
        <v>0</v>
      </c>
      <c r="EI65" s="58">
        <f t="shared" si="32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>
        <v>0</v>
      </c>
      <c r="EQ65" s="70">
        <v>0</v>
      </c>
      <c r="ER65" s="64">
        <v>0</v>
      </c>
      <c r="ES65" s="70">
        <v>0</v>
      </c>
      <c r="ET65" s="64"/>
      <c r="EU65" s="70"/>
      <c r="EV65" s="64"/>
      <c r="EW65" s="70"/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33"/>
        <v>0</v>
      </c>
      <c r="FI65" s="58">
        <f t="shared" si="34"/>
        <v>0</v>
      </c>
      <c r="FJ65" s="79">
        <f t="shared" si="35"/>
        <v>0</v>
      </c>
      <c r="FK65" s="80">
        <f t="shared" si="36"/>
        <v>1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/>
      <c r="FR65" s="42"/>
      <c r="FS65" s="42"/>
      <c r="FT65" s="42"/>
      <c r="FU65" s="42"/>
      <c r="FV65" s="42"/>
      <c r="FW65" s="42"/>
      <c r="FX65" s="83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/>
      <c r="GE65" s="42"/>
      <c r="GF65" s="42"/>
      <c r="GG65" s="42"/>
      <c r="GH65" s="42"/>
      <c r="GI65" s="42"/>
      <c r="GJ65" s="42"/>
      <c r="GK65" s="83">
        <f t="shared" si="38"/>
        <v>0</v>
      </c>
      <c r="GL65" s="42">
        <v>0</v>
      </c>
      <c r="GM65" s="42">
        <v>0</v>
      </c>
      <c r="GN65" s="42">
        <v>0</v>
      </c>
      <c r="GO65" s="42">
        <v>1</v>
      </c>
      <c r="GP65" s="42">
        <v>0</v>
      </c>
      <c r="GQ65" s="42"/>
      <c r="GR65" s="42"/>
      <c r="GS65" s="42"/>
      <c r="GT65" s="42"/>
      <c r="GU65" s="42"/>
      <c r="GV65" s="42"/>
      <c r="GW65" s="42"/>
      <c r="GX65" s="83">
        <f t="shared" si="39"/>
        <v>1</v>
      </c>
      <c r="GY65" s="42">
        <v>4</v>
      </c>
      <c r="GZ65" s="42">
        <v>3</v>
      </c>
      <c r="HA65" s="42">
        <v>0</v>
      </c>
      <c r="HB65" s="42">
        <v>2</v>
      </c>
      <c r="HC65" s="42">
        <v>1</v>
      </c>
      <c r="HD65" s="42"/>
      <c r="HE65" s="42"/>
      <c r="HF65" s="42"/>
      <c r="HG65" s="42"/>
      <c r="HH65" s="42"/>
      <c r="HI65" s="42"/>
      <c r="HJ65" s="42"/>
      <c r="HK65" s="83">
        <f t="shared" si="40"/>
        <v>10</v>
      </c>
      <c r="HL65" s="42">
        <v>6</v>
      </c>
      <c r="HM65" s="42">
        <v>5</v>
      </c>
      <c r="HN65" s="42">
        <v>2</v>
      </c>
      <c r="HO65" s="42">
        <v>5</v>
      </c>
      <c r="HP65" s="42">
        <v>2</v>
      </c>
      <c r="HQ65" s="42"/>
      <c r="HR65" s="42"/>
      <c r="HS65" s="42"/>
      <c r="HT65" s="42"/>
      <c r="HU65" s="42"/>
      <c r="HV65" s="42"/>
      <c r="HW65" s="42"/>
      <c r="HX65" s="83">
        <f t="shared" si="41"/>
        <v>20</v>
      </c>
      <c r="HY65" s="42">
        <v>4</v>
      </c>
      <c r="HZ65" s="42">
        <v>3</v>
      </c>
      <c r="IA65" s="42">
        <v>2</v>
      </c>
      <c r="IB65" s="42">
        <v>4</v>
      </c>
      <c r="IC65" s="42">
        <v>2</v>
      </c>
      <c r="ID65" s="42"/>
      <c r="IE65" s="42"/>
      <c r="IF65" s="42"/>
      <c r="IG65" s="42"/>
      <c r="IH65" s="42"/>
      <c r="II65" s="42"/>
      <c r="IJ65" s="42"/>
      <c r="IK65" s="85">
        <f t="shared" si="42"/>
        <v>15</v>
      </c>
      <c r="IL65" s="42">
        <v>3</v>
      </c>
      <c r="IM65" s="42">
        <v>3</v>
      </c>
      <c r="IN65" s="42">
        <v>1</v>
      </c>
      <c r="IO65" s="42">
        <v>3</v>
      </c>
      <c r="IP65" s="42">
        <v>1</v>
      </c>
      <c r="IQ65" s="42"/>
      <c r="IR65" s="42"/>
      <c r="IS65" s="42"/>
      <c r="IT65" s="42"/>
      <c r="IU65" s="42"/>
      <c r="IV65" s="42"/>
      <c r="IW65" s="42"/>
      <c r="IX65" s="85">
        <f t="shared" si="43"/>
        <v>11</v>
      </c>
      <c r="IY65" s="41">
        <v>6</v>
      </c>
      <c r="IZ65" s="75">
        <v>0</v>
      </c>
      <c r="JA65" s="42">
        <v>6</v>
      </c>
      <c r="JB65" s="75">
        <v>0</v>
      </c>
      <c r="JC65" s="42">
        <v>2</v>
      </c>
      <c r="JD65" s="75">
        <v>0</v>
      </c>
      <c r="JE65" s="42">
        <v>5</v>
      </c>
      <c r="JF65" s="75">
        <v>0</v>
      </c>
      <c r="JG65" s="42">
        <v>2</v>
      </c>
      <c r="JH65" s="75">
        <v>0</v>
      </c>
      <c r="JI65" s="42"/>
      <c r="JJ65" s="75"/>
      <c r="JK65" s="42"/>
      <c r="JL65" s="75"/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44"/>
        <v>21</v>
      </c>
      <c r="JX65" s="11">
        <f t="shared" si="45"/>
        <v>0</v>
      </c>
      <c r="JY65" s="41">
        <v>7</v>
      </c>
      <c r="JZ65" s="75">
        <v>0</v>
      </c>
      <c r="KA65" s="42">
        <v>5</v>
      </c>
      <c r="KB65" s="75">
        <v>0</v>
      </c>
      <c r="KC65" s="42">
        <v>2</v>
      </c>
      <c r="KD65" s="75">
        <v>0</v>
      </c>
      <c r="KE65" s="42">
        <v>4</v>
      </c>
      <c r="KF65" s="75">
        <v>0</v>
      </c>
      <c r="KG65" s="42">
        <v>2</v>
      </c>
      <c r="KH65" s="75">
        <v>0</v>
      </c>
      <c r="KI65" s="42"/>
      <c r="KJ65" s="75"/>
      <c r="KK65" s="42"/>
      <c r="KL65" s="75"/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46"/>
        <v>20</v>
      </c>
      <c r="KX65" s="11">
        <f t="shared" si="47"/>
        <v>0</v>
      </c>
      <c r="KY65" s="41">
        <v>3</v>
      </c>
      <c r="KZ65" s="75">
        <v>0</v>
      </c>
      <c r="LA65" s="42">
        <v>3</v>
      </c>
      <c r="LB65" s="75">
        <v>0</v>
      </c>
      <c r="LC65" s="42">
        <v>2</v>
      </c>
      <c r="LD65" s="75">
        <v>0</v>
      </c>
      <c r="LE65" s="42">
        <v>4</v>
      </c>
      <c r="LF65" s="75">
        <v>0</v>
      </c>
      <c r="LG65" s="42">
        <v>2</v>
      </c>
      <c r="LH65" s="75">
        <v>0</v>
      </c>
      <c r="LI65" s="42"/>
      <c r="LJ65" s="75"/>
      <c r="LK65" s="42"/>
      <c r="LL65" s="75"/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48"/>
        <v>14</v>
      </c>
      <c r="LX65" s="11">
        <f t="shared" si="49"/>
        <v>0</v>
      </c>
      <c r="LY65" s="41">
        <v>10</v>
      </c>
      <c r="LZ65" s="75">
        <v>0</v>
      </c>
      <c r="MA65" s="42">
        <v>4</v>
      </c>
      <c r="MB65" s="75">
        <v>0</v>
      </c>
      <c r="MC65" s="42">
        <v>2</v>
      </c>
      <c r="MD65" s="75">
        <v>0</v>
      </c>
      <c r="ME65" s="42">
        <v>4</v>
      </c>
      <c r="MF65" s="75">
        <v>0</v>
      </c>
      <c r="MG65" s="42">
        <v>1</v>
      </c>
      <c r="MH65" s="75">
        <v>0</v>
      </c>
      <c r="MI65" s="42"/>
      <c r="MJ65" s="75"/>
      <c r="MK65" s="42"/>
      <c r="ML65" s="75"/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0"/>
        <v>21</v>
      </c>
      <c r="MX65" s="11">
        <f t="shared" si="51"/>
        <v>0</v>
      </c>
      <c r="MY65" s="42">
        <v>2</v>
      </c>
      <c r="MZ65" s="75">
        <v>0</v>
      </c>
      <c r="NA65" s="42">
        <v>0</v>
      </c>
      <c r="NB65" s="75">
        <v>0</v>
      </c>
      <c r="NC65" s="42">
        <v>0</v>
      </c>
      <c r="ND65" s="75">
        <v>0</v>
      </c>
      <c r="NE65" s="42">
        <v>1</v>
      </c>
      <c r="NF65" s="75">
        <v>0</v>
      </c>
      <c r="NG65" s="42">
        <v>1</v>
      </c>
      <c r="NH65" s="75">
        <v>0</v>
      </c>
      <c r="NI65" s="42"/>
      <c r="NJ65" s="75"/>
      <c r="NK65" s="42"/>
      <c r="NL65" s="75"/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2"/>
        <v>4</v>
      </c>
      <c r="NX65" s="11">
        <f t="shared" si="53"/>
        <v>0</v>
      </c>
      <c r="NY65" s="42">
        <v>1</v>
      </c>
      <c r="NZ65" s="75">
        <v>0</v>
      </c>
      <c r="OA65" s="42">
        <v>3</v>
      </c>
      <c r="OB65" s="75">
        <v>0</v>
      </c>
      <c r="OC65" s="42">
        <v>2</v>
      </c>
      <c r="OD65" s="75">
        <v>0</v>
      </c>
      <c r="OE65" s="42">
        <v>4</v>
      </c>
      <c r="OF65" s="75">
        <v>0</v>
      </c>
      <c r="OG65" s="42">
        <v>1</v>
      </c>
      <c r="OH65" s="75">
        <v>0</v>
      </c>
      <c r="OI65" s="42"/>
      <c r="OJ65" s="75"/>
      <c r="OK65" s="42"/>
      <c r="OL65" s="75"/>
      <c r="OM65" s="42"/>
      <c r="ON65" s="75"/>
      <c r="OO65" s="42"/>
      <c r="OP65" s="75"/>
      <c r="OQ65" s="42"/>
      <c r="OR65" s="75"/>
      <c r="OS65" s="42"/>
      <c r="OT65" s="75"/>
      <c r="OU65" s="42"/>
      <c r="OV65" s="75"/>
      <c r="OW65" s="3">
        <f t="shared" si="54"/>
        <v>11</v>
      </c>
      <c r="OX65" s="11">
        <f t="shared" si="55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>
        <v>1</v>
      </c>
      <c r="PF65" s="75">
        <v>0</v>
      </c>
      <c r="PG65" s="42">
        <v>1</v>
      </c>
      <c r="PH65" s="75">
        <v>0</v>
      </c>
      <c r="PI65" s="42"/>
      <c r="PJ65" s="75"/>
      <c r="PK65" s="42"/>
      <c r="PL65" s="75"/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56"/>
        <v>11</v>
      </c>
      <c r="PX65" s="11">
        <f t="shared" si="14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4</v>
      </c>
      <c r="QD65" s="75">
        <v>0</v>
      </c>
      <c r="QE65" s="42">
        <v>4</v>
      </c>
      <c r="QF65" s="75">
        <v>0</v>
      </c>
      <c r="QG65" s="42">
        <v>1</v>
      </c>
      <c r="QH65" s="75">
        <v>0</v>
      </c>
      <c r="QI65" s="42"/>
      <c r="QJ65" s="75"/>
      <c r="QK65" s="42"/>
      <c r="QL65" s="75"/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57"/>
        <v>26</v>
      </c>
      <c r="QX65" s="11">
        <f t="shared" si="58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>
        <v>0</v>
      </c>
      <c r="RF65" s="75">
        <v>0</v>
      </c>
      <c r="RG65" s="42">
        <v>0</v>
      </c>
      <c r="RH65" s="75">
        <v>0</v>
      </c>
      <c r="RI65" s="42"/>
      <c r="RJ65" s="75"/>
      <c r="RK65" s="42"/>
      <c r="RL65" s="75"/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59"/>
        <v>0</v>
      </c>
      <c r="RX65" s="11">
        <f t="shared" si="16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>
        <v>0</v>
      </c>
      <c r="SF65" s="75">
        <v>0</v>
      </c>
      <c r="SG65" s="42">
        <v>0</v>
      </c>
      <c r="SH65" s="75">
        <v>0</v>
      </c>
      <c r="SI65" s="42"/>
      <c r="SJ65" s="75"/>
      <c r="SK65" s="42"/>
      <c r="SL65" s="75"/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0"/>
        <v>0</v>
      </c>
      <c r="SX65" s="11">
        <f t="shared" si="17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>
        <v>0</v>
      </c>
      <c r="TF65" s="75">
        <v>0</v>
      </c>
      <c r="TG65" s="42">
        <v>0</v>
      </c>
      <c r="TH65" s="75">
        <v>0</v>
      </c>
      <c r="TI65" s="42"/>
      <c r="TJ65" s="75"/>
      <c r="TK65" s="42"/>
      <c r="TL65" s="75"/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1"/>
        <v>0</v>
      </c>
      <c r="TX65" s="11">
        <f t="shared" si="18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>
        <v>0</v>
      </c>
      <c r="UF65" s="75">
        <v>0</v>
      </c>
      <c r="UG65" s="42">
        <v>0</v>
      </c>
      <c r="UH65" s="75">
        <v>0</v>
      </c>
      <c r="UI65" s="42"/>
      <c r="UJ65" s="75"/>
      <c r="UK65" s="42"/>
      <c r="UL65" s="75"/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2"/>
        <v>0</v>
      </c>
      <c r="UX65" s="11">
        <f t="shared" si="63"/>
        <v>0</v>
      </c>
      <c r="UY65" s="42">
        <v>0</v>
      </c>
      <c r="UZ65" s="42">
        <v>0</v>
      </c>
      <c r="VA65" s="42">
        <v>0</v>
      </c>
      <c r="VB65" s="42">
        <v>0</v>
      </c>
      <c r="VC65" s="42">
        <v>0</v>
      </c>
      <c r="VD65" s="42"/>
      <c r="VE65" s="42"/>
      <c r="VF65" s="42"/>
      <c r="VG65" s="42"/>
      <c r="VH65" s="42"/>
      <c r="VI65" s="42"/>
      <c r="VJ65" s="42"/>
      <c r="VK65" s="25">
        <f t="shared" si="64"/>
        <v>0</v>
      </c>
      <c r="VL65" s="42">
        <v>0</v>
      </c>
      <c r="VM65" s="42">
        <v>0</v>
      </c>
      <c r="VN65" s="42">
        <v>0</v>
      </c>
      <c r="VO65" s="42">
        <v>0</v>
      </c>
      <c r="VP65" s="42">
        <v>0</v>
      </c>
      <c r="VQ65" s="42"/>
      <c r="VR65" s="42"/>
      <c r="VS65" s="42"/>
      <c r="VT65" s="42"/>
      <c r="VU65" s="42"/>
      <c r="VV65" s="42"/>
      <c r="VW65" s="42"/>
      <c r="VX65" s="25">
        <f t="shared" si="65"/>
        <v>0</v>
      </c>
      <c r="VY65" s="42">
        <v>0</v>
      </c>
      <c r="VZ65" s="75">
        <v>0</v>
      </c>
      <c r="WA65" s="42">
        <v>0</v>
      </c>
      <c r="WB65" s="75">
        <v>0</v>
      </c>
      <c r="WC65" s="42">
        <v>0</v>
      </c>
      <c r="WD65" s="75">
        <v>0</v>
      </c>
      <c r="WE65" s="42">
        <v>0</v>
      </c>
      <c r="WF65" s="75">
        <v>0</v>
      </c>
      <c r="WG65" s="42">
        <v>0</v>
      </c>
      <c r="WH65" s="75">
        <v>0</v>
      </c>
      <c r="WI65" s="42"/>
      <c r="WJ65" s="75"/>
      <c r="WK65" s="42"/>
      <c r="WL65" s="75"/>
      <c r="WM65" s="42"/>
      <c r="WN65" s="75"/>
      <c r="WO65" s="42"/>
      <c r="WP65" s="75"/>
      <c r="WQ65" s="42"/>
      <c r="WR65" s="75"/>
      <c r="WS65" s="42"/>
      <c r="WT65" s="75"/>
      <c r="WU65" s="42"/>
      <c r="WV65" s="75"/>
      <c r="WW65" s="3">
        <f t="shared" si="66"/>
        <v>0</v>
      </c>
      <c r="WX65" s="11">
        <f t="shared" si="67"/>
        <v>0</v>
      </c>
      <c r="WY65" s="42">
        <v>0</v>
      </c>
      <c r="WZ65" s="75">
        <v>0</v>
      </c>
      <c r="XA65" s="42">
        <v>0</v>
      </c>
      <c r="XB65" s="75">
        <v>0</v>
      </c>
      <c r="XC65" s="42">
        <v>0</v>
      </c>
      <c r="XD65" s="75">
        <v>0</v>
      </c>
      <c r="XE65" s="42">
        <v>0</v>
      </c>
      <c r="XF65" s="75">
        <v>0</v>
      </c>
      <c r="XG65" s="42">
        <v>0</v>
      </c>
      <c r="XH65" s="75">
        <v>0</v>
      </c>
      <c r="XI65" s="42"/>
      <c r="XJ65" s="75"/>
      <c r="XK65" s="42"/>
      <c r="XL65" s="75"/>
      <c r="XM65" s="42"/>
      <c r="XN65" s="75"/>
      <c r="XO65" s="42"/>
      <c r="XP65" s="75"/>
      <c r="XQ65" s="42"/>
      <c r="XR65" s="75"/>
      <c r="XS65" s="42"/>
      <c r="XT65" s="75"/>
      <c r="XU65" s="42"/>
      <c r="XV65" s="75"/>
      <c r="XW65" s="3">
        <f t="shared" si="68"/>
        <v>0</v>
      </c>
      <c r="XX65" s="11">
        <f t="shared" si="69"/>
        <v>0</v>
      </c>
      <c r="XY65" s="42">
        <v>0</v>
      </c>
      <c r="XZ65" s="75">
        <v>0</v>
      </c>
      <c r="YA65" s="42">
        <v>0</v>
      </c>
      <c r="YB65" s="75">
        <v>0</v>
      </c>
      <c r="YC65" s="42">
        <v>0</v>
      </c>
      <c r="YD65" s="75">
        <v>0</v>
      </c>
      <c r="YE65" s="42">
        <v>0</v>
      </c>
      <c r="YF65" s="75">
        <v>0</v>
      </c>
      <c r="YG65" s="42">
        <v>0</v>
      </c>
      <c r="YH65" s="75">
        <v>0</v>
      </c>
      <c r="YI65" s="42"/>
      <c r="YJ65" s="75"/>
      <c r="YK65" s="42"/>
      <c r="YL65" s="75"/>
      <c r="YM65" s="42"/>
      <c r="YN65" s="75"/>
      <c r="YO65" s="42"/>
      <c r="YP65" s="75"/>
      <c r="YQ65" s="42"/>
      <c r="YR65" s="75"/>
      <c r="YS65" s="42"/>
      <c r="YT65" s="75"/>
      <c r="YU65" s="42"/>
      <c r="YV65" s="75"/>
      <c r="YW65" s="3">
        <f t="shared" si="70"/>
        <v>0</v>
      </c>
      <c r="YX65" s="11">
        <f t="shared" si="71"/>
        <v>0</v>
      </c>
      <c r="YY65" s="42">
        <v>0</v>
      </c>
      <c r="YZ65" s="75">
        <v>0</v>
      </c>
      <c r="ZA65" s="42">
        <v>0</v>
      </c>
      <c r="ZB65" s="75">
        <v>0</v>
      </c>
      <c r="ZC65" s="42">
        <v>0</v>
      </c>
      <c r="ZD65" s="75">
        <v>0</v>
      </c>
      <c r="ZE65" s="42">
        <v>0</v>
      </c>
      <c r="ZF65" s="75">
        <v>0</v>
      </c>
      <c r="ZG65" s="42">
        <v>0</v>
      </c>
      <c r="ZH65" s="75">
        <v>0</v>
      </c>
      <c r="ZI65" s="42"/>
      <c r="ZJ65" s="75"/>
      <c r="ZK65" s="42"/>
      <c r="ZL65" s="75"/>
      <c r="ZM65" s="42"/>
      <c r="ZN65" s="75"/>
      <c r="ZO65" s="42"/>
      <c r="ZP65" s="75"/>
      <c r="ZQ65" s="42"/>
      <c r="ZR65" s="75"/>
      <c r="ZS65" s="42"/>
      <c r="ZT65" s="75"/>
      <c r="ZU65" s="42"/>
      <c r="ZV65" s="75"/>
      <c r="ZW65" s="3">
        <f t="shared" si="72"/>
        <v>0</v>
      </c>
      <c r="ZX65" s="11">
        <f t="shared" si="73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>
        <v>0</v>
      </c>
      <c r="AAF65" s="75">
        <v>0</v>
      </c>
      <c r="AAG65" s="42">
        <v>0</v>
      </c>
      <c r="AAH65" s="75">
        <v>0</v>
      </c>
      <c r="AAI65" s="42"/>
      <c r="AAJ65" s="75"/>
      <c r="AAK65" s="42"/>
      <c r="AAL65" s="75"/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74"/>
        <v>0</v>
      </c>
      <c r="AAX65" s="11">
        <f t="shared" si="75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>
        <v>0</v>
      </c>
      <c r="ABF65" s="75">
        <v>0</v>
      </c>
      <c r="ABG65" s="42">
        <v>0</v>
      </c>
      <c r="ABH65" s="75">
        <v>0</v>
      </c>
      <c r="ABI65" s="42"/>
      <c r="ABJ65" s="75"/>
      <c r="ABK65" s="42"/>
      <c r="ABL65" s="75"/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76"/>
        <v>0</v>
      </c>
      <c r="ABX65" s="11">
        <f t="shared" si="77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>
        <v>0</v>
      </c>
      <c r="ACF65" s="75">
        <v>0</v>
      </c>
      <c r="ACG65" s="42">
        <v>0</v>
      </c>
      <c r="ACH65" s="75">
        <v>0</v>
      </c>
      <c r="ACI65" s="42"/>
      <c r="ACJ65" s="75"/>
      <c r="ACK65" s="42"/>
      <c r="ACL65" s="75"/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78"/>
        <v>0</v>
      </c>
      <c r="ACX65" s="11">
        <f t="shared" si="79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>
        <v>0</v>
      </c>
      <c r="ADF65" s="75">
        <v>0</v>
      </c>
      <c r="ADG65" s="42">
        <v>0</v>
      </c>
      <c r="ADH65" s="75">
        <v>0</v>
      </c>
      <c r="ADI65" s="42"/>
      <c r="ADJ65" s="75"/>
      <c r="ADK65" s="42"/>
      <c r="ADL65" s="75"/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80"/>
        <v>0</v>
      </c>
      <c r="ADX65" s="11">
        <f t="shared" si="81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>
        <v>0</v>
      </c>
      <c r="AEF65" s="75">
        <v>0</v>
      </c>
      <c r="AEG65" s="42">
        <v>0</v>
      </c>
      <c r="AEH65" s="75">
        <v>0</v>
      </c>
      <c r="AEI65" s="42"/>
      <c r="AEJ65" s="75"/>
      <c r="AEK65" s="42"/>
      <c r="AEL65" s="75"/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2"/>
        <v>0</v>
      </c>
      <c r="AEX65" s="11">
        <f t="shared" si="83"/>
        <v>0</v>
      </c>
      <c r="AEY65" s="108">
        <v>0</v>
      </c>
      <c r="AEZ65" s="109">
        <v>0</v>
      </c>
      <c r="AFA65" s="108">
        <v>0</v>
      </c>
      <c r="AFB65" s="109">
        <v>0</v>
      </c>
      <c r="AFC65" s="108">
        <v>0</v>
      </c>
      <c r="AFD65" s="109">
        <v>0</v>
      </c>
      <c r="AFE65" s="108">
        <v>0</v>
      </c>
      <c r="AFF65" s="109">
        <v>0</v>
      </c>
      <c r="AFG65" s="108"/>
      <c r="AFH65" s="109"/>
      <c r="AFI65" s="108"/>
      <c r="AFJ65" s="109"/>
      <c r="AFK65" s="108"/>
      <c r="AFL65" s="109"/>
      <c r="AFM65" s="108"/>
      <c r="AFN65" s="109"/>
      <c r="AFO65" s="108"/>
      <c r="AFP65" s="109"/>
      <c r="AFQ65" s="108"/>
      <c r="AFR65" s="109"/>
      <c r="AFS65" s="108"/>
      <c r="AFT65" s="109"/>
      <c r="AFU65" s="108"/>
      <c r="AFV65" s="109"/>
      <c r="AFW65" s="3">
        <f t="shared" si="84"/>
        <v>0</v>
      </c>
      <c r="AFX65" s="11">
        <f t="shared" si="21"/>
        <v>0</v>
      </c>
      <c r="AFY65" s="114">
        <v>0</v>
      </c>
      <c r="AFZ65" s="114">
        <v>0</v>
      </c>
      <c r="AGA65" s="114">
        <v>0</v>
      </c>
      <c r="AGB65" s="114">
        <v>0</v>
      </c>
      <c r="AGC65" s="114">
        <v>0</v>
      </c>
      <c r="AGD65" s="114"/>
      <c r="AGE65" s="114"/>
      <c r="AGF65" s="114"/>
      <c r="AGG65" s="114"/>
      <c r="AGH65" s="114"/>
      <c r="AGI65" s="114"/>
      <c r="AGJ65" s="114"/>
      <c r="AGK65" s="25">
        <f t="shared" si="22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362</v>
      </c>
      <c r="E66" s="16" t="s">
        <v>304</v>
      </c>
      <c r="F66" s="15" t="s">
        <v>95</v>
      </c>
      <c r="G66" s="15" t="s">
        <v>364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23"/>
        <v>0</v>
      </c>
      <c r="AI66" s="62">
        <f t="shared" si="24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25"/>
        <v>0</v>
      </c>
      <c r="BI66" s="58">
        <f t="shared" si="26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27"/>
        <v>0</v>
      </c>
      <c r="CI66" s="58">
        <f t="shared" si="28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>
        <v>0</v>
      </c>
      <c r="CQ66" s="70">
        <v>0</v>
      </c>
      <c r="CR66" s="52">
        <v>0</v>
      </c>
      <c r="CS66" s="70">
        <v>0</v>
      </c>
      <c r="CT66" s="64"/>
      <c r="CU66" s="70"/>
      <c r="CV66" s="64"/>
      <c r="CW66" s="70"/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29"/>
        <v>0</v>
      </c>
      <c r="DI66" s="58">
        <f t="shared" si="30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>
        <v>0</v>
      </c>
      <c r="DQ66" s="70">
        <v>0</v>
      </c>
      <c r="DR66" s="52">
        <v>0</v>
      </c>
      <c r="DS66" s="70">
        <v>0</v>
      </c>
      <c r="DT66" s="64"/>
      <c r="DU66" s="70"/>
      <c r="DV66" s="64"/>
      <c r="DW66" s="70"/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1"/>
        <v>0</v>
      </c>
      <c r="EI66" s="58">
        <f t="shared" si="32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>
        <v>0</v>
      </c>
      <c r="EQ66" s="70">
        <v>0</v>
      </c>
      <c r="ER66" s="64">
        <v>0</v>
      </c>
      <c r="ES66" s="70">
        <v>0</v>
      </c>
      <c r="ET66" s="64"/>
      <c r="EU66" s="70"/>
      <c r="EV66" s="64"/>
      <c r="EW66" s="70"/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33"/>
        <v>0</v>
      </c>
      <c r="FI66" s="58">
        <f t="shared" si="34"/>
        <v>0</v>
      </c>
      <c r="FJ66" s="79">
        <f t="shared" si="35"/>
        <v>0</v>
      </c>
      <c r="FK66" s="80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/>
      <c r="FR66" s="42"/>
      <c r="FS66" s="42"/>
      <c r="FT66" s="42"/>
      <c r="FU66" s="42"/>
      <c r="FV66" s="42"/>
      <c r="FW66" s="42"/>
      <c r="FX66" s="83">
        <f t="shared" si="37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/>
      <c r="GE66" s="42"/>
      <c r="GF66" s="42"/>
      <c r="GG66" s="42"/>
      <c r="GH66" s="42"/>
      <c r="GI66" s="42"/>
      <c r="GJ66" s="42"/>
      <c r="GK66" s="83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>
        <v>0</v>
      </c>
      <c r="GQ66" s="42"/>
      <c r="GR66" s="42"/>
      <c r="GS66" s="42"/>
      <c r="GT66" s="42"/>
      <c r="GU66" s="42"/>
      <c r="GV66" s="42"/>
      <c r="GW66" s="42"/>
      <c r="GX66" s="83">
        <f t="shared" si="39"/>
        <v>0</v>
      </c>
      <c r="GY66" s="42">
        <v>0</v>
      </c>
      <c r="GZ66" s="42">
        <v>0</v>
      </c>
      <c r="HA66" s="42">
        <v>0</v>
      </c>
      <c r="HB66" s="42">
        <v>0</v>
      </c>
      <c r="HC66" s="42">
        <v>0</v>
      </c>
      <c r="HD66" s="42"/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>
        <v>3</v>
      </c>
      <c r="HN66" s="42">
        <v>0</v>
      </c>
      <c r="HO66" s="42">
        <v>0</v>
      </c>
      <c r="HP66" s="42">
        <v>0</v>
      </c>
      <c r="HQ66" s="42"/>
      <c r="HR66" s="42"/>
      <c r="HS66" s="42"/>
      <c r="HT66" s="42"/>
      <c r="HU66" s="42"/>
      <c r="HV66" s="42"/>
      <c r="HW66" s="42"/>
      <c r="HX66" s="83">
        <f t="shared" si="41"/>
        <v>3</v>
      </c>
      <c r="HY66" s="42">
        <v>3</v>
      </c>
      <c r="HZ66" s="42">
        <v>1</v>
      </c>
      <c r="IA66" s="42">
        <v>0</v>
      </c>
      <c r="IB66" s="42">
        <v>0</v>
      </c>
      <c r="IC66" s="42">
        <v>0</v>
      </c>
      <c r="ID66" s="42"/>
      <c r="IE66" s="42"/>
      <c r="IF66" s="42"/>
      <c r="IG66" s="42"/>
      <c r="IH66" s="42"/>
      <c r="II66" s="42"/>
      <c r="IJ66" s="42"/>
      <c r="IK66" s="85">
        <f t="shared" si="42"/>
        <v>4</v>
      </c>
      <c r="IL66" s="42">
        <v>3</v>
      </c>
      <c r="IM66" s="42">
        <v>2</v>
      </c>
      <c r="IN66" s="42">
        <v>0</v>
      </c>
      <c r="IO66" s="42">
        <v>0</v>
      </c>
      <c r="IP66" s="42">
        <v>0</v>
      </c>
      <c r="IQ66" s="42"/>
      <c r="IR66" s="42"/>
      <c r="IS66" s="42"/>
      <c r="IT66" s="42"/>
      <c r="IU66" s="42"/>
      <c r="IV66" s="42"/>
      <c r="IW66" s="42"/>
      <c r="IX66" s="85">
        <f t="shared" si="43"/>
        <v>5</v>
      </c>
      <c r="IY66" s="41">
        <v>0</v>
      </c>
      <c r="IZ66" s="75">
        <v>0</v>
      </c>
      <c r="JA66" s="42">
        <v>1</v>
      </c>
      <c r="JB66" s="75">
        <v>0</v>
      </c>
      <c r="JC66" s="42">
        <v>0</v>
      </c>
      <c r="JD66" s="75">
        <v>0</v>
      </c>
      <c r="JE66" s="42">
        <v>0</v>
      </c>
      <c r="JF66" s="75">
        <v>0</v>
      </c>
      <c r="JG66" s="42">
        <v>0</v>
      </c>
      <c r="JH66" s="75">
        <v>0</v>
      </c>
      <c r="JI66" s="42"/>
      <c r="JJ66" s="75"/>
      <c r="JK66" s="42"/>
      <c r="JL66" s="75"/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44"/>
        <v>1</v>
      </c>
      <c r="JX66" s="11">
        <f t="shared" si="45"/>
        <v>0</v>
      </c>
      <c r="JY66" s="41">
        <v>0</v>
      </c>
      <c r="JZ66" s="75">
        <v>0</v>
      </c>
      <c r="KA66" s="42">
        <v>2</v>
      </c>
      <c r="KB66" s="75">
        <v>0</v>
      </c>
      <c r="KC66" s="42">
        <v>0</v>
      </c>
      <c r="KD66" s="75">
        <v>0</v>
      </c>
      <c r="KE66" s="42">
        <v>0</v>
      </c>
      <c r="KF66" s="75">
        <v>0</v>
      </c>
      <c r="KG66" s="42">
        <v>0</v>
      </c>
      <c r="KH66" s="75">
        <v>0</v>
      </c>
      <c r="KI66" s="42"/>
      <c r="KJ66" s="75"/>
      <c r="KK66" s="42"/>
      <c r="KL66" s="75"/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46"/>
        <v>2</v>
      </c>
      <c r="KX66" s="11">
        <f t="shared" si="47"/>
        <v>0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>
        <v>0</v>
      </c>
      <c r="LF66" s="75">
        <v>0</v>
      </c>
      <c r="LG66" s="42">
        <v>0</v>
      </c>
      <c r="LH66" s="75">
        <v>0</v>
      </c>
      <c r="LI66" s="42"/>
      <c r="LJ66" s="75"/>
      <c r="LK66" s="42"/>
      <c r="LL66" s="75"/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48"/>
        <v>1</v>
      </c>
      <c r="LX66" s="11">
        <f t="shared" si="49"/>
        <v>0</v>
      </c>
      <c r="LY66" s="41">
        <v>0</v>
      </c>
      <c r="LZ66" s="75">
        <v>0</v>
      </c>
      <c r="MA66" s="42">
        <v>1</v>
      </c>
      <c r="MB66" s="75">
        <v>0</v>
      </c>
      <c r="MC66" s="42">
        <v>0</v>
      </c>
      <c r="MD66" s="75">
        <v>0</v>
      </c>
      <c r="ME66" s="42">
        <v>0</v>
      </c>
      <c r="MF66" s="75">
        <v>0</v>
      </c>
      <c r="MG66" s="42">
        <v>0</v>
      </c>
      <c r="MH66" s="75">
        <v>0</v>
      </c>
      <c r="MI66" s="42"/>
      <c r="MJ66" s="75"/>
      <c r="MK66" s="42"/>
      <c r="ML66" s="75"/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0"/>
        <v>1</v>
      </c>
      <c r="MX66" s="11">
        <f t="shared" si="51"/>
        <v>0</v>
      </c>
      <c r="MY66" s="42">
        <v>0</v>
      </c>
      <c r="MZ66" s="75">
        <v>0</v>
      </c>
      <c r="NA66" s="42">
        <v>0</v>
      </c>
      <c r="NB66" s="75">
        <v>0</v>
      </c>
      <c r="NC66" s="42">
        <v>0</v>
      </c>
      <c r="ND66" s="75">
        <v>0</v>
      </c>
      <c r="NE66" s="42">
        <v>0</v>
      </c>
      <c r="NF66" s="75">
        <v>0</v>
      </c>
      <c r="NG66" s="42">
        <v>0</v>
      </c>
      <c r="NH66" s="75">
        <v>0</v>
      </c>
      <c r="NI66" s="42"/>
      <c r="NJ66" s="75"/>
      <c r="NK66" s="42"/>
      <c r="NL66" s="75"/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2"/>
        <v>0</v>
      </c>
      <c r="NX66" s="11">
        <f t="shared" si="53"/>
        <v>0</v>
      </c>
      <c r="NY66" s="42">
        <v>0</v>
      </c>
      <c r="NZ66" s="75">
        <v>0</v>
      </c>
      <c r="OA66" s="42">
        <v>1</v>
      </c>
      <c r="OB66" s="75">
        <v>0</v>
      </c>
      <c r="OC66" s="42">
        <v>0</v>
      </c>
      <c r="OD66" s="75">
        <v>0</v>
      </c>
      <c r="OE66" s="42">
        <v>0</v>
      </c>
      <c r="OF66" s="75">
        <v>0</v>
      </c>
      <c r="OG66" s="42">
        <v>0</v>
      </c>
      <c r="OH66" s="75">
        <v>0</v>
      </c>
      <c r="OI66" s="42"/>
      <c r="OJ66" s="75"/>
      <c r="OK66" s="42"/>
      <c r="OL66" s="75"/>
      <c r="OM66" s="42"/>
      <c r="ON66" s="75"/>
      <c r="OO66" s="42"/>
      <c r="OP66" s="75"/>
      <c r="OQ66" s="42"/>
      <c r="OR66" s="75"/>
      <c r="OS66" s="42"/>
      <c r="OT66" s="75"/>
      <c r="OU66" s="42"/>
      <c r="OV66" s="75"/>
      <c r="OW66" s="3">
        <f t="shared" si="54"/>
        <v>1</v>
      </c>
      <c r="OX66" s="11">
        <f t="shared" si="55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>
        <v>0</v>
      </c>
      <c r="PF66" s="75">
        <v>0</v>
      </c>
      <c r="PG66" s="42">
        <v>0</v>
      </c>
      <c r="PH66" s="75">
        <v>0</v>
      </c>
      <c r="PI66" s="42"/>
      <c r="PJ66" s="75"/>
      <c r="PK66" s="42"/>
      <c r="PL66" s="75"/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56"/>
        <v>0</v>
      </c>
      <c r="PX66" s="11">
        <f t="shared" si="14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>
        <v>0</v>
      </c>
      <c r="QF66" s="75">
        <v>0</v>
      </c>
      <c r="QG66" s="42">
        <v>0</v>
      </c>
      <c r="QH66" s="75">
        <v>0</v>
      </c>
      <c r="QI66" s="42"/>
      <c r="QJ66" s="75"/>
      <c r="QK66" s="42"/>
      <c r="QL66" s="75"/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57"/>
        <v>1</v>
      </c>
      <c r="QX66" s="11">
        <f t="shared" si="58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>
        <v>0</v>
      </c>
      <c r="RF66" s="75">
        <v>0</v>
      </c>
      <c r="RG66" s="42">
        <v>0</v>
      </c>
      <c r="RH66" s="75">
        <v>0</v>
      </c>
      <c r="RI66" s="42"/>
      <c r="RJ66" s="75"/>
      <c r="RK66" s="42"/>
      <c r="RL66" s="75"/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59"/>
        <v>0</v>
      </c>
      <c r="RX66" s="11">
        <f t="shared" si="16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>
        <v>0</v>
      </c>
      <c r="SF66" s="75">
        <v>0</v>
      </c>
      <c r="SG66" s="42">
        <v>0</v>
      </c>
      <c r="SH66" s="75">
        <v>0</v>
      </c>
      <c r="SI66" s="42"/>
      <c r="SJ66" s="75"/>
      <c r="SK66" s="42"/>
      <c r="SL66" s="75"/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0"/>
        <v>0</v>
      </c>
      <c r="SX66" s="11">
        <f t="shared" si="17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>
        <v>0</v>
      </c>
      <c r="TF66" s="75">
        <v>0</v>
      </c>
      <c r="TG66" s="42">
        <v>0</v>
      </c>
      <c r="TH66" s="75">
        <v>0</v>
      </c>
      <c r="TI66" s="42"/>
      <c r="TJ66" s="75"/>
      <c r="TK66" s="42"/>
      <c r="TL66" s="75"/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1"/>
        <v>0</v>
      </c>
      <c r="TX66" s="11">
        <f t="shared" si="18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>
        <v>0</v>
      </c>
      <c r="UF66" s="75">
        <v>0</v>
      </c>
      <c r="UG66" s="42">
        <v>0</v>
      </c>
      <c r="UH66" s="75">
        <v>0</v>
      </c>
      <c r="UI66" s="42"/>
      <c r="UJ66" s="75"/>
      <c r="UK66" s="42"/>
      <c r="UL66" s="75"/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2"/>
        <v>0</v>
      </c>
      <c r="UX66" s="11">
        <f t="shared" si="63"/>
        <v>0</v>
      </c>
      <c r="UY66" s="42">
        <v>0</v>
      </c>
      <c r="UZ66" s="42">
        <v>0</v>
      </c>
      <c r="VA66" s="42">
        <v>0</v>
      </c>
      <c r="VB66" s="42">
        <v>0</v>
      </c>
      <c r="VC66" s="42">
        <v>0</v>
      </c>
      <c r="VD66" s="42"/>
      <c r="VE66" s="42"/>
      <c r="VF66" s="42"/>
      <c r="VG66" s="42"/>
      <c r="VH66" s="42"/>
      <c r="VI66" s="42"/>
      <c r="VJ66" s="42"/>
      <c r="VK66" s="25">
        <f t="shared" si="64"/>
        <v>0</v>
      </c>
      <c r="VL66" s="42">
        <v>0</v>
      </c>
      <c r="VM66" s="42">
        <v>0</v>
      </c>
      <c r="VN66" s="42">
        <v>0</v>
      </c>
      <c r="VO66" s="42">
        <v>0</v>
      </c>
      <c r="VP66" s="42">
        <v>0</v>
      </c>
      <c r="VQ66" s="42"/>
      <c r="VR66" s="42"/>
      <c r="VS66" s="42"/>
      <c r="VT66" s="42"/>
      <c r="VU66" s="42"/>
      <c r="VV66" s="42"/>
      <c r="VW66" s="42"/>
      <c r="VX66" s="25">
        <f t="shared" si="65"/>
        <v>0</v>
      </c>
      <c r="VY66" s="42">
        <v>0</v>
      </c>
      <c r="VZ66" s="75">
        <v>0</v>
      </c>
      <c r="WA66" s="42">
        <v>0</v>
      </c>
      <c r="WB66" s="75">
        <v>0</v>
      </c>
      <c r="WC66" s="42">
        <v>0</v>
      </c>
      <c r="WD66" s="75">
        <v>0</v>
      </c>
      <c r="WE66" s="42">
        <v>0</v>
      </c>
      <c r="WF66" s="75">
        <v>0</v>
      </c>
      <c r="WG66" s="42">
        <v>0</v>
      </c>
      <c r="WH66" s="75">
        <v>0</v>
      </c>
      <c r="WI66" s="42"/>
      <c r="WJ66" s="75"/>
      <c r="WK66" s="42"/>
      <c r="WL66" s="75"/>
      <c r="WM66" s="42"/>
      <c r="WN66" s="75"/>
      <c r="WO66" s="42"/>
      <c r="WP66" s="75"/>
      <c r="WQ66" s="42"/>
      <c r="WR66" s="75"/>
      <c r="WS66" s="42"/>
      <c r="WT66" s="75"/>
      <c r="WU66" s="42"/>
      <c r="WV66" s="75"/>
      <c r="WW66" s="3">
        <f t="shared" si="66"/>
        <v>0</v>
      </c>
      <c r="WX66" s="11">
        <f t="shared" si="67"/>
        <v>0</v>
      </c>
      <c r="WY66" s="42">
        <v>0</v>
      </c>
      <c r="WZ66" s="75">
        <v>0</v>
      </c>
      <c r="XA66" s="42">
        <v>0</v>
      </c>
      <c r="XB66" s="75">
        <v>0</v>
      </c>
      <c r="XC66" s="42">
        <v>0</v>
      </c>
      <c r="XD66" s="75">
        <v>0</v>
      </c>
      <c r="XE66" s="42">
        <v>0</v>
      </c>
      <c r="XF66" s="75">
        <v>0</v>
      </c>
      <c r="XG66" s="42">
        <v>0</v>
      </c>
      <c r="XH66" s="75">
        <v>0</v>
      </c>
      <c r="XI66" s="42"/>
      <c r="XJ66" s="75"/>
      <c r="XK66" s="42"/>
      <c r="XL66" s="75"/>
      <c r="XM66" s="42"/>
      <c r="XN66" s="75"/>
      <c r="XO66" s="42"/>
      <c r="XP66" s="75"/>
      <c r="XQ66" s="42"/>
      <c r="XR66" s="75"/>
      <c r="XS66" s="42"/>
      <c r="XT66" s="75"/>
      <c r="XU66" s="42"/>
      <c r="XV66" s="75"/>
      <c r="XW66" s="3">
        <f t="shared" si="68"/>
        <v>0</v>
      </c>
      <c r="XX66" s="11">
        <f t="shared" si="69"/>
        <v>0</v>
      </c>
      <c r="XY66" s="42">
        <v>0</v>
      </c>
      <c r="XZ66" s="75">
        <v>0</v>
      </c>
      <c r="YA66" s="42">
        <v>0</v>
      </c>
      <c r="YB66" s="75">
        <v>0</v>
      </c>
      <c r="YC66" s="42">
        <v>0</v>
      </c>
      <c r="YD66" s="75">
        <v>0</v>
      </c>
      <c r="YE66" s="42">
        <v>0</v>
      </c>
      <c r="YF66" s="75">
        <v>0</v>
      </c>
      <c r="YG66" s="42">
        <v>0</v>
      </c>
      <c r="YH66" s="75">
        <v>0</v>
      </c>
      <c r="YI66" s="42"/>
      <c r="YJ66" s="75"/>
      <c r="YK66" s="42"/>
      <c r="YL66" s="75"/>
      <c r="YM66" s="42"/>
      <c r="YN66" s="75"/>
      <c r="YO66" s="42"/>
      <c r="YP66" s="75"/>
      <c r="YQ66" s="42"/>
      <c r="YR66" s="75"/>
      <c r="YS66" s="42"/>
      <c r="YT66" s="75"/>
      <c r="YU66" s="42"/>
      <c r="YV66" s="75"/>
      <c r="YW66" s="3">
        <f t="shared" si="70"/>
        <v>0</v>
      </c>
      <c r="YX66" s="11">
        <f t="shared" si="71"/>
        <v>0</v>
      </c>
      <c r="YY66" s="42">
        <v>0</v>
      </c>
      <c r="YZ66" s="75">
        <v>0</v>
      </c>
      <c r="ZA66" s="42">
        <v>0</v>
      </c>
      <c r="ZB66" s="75">
        <v>0</v>
      </c>
      <c r="ZC66" s="42">
        <v>0</v>
      </c>
      <c r="ZD66" s="75">
        <v>0</v>
      </c>
      <c r="ZE66" s="42">
        <v>0</v>
      </c>
      <c r="ZF66" s="75">
        <v>0</v>
      </c>
      <c r="ZG66" s="42">
        <v>0</v>
      </c>
      <c r="ZH66" s="75">
        <v>0</v>
      </c>
      <c r="ZI66" s="42"/>
      <c r="ZJ66" s="75"/>
      <c r="ZK66" s="42"/>
      <c r="ZL66" s="75"/>
      <c r="ZM66" s="42"/>
      <c r="ZN66" s="75"/>
      <c r="ZO66" s="42"/>
      <c r="ZP66" s="75"/>
      <c r="ZQ66" s="42"/>
      <c r="ZR66" s="75"/>
      <c r="ZS66" s="42"/>
      <c r="ZT66" s="75"/>
      <c r="ZU66" s="42"/>
      <c r="ZV66" s="75"/>
      <c r="ZW66" s="3">
        <f t="shared" si="72"/>
        <v>0</v>
      </c>
      <c r="ZX66" s="11">
        <f t="shared" si="73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>
        <v>0</v>
      </c>
      <c r="AAF66" s="75">
        <v>0</v>
      </c>
      <c r="AAG66" s="42">
        <v>0</v>
      </c>
      <c r="AAH66" s="75">
        <v>0</v>
      </c>
      <c r="AAI66" s="42"/>
      <c r="AAJ66" s="75"/>
      <c r="AAK66" s="42"/>
      <c r="AAL66" s="75"/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74"/>
        <v>0</v>
      </c>
      <c r="AAX66" s="11">
        <f t="shared" si="75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>
        <v>0</v>
      </c>
      <c r="ABF66" s="75">
        <v>0</v>
      </c>
      <c r="ABG66" s="42">
        <v>0</v>
      </c>
      <c r="ABH66" s="75">
        <v>0</v>
      </c>
      <c r="ABI66" s="42"/>
      <c r="ABJ66" s="75"/>
      <c r="ABK66" s="42"/>
      <c r="ABL66" s="75"/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76"/>
        <v>0</v>
      </c>
      <c r="ABX66" s="11">
        <f t="shared" si="77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>
        <v>0</v>
      </c>
      <c r="ACF66" s="75">
        <v>0</v>
      </c>
      <c r="ACG66" s="42">
        <v>0</v>
      </c>
      <c r="ACH66" s="75">
        <v>0</v>
      </c>
      <c r="ACI66" s="42"/>
      <c r="ACJ66" s="75"/>
      <c r="ACK66" s="42"/>
      <c r="ACL66" s="75"/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78"/>
        <v>0</v>
      </c>
      <c r="ACX66" s="11">
        <f t="shared" si="79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>
        <v>0</v>
      </c>
      <c r="ADF66" s="75">
        <v>0</v>
      </c>
      <c r="ADG66" s="42">
        <v>0</v>
      </c>
      <c r="ADH66" s="75">
        <v>0</v>
      </c>
      <c r="ADI66" s="42"/>
      <c r="ADJ66" s="75"/>
      <c r="ADK66" s="42"/>
      <c r="ADL66" s="75"/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80"/>
        <v>0</v>
      </c>
      <c r="ADX66" s="11">
        <f t="shared" si="81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>
        <v>0</v>
      </c>
      <c r="AEF66" s="75">
        <v>0</v>
      </c>
      <c r="AEG66" s="42">
        <v>0</v>
      </c>
      <c r="AEH66" s="75">
        <v>0</v>
      </c>
      <c r="AEI66" s="42"/>
      <c r="AEJ66" s="75"/>
      <c r="AEK66" s="42"/>
      <c r="AEL66" s="75"/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2"/>
        <v>0</v>
      </c>
      <c r="AEX66" s="11">
        <f t="shared" si="83"/>
        <v>0</v>
      </c>
      <c r="AEY66" s="108">
        <v>0</v>
      </c>
      <c r="AEZ66" s="109">
        <v>0</v>
      </c>
      <c r="AFA66" s="108">
        <v>0</v>
      </c>
      <c r="AFB66" s="109">
        <v>0</v>
      </c>
      <c r="AFC66" s="108">
        <v>0</v>
      </c>
      <c r="AFD66" s="109">
        <v>0</v>
      </c>
      <c r="AFE66" s="108">
        <v>0</v>
      </c>
      <c r="AFF66" s="109">
        <v>0</v>
      </c>
      <c r="AFG66" s="108"/>
      <c r="AFH66" s="109"/>
      <c r="AFI66" s="108"/>
      <c r="AFJ66" s="109"/>
      <c r="AFK66" s="108"/>
      <c r="AFL66" s="109"/>
      <c r="AFM66" s="108"/>
      <c r="AFN66" s="109"/>
      <c r="AFO66" s="108"/>
      <c r="AFP66" s="109"/>
      <c r="AFQ66" s="108"/>
      <c r="AFR66" s="109"/>
      <c r="AFS66" s="108"/>
      <c r="AFT66" s="109"/>
      <c r="AFU66" s="108"/>
      <c r="AFV66" s="109"/>
      <c r="AFW66" s="3">
        <f t="shared" si="84"/>
        <v>0</v>
      </c>
      <c r="AFX66" s="11">
        <f t="shared" si="21"/>
        <v>0</v>
      </c>
      <c r="AFY66" s="114">
        <v>0</v>
      </c>
      <c r="AFZ66" s="114">
        <v>0</v>
      </c>
      <c r="AGA66" s="114">
        <v>0</v>
      </c>
      <c r="AGB66" s="114">
        <v>0</v>
      </c>
      <c r="AGC66" s="114">
        <v>0</v>
      </c>
      <c r="AGD66" s="114"/>
      <c r="AGE66" s="114"/>
      <c r="AGF66" s="114"/>
      <c r="AGG66" s="114"/>
      <c r="AGH66" s="114"/>
      <c r="AGI66" s="114"/>
      <c r="AGJ66" s="114"/>
      <c r="AGK66" s="25">
        <f t="shared" si="22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362</v>
      </c>
      <c r="E67" s="16" t="s">
        <v>304</v>
      </c>
      <c r="F67" s="15" t="s">
        <v>95</v>
      </c>
      <c r="G67" s="15" t="s">
        <v>364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23"/>
        <v>0</v>
      </c>
      <c r="AI67" s="62">
        <f t="shared" si="24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25"/>
        <v>0</v>
      </c>
      <c r="BI67" s="58">
        <f t="shared" si="26"/>
        <v>0</v>
      </c>
      <c r="BJ67" s="52">
        <v>2</v>
      </c>
      <c r="BK67" s="52">
        <v>6</v>
      </c>
      <c r="BL67" s="52">
        <v>1</v>
      </c>
      <c r="BM67" s="52">
        <v>6</v>
      </c>
      <c r="BN67" s="52">
        <v>1</v>
      </c>
      <c r="BO67" s="52">
        <v>4</v>
      </c>
      <c r="BP67" s="52">
        <v>1</v>
      </c>
      <c r="BQ67" s="52">
        <v>2</v>
      </c>
      <c r="BR67" s="52">
        <v>0</v>
      </c>
      <c r="BS67" s="52">
        <v>3</v>
      </c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27"/>
        <v>5</v>
      </c>
      <c r="CI67" s="58">
        <f t="shared" si="28"/>
        <v>21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>
        <v>0</v>
      </c>
      <c r="CQ67" s="70">
        <v>0</v>
      </c>
      <c r="CR67" s="52">
        <v>0</v>
      </c>
      <c r="CS67" s="70">
        <v>0</v>
      </c>
      <c r="CT67" s="64"/>
      <c r="CU67" s="70"/>
      <c r="CV67" s="64"/>
      <c r="CW67" s="70"/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29"/>
        <v>0</v>
      </c>
      <c r="DI67" s="58">
        <f t="shared" si="30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>
        <v>0</v>
      </c>
      <c r="DQ67" s="70">
        <v>0</v>
      </c>
      <c r="DR67" s="52">
        <v>0</v>
      </c>
      <c r="DS67" s="70">
        <v>0</v>
      </c>
      <c r="DT67" s="64"/>
      <c r="DU67" s="70"/>
      <c r="DV67" s="64"/>
      <c r="DW67" s="70"/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1"/>
        <v>0</v>
      </c>
      <c r="EI67" s="58">
        <f t="shared" si="32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>
        <v>0</v>
      </c>
      <c r="EQ67" s="70">
        <v>0</v>
      </c>
      <c r="ER67" s="64">
        <v>0</v>
      </c>
      <c r="ES67" s="70">
        <v>0</v>
      </c>
      <c r="ET67" s="64"/>
      <c r="EU67" s="70"/>
      <c r="EV67" s="64"/>
      <c r="EW67" s="70"/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33"/>
        <v>0</v>
      </c>
      <c r="FI67" s="58">
        <f t="shared" si="34"/>
        <v>0</v>
      </c>
      <c r="FJ67" s="79">
        <f t="shared" si="35"/>
        <v>5</v>
      </c>
      <c r="FK67" s="80">
        <f t="shared" si="36"/>
        <v>21</v>
      </c>
      <c r="FL67" s="42">
        <v>0</v>
      </c>
      <c r="FM67" s="42">
        <v>0</v>
      </c>
      <c r="FN67" s="42">
        <v>0</v>
      </c>
      <c r="FO67" s="42">
        <v>0</v>
      </c>
      <c r="FP67" s="42">
        <v>0</v>
      </c>
      <c r="FQ67" s="42"/>
      <c r="FR67" s="42"/>
      <c r="FS67" s="42"/>
      <c r="FT67" s="42"/>
      <c r="FU67" s="42"/>
      <c r="FV67" s="42"/>
      <c r="FW67" s="42"/>
      <c r="FX67" s="83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>
        <v>0</v>
      </c>
      <c r="GD67" s="42"/>
      <c r="GE67" s="42"/>
      <c r="GF67" s="42"/>
      <c r="GG67" s="42"/>
      <c r="GH67" s="42"/>
      <c r="GI67" s="42"/>
      <c r="GJ67" s="42"/>
      <c r="GK67" s="83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>
        <v>6</v>
      </c>
      <c r="GQ67" s="42"/>
      <c r="GR67" s="42"/>
      <c r="GS67" s="42"/>
      <c r="GT67" s="42"/>
      <c r="GU67" s="42"/>
      <c r="GV67" s="42"/>
      <c r="GW67" s="42"/>
      <c r="GX67" s="83">
        <f t="shared" si="39"/>
        <v>6</v>
      </c>
      <c r="GY67" s="42">
        <v>0</v>
      </c>
      <c r="GZ67" s="42">
        <v>1</v>
      </c>
      <c r="HA67" s="42">
        <v>0</v>
      </c>
      <c r="HB67" s="42">
        <v>0</v>
      </c>
      <c r="HC67" s="42">
        <v>0</v>
      </c>
      <c r="HD67" s="42"/>
      <c r="HE67" s="42"/>
      <c r="HF67" s="42"/>
      <c r="HG67" s="42"/>
      <c r="HH67" s="42"/>
      <c r="HI67" s="42"/>
      <c r="HJ67" s="42"/>
      <c r="HK67" s="83">
        <f t="shared" si="40"/>
        <v>1</v>
      </c>
      <c r="HL67" s="42">
        <v>2</v>
      </c>
      <c r="HM67" s="42">
        <v>2</v>
      </c>
      <c r="HN67" s="42">
        <v>0</v>
      </c>
      <c r="HO67" s="42">
        <v>5</v>
      </c>
      <c r="HP67" s="42">
        <v>17</v>
      </c>
      <c r="HQ67" s="42"/>
      <c r="HR67" s="42"/>
      <c r="HS67" s="42"/>
      <c r="HT67" s="42"/>
      <c r="HU67" s="42"/>
      <c r="HV67" s="42"/>
      <c r="HW67" s="42"/>
      <c r="HX67" s="83">
        <f t="shared" si="41"/>
        <v>26</v>
      </c>
      <c r="HY67" s="42">
        <v>2</v>
      </c>
      <c r="HZ67" s="42">
        <v>1</v>
      </c>
      <c r="IA67" s="42">
        <v>1</v>
      </c>
      <c r="IB67" s="42">
        <v>0</v>
      </c>
      <c r="IC67" s="42">
        <v>2</v>
      </c>
      <c r="ID67" s="42"/>
      <c r="IE67" s="42"/>
      <c r="IF67" s="42"/>
      <c r="IG67" s="42"/>
      <c r="IH67" s="42"/>
      <c r="II67" s="42"/>
      <c r="IJ67" s="42"/>
      <c r="IK67" s="85">
        <f t="shared" si="42"/>
        <v>6</v>
      </c>
      <c r="IL67" s="42">
        <v>2</v>
      </c>
      <c r="IM67" s="42">
        <v>1</v>
      </c>
      <c r="IN67" s="42">
        <v>1</v>
      </c>
      <c r="IO67" s="42">
        <v>0</v>
      </c>
      <c r="IP67" s="42">
        <v>0</v>
      </c>
      <c r="IQ67" s="42"/>
      <c r="IR67" s="42"/>
      <c r="IS67" s="42"/>
      <c r="IT67" s="42"/>
      <c r="IU67" s="42"/>
      <c r="IV67" s="42"/>
      <c r="IW67" s="42"/>
      <c r="IX67" s="85">
        <f t="shared" si="43"/>
        <v>4</v>
      </c>
      <c r="IY67" s="41">
        <v>2</v>
      </c>
      <c r="IZ67" s="75">
        <v>0</v>
      </c>
      <c r="JA67" s="42">
        <v>2</v>
      </c>
      <c r="JB67" s="75">
        <v>0</v>
      </c>
      <c r="JC67" s="42">
        <v>1</v>
      </c>
      <c r="JD67" s="75">
        <v>0</v>
      </c>
      <c r="JE67" s="42">
        <v>5</v>
      </c>
      <c r="JF67" s="75">
        <v>0</v>
      </c>
      <c r="JG67" s="42">
        <v>6</v>
      </c>
      <c r="JH67" s="75">
        <v>0</v>
      </c>
      <c r="JI67" s="42"/>
      <c r="JJ67" s="75"/>
      <c r="JK67" s="42"/>
      <c r="JL67" s="75"/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44"/>
        <v>16</v>
      </c>
      <c r="JX67" s="11">
        <f t="shared" si="45"/>
        <v>0</v>
      </c>
      <c r="JY67" s="41">
        <v>2</v>
      </c>
      <c r="JZ67" s="75">
        <v>0</v>
      </c>
      <c r="KA67" s="42">
        <v>2</v>
      </c>
      <c r="KB67" s="75">
        <v>0</v>
      </c>
      <c r="KC67" s="42">
        <v>1</v>
      </c>
      <c r="KD67" s="75">
        <v>0</v>
      </c>
      <c r="KE67" s="42">
        <v>4</v>
      </c>
      <c r="KF67" s="75">
        <v>0</v>
      </c>
      <c r="KG67" s="42">
        <v>3</v>
      </c>
      <c r="KH67" s="75">
        <v>0</v>
      </c>
      <c r="KI67" s="42"/>
      <c r="KJ67" s="75"/>
      <c r="KK67" s="42"/>
      <c r="KL67" s="75"/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46"/>
        <v>12</v>
      </c>
      <c r="KX67" s="11">
        <f t="shared" si="47"/>
        <v>0</v>
      </c>
      <c r="KY67" s="41">
        <v>1</v>
      </c>
      <c r="KZ67" s="75">
        <v>0</v>
      </c>
      <c r="LA67" s="42">
        <v>3</v>
      </c>
      <c r="LB67" s="75">
        <v>0</v>
      </c>
      <c r="LC67" s="42">
        <v>1</v>
      </c>
      <c r="LD67" s="75">
        <v>0</v>
      </c>
      <c r="LE67" s="42">
        <v>2</v>
      </c>
      <c r="LF67" s="75">
        <v>0</v>
      </c>
      <c r="LG67" s="42">
        <v>1</v>
      </c>
      <c r="LH67" s="75">
        <v>0</v>
      </c>
      <c r="LI67" s="42"/>
      <c r="LJ67" s="75"/>
      <c r="LK67" s="42"/>
      <c r="LL67" s="75"/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48"/>
        <v>8</v>
      </c>
      <c r="LX67" s="11">
        <f t="shared" si="49"/>
        <v>0</v>
      </c>
      <c r="LY67" s="41">
        <v>2</v>
      </c>
      <c r="LZ67" s="75">
        <v>0</v>
      </c>
      <c r="MA67" s="42">
        <v>1</v>
      </c>
      <c r="MB67" s="75">
        <v>0</v>
      </c>
      <c r="MC67" s="42">
        <v>2</v>
      </c>
      <c r="MD67" s="75">
        <v>0</v>
      </c>
      <c r="ME67" s="42">
        <v>4</v>
      </c>
      <c r="MF67" s="75">
        <v>0</v>
      </c>
      <c r="MG67" s="42">
        <v>3</v>
      </c>
      <c r="MH67" s="75">
        <v>0</v>
      </c>
      <c r="MI67" s="42"/>
      <c r="MJ67" s="75"/>
      <c r="MK67" s="42"/>
      <c r="ML67" s="75"/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0"/>
        <v>12</v>
      </c>
      <c r="MX67" s="11">
        <f t="shared" si="51"/>
        <v>0</v>
      </c>
      <c r="MY67" s="42">
        <v>0</v>
      </c>
      <c r="MZ67" s="75">
        <v>0</v>
      </c>
      <c r="NA67" s="42">
        <v>1</v>
      </c>
      <c r="NB67" s="75">
        <v>0</v>
      </c>
      <c r="NC67" s="42">
        <v>0</v>
      </c>
      <c r="ND67" s="75">
        <v>0</v>
      </c>
      <c r="NE67" s="42">
        <v>0</v>
      </c>
      <c r="NF67" s="75">
        <v>0</v>
      </c>
      <c r="NG67" s="42">
        <v>0</v>
      </c>
      <c r="NH67" s="75">
        <v>0</v>
      </c>
      <c r="NI67" s="42"/>
      <c r="NJ67" s="75"/>
      <c r="NK67" s="42"/>
      <c r="NL67" s="75"/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2"/>
        <v>1</v>
      </c>
      <c r="NX67" s="11">
        <f t="shared" si="53"/>
        <v>0</v>
      </c>
      <c r="NY67" s="42">
        <v>1</v>
      </c>
      <c r="NZ67" s="75">
        <v>0</v>
      </c>
      <c r="OA67" s="42">
        <v>2</v>
      </c>
      <c r="OB67" s="75">
        <v>0</v>
      </c>
      <c r="OC67" s="42">
        <v>2</v>
      </c>
      <c r="OD67" s="75">
        <v>0</v>
      </c>
      <c r="OE67" s="42">
        <v>2</v>
      </c>
      <c r="OF67" s="75">
        <v>0</v>
      </c>
      <c r="OG67" s="42">
        <v>1</v>
      </c>
      <c r="OH67" s="75">
        <v>0</v>
      </c>
      <c r="OI67" s="42"/>
      <c r="OJ67" s="75"/>
      <c r="OK67" s="42"/>
      <c r="OL67" s="75"/>
      <c r="OM67" s="42"/>
      <c r="ON67" s="75"/>
      <c r="OO67" s="42"/>
      <c r="OP67" s="75"/>
      <c r="OQ67" s="42"/>
      <c r="OR67" s="75"/>
      <c r="OS67" s="42"/>
      <c r="OT67" s="75"/>
      <c r="OU67" s="42"/>
      <c r="OV67" s="75"/>
      <c r="OW67" s="3">
        <f t="shared" si="54"/>
        <v>8</v>
      </c>
      <c r="OX67" s="11">
        <f t="shared" si="55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>
        <v>0</v>
      </c>
      <c r="PF67" s="75">
        <v>0</v>
      </c>
      <c r="PG67" s="42">
        <v>0</v>
      </c>
      <c r="PH67" s="75">
        <v>0</v>
      </c>
      <c r="PI67" s="42"/>
      <c r="PJ67" s="75"/>
      <c r="PK67" s="42"/>
      <c r="PL67" s="75"/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56"/>
        <v>0</v>
      </c>
      <c r="PX67" s="11">
        <f t="shared" si="14"/>
        <v>0</v>
      </c>
      <c r="PY67" s="42">
        <v>2</v>
      </c>
      <c r="PZ67" s="75">
        <v>0</v>
      </c>
      <c r="QA67" s="42">
        <v>2</v>
      </c>
      <c r="QB67" s="75">
        <v>0</v>
      </c>
      <c r="QC67" s="42">
        <v>2</v>
      </c>
      <c r="QD67" s="75">
        <v>0</v>
      </c>
      <c r="QE67" s="42">
        <v>7</v>
      </c>
      <c r="QF67" s="75">
        <v>0</v>
      </c>
      <c r="QG67" s="42">
        <v>5</v>
      </c>
      <c r="QH67" s="75">
        <v>0</v>
      </c>
      <c r="QI67" s="42"/>
      <c r="QJ67" s="75"/>
      <c r="QK67" s="42"/>
      <c r="QL67" s="75"/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57"/>
        <v>18</v>
      </c>
      <c r="QX67" s="11">
        <f t="shared" si="58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>
        <v>0</v>
      </c>
      <c r="RF67" s="75">
        <v>0</v>
      </c>
      <c r="RG67" s="42">
        <v>0</v>
      </c>
      <c r="RH67" s="75">
        <v>0</v>
      </c>
      <c r="RI67" s="42"/>
      <c r="RJ67" s="75"/>
      <c r="RK67" s="42"/>
      <c r="RL67" s="75"/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59"/>
        <v>0</v>
      </c>
      <c r="RX67" s="11">
        <f t="shared" si="16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>
        <v>0</v>
      </c>
      <c r="SF67" s="75">
        <v>0</v>
      </c>
      <c r="SG67" s="42">
        <v>0</v>
      </c>
      <c r="SH67" s="75">
        <v>0</v>
      </c>
      <c r="SI67" s="42"/>
      <c r="SJ67" s="75"/>
      <c r="SK67" s="42"/>
      <c r="SL67" s="75"/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0"/>
        <v>0</v>
      </c>
      <c r="SX67" s="11">
        <f t="shared" si="17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>
        <v>0</v>
      </c>
      <c r="TF67" s="75">
        <v>0</v>
      </c>
      <c r="TG67" s="42">
        <v>0</v>
      </c>
      <c r="TH67" s="75">
        <v>0</v>
      </c>
      <c r="TI67" s="42"/>
      <c r="TJ67" s="75"/>
      <c r="TK67" s="42"/>
      <c r="TL67" s="75"/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1"/>
        <v>1</v>
      </c>
      <c r="TX67" s="11">
        <f t="shared" si="18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>
        <v>0</v>
      </c>
      <c r="UF67" s="75">
        <v>0</v>
      </c>
      <c r="UG67" s="42">
        <v>0</v>
      </c>
      <c r="UH67" s="75">
        <v>0</v>
      </c>
      <c r="UI67" s="42"/>
      <c r="UJ67" s="75"/>
      <c r="UK67" s="42"/>
      <c r="UL67" s="75"/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2"/>
        <v>0</v>
      </c>
      <c r="UX67" s="11">
        <f t="shared" si="63"/>
        <v>0</v>
      </c>
      <c r="UY67" s="42">
        <v>0</v>
      </c>
      <c r="UZ67" s="42">
        <v>0</v>
      </c>
      <c r="VA67" s="42">
        <v>0</v>
      </c>
      <c r="VB67" s="42">
        <v>0</v>
      </c>
      <c r="VC67" s="42">
        <v>0</v>
      </c>
      <c r="VD67" s="42"/>
      <c r="VE67" s="42"/>
      <c r="VF67" s="42"/>
      <c r="VG67" s="42"/>
      <c r="VH67" s="42"/>
      <c r="VI67" s="42"/>
      <c r="VJ67" s="42"/>
      <c r="VK67" s="25">
        <f t="shared" si="64"/>
        <v>0</v>
      </c>
      <c r="VL67" s="42">
        <v>0</v>
      </c>
      <c r="VM67" s="42">
        <v>0</v>
      </c>
      <c r="VN67" s="42">
        <v>0</v>
      </c>
      <c r="VO67" s="42">
        <v>0</v>
      </c>
      <c r="VP67" s="42">
        <v>0</v>
      </c>
      <c r="VQ67" s="42"/>
      <c r="VR67" s="42"/>
      <c r="VS67" s="42"/>
      <c r="VT67" s="42"/>
      <c r="VU67" s="42"/>
      <c r="VV67" s="42"/>
      <c r="VW67" s="42"/>
      <c r="VX67" s="25">
        <f t="shared" si="65"/>
        <v>0</v>
      </c>
      <c r="VY67" s="42">
        <v>0</v>
      </c>
      <c r="VZ67" s="75">
        <v>0</v>
      </c>
      <c r="WA67" s="42">
        <v>0</v>
      </c>
      <c r="WB67" s="75">
        <v>0</v>
      </c>
      <c r="WC67" s="42">
        <v>0</v>
      </c>
      <c r="WD67" s="75">
        <v>0</v>
      </c>
      <c r="WE67" s="42">
        <v>0</v>
      </c>
      <c r="WF67" s="75">
        <v>0</v>
      </c>
      <c r="WG67" s="42">
        <v>0</v>
      </c>
      <c r="WH67" s="75">
        <v>0</v>
      </c>
      <c r="WI67" s="42"/>
      <c r="WJ67" s="75"/>
      <c r="WK67" s="42"/>
      <c r="WL67" s="75"/>
      <c r="WM67" s="42"/>
      <c r="WN67" s="75"/>
      <c r="WO67" s="42"/>
      <c r="WP67" s="75"/>
      <c r="WQ67" s="42"/>
      <c r="WR67" s="75"/>
      <c r="WS67" s="42"/>
      <c r="WT67" s="75"/>
      <c r="WU67" s="42"/>
      <c r="WV67" s="75"/>
      <c r="WW67" s="3">
        <f t="shared" si="66"/>
        <v>0</v>
      </c>
      <c r="WX67" s="11">
        <f t="shared" si="67"/>
        <v>0</v>
      </c>
      <c r="WY67" s="42">
        <v>0</v>
      </c>
      <c r="WZ67" s="75">
        <v>0</v>
      </c>
      <c r="XA67" s="42">
        <v>0</v>
      </c>
      <c r="XB67" s="75">
        <v>0</v>
      </c>
      <c r="XC67" s="42">
        <v>0</v>
      </c>
      <c r="XD67" s="75">
        <v>0</v>
      </c>
      <c r="XE67" s="42">
        <v>0</v>
      </c>
      <c r="XF67" s="75">
        <v>0</v>
      </c>
      <c r="XG67" s="42">
        <v>0</v>
      </c>
      <c r="XH67" s="75">
        <v>0</v>
      </c>
      <c r="XI67" s="42"/>
      <c r="XJ67" s="75"/>
      <c r="XK67" s="42"/>
      <c r="XL67" s="75"/>
      <c r="XM67" s="42"/>
      <c r="XN67" s="75"/>
      <c r="XO67" s="42"/>
      <c r="XP67" s="75"/>
      <c r="XQ67" s="42"/>
      <c r="XR67" s="75"/>
      <c r="XS67" s="42"/>
      <c r="XT67" s="75"/>
      <c r="XU67" s="42"/>
      <c r="XV67" s="75"/>
      <c r="XW67" s="3">
        <f t="shared" si="68"/>
        <v>0</v>
      </c>
      <c r="XX67" s="11">
        <f t="shared" si="69"/>
        <v>0</v>
      </c>
      <c r="XY67" s="42">
        <v>0</v>
      </c>
      <c r="XZ67" s="75">
        <v>0</v>
      </c>
      <c r="YA67" s="42">
        <v>0</v>
      </c>
      <c r="YB67" s="75">
        <v>0</v>
      </c>
      <c r="YC67" s="42">
        <v>0</v>
      </c>
      <c r="YD67" s="75">
        <v>0</v>
      </c>
      <c r="YE67" s="42">
        <v>0</v>
      </c>
      <c r="YF67" s="75">
        <v>0</v>
      </c>
      <c r="YG67" s="42">
        <v>0</v>
      </c>
      <c r="YH67" s="75">
        <v>0</v>
      </c>
      <c r="YI67" s="42"/>
      <c r="YJ67" s="75"/>
      <c r="YK67" s="42"/>
      <c r="YL67" s="75"/>
      <c r="YM67" s="42"/>
      <c r="YN67" s="75"/>
      <c r="YO67" s="42"/>
      <c r="YP67" s="75"/>
      <c r="YQ67" s="42"/>
      <c r="YR67" s="75"/>
      <c r="YS67" s="42"/>
      <c r="YT67" s="75"/>
      <c r="YU67" s="42"/>
      <c r="YV67" s="75"/>
      <c r="YW67" s="3">
        <f t="shared" si="70"/>
        <v>0</v>
      </c>
      <c r="YX67" s="11">
        <f t="shared" si="71"/>
        <v>0</v>
      </c>
      <c r="YY67" s="42">
        <v>0</v>
      </c>
      <c r="YZ67" s="75">
        <v>0</v>
      </c>
      <c r="ZA67" s="42">
        <v>0</v>
      </c>
      <c r="ZB67" s="75">
        <v>0</v>
      </c>
      <c r="ZC67" s="42">
        <v>0</v>
      </c>
      <c r="ZD67" s="75">
        <v>0</v>
      </c>
      <c r="ZE67" s="42">
        <v>0</v>
      </c>
      <c r="ZF67" s="75">
        <v>0</v>
      </c>
      <c r="ZG67" s="42">
        <v>0</v>
      </c>
      <c r="ZH67" s="75">
        <v>0</v>
      </c>
      <c r="ZI67" s="42"/>
      <c r="ZJ67" s="75"/>
      <c r="ZK67" s="42"/>
      <c r="ZL67" s="75"/>
      <c r="ZM67" s="42"/>
      <c r="ZN67" s="75"/>
      <c r="ZO67" s="42"/>
      <c r="ZP67" s="75"/>
      <c r="ZQ67" s="42"/>
      <c r="ZR67" s="75"/>
      <c r="ZS67" s="42"/>
      <c r="ZT67" s="75"/>
      <c r="ZU67" s="42"/>
      <c r="ZV67" s="75"/>
      <c r="ZW67" s="3">
        <f t="shared" si="72"/>
        <v>0</v>
      </c>
      <c r="ZX67" s="11">
        <f t="shared" si="73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>
        <v>0</v>
      </c>
      <c r="AAF67" s="75">
        <v>0</v>
      </c>
      <c r="AAG67" s="42">
        <v>0</v>
      </c>
      <c r="AAH67" s="75">
        <v>0</v>
      </c>
      <c r="AAI67" s="42"/>
      <c r="AAJ67" s="75"/>
      <c r="AAK67" s="42"/>
      <c r="AAL67" s="75"/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74"/>
        <v>0</v>
      </c>
      <c r="AAX67" s="11">
        <f t="shared" si="75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>
        <v>0</v>
      </c>
      <c r="ABF67" s="75">
        <v>0</v>
      </c>
      <c r="ABG67" s="42">
        <v>0</v>
      </c>
      <c r="ABH67" s="75">
        <v>0</v>
      </c>
      <c r="ABI67" s="42"/>
      <c r="ABJ67" s="75"/>
      <c r="ABK67" s="42"/>
      <c r="ABL67" s="75"/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76"/>
        <v>0</v>
      </c>
      <c r="ABX67" s="11">
        <f t="shared" si="77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>
        <v>0</v>
      </c>
      <c r="ACF67" s="75">
        <v>0</v>
      </c>
      <c r="ACG67" s="42">
        <v>0</v>
      </c>
      <c r="ACH67" s="75">
        <v>0</v>
      </c>
      <c r="ACI67" s="42"/>
      <c r="ACJ67" s="75"/>
      <c r="ACK67" s="42"/>
      <c r="ACL67" s="75"/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78"/>
        <v>0</v>
      </c>
      <c r="ACX67" s="11">
        <f t="shared" si="79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>
        <v>0</v>
      </c>
      <c r="ADF67" s="75">
        <v>0</v>
      </c>
      <c r="ADG67" s="42">
        <v>0</v>
      </c>
      <c r="ADH67" s="75">
        <v>0</v>
      </c>
      <c r="ADI67" s="42"/>
      <c r="ADJ67" s="75"/>
      <c r="ADK67" s="42"/>
      <c r="ADL67" s="75"/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80"/>
        <v>0</v>
      </c>
      <c r="ADX67" s="11">
        <f t="shared" si="81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>
        <v>0</v>
      </c>
      <c r="AEF67" s="75">
        <v>0</v>
      </c>
      <c r="AEG67" s="42">
        <v>0</v>
      </c>
      <c r="AEH67" s="75">
        <v>0</v>
      </c>
      <c r="AEI67" s="42"/>
      <c r="AEJ67" s="75"/>
      <c r="AEK67" s="42"/>
      <c r="AEL67" s="75"/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2"/>
        <v>0</v>
      </c>
      <c r="AEX67" s="11">
        <f t="shared" si="83"/>
        <v>0</v>
      </c>
      <c r="AEY67" s="108">
        <v>0</v>
      </c>
      <c r="AEZ67" s="109">
        <v>0</v>
      </c>
      <c r="AFA67" s="108">
        <v>0</v>
      </c>
      <c r="AFB67" s="109">
        <v>0</v>
      </c>
      <c r="AFC67" s="108">
        <v>0</v>
      </c>
      <c r="AFD67" s="109">
        <v>0</v>
      </c>
      <c r="AFE67" s="108">
        <v>0</v>
      </c>
      <c r="AFF67" s="109">
        <v>0</v>
      </c>
      <c r="AFG67" s="108"/>
      <c r="AFH67" s="109"/>
      <c r="AFI67" s="108"/>
      <c r="AFJ67" s="109"/>
      <c r="AFK67" s="108"/>
      <c r="AFL67" s="109"/>
      <c r="AFM67" s="108"/>
      <c r="AFN67" s="109"/>
      <c r="AFO67" s="108"/>
      <c r="AFP67" s="109"/>
      <c r="AFQ67" s="108"/>
      <c r="AFR67" s="109"/>
      <c r="AFS67" s="108"/>
      <c r="AFT67" s="109"/>
      <c r="AFU67" s="108"/>
      <c r="AFV67" s="109"/>
      <c r="AFW67" s="3">
        <f t="shared" si="84"/>
        <v>0</v>
      </c>
      <c r="AFX67" s="11">
        <f t="shared" si="21"/>
        <v>0</v>
      </c>
      <c r="AFY67" s="114">
        <v>0</v>
      </c>
      <c r="AFZ67" s="114">
        <v>0</v>
      </c>
      <c r="AGA67" s="114">
        <v>0</v>
      </c>
      <c r="AGB67" s="114">
        <v>0</v>
      </c>
      <c r="AGC67" s="114">
        <v>0</v>
      </c>
      <c r="AGD67" s="114"/>
      <c r="AGE67" s="114"/>
      <c r="AGF67" s="114"/>
      <c r="AGG67" s="114"/>
      <c r="AGH67" s="114"/>
      <c r="AGI67" s="114"/>
      <c r="AGJ67" s="114"/>
      <c r="AGK67" s="25">
        <f t="shared" si="22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362</v>
      </c>
      <c r="E68" s="16" t="s">
        <v>304</v>
      </c>
      <c r="F68" s="15" t="s">
        <v>95</v>
      </c>
      <c r="G68" s="15" t="s">
        <v>264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23"/>
        <v>0</v>
      </c>
      <c r="AI68" s="62">
        <f t="shared" si="24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25"/>
        <v>0</v>
      </c>
      <c r="BI68" s="58">
        <f t="shared" si="26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>
        <v>0</v>
      </c>
      <c r="BQ68" s="52">
        <v>1</v>
      </c>
      <c r="BR68" s="52">
        <v>1</v>
      </c>
      <c r="BS68" s="52">
        <v>5</v>
      </c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27"/>
        <v>1</v>
      </c>
      <c r="CI68" s="58">
        <f t="shared" si="28"/>
        <v>8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>
        <v>0</v>
      </c>
      <c r="CQ68" s="70">
        <v>0</v>
      </c>
      <c r="CR68" s="52">
        <v>0</v>
      </c>
      <c r="CS68" s="70">
        <v>0</v>
      </c>
      <c r="CT68" s="64"/>
      <c r="CU68" s="70"/>
      <c r="CV68" s="64"/>
      <c r="CW68" s="70"/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29"/>
        <v>0</v>
      </c>
      <c r="DI68" s="58">
        <f t="shared" si="30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>
        <v>0</v>
      </c>
      <c r="DQ68" s="70">
        <v>0</v>
      </c>
      <c r="DR68" s="52">
        <v>0</v>
      </c>
      <c r="DS68" s="70">
        <v>0</v>
      </c>
      <c r="DT68" s="64"/>
      <c r="DU68" s="70"/>
      <c r="DV68" s="64"/>
      <c r="DW68" s="70"/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1"/>
        <v>0</v>
      </c>
      <c r="EI68" s="58">
        <f t="shared" si="32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>
        <v>0</v>
      </c>
      <c r="EQ68" s="70">
        <v>0</v>
      </c>
      <c r="ER68" s="64">
        <v>0</v>
      </c>
      <c r="ES68" s="70">
        <v>0</v>
      </c>
      <c r="ET68" s="64"/>
      <c r="EU68" s="70"/>
      <c r="EV68" s="64"/>
      <c r="EW68" s="70"/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33"/>
        <v>0</v>
      </c>
      <c r="FI68" s="58">
        <f t="shared" si="34"/>
        <v>0</v>
      </c>
      <c r="FJ68" s="79">
        <f t="shared" si="35"/>
        <v>1</v>
      </c>
      <c r="FK68" s="80">
        <f t="shared" si="36"/>
        <v>10</v>
      </c>
      <c r="FL68" s="42">
        <v>0</v>
      </c>
      <c r="FM68" s="42">
        <v>0</v>
      </c>
      <c r="FN68" s="42">
        <v>0</v>
      </c>
      <c r="FO68" s="42">
        <v>0</v>
      </c>
      <c r="FP68" s="42">
        <v>1</v>
      </c>
      <c r="FQ68" s="42"/>
      <c r="FR68" s="42"/>
      <c r="FS68" s="42"/>
      <c r="FT68" s="42"/>
      <c r="FU68" s="42"/>
      <c r="FV68" s="42"/>
      <c r="FW68" s="42"/>
      <c r="FX68" s="83">
        <f t="shared" si="37"/>
        <v>1</v>
      </c>
      <c r="FY68" s="42">
        <v>0</v>
      </c>
      <c r="FZ68" s="42">
        <v>0</v>
      </c>
      <c r="GA68" s="42">
        <v>0</v>
      </c>
      <c r="GB68" s="42">
        <v>0</v>
      </c>
      <c r="GC68" s="42">
        <v>0</v>
      </c>
      <c r="GD68" s="42"/>
      <c r="GE68" s="42"/>
      <c r="GF68" s="42"/>
      <c r="GG68" s="42"/>
      <c r="GH68" s="42"/>
      <c r="GI68" s="42"/>
      <c r="GJ68" s="42"/>
      <c r="GK68" s="83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>
        <v>6</v>
      </c>
      <c r="GQ68" s="42"/>
      <c r="GR68" s="42"/>
      <c r="GS68" s="42"/>
      <c r="GT68" s="42"/>
      <c r="GU68" s="42"/>
      <c r="GV68" s="42"/>
      <c r="GW68" s="42"/>
      <c r="GX68" s="83">
        <f t="shared" si="39"/>
        <v>6</v>
      </c>
      <c r="GY68" s="42">
        <v>19</v>
      </c>
      <c r="GZ68" s="42">
        <v>7</v>
      </c>
      <c r="HA68" s="42">
        <v>7</v>
      </c>
      <c r="HB68" s="42">
        <v>1</v>
      </c>
      <c r="HC68" s="42">
        <v>14</v>
      </c>
      <c r="HD68" s="42"/>
      <c r="HE68" s="42"/>
      <c r="HF68" s="42"/>
      <c r="HG68" s="42"/>
      <c r="HH68" s="42"/>
      <c r="HI68" s="42"/>
      <c r="HJ68" s="42"/>
      <c r="HK68" s="83">
        <f t="shared" si="40"/>
        <v>48</v>
      </c>
      <c r="HL68" s="42">
        <v>92</v>
      </c>
      <c r="HM68" s="42">
        <v>83</v>
      </c>
      <c r="HN68" s="42">
        <v>91</v>
      </c>
      <c r="HO68" s="42">
        <v>4</v>
      </c>
      <c r="HP68" s="42">
        <v>74</v>
      </c>
      <c r="HQ68" s="42"/>
      <c r="HR68" s="42"/>
      <c r="HS68" s="42"/>
      <c r="HT68" s="42"/>
      <c r="HU68" s="42"/>
      <c r="HV68" s="42"/>
      <c r="HW68" s="42"/>
      <c r="HX68" s="83">
        <f t="shared" si="41"/>
        <v>344</v>
      </c>
      <c r="HY68" s="42">
        <v>10</v>
      </c>
      <c r="HZ68" s="42">
        <v>5</v>
      </c>
      <c r="IA68" s="42">
        <v>3</v>
      </c>
      <c r="IB68" s="42">
        <v>3</v>
      </c>
      <c r="IC68" s="42">
        <v>7</v>
      </c>
      <c r="ID68" s="42"/>
      <c r="IE68" s="42"/>
      <c r="IF68" s="42"/>
      <c r="IG68" s="42"/>
      <c r="IH68" s="42"/>
      <c r="II68" s="42"/>
      <c r="IJ68" s="42"/>
      <c r="IK68" s="85">
        <f t="shared" si="42"/>
        <v>28</v>
      </c>
      <c r="IL68" s="42">
        <v>6</v>
      </c>
      <c r="IM68" s="42">
        <v>3</v>
      </c>
      <c r="IN68" s="42">
        <v>1</v>
      </c>
      <c r="IO68" s="42">
        <v>2</v>
      </c>
      <c r="IP68" s="42">
        <v>0</v>
      </c>
      <c r="IQ68" s="42"/>
      <c r="IR68" s="42"/>
      <c r="IS68" s="42"/>
      <c r="IT68" s="42"/>
      <c r="IU68" s="42"/>
      <c r="IV68" s="42"/>
      <c r="IW68" s="42"/>
      <c r="IX68" s="85">
        <f t="shared" si="43"/>
        <v>12</v>
      </c>
      <c r="IY68" s="41">
        <v>20</v>
      </c>
      <c r="IZ68" s="75">
        <v>0</v>
      </c>
      <c r="JA68" s="42">
        <v>4</v>
      </c>
      <c r="JB68" s="75">
        <v>0</v>
      </c>
      <c r="JC68" s="42">
        <v>13</v>
      </c>
      <c r="JD68" s="75">
        <v>0</v>
      </c>
      <c r="JE68" s="42">
        <v>5</v>
      </c>
      <c r="JF68" s="75">
        <v>0</v>
      </c>
      <c r="JG68" s="42">
        <v>11</v>
      </c>
      <c r="JH68" s="75">
        <v>0</v>
      </c>
      <c r="JI68" s="42"/>
      <c r="JJ68" s="75"/>
      <c r="JK68" s="42"/>
      <c r="JL68" s="75"/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44"/>
        <v>53</v>
      </c>
      <c r="JX68" s="11">
        <f t="shared" si="45"/>
        <v>0</v>
      </c>
      <c r="JY68" s="41">
        <v>14</v>
      </c>
      <c r="JZ68" s="75">
        <v>1</v>
      </c>
      <c r="KA68" s="42">
        <v>4</v>
      </c>
      <c r="KB68" s="75">
        <v>0</v>
      </c>
      <c r="KC68" s="42">
        <v>14</v>
      </c>
      <c r="KD68" s="75">
        <v>0</v>
      </c>
      <c r="KE68" s="42">
        <v>4</v>
      </c>
      <c r="KF68" s="75">
        <v>0</v>
      </c>
      <c r="KG68" s="42">
        <v>9</v>
      </c>
      <c r="KH68" s="75">
        <v>0</v>
      </c>
      <c r="KI68" s="42"/>
      <c r="KJ68" s="75"/>
      <c r="KK68" s="42"/>
      <c r="KL68" s="75"/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46"/>
        <v>45</v>
      </c>
      <c r="KX68" s="11">
        <f t="shared" si="47"/>
        <v>1</v>
      </c>
      <c r="KY68" s="41">
        <v>15</v>
      </c>
      <c r="KZ68" s="75">
        <v>0</v>
      </c>
      <c r="LA68" s="42">
        <v>4</v>
      </c>
      <c r="LB68" s="75">
        <v>0</v>
      </c>
      <c r="LC68" s="42">
        <v>12</v>
      </c>
      <c r="LD68" s="75">
        <v>0</v>
      </c>
      <c r="LE68" s="42">
        <v>3</v>
      </c>
      <c r="LF68" s="75">
        <v>0</v>
      </c>
      <c r="LG68" s="42">
        <v>8</v>
      </c>
      <c r="LH68" s="75">
        <v>0</v>
      </c>
      <c r="LI68" s="42"/>
      <c r="LJ68" s="75"/>
      <c r="LK68" s="42"/>
      <c r="LL68" s="75"/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48"/>
        <v>42</v>
      </c>
      <c r="LX68" s="11">
        <f t="shared" si="49"/>
        <v>0</v>
      </c>
      <c r="LY68" s="41">
        <v>31</v>
      </c>
      <c r="LZ68" s="75">
        <v>0</v>
      </c>
      <c r="MA68" s="42">
        <v>40</v>
      </c>
      <c r="MB68" s="75">
        <v>0</v>
      </c>
      <c r="MC68" s="42">
        <v>69</v>
      </c>
      <c r="MD68" s="75">
        <v>0</v>
      </c>
      <c r="ME68" s="42">
        <v>4</v>
      </c>
      <c r="MF68" s="75">
        <v>0</v>
      </c>
      <c r="MG68" s="42">
        <v>5</v>
      </c>
      <c r="MH68" s="75">
        <v>0</v>
      </c>
      <c r="MI68" s="42"/>
      <c r="MJ68" s="75"/>
      <c r="MK68" s="42"/>
      <c r="ML68" s="75"/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0"/>
        <v>149</v>
      </c>
      <c r="MX68" s="11">
        <f t="shared" si="51"/>
        <v>0</v>
      </c>
      <c r="MY68" s="42">
        <v>5</v>
      </c>
      <c r="MZ68" s="75">
        <v>0</v>
      </c>
      <c r="NA68" s="42">
        <v>6</v>
      </c>
      <c r="NB68" s="75">
        <v>0</v>
      </c>
      <c r="NC68" s="42">
        <v>3</v>
      </c>
      <c r="ND68" s="75">
        <v>0</v>
      </c>
      <c r="NE68" s="42">
        <v>1</v>
      </c>
      <c r="NF68" s="75">
        <v>0</v>
      </c>
      <c r="NG68" s="42">
        <v>2</v>
      </c>
      <c r="NH68" s="75">
        <v>0</v>
      </c>
      <c r="NI68" s="42"/>
      <c r="NJ68" s="75"/>
      <c r="NK68" s="42"/>
      <c r="NL68" s="75"/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2"/>
        <v>17</v>
      </c>
      <c r="NX68" s="11">
        <f t="shared" si="53"/>
        <v>0</v>
      </c>
      <c r="NY68" s="42">
        <v>10</v>
      </c>
      <c r="NZ68" s="75">
        <v>0</v>
      </c>
      <c r="OA68" s="42">
        <v>41</v>
      </c>
      <c r="OB68" s="75">
        <v>0</v>
      </c>
      <c r="OC68" s="42">
        <v>26</v>
      </c>
      <c r="OD68" s="75">
        <v>0</v>
      </c>
      <c r="OE68" s="42">
        <v>2</v>
      </c>
      <c r="OF68" s="75">
        <v>0</v>
      </c>
      <c r="OG68" s="42">
        <v>6</v>
      </c>
      <c r="OH68" s="75">
        <v>0</v>
      </c>
      <c r="OI68" s="42"/>
      <c r="OJ68" s="75"/>
      <c r="OK68" s="42"/>
      <c r="OL68" s="75"/>
      <c r="OM68" s="42"/>
      <c r="ON68" s="75"/>
      <c r="OO68" s="42"/>
      <c r="OP68" s="75"/>
      <c r="OQ68" s="42"/>
      <c r="OR68" s="75"/>
      <c r="OS68" s="42"/>
      <c r="OT68" s="75"/>
      <c r="OU68" s="42"/>
      <c r="OV68" s="75"/>
      <c r="OW68" s="3">
        <f t="shared" si="54"/>
        <v>85</v>
      </c>
      <c r="OX68" s="11">
        <f t="shared" si="55"/>
        <v>0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>
        <v>1</v>
      </c>
      <c r="PF68" s="75">
        <v>0</v>
      </c>
      <c r="PG68" s="42">
        <v>2</v>
      </c>
      <c r="PH68" s="75">
        <v>0</v>
      </c>
      <c r="PI68" s="42"/>
      <c r="PJ68" s="75"/>
      <c r="PK68" s="42"/>
      <c r="PL68" s="75"/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56"/>
        <v>21</v>
      </c>
      <c r="PX68" s="11">
        <f t="shared" si="14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83</v>
      </c>
      <c r="QD68" s="75">
        <v>0</v>
      </c>
      <c r="QE68" s="42">
        <v>3</v>
      </c>
      <c r="QF68" s="75">
        <v>0</v>
      </c>
      <c r="QG68" s="42">
        <v>8</v>
      </c>
      <c r="QH68" s="75">
        <v>0</v>
      </c>
      <c r="QI68" s="42"/>
      <c r="QJ68" s="75"/>
      <c r="QK68" s="42"/>
      <c r="QL68" s="75"/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57"/>
        <v>166</v>
      </c>
      <c r="QX68" s="11">
        <f t="shared" si="58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>
        <v>0</v>
      </c>
      <c r="RF68" s="75">
        <v>0</v>
      </c>
      <c r="RG68" s="42">
        <v>0</v>
      </c>
      <c r="RH68" s="75">
        <v>0</v>
      </c>
      <c r="RI68" s="42"/>
      <c r="RJ68" s="75"/>
      <c r="RK68" s="42"/>
      <c r="RL68" s="75"/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59"/>
        <v>20</v>
      </c>
      <c r="RX68" s="11">
        <f t="shared" si="16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>
        <v>0</v>
      </c>
      <c r="SF68" s="75">
        <v>0</v>
      </c>
      <c r="SG68" s="42">
        <v>0</v>
      </c>
      <c r="SH68" s="75">
        <v>0</v>
      </c>
      <c r="SI68" s="42"/>
      <c r="SJ68" s="75"/>
      <c r="SK68" s="42"/>
      <c r="SL68" s="75"/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0"/>
        <v>0</v>
      </c>
      <c r="SX68" s="11">
        <f t="shared" si="17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2</v>
      </c>
      <c r="TD68" s="75">
        <v>0</v>
      </c>
      <c r="TE68" s="42">
        <v>0</v>
      </c>
      <c r="TF68" s="75">
        <v>0</v>
      </c>
      <c r="TG68" s="42">
        <v>0</v>
      </c>
      <c r="TH68" s="75">
        <v>0</v>
      </c>
      <c r="TI68" s="42"/>
      <c r="TJ68" s="75"/>
      <c r="TK68" s="42"/>
      <c r="TL68" s="75"/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1"/>
        <v>5</v>
      </c>
      <c r="TX68" s="11">
        <f t="shared" si="18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>
        <v>0</v>
      </c>
      <c r="UF68" s="75">
        <v>0</v>
      </c>
      <c r="UG68" s="42">
        <v>0</v>
      </c>
      <c r="UH68" s="75">
        <v>0</v>
      </c>
      <c r="UI68" s="42"/>
      <c r="UJ68" s="75"/>
      <c r="UK68" s="42"/>
      <c r="UL68" s="75"/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2"/>
        <v>0</v>
      </c>
      <c r="UX68" s="11">
        <f t="shared" si="63"/>
        <v>0</v>
      </c>
      <c r="UY68" s="42">
        <v>0</v>
      </c>
      <c r="UZ68" s="42">
        <v>0</v>
      </c>
      <c r="VA68" s="42">
        <v>0</v>
      </c>
      <c r="VB68" s="42">
        <v>0</v>
      </c>
      <c r="VC68" s="42">
        <v>0</v>
      </c>
      <c r="VD68" s="42"/>
      <c r="VE68" s="42"/>
      <c r="VF68" s="42"/>
      <c r="VG68" s="42"/>
      <c r="VH68" s="42"/>
      <c r="VI68" s="42"/>
      <c r="VJ68" s="42"/>
      <c r="VK68" s="25">
        <f t="shared" si="64"/>
        <v>0</v>
      </c>
      <c r="VL68" s="42">
        <v>0</v>
      </c>
      <c r="VM68" s="42">
        <v>0</v>
      </c>
      <c r="VN68" s="42">
        <v>0</v>
      </c>
      <c r="VO68" s="42">
        <v>0</v>
      </c>
      <c r="VP68" s="42">
        <v>0</v>
      </c>
      <c r="VQ68" s="42"/>
      <c r="VR68" s="42"/>
      <c r="VS68" s="42"/>
      <c r="VT68" s="42"/>
      <c r="VU68" s="42"/>
      <c r="VV68" s="42"/>
      <c r="VW68" s="42"/>
      <c r="VX68" s="25">
        <f t="shared" si="65"/>
        <v>0</v>
      </c>
      <c r="VY68" s="42">
        <v>0</v>
      </c>
      <c r="VZ68" s="75">
        <v>0</v>
      </c>
      <c r="WA68" s="42">
        <v>0</v>
      </c>
      <c r="WB68" s="75">
        <v>0</v>
      </c>
      <c r="WC68" s="42">
        <v>0</v>
      </c>
      <c r="WD68" s="75">
        <v>0</v>
      </c>
      <c r="WE68" s="42">
        <v>0</v>
      </c>
      <c r="WF68" s="75">
        <v>0</v>
      </c>
      <c r="WG68" s="42">
        <v>0</v>
      </c>
      <c r="WH68" s="75">
        <v>0</v>
      </c>
      <c r="WI68" s="42"/>
      <c r="WJ68" s="75"/>
      <c r="WK68" s="42"/>
      <c r="WL68" s="75"/>
      <c r="WM68" s="42"/>
      <c r="WN68" s="75"/>
      <c r="WO68" s="42"/>
      <c r="WP68" s="75"/>
      <c r="WQ68" s="42"/>
      <c r="WR68" s="75"/>
      <c r="WS68" s="42"/>
      <c r="WT68" s="75"/>
      <c r="WU68" s="42"/>
      <c r="WV68" s="75"/>
      <c r="WW68" s="3">
        <f t="shared" si="66"/>
        <v>0</v>
      </c>
      <c r="WX68" s="11">
        <f t="shared" si="67"/>
        <v>0</v>
      </c>
      <c r="WY68" s="42">
        <v>0</v>
      </c>
      <c r="WZ68" s="75">
        <v>0</v>
      </c>
      <c r="XA68" s="42">
        <v>0</v>
      </c>
      <c r="XB68" s="75">
        <v>0</v>
      </c>
      <c r="XC68" s="42">
        <v>0</v>
      </c>
      <c r="XD68" s="75">
        <v>0</v>
      </c>
      <c r="XE68" s="42">
        <v>0</v>
      </c>
      <c r="XF68" s="75">
        <v>0</v>
      </c>
      <c r="XG68" s="42">
        <v>0</v>
      </c>
      <c r="XH68" s="75">
        <v>0</v>
      </c>
      <c r="XI68" s="42"/>
      <c r="XJ68" s="75"/>
      <c r="XK68" s="42"/>
      <c r="XL68" s="75"/>
      <c r="XM68" s="42"/>
      <c r="XN68" s="75"/>
      <c r="XO68" s="42"/>
      <c r="XP68" s="75"/>
      <c r="XQ68" s="42"/>
      <c r="XR68" s="75"/>
      <c r="XS68" s="42"/>
      <c r="XT68" s="75"/>
      <c r="XU68" s="42"/>
      <c r="XV68" s="75"/>
      <c r="XW68" s="3">
        <f t="shared" si="68"/>
        <v>0</v>
      </c>
      <c r="XX68" s="11">
        <f t="shared" si="69"/>
        <v>0</v>
      </c>
      <c r="XY68" s="42">
        <v>0</v>
      </c>
      <c r="XZ68" s="75">
        <v>0</v>
      </c>
      <c r="YA68" s="42">
        <v>0</v>
      </c>
      <c r="YB68" s="75">
        <v>0</v>
      </c>
      <c r="YC68" s="42">
        <v>0</v>
      </c>
      <c r="YD68" s="75">
        <v>0</v>
      </c>
      <c r="YE68" s="42">
        <v>0</v>
      </c>
      <c r="YF68" s="75">
        <v>0</v>
      </c>
      <c r="YG68" s="42">
        <v>0</v>
      </c>
      <c r="YH68" s="75">
        <v>0</v>
      </c>
      <c r="YI68" s="42"/>
      <c r="YJ68" s="75"/>
      <c r="YK68" s="42"/>
      <c r="YL68" s="75"/>
      <c r="YM68" s="42"/>
      <c r="YN68" s="75"/>
      <c r="YO68" s="42"/>
      <c r="YP68" s="75"/>
      <c r="YQ68" s="42"/>
      <c r="YR68" s="75"/>
      <c r="YS68" s="42"/>
      <c r="YT68" s="75"/>
      <c r="YU68" s="42"/>
      <c r="YV68" s="75"/>
      <c r="YW68" s="3">
        <f t="shared" si="70"/>
        <v>0</v>
      </c>
      <c r="YX68" s="11">
        <f t="shared" si="71"/>
        <v>0</v>
      </c>
      <c r="YY68" s="42">
        <v>0</v>
      </c>
      <c r="YZ68" s="75">
        <v>0</v>
      </c>
      <c r="ZA68" s="42">
        <v>0</v>
      </c>
      <c r="ZB68" s="75">
        <v>0</v>
      </c>
      <c r="ZC68" s="42">
        <v>0</v>
      </c>
      <c r="ZD68" s="75">
        <v>0</v>
      </c>
      <c r="ZE68" s="42">
        <v>0</v>
      </c>
      <c r="ZF68" s="75">
        <v>0</v>
      </c>
      <c r="ZG68" s="42">
        <v>0</v>
      </c>
      <c r="ZH68" s="75">
        <v>0</v>
      </c>
      <c r="ZI68" s="42"/>
      <c r="ZJ68" s="75"/>
      <c r="ZK68" s="42"/>
      <c r="ZL68" s="75"/>
      <c r="ZM68" s="42"/>
      <c r="ZN68" s="75"/>
      <c r="ZO68" s="42"/>
      <c r="ZP68" s="75"/>
      <c r="ZQ68" s="42"/>
      <c r="ZR68" s="75"/>
      <c r="ZS68" s="42"/>
      <c r="ZT68" s="75"/>
      <c r="ZU68" s="42"/>
      <c r="ZV68" s="75"/>
      <c r="ZW68" s="3">
        <f t="shared" si="72"/>
        <v>0</v>
      </c>
      <c r="ZX68" s="11">
        <f t="shared" si="73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>
        <v>0</v>
      </c>
      <c r="AAF68" s="75">
        <v>0</v>
      </c>
      <c r="AAG68" s="42">
        <v>0</v>
      </c>
      <c r="AAH68" s="75">
        <v>0</v>
      </c>
      <c r="AAI68" s="42"/>
      <c r="AAJ68" s="75"/>
      <c r="AAK68" s="42"/>
      <c r="AAL68" s="75"/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74"/>
        <v>0</v>
      </c>
      <c r="AAX68" s="11">
        <f t="shared" si="75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>
        <v>0</v>
      </c>
      <c r="ABF68" s="75">
        <v>0</v>
      </c>
      <c r="ABG68" s="42">
        <v>0</v>
      </c>
      <c r="ABH68" s="75">
        <v>0</v>
      </c>
      <c r="ABI68" s="42"/>
      <c r="ABJ68" s="75"/>
      <c r="ABK68" s="42"/>
      <c r="ABL68" s="75"/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76"/>
        <v>0</v>
      </c>
      <c r="ABX68" s="11">
        <f t="shared" si="77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>
        <v>0</v>
      </c>
      <c r="ACF68" s="75">
        <v>0</v>
      </c>
      <c r="ACG68" s="42">
        <v>0</v>
      </c>
      <c r="ACH68" s="75">
        <v>0</v>
      </c>
      <c r="ACI68" s="42"/>
      <c r="ACJ68" s="75"/>
      <c r="ACK68" s="42"/>
      <c r="ACL68" s="75"/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78"/>
        <v>0</v>
      </c>
      <c r="ACX68" s="11">
        <f t="shared" si="79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>
        <v>0</v>
      </c>
      <c r="ADF68" s="75">
        <v>0</v>
      </c>
      <c r="ADG68" s="42">
        <v>0</v>
      </c>
      <c r="ADH68" s="75">
        <v>0</v>
      </c>
      <c r="ADI68" s="42"/>
      <c r="ADJ68" s="75"/>
      <c r="ADK68" s="42"/>
      <c r="ADL68" s="75"/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80"/>
        <v>0</v>
      </c>
      <c r="ADX68" s="11">
        <f t="shared" si="81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>
        <v>0</v>
      </c>
      <c r="AEF68" s="75">
        <v>0</v>
      </c>
      <c r="AEG68" s="42">
        <v>0</v>
      </c>
      <c r="AEH68" s="75">
        <v>0</v>
      </c>
      <c r="AEI68" s="42"/>
      <c r="AEJ68" s="75"/>
      <c r="AEK68" s="42"/>
      <c r="AEL68" s="75"/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2"/>
        <v>0</v>
      </c>
      <c r="AEX68" s="11">
        <f t="shared" si="83"/>
        <v>0</v>
      </c>
      <c r="AEY68" s="108">
        <v>0</v>
      </c>
      <c r="AEZ68" s="109">
        <v>0</v>
      </c>
      <c r="AFA68" s="108">
        <v>0</v>
      </c>
      <c r="AFB68" s="109">
        <v>0</v>
      </c>
      <c r="AFC68" s="108">
        <v>0</v>
      </c>
      <c r="AFD68" s="109">
        <v>0</v>
      </c>
      <c r="AFE68" s="108">
        <v>0</v>
      </c>
      <c r="AFF68" s="109">
        <v>0</v>
      </c>
      <c r="AFG68" s="108"/>
      <c r="AFH68" s="109"/>
      <c r="AFI68" s="108"/>
      <c r="AFJ68" s="109"/>
      <c r="AFK68" s="108"/>
      <c r="AFL68" s="109"/>
      <c r="AFM68" s="108"/>
      <c r="AFN68" s="109"/>
      <c r="AFO68" s="108"/>
      <c r="AFP68" s="109"/>
      <c r="AFQ68" s="108"/>
      <c r="AFR68" s="109"/>
      <c r="AFS68" s="108"/>
      <c r="AFT68" s="109"/>
      <c r="AFU68" s="108"/>
      <c r="AFV68" s="109"/>
      <c r="AFW68" s="3">
        <f t="shared" si="84"/>
        <v>0</v>
      </c>
      <c r="AFX68" s="11">
        <f t="shared" si="21"/>
        <v>0</v>
      </c>
      <c r="AFY68" s="114">
        <v>0</v>
      </c>
      <c r="AFZ68" s="114">
        <v>0</v>
      </c>
      <c r="AGA68" s="114">
        <v>0</v>
      </c>
      <c r="AGB68" s="114">
        <v>0</v>
      </c>
      <c r="AGC68" s="114">
        <v>0</v>
      </c>
      <c r="AGD68" s="114"/>
      <c r="AGE68" s="114"/>
      <c r="AGF68" s="114"/>
      <c r="AGG68" s="114"/>
      <c r="AGH68" s="114"/>
      <c r="AGI68" s="114"/>
      <c r="AGJ68" s="114"/>
      <c r="AGK68" s="25">
        <f t="shared" si="22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362</v>
      </c>
      <c r="E69" s="16" t="s">
        <v>304</v>
      </c>
      <c r="F69" s="15" t="s">
        <v>95</v>
      </c>
      <c r="G69" s="15" t="s">
        <v>264</v>
      </c>
      <c r="H69" s="152">
        <v>64</v>
      </c>
      <c r="I69" s="15" t="s">
        <v>386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23"/>
        <v>0</v>
      </c>
      <c r="AI69" s="62">
        <f t="shared" si="24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25"/>
        <v>0</v>
      </c>
      <c r="BI69" s="58">
        <f t="shared" si="26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>
        <v>2</v>
      </c>
      <c r="BQ69" s="52">
        <v>1</v>
      </c>
      <c r="BR69" s="52">
        <v>0</v>
      </c>
      <c r="BS69" s="52">
        <v>1</v>
      </c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27"/>
        <v>2</v>
      </c>
      <c r="CI69" s="58">
        <f t="shared" si="28"/>
        <v>4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>
        <v>0</v>
      </c>
      <c r="CQ69" s="70">
        <v>0</v>
      </c>
      <c r="CR69" s="52">
        <v>0</v>
      </c>
      <c r="CS69" s="70">
        <v>0</v>
      </c>
      <c r="CT69" s="64"/>
      <c r="CU69" s="70"/>
      <c r="CV69" s="64"/>
      <c r="CW69" s="70"/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29"/>
        <v>0</v>
      </c>
      <c r="DI69" s="58">
        <f t="shared" si="30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>
        <v>0</v>
      </c>
      <c r="DQ69" s="70">
        <v>1</v>
      </c>
      <c r="DR69" s="52">
        <v>0</v>
      </c>
      <c r="DS69" s="70">
        <v>0</v>
      </c>
      <c r="DT69" s="64"/>
      <c r="DU69" s="70"/>
      <c r="DV69" s="64"/>
      <c r="DW69" s="70"/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1"/>
        <v>0</v>
      </c>
      <c r="EI69" s="58">
        <f t="shared" si="32"/>
        <v>1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>
        <v>0</v>
      </c>
      <c r="EQ69" s="70">
        <v>0</v>
      </c>
      <c r="ER69" s="64">
        <v>0</v>
      </c>
      <c r="ES69" s="70">
        <v>0</v>
      </c>
      <c r="ET69" s="64"/>
      <c r="EU69" s="70"/>
      <c r="EV69" s="64"/>
      <c r="EW69" s="70"/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33"/>
        <v>0</v>
      </c>
      <c r="FI69" s="58">
        <f t="shared" si="34"/>
        <v>0</v>
      </c>
      <c r="FJ69" s="79">
        <f t="shared" si="35"/>
        <v>2</v>
      </c>
      <c r="FK69" s="80">
        <f t="shared" si="36"/>
        <v>5</v>
      </c>
      <c r="FL69" s="42">
        <v>0</v>
      </c>
      <c r="FM69" s="42">
        <v>0</v>
      </c>
      <c r="FN69" s="42">
        <v>0</v>
      </c>
      <c r="FO69" s="42">
        <v>1</v>
      </c>
      <c r="FP69" s="42">
        <v>0</v>
      </c>
      <c r="FQ69" s="42"/>
      <c r="FR69" s="42"/>
      <c r="FS69" s="42"/>
      <c r="FT69" s="42"/>
      <c r="FU69" s="42"/>
      <c r="FV69" s="42"/>
      <c r="FW69" s="42"/>
      <c r="FX69" s="83">
        <f t="shared" si="37"/>
        <v>1</v>
      </c>
      <c r="FY69" s="42">
        <v>0</v>
      </c>
      <c r="FZ69" s="42">
        <v>0</v>
      </c>
      <c r="GA69" s="42">
        <v>0</v>
      </c>
      <c r="GB69" s="42">
        <v>0</v>
      </c>
      <c r="GC69" s="42">
        <v>0</v>
      </c>
      <c r="GD69" s="42"/>
      <c r="GE69" s="42"/>
      <c r="GF69" s="42"/>
      <c r="GG69" s="42"/>
      <c r="GH69" s="42"/>
      <c r="GI69" s="42"/>
      <c r="GJ69" s="42"/>
      <c r="GK69" s="83">
        <f t="shared" si="38"/>
        <v>0</v>
      </c>
      <c r="GL69" s="42">
        <v>0</v>
      </c>
      <c r="GM69" s="42">
        <v>2</v>
      </c>
      <c r="GN69" s="42">
        <v>7</v>
      </c>
      <c r="GO69" s="42">
        <v>14</v>
      </c>
      <c r="GP69" s="42">
        <v>0</v>
      </c>
      <c r="GQ69" s="42"/>
      <c r="GR69" s="42"/>
      <c r="GS69" s="42"/>
      <c r="GT69" s="42"/>
      <c r="GU69" s="42"/>
      <c r="GV69" s="42"/>
      <c r="GW69" s="42"/>
      <c r="GX69" s="83">
        <f t="shared" si="39"/>
        <v>23</v>
      </c>
      <c r="GY69" s="42">
        <v>12</v>
      </c>
      <c r="GZ69" s="42">
        <v>3</v>
      </c>
      <c r="HA69" s="42">
        <v>8</v>
      </c>
      <c r="HB69" s="42">
        <v>8</v>
      </c>
      <c r="HC69" s="42">
        <v>11</v>
      </c>
      <c r="HD69" s="42"/>
      <c r="HE69" s="42"/>
      <c r="HF69" s="42"/>
      <c r="HG69" s="42"/>
      <c r="HH69" s="42"/>
      <c r="HI69" s="42"/>
      <c r="HJ69" s="42"/>
      <c r="HK69" s="83">
        <f t="shared" si="40"/>
        <v>42</v>
      </c>
      <c r="HL69" s="42">
        <v>120</v>
      </c>
      <c r="HM69" s="42">
        <v>41</v>
      </c>
      <c r="HN69" s="42">
        <v>28</v>
      </c>
      <c r="HO69" s="42">
        <v>25</v>
      </c>
      <c r="HP69" s="42">
        <v>50</v>
      </c>
      <c r="HQ69" s="42"/>
      <c r="HR69" s="42"/>
      <c r="HS69" s="42"/>
      <c r="HT69" s="42"/>
      <c r="HU69" s="42"/>
      <c r="HV69" s="42"/>
      <c r="HW69" s="42"/>
      <c r="HX69" s="83">
        <f t="shared" si="41"/>
        <v>264</v>
      </c>
      <c r="HY69" s="42">
        <v>25</v>
      </c>
      <c r="HZ69" s="42">
        <v>18</v>
      </c>
      <c r="IA69" s="42">
        <v>20</v>
      </c>
      <c r="IB69" s="42">
        <v>18</v>
      </c>
      <c r="IC69" s="42">
        <v>24</v>
      </c>
      <c r="ID69" s="42"/>
      <c r="IE69" s="42"/>
      <c r="IF69" s="42"/>
      <c r="IG69" s="42"/>
      <c r="IH69" s="42"/>
      <c r="II69" s="42"/>
      <c r="IJ69" s="42"/>
      <c r="IK69" s="85">
        <f t="shared" si="42"/>
        <v>105</v>
      </c>
      <c r="IL69" s="42">
        <v>11</v>
      </c>
      <c r="IM69" s="42">
        <v>8</v>
      </c>
      <c r="IN69" s="42">
        <v>15</v>
      </c>
      <c r="IO69" s="42">
        <v>11</v>
      </c>
      <c r="IP69" s="42">
        <v>9</v>
      </c>
      <c r="IQ69" s="42"/>
      <c r="IR69" s="42"/>
      <c r="IS69" s="42"/>
      <c r="IT69" s="42"/>
      <c r="IU69" s="42"/>
      <c r="IV69" s="42"/>
      <c r="IW69" s="42"/>
      <c r="IX69" s="85">
        <f t="shared" si="43"/>
        <v>54</v>
      </c>
      <c r="IY69" s="41">
        <v>41</v>
      </c>
      <c r="IZ69" s="75">
        <v>0</v>
      </c>
      <c r="JA69" s="42">
        <v>20</v>
      </c>
      <c r="JB69" s="75">
        <v>0</v>
      </c>
      <c r="JC69" s="42">
        <v>28</v>
      </c>
      <c r="JD69" s="75">
        <v>0</v>
      </c>
      <c r="JE69" s="42">
        <v>20</v>
      </c>
      <c r="JF69" s="75">
        <v>0</v>
      </c>
      <c r="JG69" s="42">
        <v>19</v>
      </c>
      <c r="JH69" s="75">
        <v>0</v>
      </c>
      <c r="JI69" s="42"/>
      <c r="JJ69" s="75"/>
      <c r="JK69" s="42"/>
      <c r="JL69" s="75"/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44"/>
        <v>128</v>
      </c>
      <c r="JX69" s="11">
        <f t="shared" si="45"/>
        <v>0</v>
      </c>
      <c r="JY69" s="41">
        <v>31</v>
      </c>
      <c r="JZ69" s="75">
        <v>0</v>
      </c>
      <c r="KA69" s="42">
        <v>17</v>
      </c>
      <c r="KB69" s="75">
        <v>1</v>
      </c>
      <c r="KC69" s="42">
        <v>25</v>
      </c>
      <c r="KD69" s="75">
        <v>0</v>
      </c>
      <c r="KE69" s="42">
        <v>18</v>
      </c>
      <c r="KF69" s="75">
        <v>0</v>
      </c>
      <c r="KG69" s="42">
        <v>18</v>
      </c>
      <c r="KH69" s="75">
        <v>0</v>
      </c>
      <c r="KI69" s="42"/>
      <c r="KJ69" s="75"/>
      <c r="KK69" s="42"/>
      <c r="KL69" s="75"/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46"/>
        <v>109</v>
      </c>
      <c r="KX69" s="11">
        <f t="shared" si="47"/>
        <v>1</v>
      </c>
      <c r="KY69" s="41">
        <v>25</v>
      </c>
      <c r="KZ69" s="75">
        <v>0</v>
      </c>
      <c r="LA69" s="42">
        <v>12</v>
      </c>
      <c r="LB69" s="75">
        <v>0</v>
      </c>
      <c r="LC69" s="42">
        <v>20</v>
      </c>
      <c r="LD69" s="75">
        <v>0</v>
      </c>
      <c r="LE69" s="42">
        <v>18</v>
      </c>
      <c r="LF69" s="75">
        <v>0</v>
      </c>
      <c r="LG69" s="42">
        <v>23</v>
      </c>
      <c r="LH69" s="75">
        <v>0</v>
      </c>
      <c r="LI69" s="42"/>
      <c r="LJ69" s="75"/>
      <c r="LK69" s="42"/>
      <c r="LL69" s="75"/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48"/>
        <v>98</v>
      </c>
      <c r="LX69" s="11">
        <f t="shared" si="49"/>
        <v>0</v>
      </c>
      <c r="LY69" s="41">
        <v>58</v>
      </c>
      <c r="LZ69" s="75">
        <v>0</v>
      </c>
      <c r="MA69" s="42">
        <v>16</v>
      </c>
      <c r="MB69" s="75">
        <v>0</v>
      </c>
      <c r="MC69" s="42">
        <v>22</v>
      </c>
      <c r="MD69" s="75">
        <v>0</v>
      </c>
      <c r="ME69" s="42">
        <v>17</v>
      </c>
      <c r="MF69" s="75">
        <v>0</v>
      </c>
      <c r="MG69" s="42">
        <v>14</v>
      </c>
      <c r="MH69" s="75">
        <v>0</v>
      </c>
      <c r="MI69" s="42"/>
      <c r="MJ69" s="75"/>
      <c r="MK69" s="42"/>
      <c r="ML69" s="75"/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0"/>
        <v>127</v>
      </c>
      <c r="MX69" s="11">
        <f t="shared" si="51"/>
        <v>0</v>
      </c>
      <c r="MY69" s="42">
        <v>3</v>
      </c>
      <c r="MZ69" s="75">
        <v>0</v>
      </c>
      <c r="NA69" s="42">
        <v>3</v>
      </c>
      <c r="NB69" s="75">
        <v>0</v>
      </c>
      <c r="NC69" s="42">
        <v>4</v>
      </c>
      <c r="ND69" s="75">
        <v>0</v>
      </c>
      <c r="NE69" s="42">
        <v>4</v>
      </c>
      <c r="NF69" s="75">
        <v>0</v>
      </c>
      <c r="NG69" s="42">
        <v>7</v>
      </c>
      <c r="NH69" s="75">
        <v>0</v>
      </c>
      <c r="NI69" s="42"/>
      <c r="NJ69" s="75"/>
      <c r="NK69" s="42"/>
      <c r="NL69" s="75"/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2"/>
        <v>21</v>
      </c>
      <c r="NX69" s="11">
        <f t="shared" si="53"/>
        <v>0</v>
      </c>
      <c r="NY69" s="42">
        <v>24</v>
      </c>
      <c r="NZ69" s="75">
        <v>0</v>
      </c>
      <c r="OA69" s="42">
        <v>9</v>
      </c>
      <c r="OB69" s="75">
        <v>0</v>
      </c>
      <c r="OC69" s="42">
        <v>16</v>
      </c>
      <c r="OD69" s="75">
        <v>0</v>
      </c>
      <c r="OE69" s="42">
        <v>14</v>
      </c>
      <c r="OF69" s="75">
        <v>0</v>
      </c>
      <c r="OG69" s="42">
        <v>16</v>
      </c>
      <c r="OH69" s="75">
        <v>0</v>
      </c>
      <c r="OI69" s="42"/>
      <c r="OJ69" s="75"/>
      <c r="OK69" s="42"/>
      <c r="OL69" s="75"/>
      <c r="OM69" s="42"/>
      <c r="ON69" s="75"/>
      <c r="OO69" s="42"/>
      <c r="OP69" s="75"/>
      <c r="OQ69" s="42"/>
      <c r="OR69" s="75"/>
      <c r="OS69" s="42"/>
      <c r="OT69" s="75"/>
      <c r="OU69" s="42"/>
      <c r="OV69" s="75"/>
      <c r="OW69" s="3">
        <f t="shared" si="54"/>
        <v>79</v>
      </c>
      <c r="OX69" s="11">
        <f t="shared" si="55"/>
        <v>0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>
        <v>5</v>
      </c>
      <c r="PF69" s="75">
        <v>0</v>
      </c>
      <c r="PG69" s="42">
        <v>4</v>
      </c>
      <c r="PH69" s="75">
        <v>0</v>
      </c>
      <c r="PI69" s="42"/>
      <c r="PJ69" s="75"/>
      <c r="PK69" s="42"/>
      <c r="PL69" s="75"/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56"/>
        <v>21</v>
      </c>
      <c r="PX69" s="11">
        <f t="shared" si="14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23</v>
      </c>
      <c r="QD69" s="75">
        <v>0</v>
      </c>
      <c r="QE69" s="42">
        <v>18</v>
      </c>
      <c r="QF69" s="75">
        <v>0</v>
      </c>
      <c r="QG69" s="42">
        <v>14</v>
      </c>
      <c r="QH69" s="75">
        <v>0</v>
      </c>
      <c r="QI69" s="42"/>
      <c r="QJ69" s="75"/>
      <c r="QK69" s="42"/>
      <c r="QL69" s="75"/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57"/>
        <v>141</v>
      </c>
      <c r="QX69" s="11">
        <f t="shared" si="58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>
        <v>3</v>
      </c>
      <c r="RF69" s="75">
        <v>0</v>
      </c>
      <c r="RG69" s="42">
        <v>0</v>
      </c>
      <c r="RH69" s="75">
        <v>0</v>
      </c>
      <c r="RI69" s="42"/>
      <c r="RJ69" s="75"/>
      <c r="RK69" s="42"/>
      <c r="RL69" s="75"/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59"/>
        <v>8</v>
      </c>
      <c r="RX69" s="11">
        <f t="shared" si="16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>
        <v>0</v>
      </c>
      <c r="SF69" s="75">
        <v>0</v>
      </c>
      <c r="SG69" s="42">
        <v>0</v>
      </c>
      <c r="SH69" s="75">
        <v>0</v>
      </c>
      <c r="SI69" s="42"/>
      <c r="SJ69" s="75"/>
      <c r="SK69" s="42"/>
      <c r="SL69" s="75"/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0"/>
        <v>0</v>
      </c>
      <c r="SX69" s="11">
        <f t="shared" si="17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>
        <v>0</v>
      </c>
      <c r="TF69" s="75">
        <v>0</v>
      </c>
      <c r="TG69" s="42">
        <v>0</v>
      </c>
      <c r="TH69" s="75">
        <v>0</v>
      </c>
      <c r="TI69" s="42"/>
      <c r="TJ69" s="75"/>
      <c r="TK69" s="42"/>
      <c r="TL69" s="75"/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1"/>
        <v>1</v>
      </c>
      <c r="TX69" s="11">
        <f t="shared" si="18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>
        <v>0</v>
      </c>
      <c r="UF69" s="75">
        <v>0</v>
      </c>
      <c r="UG69" s="42">
        <v>0</v>
      </c>
      <c r="UH69" s="75">
        <v>0</v>
      </c>
      <c r="UI69" s="42"/>
      <c r="UJ69" s="75"/>
      <c r="UK69" s="42"/>
      <c r="UL69" s="75"/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2"/>
        <v>0</v>
      </c>
      <c r="UX69" s="11">
        <f t="shared" si="63"/>
        <v>0</v>
      </c>
      <c r="UY69" s="42">
        <v>0</v>
      </c>
      <c r="UZ69" s="42">
        <v>0</v>
      </c>
      <c r="VA69" s="42">
        <v>0</v>
      </c>
      <c r="VB69" s="42">
        <v>0</v>
      </c>
      <c r="VC69" s="42">
        <v>0</v>
      </c>
      <c r="VD69" s="42"/>
      <c r="VE69" s="42"/>
      <c r="VF69" s="42"/>
      <c r="VG69" s="42"/>
      <c r="VH69" s="42"/>
      <c r="VI69" s="42"/>
      <c r="VJ69" s="42"/>
      <c r="VK69" s="25">
        <f t="shared" si="64"/>
        <v>0</v>
      </c>
      <c r="VL69" s="42">
        <v>0</v>
      </c>
      <c r="VM69" s="42">
        <v>0</v>
      </c>
      <c r="VN69" s="42">
        <v>0</v>
      </c>
      <c r="VO69" s="42">
        <v>0</v>
      </c>
      <c r="VP69" s="42">
        <v>0</v>
      </c>
      <c r="VQ69" s="42"/>
      <c r="VR69" s="42"/>
      <c r="VS69" s="42"/>
      <c r="VT69" s="42"/>
      <c r="VU69" s="42"/>
      <c r="VV69" s="42"/>
      <c r="VW69" s="42"/>
      <c r="VX69" s="25">
        <f t="shared" si="65"/>
        <v>0</v>
      </c>
      <c r="VY69" s="42">
        <v>0</v>
      </c>
      <c r="VZ69" s="75">
        <v>0</v>
      </c>
      <c r="WA69" s="42">
        <v>0</v>
      </c>
      <c r="WB69" s="75">
        <v>0</v>
      </c>
      <c r="WC69" s="42">
        <v>0</v>
      </c>
      <c r="WD69" s="75">
        <v>0</v>
      </c>
      <c r="WE69" s="42">
        <v>0</v>
      </c>
      <c r="WF69" s="75">
        <v>0</v>
      </c>
      <c r="WG69" s="42">
        <v>0</v>
      </c>
      <c r="WH69" s="75">
        <v>0</v>
      </c>
      <c r="WI69" s="42"/>
      <c r="WJ69" s="75"/>
      <c r="WK69" s="42"/>
      <c r="WL69" s="75"/>
      <c r="WM69" s="42"/>
      <c r="WN69" s="75"/>
      <c r="WO69" s="42"/>
      <c r="WP69" s="75"/>
      <c r="WQ69" s="42"/>
      <c r="WR69" s="75"/>
      <c r="WS69" s="42"/>
      <c r="WT69" s="75"/>
      <c r="WU69" s="42"/>
      <c r="WV69" s="75"/>
      <c r="WW69" s="3">
        <f t="shared" si="66"/>
        <v>0</v>
      </c>
      <c r="WX69" s="11">
        <f t="shared" si="67"/>
        <v>0</v>
      </c>
      <c r="WY69" s="42">
        <v>0</v>
      </c>
      <c r="WZ69" s="75">
        <v>0</v>
      </c>
      <c r="XA69" s="42">
        <v>0</v>
      </c>
      <c r="XB69" s="75">
        <v>0</v>
      </c>
      <c r="XC69" s="42">
        <v>0</v>
      </c>
      <c r="XD69" s="75">
        <v>0</v>
      </c>
      <c r="XE69" s="42">
        <v>0</v>
      </c>
      <c r="XF69" s="75">
        <v>0</v>
      </c>
      <c r="XG69" s="42">
        <v>0</v>
      </c>
      <c r="XH69" s="75">
        <v>0</v>
      </c>
      <c r="XI69" s="42"/>
      <c r="XJ69" s="75"/>
      <c r="XK69" s="42"/>
      <c r="XL69" s="75"/>
      <c r="XM69" s="42"/>
      <c r="XN69" s="75"/>
      <c r="XO69" s="42"/>
      <c r="XP69" s="75"/>
      <c r="XQ69" s="42"/>
      <c r="XR69" s="75"/>
      <c r="XS69" s="42"/>
      <c r="XT69" s="75"/>
      <c r="XU69" s="42"/>
      <c r="XV69" s="75"/>
      <c r="XW69" s="3">
        <f t="shared" si="68"/>
        <v>0</v>
      </c>
      <c r="XX69" s="11">
        <f t="shared" si="69"/>
        <v>0</v>
      </c>
      <c r="XY69" s="42">
        <v>0</v>
      </c>
      <c r="XZ69" s="75">
        <v>0</v>
      </c>
      <c r="YA69" s="42">
        <v>0</v>
      </c>
      <c r="YB69" s="75">
        <v>0</v>
      </c>
      <c r="YC69" s="42">
        <v>0</v>
      </c>
      <c r="YD69" s="75">
        <v>0</v>
      </c>
      <c r="YE69" s="42">
        <v>0</v>
      </c>
      <c r="YF69" s="75">
        <v>0</v>
      </c>
      <c r="YG69" s="42">
        <v>0</v>
      </c>
      <c r="YH69" s="75">
        <v>0</v>
      </c>
      <c r="YI69" s="42"/>
      <c r="YJ69" s="75"/>
      <c r="YK69" s="42"/>
      <c r="YL69" s="75"/>
      <c r="YM69" s="42"/>
      <c r="YN69" s="75"/>
      <c r="YO69" s="42"/>
      <c r="YP69" s="75"/>
      <c r="YQ69" s="42"/>
      <c r="YR69" s="75"/>
      <c r="YS69" s="42"/>
      <c r="YT69" s="75"/>
      <c r="YU69" s="42"/>
      <c r="YV69" s="75"/>
      <c r="YW69" s="3">
        <f t="shared" si="70"/>
        <v>0</v>
      </c>
      <c r="YX69" s="11">
        <f t="shared" si="71"/>
        <v>0</v>
      </c>
      <c r="YY69" s="42">
        <v>0</v>
      </c>
      <c r="YZ69" s="75">
        <v>0</v>
      </c>
      <c r="ZA69" s="42">
        <v>0</v>
      </c>
      <c r="ZB69" s="75">
        <v>0</v>
      </c>
      <c r="ZC69" s="42">
        <v>0</v>
      </c>
      <c r="ZD69" s="75">
        <v>0</v>
      </c>
      <c r="ZE69" s="42">
        <v>0</v>
      </c>
      <c r="ZF69" s="75">
        <v>0</v>
      </c>
      <c r="ZG69" s="42">
        <v>0</v>
      </c>
      <c r="ZH69" s="75">
        <v>0</v>
      </c>
      <c r="ZI69" s="42"/>
      <c r="ZJ69" s="75"/>
      <c r="ZK69" s="42"/>
      <c r="ZL69" s="75"/>
      <c r="ZM69" s="42"/>
      <c r="ZN69" s="75"/>
      <c r="ZO69" s="42"/>
      <c r="ZP69" s="75"/>
      <c r="ZQ69" s="42"/>
      <c r="ZR69" s="75"/>
      <c r="ZS69" s="42"/>
      <c r="ZT69" s="75"/>
      <c r="ZU69" s="42"/>
      <c r="ZV69" s="75"/>
      <c r="ZW69" s="3">
        <f t="shared" si="72"/>
        <v>0</v>
      </c>
      <c r="ZX69" s="11">
        <f t="shared" si="73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>
        <v>0</v>
      </c>
      <c r="AAF69" s="75">
        <v>0</v>
      </c>
      <c r="AAG69" s="42">
        <v>0</v>
      </c>
      <c r="AAH69" s="75">
        <v>0</v>
      </c>
      <c r="AAI69" s="42"/>
      <c r="AAJ69" s="75"/>
      <c r="AAK69" s="42"/>
      <c r="AAL69" s="75"/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74"/>
        <v>0</v>
      </c>
      <c r="AAX69" s="11">
        <f t="shared" si="75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>
        <v>0</v>
      </c>
      <c r="ABF69" s="75">
        <v>0</v>
      </c>
      <c r="ABG69" s="42">
        <v>0</v>
      </c>
      <c r="ABH69" s="75">
        <v>0</v>
      </c>
      <c r="ABI69" s="42"/>
      <c r="ABJ69" s="75"/>
      <c r="ABK69" s="42"/>
      <c r="ABL69" s="75"/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76"/>
        <v>0</v>
      </c>
      <c r="ABX69" s="11">
        <f t="shared" si="77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>
        <v>0</v>
      </c>
      <c r="ACF69" s="75">
        <v>0</v>
      </c>
      <c r="ACG69" s="42">
        <v>0</v>
      </c>
      <c r="ACH69" s="75">
        <v>0</v>
      </c>
      <c r="ACI69" s="42"/>
      <c r="ACJ69" s="75"/>
      <c r="ACK69" s="42"/>
      <c r="ACL69" s="75"/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78"/>
        <v>0</v>
      </c>
      <c r="ACX69" s="11">
        <f t="shared" si="79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>
        <v>0</v>
      </c>
      <c r="ADF69" s="75">
        <v>0</v>
      </c>
      <c r="ADG69" s="42">
        <v>0</v>
      </c>
      <c r="ADH69" s="75">
        <v>0</v>
      </c>
      <c r="ADI69" s="42"/>
      <c r="ADJ69" s="75"/>
      <c r="ADK69" s="42"/>
      <c r="ADL69" s="75"/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80"/>
        <v>0</v>
      </c>
      <c r="ADX69" s="11">
        <f t="shared" si="81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>
        <v>0</v>
      </c>
      <c r="AEF69" s="75">
        <v>0</v>
      </c>
      <c r="AEG69" s="42">
        <v>0</v>
      </c>
      <c r="AEH69" s="75">
        <v>0</v>
      </c>
      <c r="AEI69" s="42"/>
      <c r="AEJ69" s="75"/>
      <c r="AEK69" s="42"/>
      <c r="AEL69" s="75"/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2"/>
        <v>0</v>
      </c>
      <c r="AEX69" s="11">
        <f t="shared" si="83"/>
        <v>0</v>
      </c>
      <c r="AEY69" s="108">
        <v>0</v>
      </c>
      <c r="AEZ69" s="109">
        <v>0</v>
      </c>
      <c r="AFA69" s="108">
        <v>0</v>
      </c>
      <c r="AFB69" s="109">
        <v>0</v>
      </c>
      <c r="AFC69" s="108">
        <v>0</v>
      </c>
      <c r="AFD69" s="109">
        <v>0</v>
      </c>
      <c r="AFE69" s="108">
        <v>0</v>
      </c>
      <c r="AFF69" s="109">
        <v>0</v>
      </c>
      <c r="AFG69" s="108"/>
      <c r="AFH69" s="109"/>
      <c r="AFI69" s="108"/>
      <c r="AFJ69" s="109"/>
      <c r="AFK69" s="108"/>
      <c r="AFL69" s="109"/>
      <c r="AFM69" s="108"/>
      <c r="AFN69" s="109"/>
      <c r="AFO69" s="108"/>
      <c r="AFP69" s="109"/>
      <c r="AFQ69" s="108"/>
      <c r="AFR69" s="109"/>
      <c r="AFS69" s="108"/>
      <c r="AFT69" s="109"/>
      <c r="AFU69" s="108"/>
      <c r="AFV69" s="109"/>
      <c r="AFW69" s="3">
        <f t="shared" si="84"/>
        <v>0</v>
      </c>
      <c r="AFX69" s="11">
        <f t="shared" si="21"/>
        <v>0</v>
      </c>
      <c r="AFY69" s="114">
        <v>0</v>
      </c>
      <c r="AFZ69" s="114">
        <v>0</v>
      </c>
      <c r="AGA69" s="114">
        <v>0</v>
      </c>
      <c r="AGB69" s="114">
        <v>0</v>
      </c>
      <c r="AGC69" s="114">
        <v>0</v>
      </c>
      <c r="AGD69" s="114"/>
      <c r="AGE69" s="114"/>
      <c r="AGF69" s="114"/>
      <c r="AGG69" s="114"/>
      <c r="AGH69" s="114"/>
      <c r="AGI69" s="114"/>
      <c r="AGJ69" s="114"/>
      <c r="AGK69" s="25">
        <f t="shared" si="22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362</v>
      </c>
      <c r="E70" s="16" t="s">
        <v>304</v>
      </c>
      <c r="F70" s="15" t="s">
        <v>95</v>
      </c>
      <c r="G70" s="15" t="s">
        <v>364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23"/>
        <v>0</v>
      </c>
      <c r="AI70" s="62">
        <f t="shared" si="24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25"/>
        <v>0</v>
      </c>
      <c r="BI70" s="58">
        <f t="shared" si="26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27"/>
        <v>0</v>
      </c>
      <c r="CI70" s="58">
        <f t="shared" si="28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>
        <v>0</v>
      </c>
      <c r="CQ70" s="70">
        <v>0</v>
      </c>
      <c r="CR70" s="52">
        <v>0</v>
      </c>
      <c r="CS70" s="70">
        <v>0</v>
      </c>
      <c r="CT70" s="64"/>
      <c r="CU70" s="70"/>
      <c r="CV70" s="64"/>
      <c r="CW70" s="70"/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29"/>
        <v>0</v>
      </c>
      <c r="DI70" s="58">
        <f t="shared" si="30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>
        <v>0</v>
      </c>
      <c r="DQ70" s="70">
        <v>0</v>
      </c>
      <c r="DR70" s="52">
        <v>0</v>
      </c>
      <c r="DS70" s="70">
        <v>0</v>
      </c>
      <c r="DT70" s="64"/>
      <c r="DU70" s="70"/>
      <c r="DV70" s="64"/>
      <c r="DW70" s="70"/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1"/>
        <v>0</v>
      </c>
      <c r="EI70" s="58">
        <f t="shared" si="32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>
        <v>0</v>
      </c>
      <c r="EQ70" s="70">
        <v>0</v>
      </c>
      <c r="ER70" s="64">
        <v>0</v>
      </c>
      <c r="ES70" s="70">
        <v>0</v>
      </c>
      <c r="ET70" s="64"/>
      <c r="EU70" s="70"/>
      <c r="EV70" s="64"/>
      <c r="EW70" s="70"/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33"/>
        <v>0</v>
      </c>
      <c r="FI70" s="58">
        <f t="shared" si="34"/>
        <v>0</v>
      </c>
      <c r="FJ70" s="79">
        <f t="shared" si="35"/>
        <v>0</v>
      </c>
      <c r="FK70" s="80">
        <f t="shared" si="36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0</v>
      </c>
      <c r="FQ70" s="42"/>
      <c r="FR70" s="42"/>
      <c r="FS70" s="42"/>
      <c r="FT70" s="42"/>
      <c r="FU70" s="42"/>
      <c r="FV70" s="42"/>
      <c r="FW70" s="42"/>
      <c r="FX70" s="83">
        <f t="shared" si="37"/>
        <v>0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/>
      <c r="GE70" s="42"/>
      <c r="GF70" s="42"/>
      <c r="GG70" s="42"/>
      <c r="GH70" s="42"/>
      <c r="GI70" s="42"/>
      <c r="GJ70" s="42"/>
      <c r="GK70" s="83">
        <f t="shared" si="38"/>
        <v>0</v>
      </c>
      <c r="GL70" s="42">
        <v>0</v>
      </c>
      <c r="GM70" s="42">
        <v>0</v>
      </c>
      <c r="GN70" s="42">
        <v>0</v>
      </c>
      <c r="GO70" s="42">
        <v>0</v>
      </c>
      <c r="GP70" s="42">
        <v>1</v>
      </c>
      <c r="GQ70" s="42"/>
      <c r="GR70" s="42"/>
      <c r="GS70" s="42"/>
      <c r="GT70" s="42"/>
      <c r="GU70" s="42"/>
      <c r="GV70" s="42"/>
      <c r="GW70" s="42"/>
      <c r="GX70" s="83">
        <f t="shared" si="39"/>
        <v>1</v>
      </c>
      <c r="GY70" s="42">
        <v>0</v>
      </c>
      <c r="GZ70" s="42">
        <v>0</v>
      </c>
      <c r="HA70" s="42">
        <v>4</v>
      </c>
      <c r="HB70" s="42">
        <v>1</v>
      </c>
      <c r="HC70" s="42">
        <v>2</v>
      </c>
      <c r="HD70" s="42"/>
      <c r="HE70" s="42"/>
      <c r="HF70" s="42"/>
      <c r="HG70" s="42"/>
      <c r="HH70" s="42"/>
      <c r="HI70" s="42"/>
      <c r="HJ70" s="42"/>
      <c r="HK70" s="83">
        <f t="shared" si="40"/>
        <v>7</v>
      </c>
      <c r="HL70" s="42">
        <v>2</v>
      </c>
      <c r="HM70" s="42">
        <v>5</v>
      </c>
      <c r="HN70" s="42">
        <v>27</v>
      </c>
      <c r="HO70" s="42">
        <v>0</v>
      </c>
      <c r="HP70" s="42">
        <v>10</v>
      </c>
      <c r="HQ70" s="42"/>
      <c r="HR70" s="42"/>
      <c r="HS70" s="42"/>
      <c r="HT70" s="42"/>
      <c r="HU70" s="42"/>
      <c r="HV70" s="42"/>
      <c r="HW70" s="42"/>
      <c r="HX70" s="83">
        <f t="shared" si="41"/>
        <v>44</v>
      </c>
      <c r="HY70" s="42">
        <v>2</v>
      </c>
      <c r="HZ70" s="42">
        <v>5</v>
      </c>
      <c r="IA70" s="42">
        <v>3</v>
      </c>
      <c r="IB70" s="42">
        <v>2</v>
      </c>
      <c r="IC70" s="42">
        <v>2</v>
      </c>
      <c r="ID70" s="42"/>
      <c r="IE70" s="42"/>
      <c r="IF70" s="42"/>
      <c r="IG70" s="42"/>
      <c r="IH70" s="42"/>
      <c r="II70" s="42"/>
      <c r="IJ70" s="42"/>
      <c r="IK70" s="85">
        <f t="shared" si="42"/>
        <v>14</v>
      </c>
      <c r="IL70" s="42">
        <v>1</v>
      </c>
      <c r="IM70" s="42">
        <v>4</v>
      </c>
      <c r="IN70" s="42">
        <v>0</v>
      </c>
      <c r="IO70" s="42">
        <v>1</v>
      </c>
      <c r="IP70" s="42">
        <v>1</v>
      </c>
      <c r="IQ70" s="42"/>
      <c r="IR70" s="42"/>
      <c r="IS70" s="42"/>
      <c r="IT70" s="42"/>
      <c r="IU70" s="42"/>
      <c r="IV70" s="42"/>
      <c r="IW70" s="42"/>
      <c r="IX70" s="85">
        <f t="shared" si="43"/>
        <v>7</v>
      </c>
      <c r="IY70" s="41">
        <v>2</v>
      </c>
      <c r="IZ70" s="75">
        <v>0</v>
      </c>
      <c r="JA70" s="42">
        <v>4</v>
      </c>
      <c r="JB70" s="75">
        <v>0</v>
      </c>
      <c r="JC70" s="42">
        <v>2</v>
      </c>
      <c r="JD70" s="75">
        <v>0</v>
      </c>
      <c r="JE70" s="42">
        <v>1</v>
      </c>
      <c r="JF70" s="75">
        <v>0</v>
      </c>
      <c r="JG70" s="42">
        <v>3</v>
      </c>
      <c r="JH70" s="75">
        <v>0</v>
      </c>
      <c r="JI70" s="42"/>
      <c r="JJ70" s="75"/>
      <c r="JK70" s="42"/>
      <c r="JL70" s="75"/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44"/>
        <v>12</v>
      </c>
      <c r="JX70" s="11">
        <f t="shared" si="45"/>
        <v>0</v>
      </c>
      <c r="JY70" s="41">
        <v>2</v>
      </c>
      <c r="JZ70" s="75">
        <v>0</v>
      </c>
      <c r="KA70" s="42">
        <v>5</v>
      </c>
      <c r="KB70" s="75">
        <v>0</v>
      </c>
      <c r="KC70" s="42">
        <v>2</v>
      </c>
      <c r="KD70" s="75">
        <v>0</v>
      </c>
      <c r="KE70" s="42">
        <v>2</v>
      </c>
      <c r="KF70" s="75">
        <v>0</v>
      </c>
      <c r="KG70" s="42">
        <v>4</v>
      </c>
      <c r="KH70" s="75">
        <v>0</v>
      </c>
      <c r="KI70" s="42"/>
      <c r="KJ70" s="75"/>
      <c r="KK70" s="42"/>
      <c r="KL70" s="75"/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46"/>
        <v>15</v>
      </c>
      <c r="KX70" s="11">
        <f t="shared" si="47"/>
        <v>0</v>
      </c>
      <c r="KY70" s="41">
        <v>2</v>
      </c>
      <c r="KZ70" s="75">
        <v>0</v>
      </c>
      <c r="LA70" s="42">
        <v>4</v>
      </c>
      <c r="LB70" s="75">
        <v>0</v>
      </c>
      <c r="LC70" s="42">
        <v>2</v>
      </c>
      <c r="LD70" s="75">
        <v>0</v>
      </c>
      <c r="LE70" s="42">
        <v>1</v>
      </c>
      <c r="LF70" s="75">
        <v>0</v>
      </c>
      <c r="LG70" s="42">
        <v>3</v>
      </c>
      <c r="LH70" s="75">
        <v>0</v>
      </c>
      <c r="LI70" s="42"/>
      <c r="LJ70" s="75"/>
      <c r="LK70" s="42"/>
      <c r="LL70" s="75"/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48"/>
        <v>12</v>
      </c>
      <c r="LX70" s="11">
        <f t="shared" si="49"/>
        <v>0</v>
      </c>
      <c r="LY70" s="41">
        <v>2</v>
      </c>
      <c r="LZ70" s="75">
        <v>0</v>
      </c>
      <c r="MA70" s="42">
        <v>4</v>
      </c>
      <c r="MB70" s="75">
        <v>0</v>
      </c>
      <c r="MC70" s="42">
        <v>27</v>
      </c>
      <c r="MD70" s="75">
        <v>0</v>
      </c>
      <c r="ME70" s="42">
        <v>0</v>
      </c>
      <c r="MF70" s="75">
        <v>0</v>
      </c>
      <c r="MG70" s="42">
        <v>1</v>
      </c>
      <c r="MH70" s="75">
        <v>0</v>
      </c>
      <c r="MI70" s="42"/>
      <c r="MJ70" s="75"/>
      <c r="MK70" s="42"/>
      <c r="ML70" s="75"/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0"/>
        <v>34</v>
      </c>
      <c r="MX70" s="11">
        <f t="shared" si="51"/>
        <v>0</v>
      </c>
      <c r="MY70" s="42">
        <v>0</v>
      </c>
      <c r="MZ70" s="75">
        <v>0</v>
      </c>
      <c r="NA70" s="42">
        <v>0</v>
      </c>
      <c r="NB70" s="75">
        <v>0</v>
      </c>
      <c r="NC70" s="42">
        <v>0</v>
      </c>
      <c r="ND70" s="75">
        <v>0</v>
      </c>
      <c r="NE70" s="42">
        <v>1</v>
      </c>
      <c r="NF70" s="75">
        <v>0</v>
      </c>
      <c r="NG70" s="42">
        <v>2</v>
      </c>
      <c r="NH70" s="75">
        <v>0</v>
      </c>
      <c r="NI70" s="42"/>
      <c r="NJ70" s="75"/>
      <c r="NK70" s="42"/>
      <c r="NL70" s="75"/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2"/>
        <v>3</v>
      </c>
      <c r="NX70" s="11">
        <f t="shared" si="53"/>
        <v>0</v>
      </c>
      <c r="NY70" s="42">
        <v>2</v>
      </c>
      <c r="NZ70" s="75">
        <v>0</v>
      </c>
      <c r="OA70" s="42">
        <v>4</v>
      </c>
      <c r="OB70" s="75">
        <v>0</v>
      </c>
      <c r="OC70" s="42">
        <v>2</v>
      </c>
      <c r="OD70" s="75">
        <v>0</v>
      </c>
      <c r="OE70" s="42">
        <v>0</v>
      </c>
      <c r="OF70" s="75">
        <v>0</v>
      </c>
      <c r="OG70" s="42">
        <v>1</v>
      </c>
      <c r="OH70" s="75">
        <v>0</v>
      </c>
      <c r="OI70" s="42"/>
      <c r="OJ70" s="75"/>
      <c r="OK70" s="42"/>
      <c r="OL70" s="75"/>
      <c r="OM70" s="42"/>
      <c r="ON70" s="75"/>
      <c r="OO70" s="42"/>
      <c r="OP70" s="75"/>
      <c r="OQ70" s="42"/>
      <c r="OR70" s="75"/>
      <c r="OS70" s="42"/>
      <c r="OT70" s="75"/>
      <c r="OU70" s="42"/>
      <c r="OV70" s="75"/>
      <c r="OW70" s="3">
        <f t="shared" si="54"/>
        <v>9</v>
      </c>
      <c r="OX70" s="11">
        <f t="shared" si="55"/>
        <v>0</v>
      </c>
      <c r="OY70" s="42">
        <v>0</v>
      </c>
      <c r="OZ70" s="75">
        <v>0</v>
      </c>
      <c r="PA70" s="42">
        <v>0</v>
      </c>
      <c r="PB70" s="75">
        <v>0</v>
      </c>
      <c r="PC70" s="42">
        <v>6</v>
      </c>
      <c r="PD70" s="75">
        <v>0</v>
      </c>
      <c r="PE70" s="42">
        <v>1</v>
      </c>
      <c r="PF70" s="75">
        <v>0</v>
      </c>
      <c r="PG70" s="42">
        <v>3</v>
      </c>
      <c r="PH70" s="75">
        <v>0</v>
      </c>
      <c r="PI70" s="42"/>
      <c r="PJ70" s="75"/>
      <c r="PK70" s="42"/>
      <c r="PL70" s="75"/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56"/>
        <v>10</v>
      </c>
      <c r="PX70" s="11">
        <f t="shared" ref="PX70:PX133" si="85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26</v>
      </c>
      <c r="QD70" s="75">
        <v>0</v>
      </c>
      <c r="QE70" s="42">
        <v>1</v>
      </c>
      <c r="QF70" s="75">
        <v>0</v>
      </c>
      <c r="QG70" s="42">
        <v>3</v>
      </c>
      <c r="QH70" s="75">
        <v>0</v>
      </c>
      <c r="QI70" s="42"/>
      <c r="QJ70" s="75"/>
      <c r="QK70" s="42"/>
      <c r="QL70" s="75"/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57"/>
        <v>37</v>
      </c>
      <c r="QX70" s="11">
        <f t="shared" si="58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9</v>
      </c>
      <c r="RD70" s="75">
        <v>0</v>
      </c>
      <c r="RE70" s="42">
        <v>0</v>
      </c>
      <c r="RF70" s="75">
        <v>0</v>
      </c>
      <c r="RG70" s="42">
        <v>0</v>
      </c>
      <c r="RH70" s="75">
        <v>0</v>
      </c>
      <c r="RI70" s="42"/>
      <c r="RJ70" s="75"/>
      <c r="RK70" s="42"/>
      <c r="RL70" s="75"/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59"/>
        <v>9</v>
      </c>
      <c r="RX70" s="11">
        <f t="shared" ref="RX70:RX133" si="86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>
        <v>0</v>
      </c>
      <c r="SF70" s="75">
        <v>0</v>
      </c>
      <c r="SG70" s="42">
        <v>0</v>
      </c>
      <c r="SH70" s="75">
        <v>0</v>
      </c>
      <c r="SI70" s="42"/>
      <c r="SJ70" s="75"/>
      <c r="SK70" s="42"/>
      <c r="SL70" s="75"/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0"/>
        <v>0</v>
      </c>
      <c r="SX70" s="11">
        <f t="shared" ref="SX70:SX133" si="87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>
        <v>0</v>
      </c>
      <c r="TF70" s="75">
        <v>0</v>
      </c>
      <c r="TG70" s="42">
        <v>0</v>
      </c>
      <c r="TH70" s="75">
        <v>0</v>
      </c>
      <c r="TI70" s="42"/>
      <c r="TJ70" s="75"/>
      <c r="TK70" s="42"/>
      <c r="TL70" s="75"/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1"/>
        <v>0</v>
      </c>
      <c r="TX70" s="11">
        <f t="shared" ref="TX70:TX133" si="88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>
        <v>0</v>
      </c>
      <c r="UF70" s="75">
        <v>0</v>
      </c>
      <c r="UG70" s="42">
        <v>0</v>
      </c>
      <c r="UH70" s="75">
        <v>0</v>
      </c>
      <c r="UI70" s="42"/>
      <c r="UJ70" s="75"/>
      <c r="UK70" s="42"/>
      <c r="UL70" s="75"/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2"/>
        <v>0</v>
      </c>
      <c r="UX70" s="11">
        <f t="shared" si="63"/>
        <v>0</v>
      </c>
      <c r="UY70" s="42">
        <v>0</v>
      </c>
      <c r="UZ70" s="42">
        <v>0</v>
      </c>
      <c r="VA70" s="42">
        <v>0</v>
      </c>
      <c r="VB70" s="42">
        <v>0</v>
      </c>
      <c r="VC70" s="42">
        <v>0</v>
      </c>
      <c r="VD70" s="42"/>
      <c r="VE70" s="42"/>
      <c r="VF70" s="42"/>
      <c r="VG70" s="42"/>
      <c r="VH70" s="42"/>
      <c r="VI70" s="42"/>
      <c r="VJ70" s="42"/>
      <c r="VK70" s="25">
        <f t="shared" si="64"/>
        <v>0</v>
      </c>
      <c r="VL70" s="42">
        <v>0</v>
      </c>
      <c r="VM70" s="42">
        <v>0</v>
      </c>
      <c r="VN70" s="42">
        <v>0</v>
      </c>
      <c r="VO70" s="42">
        <v>0</v>
      </c>
      <c r="VP70" s="42">
        <v>0</v>
      </c>
      <c r="VQ70" s="42"/>
      <c r="VR70" s="42"/>
      <c r="VS70" s="42"/>
      <c r="VT70" s="42"/>
      <c r="VU70" s="42"/>
      <c r="VV70" s="42"/>
      <c r="VW70" s="42"/>
      <c r="VX70" s="25">
        <f t="shared" si="65"/>
        <v>0</v>
      </c>
      <c r="VY70" s="42">
        <v>0</v>
      </c>
      <c r="VZ70" s="75">
        <v>0</v>
      </c>
      <c r="WA70" s="42">
        <v>0</v>
      </c>
      <c r="WB70" s="75">
        <v>0</v>
      </c>
      <c r="WC70" s="42">
        <v>0</v>
      </c>
      <c r="WD70" s="75">
        <v>0</v>
      </c>
      <c r="WE70" s="42">
        <v>0</v>
      </c>
      <c r="WF70" s="75">
        <v>0</v>
      </c>
      <c r="WG70" s="42">
        <v>0</v>
      </c>
      <c r="WH70" s="75">
        <v>0</v>
      </c>
      <c r="WI70" s="42"/>
      <c r="WJ70" s="75"/>
      <c r="WK70" s="42"/>
      <c r="WL70" s="75"/>
      <c r="WM70" s="42"/>
      <c r="WN70" s="75"/>
      <c r="WO70" s="42"/>
      <c r="WP70" s="75"/>
      <c r="WQ70" s="42"/>
      <c r="WR70" s="75"/>
      <c r="WS70" s="42"/>
      <c r="WT70" s="75"/>
      <c r="WU70" s="42"/>
      <c r="WV70" s="75"/>
      <c r="WW70" s="3">
        <f t="shared" si="66"/>
        <v>0</v>
      </c>
      <c r="WX70" s="11">
        <f t="shared" si="67"/>
        <v>0</v>
      </c>
      <c r="WY70" s="42">
        <v>0</v>
      </c>
      <c r="WZ70" s="75">
        <v>0</v>
      </c>
      <c r="XA70" s="42">
        <v>0</v>
      </c>
      <c r="XB70" s="75">
        <v>0</v>
      </c>
      <c r="XC70" s="42">
        <v>0</v>
      </c>
      <c r="XD70" s="75">
        <v>0</v>
      </c>
      <c r="XE70" s="42">
        <v>0</v>
      </c>
      <c r="XF70" s="75">
        <v>0</v>
      </c>
      <c r="XG70" s="42">
        <v>0</v>
      </c>
      <c r="XH70" s="75">
        <v>0</v>
      </c>
      <c r="XI70" s="42"/>
      <c r="XJ70" s="75"/>
      <c r="XK70" s="42"/>
      <c r="XL70" s="75"/>
      <c r="XM70" s="42"/>
      <c r="XN70" s="75"/>
      <c r="XO70" s="42"/>
      <c r="XP70" s="75"/>
      <c r="XQ70" s="42"/>
      <c r="XR70" s="75"/>
      <c r="XS70" s="42"/>
      <c r="XT70" s="75"/>
      <c r="XU70" s="42"/>
      <c r="XV70" s="75"/>
      <c r="XW70" s="3">
        <f t="shared" si="68"/>
        <v>0</v>
      </c>
      <c r="XX70" s="11">
        <f t="shared" si="69"/>
        <v>0</v>
      </c>
      <c r="XY70" s="42">
        <v>0</v>
      </c>
      <c r="XZ70" s="75">
        <v>0</v>
      </c>
      <c r="YA70" s="42">
        <v>0</v>
      </c>
      <c r="YB70" s="75">
        <v>0</v>
      </c>
      <c r="YC70" s="42">
        <v>0</v>
      </c>
      <c r="YD70" s="75">
        <v>0</v>
      </c>
      <c r="YE70" s="42">
        <v>0</v>
      </c>
      <c r="YF70" s="75">
        <v>0</v>
      </c>
      <c r="YG70" s="42">
        <v>0</v>
      </c>
      <c r="YH70" s="75">
        <v>0</v>
      </c>
      <c r="YI70" s="42"/>
      <c r="YJ70" s="75"/>
      <c r="YK70" s="42"/>
      <c r="YL70" s="75"/>
      <c r="YM70" s="42"/>
      <c r="YN70" s="75"/>
      <c r="YO70" s="42"/>
      <c r="YP70" s="75"/>
      <c r="YQ70" s="42"/>
      <c r="YR70" s="75"/>
      <c r="YS70" s="42"/>
      <c r="YT70" s="75"/>
      <c r="YU70" s="42"/>
      <c r="YV70" s="75"/>
      <c r="YW70" s="3">
        <f t="shared" si="70"/>
        <v>0</v>
      </c>
      <c r="YX70" s="11">
        <f t="shared" si="71"/>
        <v>0</v>
      </c>
      <c r="YY70" s="42">
        <v>0</v>
      </c>
      <c r="YZ70" s="75">
        <v>0</v>
      </c>
      <c r="ZA70" s="42">
        <v>0</v>
      </c>
      <c r="ZB70" s="75">
        <v>0</v>
      </c>
      <c r="ZC70" s="42">
        <v>0</v>
      </c>
      <c r="ZD70" s="75">
        <v>0</v>
      </c>
      <c r="ZE70" s="42">
        <v>0</v>
      </c>
      <c r="ZF70" s="75">
        <v>0</v>
      </c>
      <c r="ZG70" s="42">
        <v>0</v>
      </c>
      <c r="ZH70" s="75">
        <v>0</v>
      </c>
      <c r="ZI70" s="42"/>
      <c r="ZJ70" s="75"/>
      <c r="ZK70" s="42"/>
      <c r="ZL70" s="75"/>
      <c r="ZM70" s="42"/>
      <c r="ZN70" s="75"/>
      <c r="ZO70" s="42"/>
      <c r="ZP70" s="75"/>
      <c r="ZQ70" s="42"/>
      <c r="ZR70" s="75"/>
      <c r="ZS70" s="42"/>
      <c r="ZT70" s="75"/>
      <c r="ZU70" s="42"/>
      <c r="ZV70" s="75"/>
      <c r="ZW70" s="3">
        <f t="shared" si="72"/>
        <v>0</v>
      </c>
      <c r="ZX70" s="11">
        <f t="shared" si="73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>
        <v>0</v>
      </c>
      <c r="AAF70" s="75">
        <v>0</v>
      </c>
      <c r="AAG70" s="42">
        <v>0</v>
      </c>
      <c r="AAH70" s="75">
        <v>0</v>
      </c>
      <c r="AAI70" s="42"/>
      <c r="AAJ70" s="75"/>
      <c r="AAK70" s="42"/>
      <c r="AAL70" s="75"/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74"/>
        <v>0</v>
      </c>
      <c r="AAX70" s="11">
        <f t="shared" si="75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>
        <v>0</v>
      </c>
      <c r="ABF70" s="75">
        <v>0</v>
      </c>
      <c r="ABG70" s="42">
        <v>0</v>
      </c>
      <c r="ABH70" s="75">
        <v>0</v>
      </c>
      <c r="ABI70" s="42"/>
      <c r="ABJ70" s="75"/>
      <c r="ABK70" s="42"/>
      <c r="ABL70" s="75"/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76"/>
        <v>0</v>
      </c>
      <c r="ABX70" s="11">
        <f t="shared" si="77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>
        <v>0</v>
      </c>
      <c r="ACF70" s="75">
        <v>0</v>
      </c>
      <c r="ACG70" s="42">
        <v>0</v>
      </c>
      <c r="ACH70" s="75">
        <v>0</v>
      </c>
      <c r="ACI70" s="42"/>
      <c r="ACJ70" s="75"/>
      <c r="ACK70" s="42"/>
      <c r="ACL70" s="75"/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78"/>
        <v>0</v>
      </c>
      <c r="ACX70" s="11">
        <f t="shared" si="79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>
        <v>0</v>
      </c>
      <c r="ADF70" s="75">
        <v>0</v>
      </c>
      <c r="ADG70" s="42">
        <v>0</v>
      </c>
      <c r="ADH70" s="75">
        <v>0</v>
      </c>
      <c r="ADI70" s="42"/>
      <c r="ADJ70" s="75"/>
      <c r="ADK70" s="42"/>
      <c r="ADL70" s="75"/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80"/>
        <v>0</v>
      </c>
      <c r="ADX70" s="11">
        <f t="shared" si="81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>
        <v>0</v>
      </c>
      <c r="AEF70" s="75">
        <v>0</v>
      </c>
      <c r="AEG70" s="42">
        <v>0</v>
      </c>
      <c r="AEH70" s="75">
        <v>0</v>
      </c>
      <c r="AEI70" s="42"/>
      <c r="AEJ70" s="75"/>
      <c r="AEK70" s="42"/>
      <c r="AEL70" s="75"/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2"/>
        <v>0</v>
      </c>
      <c r="AEX70" s="11">
        <f t="shared" si="83"/>
        <v>0</v>
      </c>
      <c r="AEY70" s="108">
        <v>0</v>
      </c>
      <c r="AEZ70" s="109">
        <v>0</v>
      </c>
      <c r="AFA70" s="108">
        <v>0</v>
      </c>
      <c r="AFB70" s="109">
        <v>0</v>
      </c>
      <c r="AFC70" s="108">
        <v>0</v>
      </c>
      <c r="AFD70" s="109">
        <v>0</v>
      </c>
      <c r="AFE70" s="108">
        <v>0</v>
      </c>
      <c r="AFF70" s="109">
        <v>0</v>
      </c>
      <c r="AFG70" s="108"/>
      <c r="AFH70" s="109"/>
      <c r="AFI70" s="108"/>
      <c r="AFJ70" s="109"/>
      <c r="AFK70" s="108"/>
      <c r="AFL70" s="109"/>
      <c r="AFM70" s="108"/>
      <c r="AFN70" s="109"/>
      <c r="AFO70" s="108"/>
      <c r="AFP70" s="109"/>
      <c r="AFQ70" s="108"/>
      <c r="AFR70" s="109"/>
      <c r="AFS70" s="108"/>
      <c r="AFT70" s="109"/>
      <c r="AFU70" s="108"/>
      <c r="AFV70" s="109"/>
      <c r="AFW70" s="3">
        <f t="shared" si="84"/>
        <v>0</v>
      </c>
      <c r="AFX70" s="11">
        <f t="shared" ref="AFX70:AFX133" si="89">+AEZ70+AFB70+AFD70+AFF70+AFH70+AFJ70+AFL70+AFN70+AFP70+AFR70+AFT70+AFV70</f>
        <v>0</v>
      </c>
      <c r="AFY70" s="114">
        <v>0</v>
      </c>
      <c r="AFZ70" s="114">
        <v>0</v>
      </c>
      <c r="AGA70" s="114">
        <v>0</v>
      </c>
      <c r="AGB70" s="114">
        <v>0</v>
      </c>
      <c r="AGC70" s="114">
        <v>0</v>
      </c>
      <c r="AGD70" s="114"/>
      <c r="AGE70" s="114"/>
      <c r="AGF70" s="114"/>
      <c r="AGG70" s="114"/>
      <c r="AGH70" s="114"/>
      <c r="AGI70" s="114"/>
      <c r="AGJ70" s="114"/>
      <c r="AGK70" s="25">
        <f t="shared" ref="AGK70:AGK133" si="90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362</v>
      </c>
      <c r="E71" s="16" t="s">
        <v>304</v>
      </c>
      <c r="F71" s="15" t="s">
        <v>109</v>
      </c>
      <c r="G71" s="15" t="s">
        <v>358</v>
      </c>
      <c r="H71" s="152">
        <v>66</v>
      </c>
      <c r="I71" s="15" t="s">
        <v>387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1">J71+L71+N71+P71+R71+T71+V71+X71+Z71+AB71+AD71+AF71</f>
        <v>0</v>
      </c>
      <c r="AI71" s="62">
        <f t="shared" ref="AI71:AI134" si="92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93">+AJ71+AL71+AN71+AP71+AR71+AT71+AV71+AX71+AZ71+BB71+BD71+BF71</f>
        <v>0</v>
      </c>
      <c r="BI71" s="58">
        <f t="shared" ref="BI71:BI134" si="94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4</v>
      </c>
      <c r="BP71" s="52">
        <v>0</v>
      </c>
      <c r="BQ71" s="52">
        <v>4</v>
      </c>
      <c r="BR71" s="52">
        <v>1</v>
      </c>
      <c r="BS71" s="52">
        <v>1</v>
      </c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95">BJ71+BL71+BN71+BP71+BR71+BT71+BV71+BX71+BZ71+CB71+CD71+CF71</f>
        <v>3</v>
      </c>
      <c r="CI71" s="58">
        <f t="shared" ref="CI71:CI134" si="96">BK71+BM71+BO71+BQ71+BS71+BU71+BW71+BY71+CA71+CC71+CE71+CG71</f>
        <v>18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>
        <v>0</v>
      </c>
      <c r="CQ71" s="70">
        <v>0</v>
      </c>
      <c r="CR71" s="52">
        <v>0</v>
      </c>
      <c r="CS71" s="70">
        <v>0</v>
      </c>
      <c r="CT71" s="64"/>
      <c r="CU71" s="70"/>
      <c r="CV71" s="64"/>
      <c r="CW71" s="70"/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97">+CJ71+CL71+CN71+CP71+CR71+CT71+CV71+CX71+CZ71+DB71+DD71+DF71</f>
        <v>0</v>
      </c>
      <c r="DI71" s="58">
        <f t="shared" ref="DI71:DI134" si="98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>
        <v>0</v>
      </c>
      <c r="DQ71" s="70">
        <v>0</v>
      </c>
      <c r="DR71" s="52">
        <v>0</v>
      </c>
      <c r="DS71" s="70">
        <v>0</v>
      </c>
      <c r="DT71" s="64"/>
      <c r="DU71" s="70"/>
      <c r="DV71" s="64"/>
      <c r="DW71" s="70"/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99">+DJ71+DL71+DN71+DP71+DR71+DT71+DV71+DX71+DZ71+EB71+ED71+EF71</f>
        <v>0</v>
      </c>
      <c r="EI71" s="58">
        <f t="shared" ref="EI71:EI134" si="100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>
        <v>0</v>
      </c>
      <c r="EQ71" s="70">
        <v>0</v>
      </c>
      <c r="ER71" s="64">
        <v>0</v>
      </c>
      <c r="ES71" s="70">
        <v>0</v>
      </c>
      <c r="ET71" s="64"/>
      <c r="EU71" s="70"/>
      <c r="EV71" s="64"/>
      <c r="EW71" s="70"/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1">+EJ71+EL71+EN71+EP71+ER71+ET71+EV71+EX71+EZ71+FB71+FD71+FF71</f>
        <v>0</v>
      </c>
      <c r="FI71" s="58">
        <f t="shared" ref="FI71:FI134" si="102">+EK71+EM71+EO71+EQ71+ES71+EU71+EW71+EY71+FA71+FC71+FE71+FG71</f>
        <v>0</v>
      </c>
      <c r="FJ71" s="79">
        <f t="shared" ref="FJ71:FJ134" si="103">AH71+BH71+CH71+DH71+EH71+FH71</f>
        <v>3</v>
      </c>
      <c r="FK71" s="80">
        <f t="shared" ref="FK71:FK134" si="104">AI71+BI71+CI71+DI71+EI71+FI71</f>
        <v>18</v>
      </c>
      <c r="FL71" s="42">
        <v>0</v>
      </c>
      <c r="FM71" s="42">
        <v>0</v>
      </c>
      <c r="FN71" s="42">
        <v>0</v>
      </c>
      <c r="FO71" s="42">
        <v>0</v>
      </c>
      <c r="FP71" s="42">
        <v>0</v>
      </c>
      <c r="FQ71" s="42"/>
      <c r="FR71" s="42"/>
      <c r="FS71" s="42"/>
      <c r="FT71" s="42"/>
      <c r="FU71" s="42"/>
      <c r="FV71" s="42"/>
      <c r="FW71" s="42"/>
      <c r="FX71" s="83">
        <f t="shared" ref="FX71:FX134" si="105">SUM(FL71:FW71)</f>
        <v>0</v>
      </c>
      <c r="FY71" s="42">
        <v>1</v>
      </c>
      <c r="FZ71" s="42">
        <v>0</v>
      </c>
      <c r="GA71" s="42">
        <v>0</v>
      </c>
      <c r="GB71" s="42">
        <v>0</v>
      </c>
      <c r="GC71" s="42">
        <v>0</v>
      </c>
      <c r="GD71" s="42"/>
      <c r="GE71" s="42"/>
      <c r="GF71" s="42"/>
      <c r="GG71" s="42"/>
      <c r="GH71" s="42"/>
      <c r="GI71" s="42"/>
      <c r="GJ71" s="42"/>
      <c r="GK71" s="83">
        <f t="shared" ref="GK71:GK134" si="106">SUM(FY71:GJ71)</f>
        <v>1</v>
      </c>
      <c r="GL71" s="42">
        <v>8</v>
      </c>
      <c r="GM71" s="42">
        <v>5</v>
      </c>
      <c r="GN71" s="42">
        <v>4</v>
      </c>
      <c r="GO71" s="42">
        <v>4</v>
      </c>
      <c r="GP71" s="42">
        <v>22</v>
      </c>
      <c r="GQ71" s="42"/>
      <c r="GR71" s="42"/>
      <c r="GS71" s="42"/>
      <c r="GT71" s="42"/>
      <c r="GU71" s="42"/>
      <c r="GV71" s="42"/>
      <c r="GW71" s="42"/>
      <c r="GX71" s="83">
        <f t="shared" ref="GX71:GX134" si="107">SUM(GL71:GW71)</f>
        <v>43</v>
      </c>
      <c r="GY71" s="42">
        <v>5</v>
      </c>
      <c r="GZ71" s="42">
        <v>4</v>
      </c>
      <c r="HA71" s="42">
        <v>5</v>
      </c>
      <c r="HB71" s="42">
        <v>4</v>
      </c>
      <c r="HC71" s="42">
        <v>20</v>
      </c>
      <c r="HD71" s="42"/>
      <c r="HE71" s="42"/>
      <c r="HF71" s="42"/>
      <c r="HG71" s="42"/>
      <c r="HH71" s="42"/>
      <c r="HI71" s="42"/>
      <c r="HJ71" s="42"/>
      <c r="HK71" s="83">
        <f t="shared" ref="HK71:HK134" si="108">SUM(GY71:HJ71)</f>
        <v>38</v>
      </c>
      <c r="HL71" s="42">
        <v>18</v>
      </c>
      <c r="HM71" s="42">
        <v>12</v>
      </c>
      <c r="HN71" s="42">
        <v>2</v>
      </c>
      <c r="HO71" s="42">
        <v>12</v>
      </c>
      <c r="HP71" s="42">
        <v>116</v>
      </c>
      <c r="HQ71" s="42"/>
      <c r="HR71" s="42"/>
      <c r="HS71" s="42"/>
      <c r="HT71" s="42"/>
      <c r="HU71" s="42"/>
      <c r="HV71" s="42"/>
      <c r="HW71" s="42"/>
      <c r="HX71" s="83">
        <f t="shared" ref="HX71:HX134" si="109">SUM(HL71:HW71)</f>
        <v>160</v>
      </c>
      <c r="HY71" s="42">
        <v>7</v>
      </c>
      <c r="HZ71" s="42">
        <v>11</v>
      </c>
      <c r="IA71" s="42">
        <v>7</v>
      </c>
      <c r="IB71" s="42">
        <v>10</v>
      </c>
      <c r="IC71" s="42">
        <v>21</v>
      </c>
      <c r="ID71" s="42"/>
      <c r="IE71" s="42"/>
      <c r="IF71" s="42"/>
      <c r="IG71" s="42"/>
      <c r="IH71" s="42"/>
      <c r="II71" s="42"/>
      <c r="IJ71" s="42"/>
      <c r="IK71" s="85">
        <f t="shared" ref="IK71:IK134" si="110">SUM(HY71:IJ71)</f>
        <v>56</v>
      </c>
      <c r="IL71" s="42">
        <v>6</v>
      </c>
      <c r="IM71" s="42">
        <v>6</v>
      </c>
      <c r="IN71" s="42">
        <v>3</v>
      </c>
      <c r="IO71" s="42">
        <v>2</v>
      </c>
      <c r="IP71" s="42">
        <v>11</v>
      </c>
      <c r="IQ71" s="42"/>
      <c r="IR71" s="42"/>
      <c r="IS71" s="42"/>
      <c r="IT71" s="42"/>
      <c r="IU71" s="42"/>
      <c r="IV71" s="42"/>
      <c r="IW71" s="42"/>
      <c r="IX71" s="85">
        <f t="shared" ref="IX71:IX134" si="111">SUM(IL71:IW71)</f>
        <v>28</v>
      </c>
      <c r="IY71" s="41">
        <v>18</v>
      </c>
      <c r="IZ71" s="75">
        <v>0</v>
      </c>
      <c r="JA71" s="42">
        <v>19</v>
      </c>
      <c r="JB71" s="75">
        <v>0</v>
      </c>
      <c r="JC71" s="42">
        <v>12</v>
      </c>
      <c r="JD71" s="75">
        <v>0</v>
      </c>
      <c r="JE71" s="42">
        <v>14</v>
      </c>
      <c r="JF71" s="75">
        <v>0</v>
      </c>
      <c r="JG71" s="42">
        <v>26</v>
      </c>
      <c r="JH71" s="75">
        <v>2</v>
      </c>
      <c r="JI71" s="42"/>
      <c r="JJ71" s="75"/>
      <c r="JK71" s="42"/>
      <c r="JL71" s="75"/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2">+IY71+JA71+JC71+JE71+JG71+JI71+JK71+JM71+JO71+JQ71+JS71+JU71</f>
        <v>89</v>
      </c>
      <c r="JX71" s="11">
        <f t="shared" ref="JX71:JX134" si="113">+IZ71+JB71+JD71+JF71+JH71+JJ71+JL71+JN71+JP71+JR71+JT71+JV71</f>
        <v>2</v>
      </c>
      <c r="JY71" s="41">
        <v>8</v>
      </c>
      <c r="JZ71" s="75">
        <v>0</v>
      </c>
      <c r="KA71" s="42">
        <v>14</v>
      </c>
      <c r="KB71" s="75">
        <v>0</v>
      </c>
      <c r="KC71" s="42">
        <v>8</v>
      </c>
      <c r="KD71" s="75">
        <v>0</v>
      </c>
      <c r="KE71" s="42">
        <v>13</v>
      </c>
      <c r="KF71" s="75">
        <v>0</v>
      </c>
      <c r="KG71" s="42">
        <v>24</v>
      </c>
      <c r="KH71" s="75">
        <v>0</v>
      </c>
      <c r="KI71" s="42"/>
      <c r="KJ71" s="75"/>
      <c r="KK71" s="42"/>
      <c r="KL71" s="75"/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14">+JY71+KA71+KC71+KE71+KG71+KI71+KK71+KM71+KO71+KQ71+KS71+KU71</f>
        <v>67</v>
      </c>
      <c r="KX71" s="11">
        <f t="shared" ref="KX71:KX134" si="115">+JZ71+KB71+KD71+KF71+KH71+KJ71+KL71+KN71+KP71+KR71+KT71+KV71</f>
        <v>0</v>
      </c>
      <c r="KY71" s="41">
        <v>8</v>
      </c>
      <c r="KZ71" s="75">
        <v>0</v>
      </c>
      <c r="LA71" s="42">
        <v>14</v>
      </c>
      <c r="LB71" s="75">
        <v>0</v>
      </c>
      <c r="LC71" s="42">
        <v>4</v>
      </c>
      <c r="LD71" s="75">
        <v>0</v>
      </c>
      <c r="LE71" s="42">
        <v>10</v>
      </c>
      <c r="LF71" s="75">
        <v>0</v>
      </c>
      <c r="LG71" s="42">
        <v>20</v>
      </c>
      <c r="LH71" s="75">
        <v>0</v>
      </c>
      <c r="LI71" s="42"/>
      <c r="LJ71" s="75"/>
      <c r="LK71" s="42"/>
      <c r="LL71" s="75"/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16">+KY71+LA71+LC71+LE71+LG71+LI71+LK71+LM71+LO71+LQ71+LS71+LU71</f>
        <v>56</v>
      </c>
      <c r="LX71" s="11">
        <f t="shared" ref="LX71:LX134" si="117">+KZ71+LB71+LD71+LF71+LH71+LJ71+LL71+LN71+LP71+LR71+LT71+LV71</f>
        <v>0</v>
      </c>
      <c r="LY71" s="41">
        <v>5</v>
      </c>
      <c r="LZ71" s="75">
        <v>0</v>
      </c>
      <c r="MA71" s="42">
        <v>14</v>
      </c>
      <c r="MB71" s="75">
        <v>0</v>
      </c>
      <c r="MC71" s="42">
        <v>1</v>
      </c>
      <c r="MD71" s="75">
        <v>0</v>
      </c>
      <c r="ME71" s="42">
        <v>10</v>
      </c>
      <c r="MF71" s="75">
        <v>0</v>
      </c>
      <c r="MG71" s="42">
        <v>68</v>
      </c>
      <c r="MH71" s="75">
        <v>2</v>
      </c>
      <c r="MI71" s="42"/>
      <c r="MJ71" s="75"/>
      <c r="MK71" s="42"/>
      <c r="ML71" s="75"/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18">+LY71+MA71+MC71+ME71+MG71+MI71+MK71+MM71+MO71+MQ71+MS71+MU71</f>
        <v>98</v>
      </c>
      <c r="MX71" s="11">
        <f t="shared" ref="MX71:MX134" si="119">+LZ71+MB71+MD71+MF71+MH71+MJ71+ML71+MN71+MP71+MR71+MT71+MV71</f>
        <v>2</v>
      </c>
      <c r="MY71" s="42">
        <v>3</v>
      </c>
      <c r="MZ71" s="75">
        <v>0</v>
      </c>
      <c r="NA71" s="42">
        <v>3</v>
      </c>
      <c r="NB71" s="75">
        <v>0</v>
      </c>
      <c r="NC71" s="42">
        <v>4</v>
      </c>
      <c r="ND71" s="75">
        <v>0</v>
      </c>
      <c r="NE71" s="42">
        <v>2</v>
      </c>
      <c r="NF71" s="75">
        <v>0</v>
      </c>
      <c r="NG71" s="42">
        <v>1</v>
      </c>
      <c r="NH71" s="75">
        <v>0</v>
      </c>
      <c r="NI71" s="42"/>
      <c r="NJ71" s="75"/>
      <c r="NK71" s="42"/>
      <c r="NL71" s="75"/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0">+MY71+NA71+NC71+NE71+NG71+NI71+NK71+NM71+NO71+NQ71+NS71+NU71</f>
        <v>13</v>
      </c>
      <c r="NX71" s="11">
        <f t="shared" ref="NX71:NX134" si="121">+MZ71+NB71+ND71+NF71+NH71+NJ71+NL71+NN71+NP71+NR71+NT71+NV71</f>
        <v>0</v>
      </c>
      <c r="NY71" s="42">
        <v>5</v>
      </c>
      <c r="NZ71" s="75">
        <v>0</v>
      </c>
      <c r="OA71" s="42">
        <v>11</v>
      </c>
      <c r="OB71" s="75">
        <v>0</v>
      </c>
      <c r="OC71" s="42">
        <v>0</v>
      </c>
      <c r="OD71" s="75">
        <v>0</v>
      </c>
      <c r="OE71" s="42">
        <v>8</v>
      </c>
      <c r="OF71" s="75">
        <v>0</v>
      </c>
      <c r="OG71" s="42">
        <v>22</v>
      </c>
      <c r="OH71" s="75">
        <v>0</v>
      </c>
      <c r="OI71" s="42"/>
      <c r="OJ71" s="75"/>
      <c r="OK71" s="42"/>
      <c r="OL71" s="75"/>
      <c r="OM71" s="42"/>
      <c r="ON71" s="75"/>
      <c r="OO71" s="42"/>
      <c r="OP71" s="75"/>
      <c r="OQ71" s="42"/>
      <c r="OR71" s="75"/>
      <c r="OS71" s="42"/>
      <c r="OT71" s="75"/>
      <c r="OU71" s="42"/>
      <c r="OV71" s="75"/>
      <c r="OW71" s="3">
        <f t="shared" ref="OW71:OW134" si="122">+NY71+OA71+OC71+OE71+OG71+OI71+OK71+OM71+OO71+OQ71+OS71+OU71</f>
        <v>46</v>
      </c>
      <c r="OX71" s="11">
        <f t="shared" ref="OX71:OX134" si="123">+NZ71+OB71+OD71+OF71+OH71+OJ71+OL71+ON71+OP71+OR71+OT71+OV71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6</v>
      </c>
      <c r="PD71" s="75">
        <v>0</v>
      </c>
      <c r="PE71" s="42">
        <v>2</v>
      </c>
      <c r="PF71" s="75">
        <v>0</v>
      </c>
      <c r="PG71" s="42">
        <v>8</v>
      </c>
      <c r="PH71" s="75">
        <v>0</v>
      </c>
      <c r="PI71" s="42"/>
      <c r="PJ71" s="75"/>
      <c r="PK71" s="42"/>
      <c r="PL71" s="75"/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24">+OY71+PA71+PC71+PE71+PG71+PI71+PK71+PM71+PO71+PQ71+PS71+PU71</f>
        <v>21</v>
      </c>
      <c r="PX71" s="11">
        <f t="shared" si="85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>
        <v>11</v>
      </c>
      <c r="QF71" s="75">
        <v>0</v>
      </c>
      <c r="QG71" s="42">
        <v>70</v>
      </c>
      <c r="QH71" s="75">
        <v>0</v>
      </c>
      <c r="QI71" s="42"/>
      <c r="QJ71" s="75"/>
      <c r="QK71" s="42"/>
      <c r="QL71" s="75"/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25">+PY71+QA71+QC71+QE71+QG71+QI71+QK71+QM71+QO71+QQ71+QS71+QU71</f>
        <v>102</v>
      </c>
      <c r="QX71" s="11">
        <f t="shared" ref="QX71:QX134" si="126">+PZ71+QB71+QD71+QF71+QH71+QJ71+QL71+QN71+QP71+QR71+QT71+QV71</f>
        <v>0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>
        <v>0</v>
      </c>
      <c r="RF71" s="75">
        <v>0</v>
      </c>
      <c r="RG71" s="42">
        <v>10</v>
      </c>
      <c r="RH71" s="75">
        <v>0</v>
      </c>
      <c r="RI71" s="42"/>
      <c r="RJ71" s="75"/>
      <c r="RK71" s="42"/>
      <c r="RL71" s="75"/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27">+QY71+RA71+RC71+RE71+RG71+RI71+RK71+RM71+RO71+RQ71+RS71+RU71</f>
        <v>10</v>
      </c>
      <c r="RX71" s="11">
        <f t="shared" si="86"/>
        <v>0</v>
      </c>
      <c r="RY71" s="42">
        <v>0</v>
      </c>
      <c r="RZ71" s="75">
        <v>0</v>
      </c>
      <c r="SA71" s="42">
        <v>1</v>
      </c>
      <c r="SB71" s="75">
        <v>0</v>
      </c>
      <c r="SC71" s="42">
        <v>1</v>
      </c>
      <c r="SD71" s="75">
        <v>0</v>
      </c>
      <c r="SE71" s="42">
        <v>0</v>
      </c>
      <c r="SF71" s="75">
        <v>0</v>
      </c>
      <c r="SG71" s="42">
        <v>0</v>
      </c>
      <c r="SH71" s="75">
        <v>0</v>
      </c>
      <c r="SI71" s="42"/>
      <c r="SJ71" s="75"/>
      <c r="SK71" s="42"/>
      <c r="SL71" s="75"/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28">+RY71+SA71+SC71+SE71+SG71+SI71+SK71+SM71+SO71+SQ71+SS71+SU71</f>
        <v>2</v>
      </c>
      <c r="SX71" s="11">
        <f t="shared" si="87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>
        <v>1</v>
      </c>
      <c r="TF71" s="75">
        <v>0</v>
      </c>
      <c r="TG71" s="42">
        <v>3</v>
      </c>
      <c r="TH71" s="75">
        <v>0</v>
      </c>
      <c r="TI71" s="42"/>
      <c r="TJ71" s="75"/>
      <c r="TK71" s="42"/>
      <c r="TL71" s="75"/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29">+SY71+TA71+TC71+TE71+TG71+TI71+TK71+TM71+TO71+TQ71+TS71+TU71</f>
        <v>4</v>
      </c>
      <c r="TX71" s="11">
        <f t="shared" si="88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>
        <v>0</v>
      </c>
      <c r="UF71" s="75">
        <v>0</v>
      </c>
      <c r="UG71" s="42">
        <v>0</v>
      </c>
      <c r="UH71" s="75">
        <v>0</v>
      </c>
      <c r="UI71" s="42"/>
      <c r="UJ71" s="75"/>
      <c r="UK71" s="42"/>
      <c r="UL71" s="75"/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0">+TY71+UA71+UC71+UE71+UG71+UI71+UK71+UM71+UO71+UQ71+US71+UU71</f>
        <v>0</v>
      </c>
      <c r="UX71" s="11">
        <f t="shared" ref="UX71:UX134" si="131">+TZ71+UB71+UD71+UF71+UH71+UJ71+UL71+UN71+UP71+UR71+UT71+UV71</f>
        <v>0</v>
      </c>
      <c r="UY71" s="42">
        <v>0</v>
      </c>
      <c r="UZ71" s="42">
        <v>0</v>
      </c>
      <c r="VA71" s="42">
        <v>0</v>
      </c>
      <c r="VB71" s="42">
        <v>0</v>
      </c>
      <c r="VC71" s="42">
        <v>0</v>
      </c>
      <c r="VD71" s="42"/>
      <c r="VE71" s="42"/>
      <c r="VF71" s="42"/>
      <c r="VG71" s="42"/>
      <c r="VH71" s="42"/>
      <c r="VI71" s="42"/>
      <c r="VJ71" s="42"/>
      <c r="VK71" s="25">
        <f t="shared" ref="VK71:VK134" si="132">+SUM(UY71:VJ71)</f>
        <v>0</v>
      </c>
      <c r="VL71" s="42">
        <v>0</v>
      </c>
      <c r="VM71" s="42">
        <v>0</v>
      </c>
      <c r="VN71" s="42">
        <v>0</v>
      </c>
      <c r="VO71" s="42">
        <v>0</v>
      </c>
      <c r="VP71" s="42">
        <v>0</v>
      </c>
      <c r="VQ71" s="42"/>
      <c r="VR71" s="42"/>
      <c r="VS71" s="42"/>
      <c r="VT71" s="42"/>
      <c r="VU71" s="42"/>
      <c r="VV71" s="42"/>
      <c r="VW71" s="42"/>
      <c r="VX71" s="25">
        <f t="shared" ref="VX71:VX134" si="133">SUM(VL71:VW71)</f>
        <v>0</v>
      </c>
      <c r="VY71" s="42">
        <v>0</v>
      </c>
      <c r="VZ71" s="75">
        <v>0</v>
      </c>
      <c r="WA71" s="42">
        <v>0</v>
      </c>
      <c r="WB71" s="75">
        <v>0</v>
      </c>
      <c r="WC71" s="42">
        <v>0</v>
      </c>
      <c r="WD71" s="75">
        <v>0</v>
      </c>
      <c r="WE71" s="42">
        <v>0</v>
      </c>
      <c r="WF71" s="75">
        <v>0</v>
      </c>
      <c r="WG71" s="42">
        <v>0</v>
      </c>
      <c r="WH71" s="75">
        <v>0</v>
      </c>
      <c r="WI71" s="42"/>
      <c r="WJ71" s="75"/>
      <c r="WK71" s="42"/>
      <c r="WL71" s="75"/>
      <c r="WM71" s="42"/>
      <c r="WN71" s="75"/>
      <c r="WO71" s="42"/>
      <c r="WP71" s="75"/>
      <c r="WQ71" s="42"/>
      <c r="WR71" s="75"/>
      <c r="WS71" s="42"/>
      <c r="WT71" s="75"/>
      <c r="WU71" s="42"/>
      <c r="WV71" s="75"/>
      <c r="WW71" s="3">
        <f t="shared" ref="WW71:WW134" si="134">+VY71+WA71+WC71+WE71+WG71+WI71+WK71+WM71+WO71+WQ71+WS71+WU71</f>
        <v>0</v>
      </c>
      <c r="WX71" s="11">
        <f t="shared" ref="WX71:WX134" si="135">+VZ71+WB71+WD71+WF71+WH71+WJ71+WL71+WN71+WP71+WR71+WT71+WV71</f>
        <v>0</v>
      </c>
      <c r="WY71" s="42">
        <v>0</v>
      </c>
      <c r="WZ71" s="75">
        <v>0</v>
      </c>
      <c r="XA71" s="42">
        <v>0</v>
      </c>
      <c r="XB71" s="75">
        <v>0</v>
      </c>
      <c r="XC71" s="42">
        <v>0</v>
      </c>
      <c r="XD71" s="75">
        <v>0</v>
      </c>
      <c r="XE71" s="42">
        <v>0</v>
      </c>
      <c r="XF71" s="75">
        <v>0</v>
      </c>
      <c r="XG71" s="42">
        <v>0</v>
      </c>
      <c r="XH71" s="75">
        <v>0</v>
      </c>
      <c r="XI71" s="42"/>
      <c r="XJ71" s="75"/>
      <c r="XK71" s="42"/>
      <c r="XL71" s="75"/>
      <c r="XM71" s="42"/>
      <c r="XN71" s="75"/>
      <c r="XO71" s="42"/>
      <c r="XP71" s="75"/>
      <c r="XQ71" s="42"/>
      <c r="XR71" s="75"/>
      <c r="XS71" s="42"/>
      <c r="XT71" s="75"/>
      <c r="XU71" s="42"/>
      <c r="XV71" s="75"/>
      <c r="XW71" s="3">
        <f t="shared" ref="XW71:XW134" si="136">+WY71+XA71+XC71+XE71+XG71+XI71+XK71+XM71+XO71+XQ71+XS71+XU71</f>
        <v>0</v>
      </c>
      <c r="XX71" s="11">
        <f t="shared" ref="XX71:XX134" si="137">+WZ71+XB71+XD71+XF71+XH71+XJ71+XL71+XN71+XP71+XR71+XT71+XV71</f>
        <v>0</v>
      </c>
      <c r="XY71" s="42">
        <v>0</v>
      </c>
      <c r="XZ71" s="75">
        <v>0</v>
      </c>
      <c r="YA71" s="42">
        <v>0</v>
      </c>
      <c r="YB71" s="75">
        <v>0</v>
      </c>
      <c r="YC71" s="42">
        <v>0</v>
      </c>
      <c r="YD71" s="75">
        <v>0</v>
      </c>
      <c r="YE71" s="42">
        <v>0</v>
      </c>
      <c r="YF71" s="75">
        <v>0</v>
      </c>
      <c r="YG71" s="42">
        <v>0</v>
      </c>
      <c r="YH71" s="75">
        <v>0</v>
      </c>
      <c r="YI71" s="42"/>
      <c r="YJ71" s="75"/>
      <c r="YK71" s="42"/>
      <c r="YL71" s="75"/>
      <c r="YM71" s="42"/>
      <c r="YN71" s="75"/>
      <c r="YO71" s="42"/>
      <c r="YP71" s="75"/>
      <c r="YQ71" s="42"/>
      <c r="YR71" s="75"/>
      <c r="YS71" s="42"/>
      <c r="YT71" s="75"/>
      <c r="YU71" s="42"/>
      <c r="YV71" s="75"/>
      <c r="YW71" s="3">
        <f t="shared" ref="YW71:YW134" si="138">+XY71+YA71+YC71+YE71+YG71+YI71+YK71+YM71+YO71+YQ71+YS71+YU71</f>
        <v>0</v>
      </c>
      <c r="YX71" s="11">
        <f t="shared" ref="YX71:YX134" si="139">+XZ71+YB71+YD71+YF71+YH71+YJ71+YL71+YN71+YP71+YR71+YT71+YV71</f>
        <v>0</v>
      </c>
      <c r="YY71" s="42">
        <v>0</v>
      </c>
      <c r="YZ71" s="75">
        <v>0</v>
      </c>
      <c r="ZA71" s="42">
        <v>0</v>
      </c>
      <c r="ZB71" s="75">
        <v>0</v>
      </c>
      <c r="ZC71" s="42">
        <v>0</v>
      </c>
      <c r="ZD71" s="75">
        <v>0</v>
      </c>
      <c r="ZE71" s="42">
        <v>0</v>
      </c>
      <c r="ZF71" s="75">
        <v>0</v>
      </c>
      <c r="ZG71" s="42">
        <v>0</v>
      </c>
      <c r="ZH71" s="75">
        <v>0</v>
      </c>
      <c r="ZI71" s="42"/>
      <c r="ZJ71" s="75"/>
      <c r="ZK71" s="42"/>
      <c r="ZL71" s="75"/>
      <c r="ZM71" s="42"/>
      <c r="ZN71" s="75"/>
      <c r="ZO71" s="42"/>
      <c r="ZP71" s="75"/>
      <c r="ZQ71" s="42"/>
      <c r="ZR71" s="75"/>
      <c r="ZS71" s="42"/>
      <c r="ZT71" s="75"/>
      <c r="ZU71" s="42"/>
      <c r="ZV71" s="75"/>
      <c r="ZW71" s="3">
        <f t="shared" ref="ZW71:ZW134" si="140">+YY71+ZA71+ZC71+ZE71+ZG71+ZI71+ZK71+ZM71+ZO71+ZQ71+ZS71+ZU71</f>
        <v>0</v>
      </c>
      <c r="ZX71" s="11">
        <f t="shared" ref="ZX71:ZX134" si="141">+YZ71+ZB71+ZD71+ZF71+ZH71+ZJ71+ZL71+ZN71+ZP71+ZR71+ZT71+ZV71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>
        <v>0</v>
      </c>
      <c r="AAF71" s="75">
        <v>0</v>
      </c>
      <c r="AAG71" s="42">
        <v>0</v>
      </c>
      <c r="AAH71" s="75">
        <v>0</v>
      </c>
      <c r="AAI71" s="42"/>
      <c r="AAJ71" s="75"/>
      <c r="AAK71" s="42"/>
      <c r="AAL71" s="75"/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2">+ZY71+AAA71+AAC71+AAE71+AAG71+AAI71+AAK71+AAM71+AAO71+AAQ71+AAS71+AAU71</f>
        <v>0</v>
      </c>
      <c r="AAX71" s="11">
        <f t="shared" ref="AAX71:AAX134" si="143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>
        <v>0</v>
      </c>
      <c r="ABF71" s="75">
        <v>0</v>
      </c>
      <c r="ABG71" s="42">
        <v>0</v>
      </c>
      <c r="ABH71" s="75">
        <v>0</v>
      </c>
      <c r="ABI71" s="42"/>
      <c r="ABJ71" s="75"/>
      <c r="ABK71" s="42"/>
      <c r="ABL71" s="75"/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44">+AAY71+ABA71+ABC71+ABE71+ABG71+ABI71+ABK71+ABM71+ABO71+ABQ71+ABS71+ABU71</f>
        <v>0</v>
      </c>
      <c r="ABX71" s="11">
        <f t="shared" ref="ABX71:ABX134" si="145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>
        <v>0</v>
      </c>
      <c r="ACF71" s="75">
        <v>0</v>
      </c>
      <c r="ACG71" s="42">
        <v>0</v>
      </c>
      <c r="ACH71" s="75">
        <v>0</v>
      </c>
      <c r="ACI71" s="42"/>
      <c r="ACJ71" s="75"/>
      <c r="ACK71" s="42"/>
      <c r="ACL71" s="75"/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46">+ABY71+ACA71+ACC71+ACE71+ACG71+ACI71+ACK71+ACM71+ACO71+ACQ71+ACS71+ACU71</f>
        <v>0</v>
      </c>
      <c r="ACX71" s="11">
        <f t="shared" ref="ACX71:ACX134" si="147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>
        <v>0</v>
      </c>
      <c r="ADF71" s="75">
        <v>0</v>
      </c>
      <c r="ADG71" s="42">
        <v>0</v>
      </c>
      <c r="ADH71" s="75">
        <v>0</v>
      </c>
      <c r="ADI71" s="42"/>
      <c r="ADJ71" s="75"/>
      <c r="ADK71" s="42"/>
      <c r="ADL71" s="75"/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48">+ACY71+ADA71+ADC71+ADE71+ADG71+ADI71+ADK71+ADM71+ADO71+ADQ71+ADS71+ADU71</f>
        <v>0</v>
      </c>
      <c r="ADX71" s="11">
        <f t="shared" ref="ADX71:ADX134" si="149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>
        <v>0</v>
      </c>
      <c r="AEF71" s="75">
        <v>0</v>
      </c>
      <c r="AEG71" s="42">
        <v>0</v>
      </c>
      <c r="AEH71" s="75">
        <v>0</v>
      </c>
      <c r="AEI71" s="42"/>
      <c r="AEJ71" s="75"/>
      <c r="AEK71" s="42"/>
      <c r="AEL71" s="75"/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0">+ADY71+AEA71+AEC71+AEE71+AEG71+AEI71+AEK71+AEM71+AEO71+AEQ71+AES71+AEU71</f>
        <v>0</v>
      </c>
      <c r="AEX71" s="11">
        <f t="shared" ref="AEX71:AEX134" si="151">+ADZ71+AEB71+AED71+AEF71+AEH71+AEJ71+AEL71+AEN71+AEP71+AER71+AET71+AEV71</f>
        <v>0</v>
      </c>
      <c r="AEY71" s="108">
        <v>0</v>
      </c>
      <c r="AEZ71" s="109">
        <v>0</v>
      </c>
      <c r="AFA71" s="108">
        <v>0</v>
      </c>
      <c r="AFB71" s="109">
        <v>0</v>
      </c>
      <c r="AFC71" s="108">
        <v>0</v>
      </c>
      <c r="AFD71" s="109">
        <v>0</v>
      </c>
      <c r="AFE71" s="108">
        <v>0</v>
      </c>
      <c r="AFF71" s="109">
        <v>0</v>
      </c>
      <c r="AFG71" s="108"/>
      <c r="AFH71" s="109"/>
      <c r="AFI71" s="108"/>
      <c r="AFJ71" s="109"/>
      <c r="AFK71" s="108"/>
      <c r="AFL71" s="109"/>
      <c r="AFM71" s="108"/>
      <c r="AFN71" s="109"/>
      <c r="AFO71" s="108"/>
      <c r="AFP71" s="109"/>
      <c r="AFQ71" s="108"/>
      <c r="AFR71" s="109"/>
      <c r="AFS71" s="108"/>
      <c r="AFT71" s="109"/>
      <c r="AFU71" s="108"/>
      <c r="AFV71" s="109"/>
      <c r="AFW71" s="3">
        <f t="shared" ref="AFW71:AFW134" si="152">+AEY71+AFA71+AFC71+AFE71+AFG71+AFI71+AFK71+AFM71+AFO71+AFQ71+AFS71+AFU71</f>
        <v>0</v>
      </c>
      <c r="AFX71" s="11">
        <f t="shared" si="89"/>
        <v>0</v>
      </c>
      <c r="AFY71" s="114">
        <v>0</v>
      </c>
      <c r="AFZ71" s="114">
        <v>0</v>
      </c>
      <c r="AGA71" s="114">
        <v>0</v>
      </c>
      <c r="AGB71" s="114">
        <v>0</v>
      </c>
      <c r="AGC71" s="114">
        <v>0</v>
      </c>
      <c r="AGD71" s="114"/>
      <c r="AGE71" s="114"/>
      <c r="AGF71" s="114"/>
      <c r="AGG71" s="114"/>
      <c r="AGH71" s="114"/>
      <c r="AGI71" s="114"/>
      <c r="AGJ71" s="114"/>
      <c r="AGK71" s="25">
        <f t="shared" si="90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362</v>
      </c>
      <c r="E72" s="16" t="s">
        <v>304</v>
      </c>
      <c r="F72" s="15" t="s">
        <v>109</v>
      </c>
      <c r="G72" s="15" t="s">
        <v>364</v>
      </c>
      <c r="H72" s="152">
        <v>67</v>
      </c>
      <c r="I72" s="15" t="s">
        <v>388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1"/>
        <v>0</v>
      </c>
      <c r="AI72" s="62">
        <f t="shared" si="92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93"/>
        <v>0</v>
      </c>
      <c r="BI72" s="58">
        <f t="shared" si="94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95"/>
        <v>0</v>
      </c>
      <c r="CI72" s="58">
        <f t="shared" si="96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>
        <v>0</v>
      </c>
      <c r="CQ72" s="70">
        <v>0</v>
      </c>
      <c r="CR72" s="52">
        <v>0</v>
      </c>
      <c r="CS72" s="70">
        <v>0</v>
      </c>
      <c r="CT72" s="64"/>
      <c r="CU72" s="70"/>
      <c r="CV72" s="64"/>
      <c r="CW72" s="70"/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97"/>
        <v>0</v>
      </c>
      <c r="DI72" s="58">
        <f t="shared" si="98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>
        <v>0</v>
      </c>
      <c r="DQ72" s="70">
        <v>0</v>
      </c>
      <c r="DR72" s="52">
        <v>0</v>
      </c>
      <c r="DS72" s="70">
        <v>0</v>
      </c>
      <c r="DT72" s="64"/>
      <c r="DU72" s="70"/>
      <c r="DV72" s="64"/>
      <c r="DW72" s="70"/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99"/>
        <v>0</v>
      </c>
      <c r="EI72" s="58">
        <f t="shared" si="100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>
        <v>0</v>
      </c>
      <c r="EQ72" s="70">
        <v>0</v>
      </c>
      <c r="ER72" s="64">
        <v>0</v>
      </c>
      <c r="ES72" s="70">
        <v>0</v>
      </c>
      <c r="ET72" s="64"/>
      <c r="EU72" s="70"/>
      <c r="EV72" s="64"/>
      <c r="EW72" s="70"/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1"/>
        <v>0</v>
      </c>
      <c r="FI72" s="58">
        <f t="shared" si="102"/>
        <v>0</v>
      </c>
      <c r="FJ72" s="79">
        <f t="shared" si="103"/>
        <v>0</v>
      </c>
      <c r="FK72" s="80">
        <f t="shared" si="104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0</v>
      </c>
      <c r="FQ72" s="42"/>
      <c r="FR72" s="42"/>
      <c r="FS72" s="42"/>
      <c r="FT72" s="42"/>
      <c r="FU72" s="42"/>
      <c r="FV72" s="42"/>
      <c r="FW72" s="42"/>
      <c r="FX72" s="83">
        <f t="shared" si="105"/>
        <v>0</v>
      </c>
      <c r="FY72" s="42">
        <v>0</v>
      </c>
      <c r="FZ72" s="42">
        <v>0</v>
      </c>
      <c r="GA72" s="42">
        <v>0</v>
      </c>
      <c r="GB72" s="42">
        <v>0</v>
      </c>
      <c r="GC72" s="42">
        <v>0</v>
      </c>
      <c r="GD72" s="42"/>
      <c r="GE72" s="42"/>
      <c r="GF72" s="42"/>
      <c r="GG72" s="42"/>
      <c r="GH72" s="42"/>
      <c r="GI72" s="42"/>
      <c r="GJ72" s="42"/>
      <c r="GK72" s="83">
        <f t="shared" si="106"/>
        <v>0</v>
      </c>
      <c r="GL72" s="42">
        <v>0</v>
      </c>
      <c r="GM72" s="42">
        <v>0</v>
      </c>
      <c r="GN72" s="42">
        <v>0</v>
      </c>
      <c r="GO72" s="42">
        <v>0</v>
      </c>
      <c r="GP72" s="42">
        <v>2</v>
      </c>
      <c r="GQ72" s="42"/>
      <c r="GR72" s="42"/>
      <c r="GS72" s="42"/>
      <c r="GT72" s="42"/>
      <c r="GU72" s="42"/>
      <c r="GV72" s="42"/>
      <c r="GW72" s="42"/>
      <c r="GX72" s="83">
        <f t="shared" si="107"/>
        <v>2</v>
      </c>
      <c r="GY72" s="42">
        <v>0</v>
      </c>
      <c r="GZ72" s="42">
        <v>0</v>
      </c>
      <c r="HA72" s="42">
        <v>0</v>
      </c>
      <c r="HB72" s="42">
        <v>0</v>
      </c>
      <c r="HC72" s="42">
        <v>1</v>
      </c>
      <c r="HD72" s="42"/>
      <c r="HE72" s="42"/>
      <c r="HF72" s="42"/>
      <c r="HG72" s="42"/>
      <c r="HH72" s="42"/>
      <c r="HI72" s="42"/>
      <c r="HJ72" s="42"/>
      <c r="HK72" s="83">
        <f t="shared" si="108"/>
        <v>1</v>
      </c>
      <c r="HL72" s="42">
        <v>0</v>
      </c>
      <c r="HM72" s="42">
        <v>0</v>
      </c>
      <c r="HN72" s="42">
        <v>0</v>
      </c>
      <c r="HO72" s="42">
        <v>1</v>
      </c>
      <c r="HP72" s="42">
        <v>3</v>
      </c>
      <c r="HQ72" s="42"/>
      <c r="HR72" s="42"/>
      <c r="HS72" s="42"/>
      <c r="HT72" s="42"/>
      <c r="HU72" s="42"/>
      <c r="HV72" s="42"/>
      <c r="HW72" s="42"/>
      <c r="HX72" s="83">
        <f t="shared" si="109"/>
        <v>4</v>
      </c>
      <c r="HY72" s="42">
        <v>0</v>
      </c>
      <c r="HZ72" s="42">
        <v>0</v>
      </c>
      <c r="IA72" s="42">
        <v>0</v>
      </c>
      <c r="IB72" s="42">
        <v>1</v>
      </c>
      <c r="IC72" s="42">
        <v>3</v>
      </c>
      <c r="ID72" s="42"/>
      <c r="IE72" s="42"/>
      <c r="IF72" s="42"/>
      <c r="IG72" s="42"/>
      <c r="IH72" s="42"/>
      <c r="II72" s="42"/>
      <c r="IJ72" s="42"/>
      <c r="IK72" s="85">
        <f t="shared" si="110"/>
        <v>4</v>
      </c>
      <c r="IL72" s="42">
        <v>0</v>
      </c>
      <c r="IM72" s="42">
        <v>0</v>
      </c>
      <c r="IN72" s="42">
        <v>0</v>
      </c>
      <c r="IO72" s="42">
        <v>1</v>
      </c>
      <c r="IP72" s="42">
        <v>2</v>
      </c>
      <c r="IQ72" s="42"/>
      <c r="IR72" s="42"/>
      <c r="IS72" s="42"/>
      <c r="IT72" s="42"/>
      <c r="IU72" s="42"/>
      <c r="IV72" s="42"/>
      <c r="IW72" s="42"/>
      <c r="IX72" s="85">
        <f t="shared" si="111"/>
        <v>3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>
        <v>1</v>
      </c>
      <c r="JF72" s="75">
        <v>0</v>
      </c>
      <c r="JG72" s="42">
        <v>3</v>
      </c>
      <c r="JH72" s="75">
        <v>0</v>
      </c>
      <c r="JI72" s="42"/>
      <c r="JJ72" s="75"/>
      <c r="JK72" s="42"/>
      <c r="JL72" s="75"/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2"/>
        <v>4</v>
      </c>
      <c r="JX72" s="11">
        <f t="shared" si="113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>
        <v>1</v>
      </c>
      <c r="KF72" s="75">
        <v>0</v>
      </c>
      <c r="KG72" s="42">
        <v>3</v>
      </c>
      <c r="KH72" s="75">
        <v>0</v>
      </c>
      <c r="KI72" s="42"/>
      <c r="KJ72" s="75"/>
      <c r="KK72" s="42"/>
      <c r="KL72" s="75"/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14"/>
        <v>4</v>
      </c>
      <c r="KX72" s="11">
        <f t="shared" si="115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>
        <v>1</v>
      </c>
      <c r="LF72" s="75">
        <v>0</v>
      </c>
      <c r="LG72" s="42">
        <v>2</v>
      </c>
      <c r="LH72" s="75">
        <v>0</v>
      </c>
      <c r="LI72" s="42"/>
      <c r="LJ72" s="75"/>
      <c r="LK72" s="42"/>
      <c r="LL72" s="75"/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16"/>
        <v>3</v>
      </c>
      <c r="LX72" s="11">
        <f t="shared" si="117"/>
        <v>0</v>
      </c>
      <c r="LY72" s="41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>
        <v>1</v>
      </c>
      <c r="MF72" s="75">
        <v>0</v>
      </c>
      <c r="MG72" s="42">
        <v>2</v>
      </c>
      <c r="MH72" s="75">
        <v>0</v>
      </c>
      <c r="MI72" s="42"/>
      <c r="MJ72" s="75"/>
      <c r="MK72" s="42"/>
      <c r="ML72" s="75"/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18"/>
        <v>3</v>
      </c>
      <c r="MX72" s="11">
        <f t="shared" si="119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>
        <v>0</v>
      </c>
      <c r="NF72" s="75">
        <v>0</v>
      </c>
      <c r="NG72" s="42">
        <v>1</v>
      </c>
      <c r="NH72" s="75">
        <v>0</v>
      </c>
      <c r="NI72" s="42"/>
      <c r="NJ72" s="75"/>
      <c r="NK72" s="42"/>
      <c r="NL72" s="75"/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0"/>
        <v>1</v>
      </c>
      <c r="NX72" s="11">
        <f t="shared" si="121"/>
        <v>0</v>
      </c>
      <c r="NY72" s="42">
        <v>0</v>
      </c>
      <c r="NZ72" s="75">
        <v>0</v>
      </c>
      <c r="OA72" s="42">
        <v>0</v>
      </c>
      <c r="OB72" s="75">
        <v>0</v>
      </c>
      <c r="OC72" s="42">
        <v>0</v>
      </c>
      <c r="OD72" s="75">
        <v>0</v>
      </c>
      <c r="OE72" s="42">
        <v>1</v>
      </c>
      <c r="OF72" s="75">
        <v>0</v>
      </c>
      <c r="OG72" s="42">
        <v>1</v>
      </c>
      <c r="OH72" s="75">
        <v>0</v>
      </c>
      <c r="OI72" s="42"/>
      <c r="OJ72" s="75"/>
      <c r="OK72" s="42"/>
      <c r="OL72" s="75"/>
      <c r="OM72" s="42"/>
      <c r="ON72" s="75"/>
      <c r="OO72" s="42"/>
      <c r="OP72" s="75"/>
      <c r="OQ72" s="42"/>
      <c r="OR72" s="75"/>
      <c r="OS72" s="42"/>
      <c r="OT72" s="75"/>
      <c r="OU72" s="42"/>
      <c r="OV72" s="75"/>
      <c r="OW72" s="3">
        <f t="shared" si="122"/>
        <v>2</v>
      </c>
      <c r="OX72" s="11">
        <f t="shared" si="123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>
        <v>0</v>
      </c>
      <c r="PF72" s="75">
        <v>0</v>
      </c>
      <c r="PG72" s="42">
        <v>1</v>
      </c>
      <c r="PH72" s="75">
        <v>0</v>
      </c>
      <c r="PI72" s="42"/>
      <c r="PJ72" s="75"/>
      <c r="PK72" s="42"/>
      <c r="PL72" s="75"/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24"/>
        <v>1</v>
      </c>
      <c r="PX72" s="11">
        <f t="shared" si="85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>
        <v>1</v>
      </c>
      <c r="QF72" s="75">
        <v>0</v>
      </c>
      <c r="QG72" s="42">
        <v>2</v>
      </c>
      <c r="QH72" s="75">
        <v>0</v>
      </c>
      <c r="QI72" s="42"/>
      <c r="QJ72" s="75"/>
      <c r="QK72" s="42"/>
      <c r="QL72" s="75"/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25"/>
        <v>3</v>
      </c>
      <c r="QX72" s="11">
        <f t="shared" si="126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>
        <v>0</v>
      </c>
      <c r="RF72" s="75">
        <v>0</v>
      </c>
      <c r="RG72" s="42">
        <v>0</v>
      </c>
      <c r="RH72" s="75">
        <v>0</v>
      </c>
      <c r="RI72" s="42"/>
      <c r="RJ72" s="75"/>
      <c r="RK72" s="42"/>
      <c r="RL72" s="75"/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27"/>
        <v>0</v>
      </c>
      <c r="RX72" s="11">
        <f t="shared" si="86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>
        <v>0</v>
      </c>
      <c r="SF72" s="75">
        <v>0</v>
      </c>
      <c r="SG72" s="42">
        <v>1</v>
      </c>
      <c r="SH72" s="75">
        <v>0</v>
      </c>
      <c r="SI72" s="42"/>
      <c r="SJ72" s="75"/>
      <c r="SK72" s="42"/>
      <c r="SL72" s="75"/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28"/>
        <v>1</v>
      </c>
      <c r="SX72" s="11">
        <f t="shared" si="87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>
        <v>0</v>
      </c>
      <c r="TF72" s="75">
        <v>0</v>
      </c>
      <c r="TG72" s="42">
        <v>0</v>
      </c>
      <c r="TH72" s="75">
        <v>0</v>
      </c>
      <c r="TI72" s="42"/>
      <c r="TJ72" s="75"/>
      <c r="TK72" s="42"/>
      <c r="TL72" s="75"/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29"/>
        <v>0</v>
      </c>
      <c r="TX72" s="11">
        <f t="shared" si="88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>
        <v>0</v>
      </c>
      <c r="UF72" s="75">
        <v>0</v>
      </c>
      <c r="UG72" s="42">
        <v>0</v>
      </c>
      <c r="UH72" s="75">
        <v>0</v>
      </c>
      <c r="UI72" s="42"/>
      <c r="UJ72" s="75"/>
      <c r="UK72" s="42"/>
      <c r="UL72" s="75"/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0"/>
        <v>0</v>
      </c>
      <c r="UX72" s="11">
        <f t="shared" si="131"/>
        <v>0</v>
      </c>
      <c r="UY72" s="42">
        <v>0</v>
      </c>
      <c r="UZ72" s="42">
        <v>0</v>
      </c>
      <c r="VA72" s="42">
        <v>0</v>
      </c>
      <c r="VB72" s="42">
        <v>0</v>
      </c>
      <c r="VC72" s="42">
        <v>0</v>
      </c>
      <c r="VD72" s="42"/>
      <c r="VE72" s="42"/>
      <c r="VF72" s="42"/>
      <c r="VG72" s="42"/>
      <c r="VH72" s="42"/>
      <c r="VI72" s="42"/>
      <c r="VJ72" s="42"/>
      <c r="VK72" s="25">
        <f t="shared" si="132"/>
        <v>0</v>
      </c>
      <c r="VL72" s="42">
        <v>0</v>
      </c>
      <c r="VM72" s="42">
        <v>0</v>
      </c>
      <c r="VN72" s="42">
        <v>0</v>
      </c>
      <c r="VO72" s="42">
        <v>0</v>
      </c>
      <c r="VP72" s="42">
        <v>0</v>
      </c>
      <c r="VQ72" s="42"/>
      <c r="VR72" s="42"/>
      <c r="VS72" s="42"/>
      <c r="VT72" s="42"/>
      <c r="VU72" s="42"/>
      <c r="VV72" s="42"/>
      <c r="VW72" s="42"/>
      <c r="VX72" s="25">
        <f t="shared" si="133"/>
        <v>0</v>
      </c>
      <c r="VY72" s="42">
        <v>0</v>
      </c>
      <c r="VZ72" s="75">
        <v>0</v>
      </c>
      <c r="WA72" s="42">
        <v>0</v>
      </c>
      <c r="WB72" s="75">
        <v>0</v>
      </c>
      <c r="WC72" s="42">
        <v>0</v>
      </c>
      <c r="WD72" s="75">
        <v>0</v>
      </c>
      <c r="WE72" s="42">
        <v>0</v>
      </c>
      <c r="WF72" s="75">
        <v>0</v>
      </c>
      <c r="WG72" s="42">
        <v>0</v>
      </c>
      <c r="WH72" s="75">
        <v>0</v>
      </c>
      <c r="WI72" s="42"/>
      <c r="WJ72" s="75"/>
      <c r="WK72" s="42"/>
      <c r="WL72" s="75"/>
      <c r="WM72" s="42"/>
      <c r="WN72" s="75"/>
      <c r="WO72" s="42"/>
      <c r="WP72" s="75"/>
      <c r="WQ72" s="42"/>
      <c r="WR72" s="75"/>
      <c r="WS72" s="42"/>
      <c r="WT72" s="75"/>
      <c r="WU72" s="42"/>
      <c r="WV72" s="75"/>
      <c r="WW72" s="3">
        <f t="shared" si="134"/>
        <v>0</v>
      </c>
      <c r="WX72" s="11">
        <f t="shared" si="135"/>
        <v>0</v>
      </c>
      <c r="WY72" s="42">
        <v>0</v>
      </c>
      <c r="WZ72" s="75">
        <v>0</v>
      </c>
      <c r="XA72" s="42">
        <v>0</v>
      </c>
      <c r="XB72" s="75">
        <v>0</v>
      </c>
      <c r="XC72" s="42">
        <v>0</v>
      </c>
      <c r="XD72" s="75">
        <v>0</v>
      </c>
      <c r="XE72" s="42">
        <v>0</v>
      </c>
      <c r="XF72" s="75">
        <v>0</v>
      </c>
      <c r="XG72" s="42">
        <v>0</v>
      </c>
      <c r="XH72" s="75">
        <v>0</v>
      </c>
      <c r="XI72" s="42"/>
      <c r="XJ72" s="75"/>
      <c r="XK72" s="42"/>
      <c r="XL72" s="75"/>
      <c r="XM72" s="42"/>
      <c r="XN72" s="75"/>
      <c r="XO72" s="42"/>
      <c r="XP72" s="75"/>
      <c r="XQ72" s="42"/>
      <c r="XR72" s="75"/>
      <c r="XS72" s="42"/>
      <c r="XT72" s="75"/>
      <c r="XU72" s="42"/>
      <c r="XV72" s="75"/>
      <c r="XW72" s="3">
        <f t="shared" si="136"/>
        <v>0</v>
      </c>
      <c r="XX72" s="11">
        <f t="shared" si="137"/>
        <v>0</v>
      </c>
      <c r="XY72" s="42">
        <v>0</v>
      </c>
      <c r="XZ72" s="75">
        <v>0</v>
      </c>
      <c r="YA72" s="42">
        <v>0</v>
      </c>
      <c r="YB72" s="75">
        <v>0</v>
      </c>
      <c r="YC72" s="42">
        <v>0</v>
      </c>
      <c r="YD72" s="75">
        <v>0</v>
      </c>
      <c r="YE72" s="42">
        <v>0</v>
      </c>
      <c r="YF72" s="75">
        <v>0</v>
      </c>
      <c r="YG72" s="42">
        <v>0</v>
      </c>
      <c r="YH72" s="75">
        <v>0</v>
      </c>
      <c r="YI72" s="42"/>
      <c r="YJ72" s="75"/>
      <c r="YK72" s="42"/>
      <c r="YL72" s="75"/>
      <c r="YM72" s="42"/>
      <c r="YN72" s="75"/>
      <c r="YO72" s="42"/>
      <c r="YP72" s="75"/>
      <c r="YQ72" s="42"/>
      <c r="YR72" s="75"/>
      <c r="YS72" s="42"/>
      <c r="YT72" s="75"/>
      <c r="YU72" s="42"/>
      <c r="YV72" s="75"/>
      <c r="YW72" s="3">
        <f t="shared" si="138"/>
        <v>0</v>
      </c>
      <c r="YX72" s="11">
        <f t="shared" si="139"/>
        <v>0</v>
      </c>
      <c r="YY72" s="42">
        <v>0</v>
      </c>
      <c r="YZ72" s="75">
        <v>0</v>
      </c>
      <c r="ZA72" s="42">
        <v>0</v>
      </c>
      <c r="ZB72" s="75">
        <v>0</v>
      </c>
      <c r="ZC72" s="42">
        <v>0</v>
      </c>
      <c r="ZD72" s="75">
        <v>0</v>
      </c>
      <c r="ZE72" s="42">
        <v>0</v>
      </c>
      <c r="ZF72" s="75">
        <v>0</v>
      </c>
      <c r="ZG72" s="42">
        <v>0</v>
      </c>
      <c r="ZH72" s="75">
        <v>0</v>
      </c>
      <c r="ZI72" s="42"/>
      <c r="ZJ72" s="75"/>
      <c r="ZK72" s="42"/>
      <c r="ZL72" s="75"/>
      <c r="ZM72" s="42"/>
      <c r="ZN72" s="75"/>
      <c r="ZO72" s="42"/>
      <c r="ZP72" s="75"/>
      <c r="ZQ72" s="42"/>
      <c r="ZR72" s="75"/>
      <c r="ZS72" s="42"/>
      <c r="ZT72" s="75"/>
      <c r="ZU72" s="42"/>
      <c r="ZV72" s="75"/>
      <c r="ZW72" s="3">
        <f t="shared" si="140"/>
        <v>0</v>
      </c>
      <c r="ZX72" s="11">
        <f t="shared" si="141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>
        <v>0</v>
      </c>
      <c r="AAF72" s="75">
        <v>0</v>
      </c>
      <c r="AAG72" s="42">
        <v>0</v>
      </c>
      <c r="AAH72" s="75">
        <v>0</v>
      </c>
      <c r="AAI72" s="42"/>
      <c r="AAJ72" s="75"/>
      <c r="AAK72" s="42"/>
      <c r="AAL72" s="75"/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2"/>
        <v>0</v>
      </c>
      <c r="AAX72" s="11">
        <f t="shared" si="143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>
        <v>0</v>
      </c>
      <c r="ABF72" s="75">
        <v>0</v>
      </c>
      <c r="ABG72" s="42">
        <v>0</v>
      </c>
      <c r="ABH72" s="75">
        <v>0</v>
      </c>
      <c r="ABI72" s="42"/>
      <c r="ABJ72" s="75"/>
      <c r="ABK72" s="42"/>
      <c r="ABL72" s="75"/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44"/>
        <v>0</v>
      </c>
      <c r="ABX72" s="11">
        <f t="shared" si="145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>
        <v>0</v>
      </c>
      <c r="ACF72" s="75">
        <v>0</v>
      </c>
      <c r="ACG72" s="42">
        <v>0</v>
      </c>
      <c r="ACH72" s="75">
        <v>0</v>
      </c>
      <c r="ACI72" s="42"/>
      <c r="ACJ72" s="75"/>
      <c r="ACK72" s="42"/>
      <c r="ACL72" s="75"/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46"/>
        <v>0</v>
      </c>
      <c r="ACX72" s="11">
        <f t="shared" si="147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>
        <v>0</v>
      </c>
      <c r="ADF72" s="75">
        <v>0</v>
      </c>
      <c r="ADG72" s="42">
        <v>0</v>
      </c>
      <c r="ADH72" s="75">
        <v>0</v>
      </c>
      <c r="ADI72" s="42"/>
      <c r="ADJ72" s="75"/>
      <c r="ADK72" s="42"/>
      <c r="ADL72" s="75"/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48"/>
        <v>0</v>
      </c>
      <c r="ADX72" s="11">
        <f t="shared" si="149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>
        <v>0</v>
      </c>
      <c r="AEF72" s="75">
        <v>0</v>
      </c>
      <c r="AEG72" s="42">
        <v>0</v>
      </c>
      <c r="AEH72" s="75">
        <v>0</v>
      </c>
      <c r="AEI72" s="42"/>
      <c r="AEJ72" s="75"/>
      <c r="AEK72" s="42"/>
      <c r="AEL72" s="75"/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0"/>
        <v>0</v>
      </c>
      <c r="AEX72" s="11">
        <f t="shared" si="151"/>
        <v>0</v>
      </c>
      <c r="AEY72" s="108">
        <v>0</v>
      </c>
      <c r="AEZ72" s="109">
        <v>0</v>
      </c>
      <c r="AFA72" s="108">
        <v>0</v>
      </c>
      <c r="AFB72" s="109">
        <v>0</v>
      </c>
      <c r="AFC72" s="108">
        <v>0</v>
      </c>
      <c r="AFD72" s="109">
        <v>0</v>
      </c>
      <c r="AFE72" s="108">
        <v>0</v>
      </c>
      <c r="AFF72" s="109">
        <v>0</v>
      </c>
      <c r="AFG72" s="108"/>
      <c r="AFH72" s="109"/>
      <c r="AFI72" s="108"/>
      <c r="AFJ72" s="109"/>
      <c r="AFK72" s="108"/>
      <c r="AFL72" s="109"/>
      <c r="AFM72" s="108"/>
      <c r="AFN72" s="109"/>
      <c r="AFO72" s="108"/>
      <c r="AFP72" s="109"/>
      <c r="AFQ72" s="108"/>
      <c r="AFR72" s="109"/>
      <c r="AFS72" s="108"/>
      <c r="AFT72" s="109"/>
      <c r="AFU72" s="108"/>
      <c r="AFV72" s="109"/>
      <c r="AFW72" s="3">
        <f t="shared" si="152"/>
        <v>0</v>
      </c>
      <c r="AFX72" s="11">
        <f t="shared" si="89"/>
        <v>0</v>
      </c>
      <c r="AFY72" s="114">
        <v>0</v>
      </c>
      <c r="AFZ72" s="114">
        <v>0</v>
      </c>
      <c r="AGA72" s="114">
        <v>0</v>
      </c>
      <c r="AGB72" s="114">
        <v>0</v>
      </c>
      <c r="AGC72" s="114">
        <v>0</v>
      </c>
      <c r="AGD72" s="114"/>
      <c r="AGE72" s="114"/>
      <c r="AGF72" s="114"/>
      <c r="AGG72" s="114"/>
      <c r="AGH72" s="114"/>
      <c r="AGI72" s="114"/>
      <c r="AGJ72" s="114"/>
      <c r="AGK72" s="25">
        <f t="shared" si="90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362</v>
      </c>
      <c r="E73" s="16" t="s">
        <v>304</v>
      </c>
      <c r="F73" s="15" t="s">
        <v>109</v>
      </c>
      <c r="G73" s="15" t="s">
        <v>364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1"/>
        <v>0</v>
      </c>
      <c r="AI73" s="62">
        <f t="shared" si="92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93"/>
        <v>0</v>
      </c>
      <c r="BI73" s="58">
        <f t="shared" si="94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95"/>
        <v>0</v>
      </c>
      <c r="CI73" s="58">
        <f t="shared" si="96"/>
        <v>0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>
        <v>0</v>
      </c>
      <c r="CQ73" s="70">
        <v>0</v>
      </c>
      <c r="CR73" s="52">
        <v>0</v>
      </c>
      <c r="CS73" s="70">
        <v>0</v>
      </c>
      <c r="CT73" s="64"/>
      <c r="CU73" s="70"/>
      <c r="CV73" s="64"/>
      <c r="CW73" s="70"/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97"/>
        <v>0</v>
      </c>
      <c r="DI73" s="58">
        <f t="shared" si="98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>
        <v>0</v>
      </c>
      <c r="DQ73" s="70">
        <v>0</v>
      </c>
      <c r="DR73" s="52">
        <v>0</v>
      </c>
      <c r="DS73" s="70">
        <v>0</v>
      </c>
      <c r="DT73" s="64"/>
      <c r="DU73" s="70"/>
      <c r="DV73" s="64"/>
      <c r="DW73" s="70"/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99"/>
        <v>0</v>
      </c>
      <c r="EI73" s="58">
        <f t="shared" si="100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>
        <v>0</v>
      </c>
      <c r="EQ73" s="70">
        <v>0</v>
      </c>
      <c r="ER73" s="64">
        <v>0</v>
      </c>
      <c r="ES73" s="70">
        <v>0</v>
      </c>
      <c r="ET73" s="64"/>
      <c r="EU73" s="70"/>
      <c r="EV73" s="64"/>
      <c r="EW73" s="70"/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1"/>
        <v>0</v>
      </c>
      <c r="FI73" s="58">
        <f t="shared" si="102"/>
        <v>0</v>
      </c>
      <c r="FJ73" s="79">
        <f t="shared" si="103"/>
        <v>0</v>
      </c>
      <c r="FK73" s="80">
        <f t="shared" si="104"/>
        <v>0</v>
      </c>
      <c r="FL73" s="42">
        <v>0</v>
      </c>
      <c r="FM73" s="42">
        <v>0</v>
      </c>
      <c r="FN73" s="42">
        <v>0</v>
      </c>
      <c r="FO73" s="42">
        <v>0</v>
      </c>
      <c r="FP73" s="42">
        <v>0</v>
      </c>
      <c r="FQ73" s="42"/>
      <c r="FR73" s="42"/>
      <c r="FS73" s="42"/>
      <c r="FT73" s="42"/>
      <c r="FU73" s="42"/>
      <c r="FV73" s="42"/>
      <c r="FW73" s="42"/>
      <c r="FX73" s="83">
        <f t="shared" si="105"/>
        <v>0</v>
      </c>
      <c r="FY73" s="42">
        <v>0</v>
      </c>
      <c r="FZ73" s="42">
        <v>0</v>
      </c>
      <c r="GA73" s="42">
        <v>0</v>
      </c>
      <c r="GB73" s="42">
        <v>0</v>
      </c>
      <c r="GC73" s="42">
        <v>0</v>
      </c>
      <c r="GD73" s="42"/>
      <c r="GE73" s="42"/>
      <c r="GF73" s="42"/>
      <c r="GG73" s="42"/>
      <c r="GH73" s="42"/>
      <c r="GI73" s="42"/>
      <c r="GJ73" s="42"/>
      <c r="GK73" s="83">
        <f t="shared" si="106"/>
        <v>0</v>
      </c>
      <c r="GL73" s="42">
        <v>0</v>
      </c>
      <c r="GM73" s="42">
        <v>0</v>
      </c>
      <c r="GN73" s="42">
        <v>0</v>
      </c>
      <c r="GO73" s="42">
        <v>0</v>
      </c>
      <c r="GP73" s="42">
        <v>1</v>
      </c>
      <c r="GQ73" s="42"/>
      <c r="GR73" s="42"/>
      <c r="GS73" s="42"/>
      <c r="GT73" s="42"/>
      <c r="GU73" s="42"/>
      <c r="GV73" s="42"/>
      <c r="GW73" s="42"/>
      <c r="GX73" s="83">
        <f t="shared" si="107"/>
        <v>1</v>
      </c>
      <c r="GY73" s="42">
        <v>2</v>
      </c>
      <c r="GZ73" s="42">
        <v>2</v>
      </c>
      <c r="HA73" s="42">
        <v>0</v>
      </c>
      <c r="HB73" s="42">
        <v>1</v>
      </c>
      <c r="HC73" s="42">
        <v>0</v>
      </c>
      <c r="HD73" s="42"/>
      <c r="HE73" s="42"/>
      <c r="HF73" s="42"/>
      <c r="HG73" s="42"/>
      <c r="HH73" s="42"/>
      <c r="HI73" s="42"/>
      <c r="HJ73" s="42"/>
      <c r="HK73" s="83">
        <f t="shared" si="108"/>
        <v>5</v>
      </c>
      <c r="HL73" s="42">
        <v>6</v>
      </c>
      <c r="HM73" s="42">
        <v>7</v>
      </c>
      <c r="HN73" s="42">
        <v>1</v>
      </c>
      <c r="HO73" s="42">
        <v>6</v>
      </c>
      <c r="HP73" s="42">
        <v>7</v>
      </c>
      <c r="HQ73" s="42"/>
      <c r="HR73" s="42"/>
      <c r="HS73" s="42"/>
      <c r="HT73" s="42"/>
      <c r="HU73" s="42"/>
      <c r="HV73" s="42"/>
      <c r="HW73" s="42"/>
      <c r="HX73" s="83">
        <f t="shared" si="109"/>
        <v>27</v>
      </c>
      <c r="HY73" s="42">
        <v>0</v>
      </c>
      <c r="HZ73" s="42">
        <v>1</v>
      </c>
      <c r="IA73" s="42">
        <v>1</v>
      </c>
      <c r="IB73" s="42">
        <v>0</v>
      </c>
      <c r="IC73" s="42">
        <v>0</v>
      </c>
      <c r="ID73" s="42"/>
      <c r="IE73" s="42"/>
      <c r="IF73" s="42"/>
      <c r="IG73" s="42"/>
      <c r="IH73" s="42"/>
      <c r="II73" s="42"/>
      <c r="IJ73" s="42"/>
      <c r="IK73" s="85">
        <f t="shared" si="110"/>
        <v>2</v>
      </c>
      <c r="IL73" s="42">
        <v>0</v>
      </c>
      <c r="IM73" s="42">
        <v>0</v>
      </c>
      <c r="IN73" s="42">
        <v>1</v>
      </c>
      <c r="IO73" s="42">
        <v>0</v>
      </c>
      <c r="IP73" s="42">
        <v>0</v>
      </c>
      <c r="IQ73" s="42"/>
      <c r="IR73" s="42"/>
      <c r="IS73" s="42"/>
      <c r="IT73" s="42"/>
      <c r="IU73" s="42"/>
      <c r="IV73" s="42"/>
      <c r="IW73" s="42"/>
      <c r="IX73" s="85">
        <f t="shared" si="111"/>
        <v>1</v>
      </c>
      <c r="IY73" s="41">
        <v>3</v>
      </c>
      <c r="IZ73" s="75">
        <v>0</v>
      </c>
      <c r="JA73" s="42">
        <v>2</v>
      </c>
      <c r="JB73" s="75">
        <v>0</v>
      </c>
      <c r="JC73" s="42">
        <v>0</v>
      </c>
      <c r="JD73" s="75">
        <v>0</v>
      </c>
      <c r="JE73" s="42">
        <v>4</v>
      </c>
      <c r="JF73" s="75">
        <v>0</v>
      </c>
      <c r="JG73" s="42">
        <v>0</v>
      </c>
      <c r="JH73" s="75">
        <v>0</v>
      </c>
      <c r="JI73" s="42"/>
      <c r="JJ73" s="75"/>
      <c r="JK73" s="42"/>
      <c r="JL73" s="75"/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2"/>
        <v>9</v>
      </c>
      <c r="JX73" s="11">
        <f t="shared" si="113"/>
        <v>0</v>
      </c>
      <c r="JY73" s="41">
        <v>1</v>
      </c>
      <c r="JZ73" s="75">
        <v>0</v>
      </c>
      <c r="KA73" s="42">
        <v>2</v>
      </c>
      <c r="KB73" s="75">
        <v>0</v>
      </c>
      <c r="KC73" s="42">
        <v>1</v>
      </c>
      <c r="KD73" s="75">
        <v>0</v>
      </c>
      <c r="KE73" s="42">
        <v>3</v>
      </c>
      <c r="KF73" s="75">
        <v>0</v>
      </c>
      <c r="KG73" s="42">
        <v>0</v>
      </c>
      <c r="KH73" s="75">
        <v>0</v>
      </c>
      <c r="KI73" s="42"/>
      <c r="KJ73" s="75"/>
      <c r="KK73" s="42"/>
      <c r="KL73" s="75"/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14"/>
        <v>7</v>
      </c>
      <c r="KX73" s="11">
        <f t="shared" si="115"/>
        <v>0</v>
      </c>
      <c r="KY73" s="41">
        <v>0</v>
      </c>
      <c r="KZ73" s="75">
        <v>0</v>
      </c>
      <c r="LA73" s="42">
        <v>2</v>
      </c>
      <c r="LB73" s="75">
        <v>0</v>
      </c>
      <c r="LC73" s="42">
        <v>1</v>
      </c>
      <c r="LD73" s="75">
        <v>0</v>
      </c>
      <c r="LE73" s="42">
        <v>3</v>
      </c>
      <c r="LF73" s="75">
        <v>0</v>
      </c>
      <c r="LG73" s="42">
        <v>1</v>
      </c>
      <c r="LH73" s="75">
        <v>0</v>
      </c>
      <c r="LI73" s="42"/>
      <c r="LJ73" s="75"/>
      <c r="LK73" s="42"/>
      <c r="LL73" s="75"/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16"/>
        <v>7</v>
      </c>
      <c r="LX73" s="11">
        <f t="shared" si="117"/>
        <v>0</v>
      </c>
      <c r="LY73" s="41">
        <v>1</v>
      </c>
      <c r="LZ73" s="75">
        <v>0</v>
      </c>
      <c r="MA73" s="42">
        <v>2</v>
      </c>
      <c r="MB73" s="75">
        <v>0</v>
      </c>
      <c r="MC73" s="42">
        <v>0</v>
      </c>
      <c r="MD73" s="75">
        <v>0</v>
      </c>
      <c r="ME73" s="42">
        <v>12</v>
      </c>
      <c r="MF73" s="75">
        <v>0</v>
      </c>
      <c r="MG73" s="42">
        <v>0</v>
      </c>
      <c r="MH73" s="75">
        <v>0</v>
      </c>
      <c r="MI73" s="42"/>
      <c r="MJ73" s="75"/>
      <c r="MK73" s="42"/>
      <c r="ML73" s="75"/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18"/>
        <v>15</v>
      </c>
      <c r="MX73" s="11">
        <f t="shared" si="119"/>
        <v>0</v>
      </c>
      <c r="MY73" s="42">
        <v>0</v>
      </c>
      <c r="MZ73" s="75">
        <v>0</v>
      </c>
      <c r="NA73" s="42">
        <v>0</v>
      </c>
      <c r="NB73" s="75">
        <v>0</v>
      </c>
      <c r="NC73" s="42">
        <v>0</v>
      </c>
      <c r="ND73" s="75">
        <v>0</v>
      </c>
      <c r="NE73" s="42">
        <v>1</v>
      </c>
      <c r="NF73" s="75">
        <v>0</v>
      </c>
      <c r="NG73" s="42">
        <v>0</v>
      </c>
      <c r="NH73" s="75">
        <v>0</v>
      </c>
      <c r="NI73" s="42"/>
      <c r="NJ73" s="75"/>
      <c r="NK73" s="42"/>
      <c r="NL73" s="75"/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0"/>
        <v>1</v>
      </c>
      <c r="NX73" s="11">
        <f t="shared" si="121"/>
        <v>0</v>
      </c>
      <c r="NY73" s="42">
        <v>0</v>
      </c>
      <c r="NZ73" s="75">
        <v>0</v>
      </c>
      <c r="OA73" s="42">
        <v>2</v>
      </c>
      <c r="OB73" s="75">
        <v>0</v>
      </c>
      <c r="OC73" s="42">
        <v>1</v>
      </c>
      <c r="OD73" s="75">
        <v>0</v>
      </c>
      <c r="OE73" s="42">
        <v>2</v>
      </c>
      <c r="OF73" s="75">
        <v>0</v>
      </c>
      <c r="OG73" s="42">
        <v>6</v>
      </c>
      <c r="OH73" s="75">
        <v>0</v>
      </c>
      <c r="OI73" s="42"/>
      <c r="OJ73" s="75"/>
      <c r="OK73" s="42"/>
      <c r="OL73" s="75"/>
      <c r="OM73" s="42"/>
      <c r="ON73" s="75"/>
      <c r="OO73" s="42"/>
      <c r="OP73" s="75"/>
      <c r="OQ73" s="42"/>
      <c r="OR73" s="75"/>
      <c r="OS73" s="42"/>
      <c r="OT73" s="75"/>
      <c r="OU73" s="42"/>
      <c r="OV73" s="75"/>
      <c r="OW73" s="3">
        <f t="shared" si="122"/>
        <v>11</v>
      </c>
      <c r="OX73" s="11">
        <f t="shared" si="123"/>
        <v>0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>
        <v>1</v>
      </c>
      <c r="PF73" s="75">
        <v>0</v>
      </c>
      <c r="PG73" s="42">
        <v>0</v>
      </c>
      <c r="PH73" s="75">
        <v>0</v>
      </c>
      <c r="PI73" s="42"/>
      <c r="PJ73" s="75"/>
      <c r="PK73" s="42"/>
      <c r="PL73" s="75"/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24"/>
        <v>1</v>
      </c>
      <c r="PX73" s="11">
        <f t="shared" si="85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1</v>
      </c>
      <c r="QD73" s="75">
        <v>0</v>
      </c>
      <c r="QE73" s="42">
        <v>12</v>
      </c>
      <c r="QF73" s="75">
        <v>0</v>
      </c>
      <c r="QG73" s="42">
        <v>0</v>
      </c>
      <c r="QH73" s="75">
        <v>0</v>
      </c>
      <c r="QI73" s="42"/>
      <c r="QJ73" s="75"/>
      <c r="QK73" s="42"/>
      <c r="QL73" s="75"/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25"/>
        <v>16</v>
      </c>
      <c r="QX73" s="11">
        <f t="shared" si="126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>
        <v>0</v>
      </c>
      <c r="RF73" s="75">
        <v>0</v>
      </c>
      <c r="RG73" s="42">
        <v>0</v>
      </c>
      <c r="RH73" s="75">
        <v>0</v>
      </c>
      <c r="RI73" s="42"/>
      <c r="RJ73" s="75"/>
      <c r="RK73" s="42"/>
      <c r="RL73" s="75"/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27"/>
        <v>0</v>
      </c>
      <c r="RX73" s="11">
        <f t="shared" si="86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>
        <v>0</v>
      </c>
      <c r="SF73" s="75">
        <v>0</v>
      </c>
      <c r="SG73" s="42">
        <v>0</v>
      </c>
      <c r="SH73" s="75">
        <v>0</v>
      </c>
      <c r="SI73" s="42"/>
      <c r="SJ73" s="75"/>
      <c r="SK73" s="42"/>
      <c r="SL73" s="75"/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28"/>
        <v>0</v>
      </c>
      <c r="SX73" s="11">
        <f t="shared" si="87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>
        <v>3</v>
      </c>
      <c r="TF73" s="75">
        <v>0</v>
      </c>
      <c r="TG73" s="42">
        <v>0</v>
      </c>
      <c r="TH73" s="75">
        <v>0</v>
      </c>
      <c r="TI73" s="42"/>
      <c r="TJ73" s="75"/>
      <c r="TK73" s="42"/>
      <c r="TL73" s="75"/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29"/>
        <v>4</v>
      </c>
      <c r="TX73" s="11">
        <f t="shared" si="88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>
        <v>0</v>
      </c>
      <c r="UF73" s="75">
        <v>0</v>
      </c>
      <c r="UG73" s="42">
        <v>0</v>
      </c>
      <c r="UH73" s="75">
        <v>0</v>
      </c>
      <c r="UI73" s="42"/>
      <c r="UJ73" s="75"/>
      <c r="UK73" s="42"/>
      <c r="UL73" s="75"/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0"/>
        <v>0</v>
      </c>
      <c r="UX73" s="11">
        <f t="shared" si="131"/>
        <v>0</v>
      </c>
      <c r="UY73" s="42">
        <v>0</v>
      </c>
      <c r="UZ73" s="42">
        <v>0</v>
      </c>
      <c r="VA73" s="42">
        <v>0</v>
      </c>
      <c r="VB73" s="42">
        <v>0</v>
      </c>
      <c r="VC73" s="42">
        <v>0</v>
      </c>
      <c r="VD73" s="42"/>
      <c r="VE73" s="42"/>
      <c r="VF73" s="42"/>
      <c r="VG73" s="42"/>
      <c r="VH73" s="42"/>
      <c r="VI73" s="42"/>
      <c r="VJ73" s="42"/>
      <c r="VK73" s="25">
        <f t="shared" si="132"/>
        <v>0</v>
      </c>
      <c r="VL73" s="42">
        <v>0</v>
      </c>
      <c r="VM73" s="42">
        <v>0</v>
      </c>
      <c r="VN73" s="42">
        <v>0</v>
      </c>
      <c r="VO73" s="42">
        <v>0</v>
      </c>
      <c r="VP73" s="42">
        <v>0</v>
      </c>
      <c r="VQ73" s="42"/>
      <c r="VR73" s="42"/>
      <c r="VS73" s="42"/>
      <c r="VT73" s="42"/>
      <c r="VU73" s="42"/>
      <c r="VV73" s="42"/>
      <c r="VW73" s="42"/>
      <c r="VX73" s="25">
        <f t="shared" si="133"/>
        <v>0</v>
      </c>
      <c r="VY73" s="42">
        <v>0</v>
      </c>
      <c r="VZ73" s="75">
        <v>0</v>
      </c>
      <c r="WA73" s="42">
        <v>0</v>
      </c>
      <c r="WB73" s="75">
        <v>0</v>
      </c>
      <c r="WC73" s="42">
        <v>0</v>
      </c>
      <c r="WD73" s="75">
        <v>0</v>
      </c>
      <c r="WE73" s="42">
        <v>0</v>
      </c>
      <c r="WF73" s="75">
        <v>0</v>
      </c>
      <c r="WG73" s="42">
        <v>0</v>
      </c>
      <c r="WH73" s="75">
        <v>0</v>
      </c>
      <c r="WI73" s="42"/>
      <c r="WJ73" s="75"/>
      <c r="WK73" s="42"/>
      <c r="WL73" s="75"/>
      <c r="WM73" s="42"/>
      <c r="WN73" s="75"/>
      <c r="WO73" s="42"/>
      <c r="WP73" s="75"/>
      <c r="WQ73" s="42"/>
      <c r="WR73" s="75"/>
      <c r="WS73" s="42"/>
      <c r="WT73" s="75"/>
      <c r="WU73" s="42"/>
      <c r="WV73" s="75"/>
      <c r="WW73" s="3">
        <f t="shared" si="134"/>
        <v>0</v>
      </c>
      <c r="WX73" s="11">
        <f t="shared" si="135"/>
        <v>0</v>
      </c>
      <c r="WY73" s="42">
        <v>0</v>
      </c>
      <c r="WZ73" s="75">
        <v>0</v>
      </c>
      <c r="XA73" s="42">
        <v>0</v>
      </c>
      <c r="XB73" s="75">
        <v>0</v>
      </c>
      <c r="XC73" s="42">
        <v>0</v>
      </c>
      <c r="XD73" s="75">
        <v>0</v>
      </c>
      <c r="XE73" s="42">
        <v>0</v>
      </c>
      <c r="XF73" s="75">
        <v>0</v>
      </c>
      <c r="XG73" s="42">
        <v>0</v>
      </c>
      <c r="XH73" s="75">
        <v>0</v>
      </c>
      <c r="XI73" s="42"/>
      <c r="XJ73" s="75"/>
      <c r="XK73" s="42"/>
      <c r="XL73" s="75"/>
      <c r="XM73" s="42"/>
      <c r="XN73" s="75"/>
      <c r="XO73" s="42"/>
      <c r="XP73" s="75"/>
      <c r="XQ73" s="42"/>
      <c r="XR73" s="75"/>
      <c r="XS73" s="42"/>
      <c r="XT73" s="75"/>
      <c r="XU73" s="42"/>
      <c r="XV73" s="75"/>
      <c r="XW73" s="3">
        <f t="shared" si="136"/>
        <v>0</v>
      </c>
      <c r="XX73" s="11">
        <f t="shared" si="137"/>
        <v>0</v>
      </c>
      <c r="XY73" s="42">
        <v>0</v>
      </c>
      <c r="XZ73" s="75">
        <v>0</v>
      </c>
      <c r="YA73" s="42">
        <v>0</v>
      </c>
      <c r="YB73" s="75">
        <v>0</v>
      </c>
      <c r="YC73" s="42">
        <v>0</v>
      </c>
      <c r="YD73" s="75">
        <v>0</v>
      </c>
      <c r="YE73" s="42">
        <v>0</v>
      </c>
      <c r="YF73" s="75">
        <v>0</v>
      </c>
      <c r="YG73" s="42">
        <v>0</v>
      </c>
      <c r="YH73" s="75">
        <v>0</v>
      </c>
      <c r="YI73" s="42"/>
      <c r="YJ73" s="75"/>
      <c r="YK73" s="42"/>
      <c r="YL73" s="75"/>
      <c r="YM73" s="42"/>
      <c r="YN73" s="75"/>
      <c r="YO73" s="42"/>
      <c r="YP73" s="75"/>
      <c r="YQ73" s="42"/>
      <c r="YR73" s="75"/>
      <c r="YS73" s="42"/>
      <c r="YT73" s="75"/>
      <c r="YU73" s="42"/>
      <c r="YV73" s="75"/>
      <c r="YW73" s="3">
        <f t="shared" si="138"/>
        <v>0</v>
      </c>
      <c r="YX73" s="11">
        <f t="shared" si="139"/>
        <v>0</v>
      </c>
      <c r="YY73" s="42">
        <v>0</v>
      </c>
      <c r="YZ73" s="75">
        <v>0</v>
      </c>
      <c r="ZA73" s="42">
        <v>0</v>
      </c>
      <c r="ZB73" s="75">
        <v>0</v>
      </c>
      <c r="ZC73" s="42">
        <v>0</v>
      </c>
      <c r="ZD73" s="75">
        <v>0</v>
      </c>
      <c r="ZE73" s="42">
        <v>0</v>
      </c>
      <c r="ZF73" s="75">
        <v>0</v>
      </c>
      <c r="ZG73" s="42">
        <v>0</v>
      </c>
      <c r="ZH73" s="75">
        <v>0</v>
      </c>
      <c r="ZI73" s="42"/>
      <c r="ZJ73" s="75"/>
      <c r="ZK73" s="42"/>
      <c r="ZL73" s="75"/>
      <c r="ZM73" s="42"/>
      <c r="ZN73" s="75"/>
      <c r="ZO73" s="42"/>
      <c r="ZP73" s="75"/>
      <c r="ZQ73" s="42"/>
      <c r="ZR73" s="75"/>
      <c r="ZS73" s="42"/>
      <c r="ZT73" s="75"/>
      <c r="ZU73" s="42"/>
      <c r="ZV73" s="75"/>
      <c r="ZW73" s="3">
        <f t="shared" si="140"/>
        <v>0</v>
      </c>
      <c r="ZX73" s="11">
        <f t="shared" si="141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>
        <v>0</v>
      </c>
      <c r="AAF73" s="75">
        <v>0</v>
      </c>
      <c r="AAG73" s="42">
        <v>0</v>
      </c>
      <c r="AAH73" s="75">
        <v>0</v>
      </c>
      <c r="AAI73" s="42"/>
      <c r="AAJ73" s="75"/>
      <c r="AAK73" s="42"/>
      <c r="AAL73" s="75"/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2"/>
        <v>0</v>
      </c>
      <c r="AAX73" s="11">
        <f t="shared" si="143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>
        <v>0</v>
      </c>
      <c r="ABF73" s="75">
        <v>0</v>
      </c>
      <c r="ABG73" s="42">
        <v>0</v>
      </c>
      <c r="ABH73" s="75">
        <v>0</v>
      </c>
      <c r="ABI73" s="42"/>
      <c r="ABJ73" s="75"/>
      <c r="ABK73" s="42"/>
      <c r="ABL73" s="75"/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44"/>
        <v>0</v>
      </c>
      <c r="ABX73" s="11">
        <f t="shared" si="145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>
        <v>0</v>
      </c>
      <c r="ACF73" s="75">
        <v>0</v>
      </c>
      <c r="ACG73" s="42">
        <v>0</v>
      </c>
      <c r="ACH73" s="75">
        <v>0</v>
      </c>
      <c r="ACI73" s="42"/>
      <c r="ACJ73" s="75"/>
      <c r="ACK73" s="42"/>
      <c r="ACL73" s="75"/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46"/>
        <v>0</v>
      </c>
      <c r="ACX73" s="11">
        <f t="shared" si="147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>
        <v>0</v>
      </c>
      <c r="ADF73" s="75">
        <v>0</v>
      </c>
      <c r="ADG73" s="42">
        <v>0</v>
      </c>
      <c r="ADH73" s="75">
        <v>0</v>
      </c>
      <c r="ADI73" s="42"/>
      <c r="ADJ73" s="75"/>
      <c r="ADK73" s="42"/>
      <c r="ADL73" s="75"/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48"/>
        <v>0</v>
      </c>
      <c r="ADX73" s="11">
        <f t="shared" si="149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>
        <v>0</v>
      </c>
      <c r="AEF73" s="75">
        <v>0</v>
      </c>
      <c r="AEG73" s="42">
        <v>0</v>
      </c>
      <c r="AEH73" s="75">
        <v>0</v>
      </c>
      <c r="AEI73" s="42"/>
      <c r="AEJ73" s="75"/>
      <c r="AEK73" s="42"/>
      <c r="AEL73" s="75"/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0"/>
        <v>0</v>
      </c>
      <c r="AEX73" s="11">
        <f t="shared" si="151"/>
        <v>0</v>
      </c>
      <c r="AEY73" s="108">
        <v>0</v>
      </c>
      <c r="AEZ73" s="109">
        <v>0</v>
      </c>
      <c r="AFA73" s="108">
        <v>0</v>
      </c>
      <c r="AFB73" s="109">
        <v>0</v>
      </c>
      <c r="AFC73" s="108">
        <v>0</v>
      </c>
      <c r="AFD73" s="109">
        <v>0</v>
      </c>
      <c r="AFE73" s="108">
        <v>0</v>
      </c>
      <c r="AFF73" s="109">
        <v>0</v>
      </c>
      <c r="AFG73" s="108"/>
      <c r="AFH73" s="109"/>
      <c r="AFI73" s="108"/>
      <c r="AFJ73" s="109"/>
      <c r="AFK73" s="108"/>
      <c r="AFL73" s="109"/>
      <c r="AFM73" s="108"/>
      <c r="AFN73" s="109"/>
      <c r="AFO73" s="108"/>
      <c r="AFP73" s="109"/>
      <c r="AFQ73" s="108"/>
      <c r="AFR73" s="109"/>
      <c r="AFS73" s="108"/>
      <c r="AFT73" s="109"/>
      <c r="AFU73" s="108"/>
      <c r="AFV73" s="109"/>
      <c r="AFW73" s="3">
        <f t="shared" si="152"/>
        <v>0</v>
      </c>
      <c r="AFX73" s="11">
        <f t="shared" si="89"/>
        <v>0</v>
      </c>
      <c r="AFY73" s="114">
        <v>0</v>
      </c>
      <c r="AFZ73" s="114">
        <v>0</v>
      </c>
      <c r="AGA73" s="114">
        <v>0</v>
      </c>
      <c r="AGB73" s="114">
        <v>0</v>
      </c>
      <c r="AGC73" s="114">
        <v>0</v>
      </c>
      <c r="AGD73" s="114"/>
      <c r="AGE73" s="114"/>
      <c r="AGF73" s="114"/>
      <c r="AGG73" s="114"/>
      <c r="AGH73" s="114"/>
      <c r="AGI73" s="114"/>
      <c r="AGJ73" s="114"/>
      <c r="AGK73" s="25">
        <f t="shared" si="90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362</v>
      </c>
      <c r="E74" s="16" t="s">
        <v>304</v>
      </c>
      <c r="F74" s="15" t="s">
        <v>109</v>
      </c>
      <c r="G74" s="15" t="s">
        <v>364</v>
      </c>
      <c r="H74" s="152">
        <v>69</v>
      </c>
      <c r="I74" s="15" t="s">
        <v>389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1"/>
        <v>0</v>
      </c>
      <c r="AI74" s="62">
        <f t="shared" si="92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93"/>
        <v>0</v>
      </c>
      <c r="BI74" s="58">
        <f t="shared" si="94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95"/>
        <v>0</v>
      </c>
      <c r="CI74" s="58">
        <f t="shared" si="96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>
        <v>0</v>
      </c>
      <c r="CQ74" s="70">
        <v>0</v>
      </c>
      <c r="CR74" s="52">
        <v>0</v>
      </c>
      <c r="CS74" s="70">
        <v>0</v>
      </c>
      <c r="CT74" s="64"/>
      <c r="CU74" s="70"/>
      <c r="CV74" s="64"/>
      <c r="CW74" s="70"/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97"/>
        <v>0</v>
      </c>
      <c r="DI74" s="58">
        <f t="shared" si="98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>
        <v>0</v>
      </c>
      <c r="DQ74" s="70">
        <v>0</v>
      </c>
      <c r="DR74" s="52">
        <v>0</v>
      </c>
      <c r="DS74" s="70">
        <v>0</v>
      </c>
      <c r="DT74" s="64"/>
      <c r="DU74" s="70"/>
      <c r="DV74" s="64"/>
      <c r="DW74" s="70"/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99"/>
        <v>0</v>
      </c>
      <c r="EI74" s="58">
        <f t="shared" si="100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>
        <v>0</v>
      </c>
      <c r="EQ74" s="70">
        <v>0</v>
      </c>
      <c r="ER74" s="64">
        <v>0</v>
      </c>
      <c r="ES74" s="70">
        <v>0</v>
      </c>
      <c r="ET74" s="64"/>
      <c r="EU74" s="70"/>
      <c r="EV74" s="64"/>
      <c r="EW74" s="70"/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1"/>
        <v>0</v>
      </c>
      <c r="FI74" s="58">
        <f t="shared" si="102"/>
        <v>0</v>
      </c>
      <c r="FJ74" s="79">
        <f t="shared" si="103"/>
        <v>0</v>
      </c>
      <c r="FK74" s="80">
        <f t="shared" si="104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/>
      <c r="FR74" s="42"/>
      <c r="FS74" s="42"/>
      <c r="FT74" s="42"/>
      <c r="FU74" s="42"/>
      <c r="FV74" s="42"/>
      <c r="FW74" s="42"/>
      <c r="FX74" s="83">
        <f t="shared" si="105"/>
        <v>0</v>
      </c>
      <c r="FY74" s="42">
        <v>0</v>
      </c>
      <c r="FZ74" s="42">
        <v>0</v>
      </c>
      <c r="GA74" s="42">
        <v>0</v>
      </c>
      <c r="GB74" s="42">
        <v>0</v>
      </c>
      <c r="GC74" s="42">
        <v>0</v>
      </c>
      <c r="GD74" s="42"/>
      <c r="GE74" s="42"/>
      <c r="GF74" s="42"/>
      <c r="GG74" s="42"/>
      <c r="GH74" s="42"/>
      <c r="GI74" s="42"/>
      <c r="GJ74" s="42"/>
      <c r="GK74" s="83">
        <f t="shared" si="106"/>
        <v>0</v>
      </c>
      <c r="GL74" s="42">
        <v>0</v>
      </c>
      <c r="GM74" s="42">
        <v>0</v>
      </c>
      <c r="GN74" s="42">
        <v>0</v>
      </c>
      <c r="GO74" s="42">
        <v>0</v>
      </c>
      <c r="GP74" s="42">
        <v>0</v>
      </c>
      <c r="GQ74" s="42"/>
      <c r="GR74" s="42"/>
      <c r="GS74" s="42"/>
      <c r="GT74" s="42"/>
      <c r="GU74" s="42"/>
      <c r="GV74" s="42"/>
      <c r="GW74" s="42"/>
      <c r="GX74" s="83">
        <f t="shared" si="107"/>
        <v>0</v>
      </c>
      <c r="GY74" s="42">
        <v>1</v>
      </c>
      <c r="GZ74" s="42">
        <v>1</v>
      </c>
      <c r="HA74" s="42">
        <v>0</v>
      </c>
      <c r="HB74" s="42">
        <v>0</v>
      </c>
      <c r="HC74" s="42">
        <v>2</v>
      </c>
      <c r="HD74" s="42"/>
      <c r="HE74" s="42"/>
      <c r="HF74" s="42"/>
      <c r="HG74" s="42"/>
      <c r="HH74" s="42"/>
      <c r="HI74" s="42"/>
      <c r="HJ74" s="42"/>
      <c r="HK74" s="83">
        <f t="shared" si="108"/>
        <v>4</v>
      </c>
      <c r="HL74" s="42">
        <v>3</v>
      </c>
      <c r="HM74" s="42">
        <v>2</v>
      </c>
      <c r="HN74" s="42">
        <v>7</v>
      </c>
      <c r="HO74" s="42">
        <v>3</v>
      </c>
      <c r="HP74" s="42">
        <v>1</v>
      </c>
      <c r="HQ74" s="42"/>
      <c r="HR74" s="42"/>
      <c r="HS74" s="42"/>
      <c r="HT74" s="42"/>
      <c r="HU74" s="42"/>
      <c r="HV74" s="42"/>
      <c r="HW74" s="42"/>
      <c r="HX74" s="83">
        <f t="shared" si="109"/>
        <v>16</v>
      </c>
      <c r="HY74" s="42">
        <v>4</v>
      </c>
      <c r="HZ74" s="42">
        <v>5</v>
      </c>
      <c r="IA74" s="42">
        <v>6</v>
      </c>
      <c r="IB74" s="42">
        <v>2</v>
      </c>
      <c r="IC74" s="42">
        <v>2</v>
      </c>
      <c r="ID74" s="42"/>
      <c r="IE74" s="42"/>
      <c r="IF74" s="42"/>
      <c r="IG74" s="42"/>
      <c r="IH74" s="42"/>
      <c r="II74" s="42"/>
      <c r="IJ74" s="42"/>
      <c r="IK74" s="85">
        <f t="shared" si="110"/>
        <v>19</v>
      </c>
      <c r="IL74" s="42">
        <v>1</v>
      </c>
      <c r="IM74" s="42">
        <v>2</v>
      </c>
      <c r="IN74" s="42">
        <v>4</v>
      </c>
      <c r="IO74" s="42">
        <v>1</v>
      </c>
      <c r="IP74" s="42">
        <v>2</v>
      </c>
      <c r="IQ74" s="42"/>
      <c r="IR74" s="42"/>
      <c r="IS74" s="42"/>
      <c r="IT74" s="42"/>
      <c r="IU74" s="42"/>
      <c r="IV74" s="42"/>
      <c r="IW74" s="42"/>
      <c r="IX74" s="85">
        <f t="shared" si="111"/>
        <v>10</v>
      </c>
      <c r="IY74" s="41">
        <v>4</v>
      </c>
      <c r="IZ74" s="75">
        <v>0</v>
      </c>
      <c r="JA74" s="42">
        <v>3</v>
      </c>
      <c r="JB74" s="75">
        <v>3</v>
      </c>
      <c r="JC74" s="42">
        <v>9</v>
      </c>
      <c r="JD74" s="75">
        <v>0</v>
      </c>
      <c r="JE74" s="42">
        <v>3</v>
      </c>
      <c r="JF74" s="75">
        <v>0</v>
      </c>
      <c r="JG74" s="42">
        <v>3</v>
      </c>
      <c r="JH74" s="75">
        <v>0</v>
      </c>
      <c r="JI74" s="42"/>
      <c r="JJ74" s="75"/>
      <c r="JK74" s="42"/>
      <c r="JL74" s="75"/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2"/>
        <v>22</v>
      </c>
      <c r="JX74" s="11">
        <f t="shared" si="113"/>
        <v>3</v>
      </c>
      <c r="JY74" s="41">
        <v>4</v>
      </c>
      <c r="JZ74" s="75">
        <v>0</v>
      </c>
      <c r="KA74" s="42">
        <v>1</v>
      </c>
      <c r="KB74" s="75">
        <v>0</v>
      </c>
      <c r="KC74" s="42">
        <v>6</v>
      </c>
      <c r="KD74" s="75">
        <v>0</v>
      </c>
      <c r="KE74" s="42">
        <v>3</v>
      </c>
      <c r="KF74" s="75">
        <v>0</v>
      </c>
      <c r="KG74" s="42">
        <v>3</v>
      </c>
      <c r="KH74" s="75">
        <v>0</v>
      </c>
      <c r="KI74" s="42"/>
      <c r="KJ74" s="75"/>
      <c r="KK74" s="42"/>
      <c r="KL74" s="75"/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14"/>
        <v>17</v>
      </c>
      <c r="KX74" s="11">
        <f t="shared" si="115"/>
        <v>0</v>
      </c>
      <c r="KY74" s="41">
        <v>4</v>
      </c>
      <c r="KZ74" s="75">
        <v>0</v>
      </c>
      <c r="LA74" s="42">
        <v>2</v>
      </c>
      <c r="LB74" s="75">
        <v>0</v>
      </c>
      <c r="LC74" s="42">
        <v>7</v>
      </c>
      <c r="LD74" s="75">
        <v>0</v>
      </c>
      <c r="LE74" s="42">
        <v>3</v>
      </c>
      <c r="LF74" s="75">
        <v>0</v>
      </c>
      <c r="LG74" s="42">
        <v>3</v>
      </c>
      <c r="LH74" s="75">
        <v>0</v>
      </c>
      <c r="LI74" s="42"/>
      <c r="LJ74" s="75"/>
      <c r="LK74" s="42"/>
      <c r="LL74" s="75"/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16"/>
        <v>19</v>
      </c>
      <c r="LX74" s="11">
        <f t="shared" si="117"/>
        <v>0</v>
      </c>
      <c r="LY74" s="41">
        <v>3</v>
      </c>
      <c r="LZ74" s="75">
        <v>0</v>
      </c>
      <c r="MA74" s="42">
        <v>1</v>
      </c>
      <c r="MB74" s="75">
        <v>0</v>
      </c>
      <c r="MC74" s="42">
        <v>7</v>
      </c>
      <c r="MD74" s="75">
        <v>0</v>
      </c>
      <c r="ME74" s="42">
        <v>3</v>
      </c>
      <c r="MF74" s="75">
        <v>0</v>
      </c>
      <c r="MG74" s="42">
        <v>1</v>
      </c>
      <c r="MH74" s="75">
        <v>0</v>
      </c>
      <c r="MI74" s="42"/>
      <c r="MJ74" s="75"/>
      <c r="MK74" s="42"/>
      <c r="ML74" s="75"/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18"/>
        <v>15</v>
      </c>
      <c r="MX74" s="11">
        <f t="shared" si="119"/>
        <v>0</v>
      </c>
      <c r="MY74" s="42">
        <v>1</v>
      </c>
      <c r="MZ74" s="75">
        <v>0</v>
      </c>
      <c r="NA74" s="42">
        <v>1</v>
      </c>
      <c r="NB74" s="75">
        <v>0</v>
      </c>
      <c r="NC74" s="42">
        <v>0</v>
      </c>
      <c r="ND74" s="75">
        <v>0</v>
      </c>
      <c r="NE74" s="42">
        <v>0</v>
      </c>
      <c r="NF74" s="75">
        <v>0</v>
      </c>
      <c r="NG74" s="42">
        <v>2</v>
      </c>
      <c r="NH74" s="75">
        <v>0</v>
      </c>
      <c r="NI74" s="42"/>
      <c r="NJ74" s="75"/>
      <c r="NK74" s="42"/>
      <c r="NL74" s="75"/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0"/>
        <v>4</v>
      </c>
      <c r="NX74" s="11">
        <f t="shared" si="121"/>
        <v>0</v>
      </c>
      <c r="NY74" s="42">
        <v>3</v>
      </c>
      <c r="NZ74" s="75">
        <v>0</v>
      </c>
      <c r="OA74" s="42">
        <v>1</v>
      </c>
      <c r="OB74" s="75">
        <v>0</v>
      </c>
      <c r="OC74" s="42">
        <v>7</v>
      </c>
      <c r="OD74" s="75">
        <v>0</v>
      </c>
      <c r="OE74" s="42">
        <v>3</v>
      </c>
      <c r="OF74" s="75">
        <v>0</v>
      </c>
      <c r="OG74" s="42">
        <v>1</v>
      </c>
      <c r="OH74" s="75">
        <v>0</v>
      </c>
      <c r="OI74" s="42"/>
      <c r="OJ74" s="75"/>
      <c r="OK74" s="42"/>
      <c r="OL74" s="75"/>
      <c r="OM74" s="42"/>
      <c r="ON74" s="75"/>
      <c r="OO74" s="42"/>
      <c r="OP74" s="75"/>
      <c r="OQ74" s="42"/>
      <c r="OR74" s="75"/>
      <c r="OS74" s="42"/>
      <c r="OT74" s="75"/>
      <c r="OU74" s="42"/>
      <c r="OV74" s="75"/>
      <c r="OW74" s="3">
        <f t="shared" si="122"/>
        <v>15</v>
      </c>
      <c r="OX74" s="11">
        <f t="shared" si="123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>
        <v>0</v>
      </c>
      <c r="PF74" s="75">
        <v>0</v>
      </c>
      <c r="PG74" s="42">
        <v>1</v>
      </c>
      <c r="PH74" s="75">
        <v>0</v>
      </c>
      <c r="PI74" s="42"/>
      <c r="PJ74" s="75"/>
      <c r="PK74" s="42"/>
      <c r="PL74" s="75"/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24"/>
        <v>2</v>
      </c>
      <c r="PX74" s="11">
        <f t="shared" si="85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6</v>
      </c>
      <c r="QD74" s="75">
        <v>0</v>
      </c>
      <c r="QE74" s="42">
        <v>3</v>
      </c>
      <c r="QF74" s="75">
        <v>0</v>
      </c>
      <c r="QG74" s="42">
        <v>1</v>
      </c>
      <c r="QH74" s="75">
        <v>0</v>
      </c>
      <c r="QI74" s="42"/>
      <c r="QJ74" s="75"/>
      <c r="QK74" s="42"/>
      <c r="QL74" s="75"/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25"/>
        <v>14</v>
      </c>
      <c r="QX74" s="11">
        <f t="shared" si="126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>
        <v>0</v>
      </c>
      <c r="RF74" s="75">
        <v>0</v>
      </c>
      <c r="RG74" s="42">
        <v>0</v>
      </c>
      <c r="RH74" s="75">
        <v>0</v>
      </c>
      <c r="RI74" s="42"/>
      <c r="RJ74" s="75"/>
      <c r="RK74" s="42"/>
      <c r="RL74" s="75"/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27"/>
        <v>0</v>
      </c>
      <c r="RX74" s="11">
        <f t="shared" si="86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>
        <v>0</v>
      </c>
      <c r="SF74" s="75">
        <v>0</v>
      </c>
      <c r="SG74" s="42">
        <v>0</v>
      </c>
      <c r="SH74" s="75">
        <v>0</v>
      </c>
      <c r="SI74" s="42"/>
      <c r="SJ74" s="75"/>
      <c r="SK74" s="42"/>
      <c r="SL74" s="75"/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28"/>
        <v>0</v>
      </c>
      <c r="SX74" s="11">
        <f t="shared" si="87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>
        <v>0</v>
      </c>
      <c r="TF74" s="75">
        <v>0</v>
      </c>
      <c r="TG74" s="42">
        <v>1</v>
      </c>
      <c r="TH74" s="75">
        <v>0</v>
      </c>
      <c r="TI74" s="42"/>
      <c r="TJ74" s="75"/>
      <c r="TK74" s="42"/>
      <c r="TL74" s="75"/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29"/>
        <v>1</v>
      </c>
      <c r="TX74" s="11">
        <f t="shared" si="88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>
        <v>0</v>
      </c>
      <c r="UF74" s="75">
        <v>0</v>
      </c>
      <c r="UG74" s="42">
        <v>0</v>
      </c>
      <c r="UH74" s="75">
        <v>0</v>
      </c>
      <c r="UI74" s="42"/>
      <c r="UJ74" s="75"/>
      <c r="UK74" s="42"/>
      <c r="UL74" s="75"/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0"/>
        <v>0</v>
      </c>
      <c r="UX74" s="11">
        <f t="shared" si="131"/>
        <v>0</v>
      </c>
      <c r="UY74" s="42">
        <v>0</v>
      </c>
      <c r="UZ74" s="42">
        <v>0</v>
      </c>
      <c r="VA74" s="42">
        <v>0</v>
      </c>
      <c r="VB74" s="42">
        <v>0</v>
      </c>
      <c r="VC74" s="42">
        <v>0</v>
      </c>
      <c r="VD74" s="42"/>
      <c r="VE74" s="42"/>
      <c r="VF74" s="42"/>
      <c r="VG74" s="42"/>
      <c r="VH74" s="42"/>
      <c r="VI74" s="42"/>
      <c r="VJ74" s="42"/>
      <c r="VK74" s="25">
        <f t="shared" si="132"/>
        <v>0</v>
      </c>
      <c r="VL74" s="42">
        <v>0</v>
      </c>
      <c r="VM74" s="42">
        <v>0</v>
      </c>
      <c r="VN74" s="42">
        <v>0</v>
      </c>
      <c r="VO74" s="42">
        <v>0</v>
      </c>
      <c r="VP74" s="42">
        <v>0</v>
      </c>
      <c r="VQ74" s="42"/>
      <c r="VR74" s="42"/>
      <c r="VS74" s="42"/>
      <c r="VT74" s="42"/>
      <c r="VU74" s="42"/>
      <c r="VV74" s="42"/>
      <c r="VW74" s="42"/>
      <c r="VX74" s="25">
        <f t="shared" si="133"/>
        <v>0</v>
      </c>
      <c r="VY74" s="42">
        <v>0</v>
      </c>
      <c r="VZ74" s="75">
        <v>0</v>
      </c>
      <c r="WA74" s="42">
        <v>0</v>
      </c>
      <c r="WB74" s="75">
        <v>0</v>
      </c>
      <c r="WC74" s="42">
        <v>0</v>
      </c>
      <c r="WD74" s="75">
        <v>0</v>
      </c>
      <c r="WE74" s="42">
        <v>0</v>
      </c>
      <c r="WF74" s="75">
        <v>0</v>
      </c>
      <c r="WG74" s="42">
        <v>0</v>
      </c>
      <c r="WH74" s="75">
        <v>0</v>
      </c>
      <c r="WI74" s="42"/>
      <c r="WJ74" s="75"/>
      <c r="WK74" s="42"/>
      <c r="WL74" s="75"/>
      <c r="WM74" s="42"/>
      <c r="WN74" s="75"/>
      <c r="WO74" s="42"/>
      <c r="WP74" s="75"/>
      <c r="WQ74" s="42"/>
      <c r="WR74" s="75"/>
      <c r="WS74" s="42"/>
      <c r="WT74" s="75"/>
      <c r="WU74" s="42"/>
      <c r="WV74" s="75"/>
      <c r="WW74" s="3">
        <f t="shared" si="134"/>
        <v>0</v>
      </c>
      <c r="WX74" s="11">
        <f t="shared" si="135"/>
        <v>0</v>
      </c>
      <c r="WY74" s="42">
        <v>0</v>
      </c>
      <c r="WZ74" s="75">
        <v>0</v>
      </c>
      <c r="XA74" s="42">
        <v>0</v>
      </c>
      <c r="XB74" s="75">
        <v>0</v>
      </c>
      <c r="XC74" s="42">
        <v>0</v>
      </c>
      <c r="XD74" s="75">
        <v>0</v>
      </c>
      <c r="XE74" s="42">
        <v>0</v>
      </c>
      <c r="XF74" s="75">
        <v>0</v>
      </c>
      <c r="XG74" s="42">
        <v>0</v>
      </c>
      <c r="XH74" s="75">
        <v>0</v>
      </c>
      <c r="XI74" s="42"/>
      <c r="XJ74" s="75"/>
      <c r="XK74" s="42"/>
      <c r="XL74" s="75"/>
      <c r="XM74" s="42"/>
      <c r="XN74" s="75"/>
      <c r="XO74" s="42"/>
      <c r="XP74" s="75"/>
      <c r="XQ74" s="42"/>
      <c r="XR74" s="75"/>
      <c r="XS74" s="42"/>
      <c r="XT74" s="75"/>
      <c r="XU74" s="42"/>
      <c r="XV74" s="75"/>
      <c r="XW74" s="3">
        <f t="shared" si="136"/>
        <v>0</v>
      </c>
      <c r="XX74" s="11">
        <f t="shared" si="137"/>
        <v>0</v>
      </c>
      <c r="XY74" s="42">
        <v>0</v>
      </c>
      <c r="XZ74" s="75">
        <v>0</v>
      </c>
      <c r="YA74" s="42">
        <v>0</v>
      </c>
      <c r="YB74" s="75">
        <v>0</v>
      </c>
      <c r="YC74" s="42">
        <v>0</v>
      </c>
      <c r="YD74" s="75">
        <v>0</v>
      </c>
      <c r="YE74" s="42">
        <v>0</v>
      </c>
      <c r="YF74" s="75">
        <v>0</v>
      </c>
      <c r="YG74" s="42">
        <v>0</v>
      </c>
      <c r="YH74" s="75">
        <v>0</v>
      </c>
      <c r="YI74" s="42"/>
      <c r="YJ74" s="75"/>
      <c r="YK74" s="42"/>
      <c r="YL74" s="75"/>
      <c r="YM74" s="42"/>
      <c r="YN74" s="75"/>
      <c r="YO74" s="42"/>
      <c r="YP74" s="75"/>
      <c r="YQ74" s="42"/>
      <c r="YR74" s="75"/>
      <c r="YS74" s="42"/>
      <c r="YT74" s="75"/>
      <c r="YU74" s="42"/>
      <c r="YV74" s="75"/>
      <c r="YW74" s="3">
        <f t="shared" si="138"/>
        <v>0</v>
      </c>
      <c r="YX74" s="11">
        <f t="shared" si="139"/>
        <v>0</v>
      </c>
      <c r="YY74" s="42">
        <v>0</v>
      </c>
      <c r="YZ74" s="75">
        <v>0</v>
      </c>
      <c r="ZA74" s="42">
        <v>0</v>
      </c>
      <c r="ZB74" s="75">
        <v>0</v>
      </c>
      <c r="ZC74" s="42">
        <v>0</v>
      </c>
      <c r="ZD74" s="75">
        <v>0</v>
      </c>
      <c r="ZE74" s="42">
        <v>0</v>
      </c>
      <c r="ZF74" s="75">
        <v>0</v>
      </c>
      <c r="ZG74" s="42">
        <v>0</v>
      </c>
      <c r="ZH74" s="75">
        <v>0</v>
      </c>
      <c r="ZI74" s="42"/>
      <c r="ZJ74" s="75"/>
      <c r="ZK74" s="42"/>
      <c r="ZL74" s="75"/>
      <c r="ZM74" s="42"/>
      <c r="ZN74" s="75"/>
      <c r="ZO74" s="42"/>
      <c r="ZP74" s="75"/>
      <c r="ZQ74" s="42"/>
      <c r="ZR74" s="75"/>
      <c r="ZS74" s="42"/>
      <c r="ZT74" s="75"/>
      <c r="ZU74" s="42"/>
      <c r="ZV74" s="75"/>
      <c r="ZW74" s="3">
        <f t="shared" si="140"/>
        <v>0</v>
      </c>
      <c r="ZX74" s="11">
        <f t="shared" si="141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>
        <v>0</v>
      </c>
      <c r="AAF74" s="75">
        <v>0</v>
      </c>
      <c r="AAG74" s="42">
        <v>0</v>
      </c>
      <c r="AAH74" s="75">
        <v>0</v>
      </c>
      <c r="AAI74" s="42"/>
      <c r="AAJ74" s="75"/>
      <c r="AAK74" s="42"/>
      <c r="AAL74" s="75"/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2"/>
        <v>0</v>
      </c>
      <c r="AAX74" s="11">
        <f t="shared" si="143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>
        <v>0</v>
      </c>
      <c r="ABF74" s="75">
        <v>0</v>
      </c>
      <c r="ABG74" s="42">
        <v>0</v>
      </c>
      <c r="ABH74" s="75">
        <v>0</v>
      </c>
      <c r="ABI74" s="42"/>
      <c r="ABJ74" s="75"/>
      <c r="ABK74" s="42"/>
      <c r="ABL74" s="75"/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44"/>
        <v>0</v>
      </c>
      <c r="ABX74" s="11">
        <f t="shared" si="145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>
        <v>0</v>
      </c>
      <c r="ACF74" s="75">
        <v>0</v>
      </c>
      <c r="ACG74" s="42">
        <v>0</v>
      </c>
      <c r="ACH74" s="75">
        <v>0</v>
      </c>
      <c r="ACI74" s="42"/>
      <c r="ACJ74" s="75"/>
      <c r="ACK74" s="42"/>
      <c r="ACL74" s="75"/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46"/>
        <v>0</v>
      </c>
      <c r="ACX74" s="11">
        <f t="shared" si="147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>
        <v>0</v>
      </c>
      <c r="ADF74" s="75">
        <v>0</v>
      </c>
      <c r="ADG74" s="42">
        <v>0</v>
      </c>
      <c r="ADH74" s="75">
        <v>0</v>
      </c>
      <c r="ADI74" s="42"/>
      <c r="ADJ74" s="75"/>
      <c r="ADK74" s="42"/>
      <c r="ADL74" s="75"/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48"/>
        <v>0</v>
      </c>
      <c r="ADX74" s="11">
        <f t="shared" si="149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>
        <v>0</v>
      </c>
      <c r="AEF74" s="75">
        <v>0</v>
      </c>
      <c r="AEG74" s="42">
        <v>0</v>
      </c>
      <c r="AEH74" s="75">
        <v>0</v>
      </c>
      <c r="AEI74" s="42"/>
      <c r="AEJ74" s="75"/>
      <c r="AEK74" s="42"/>
      <c r="AEL74" s="75"/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0"/>
        <v>0</v>
      </c>
      <c r="AEX74" s="11">
        <f t="shared" si="151"/>
        <v>0</v>
      </c>
      <c r="AEY74" s="108">
        <v>0</v>
      </c>
      <c r="AEZ74" s="109">
        <v>0</v>
      </c>
      <c r="AFA74" s="108">
        <v>0</v>
      </c>
      <c r="AFB74" s="109">
        <v>0</v>
      </c>
      <c r="AFC74" s="108">
        <v>0</v>
      </c>
      <c r="AFD74" s="109">
        <v>0</v>
      </c>
      <c r="AFE74" s="108">
        <v>0</v>
      </c>
      <c r="AFF74" s="109">
        <v>0</v>
      </c>
      <c r="AFG74" s="108"/>
      <c r="AFH74" s="109"/>
      <c r="AFI74" s="108"/>
      <c r="AFJ74" s="109"/>
      <c r="AFK74" s="108"/>
      <c r="AFL74" s="109"/>
      <c r="AFM74" s="108"/>
      <c r="AFN74" s="109"/>
      <c r="AFO74" s="108"/>
      <c r="AFP74" s="109"/>
      <c r="AFQ74" s="108"/>
      <c r="AFR74" s="109"/>
      <c r="AFS74" s="108"/>
      <c r="AFT74" s="109"/>
      <c r="AFU74" s="108"/>
      <c r="AFV74" s="109"/>
      <c r="AFW74" s="3">
        <f t="shared" si="152"/>
        <v>0</v>
      </c>
      <c r="AFX74" s="11">
        <f t="shared" si="89"/>
        <v>0</v>
      </c>
      <c r="AFY74" s="114">
        <v>0</v>
      </c>
      <c r="AFZ74" s="114">
        <v>0</v>
      </c>
      <c r="AGA74" s="114">
        <v>0</v>
      </c>
      <c r="AGB74" s="114">
        <v>0</v>
      </c>
      <c r="AGC74" s="114">
        <v>0</v>
      </c>
      <c r="AGD74" s="114"/>
      <c r="AGE74" s="114"/>
      <c r="AGF74" s="114"/>
      <c r="AGG74" s="114"/>
      <c r="AGH74" s="114"/>
      <c r="AGI74" s="114"/>
      <c r="AGJ74" s="114"/>
      <c r="AGK74" s="25">
        <f t="shared" si="90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362</v>
      </c>
      <c r="E75" s="16" t="s">
        <v>304</v>
      </c>
      <c r="F75" s="15" t="s">
        <v>109</v>
      </c>
      <c r="G75" s="15" t="s">
        <v>364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1"/>
        <v>0</v>
      </c>
      <c r="AI75" s="62">
        <f t="shared" si="92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93"/>
        <v>0</v>
      </c>
      <c r="BI75" s="58">
        <f t="shared" si="94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95"/>
        <v>0</v>
      </c>
      <c r="CI75" s="58">
        <f t="shared" si="96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>
        <v>0</v>
      </c>
      <c r="CQ75" s="70">
        <v>0</v>
      </c>
      <c r="CR75" s="52">
        <v>0</v>
      </c>
      <c r="CS75" s="70">
        <v>0</v>
      </c>
      <c r="CT75" s="64"/>
      <c r="CU75" s="70"/>
      <c r="CV75" s="64"/>
      <c r="CW75" s="70"/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97"/>
        <v>0</v>
      </c>
      <c r="DI75" s="58">
        <f t="shared" si="98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>
        <v>0</v>
      </c>
      <c r="DQ75" s="70">
        <v>0</v>
      </c>
      <c r="DR75" s="52">
        <v>0</v>
      </c>
      <c r="DS75" s="70">
        <v>0</v>
      </c>
      <c r="DT75" s="64"/>
      <c r="DU75" s="70"/>
      <c r="DV75" s="64"/>
      <c r="DW75" s="70"/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99"/>
        <v>0</v>
      </c>
      <c r="EI75" s="58">
        <f t="shared" si="100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>
        <v>0</v>
      </c>
      <c r="EQ75" s="70">
        <v>0</v>
      </c>
      <c r="ER75" s="64">
        <v>0</v>
      </c>
      <c r="ES75" s="70">
        <v>0</v>
      </c>
      <c r="ET75" s="64"/>
      <c r="EU75" s="70"/>
      <c r="EV75" s="64"/>
      <c r="EW75" s="70"/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1"/>
        <v>0</v>
      </c>
      <c r="FI75" s="58">
        <f t="shared" si="102"/>
        <v>0</v>
      </c>
      <c r="FJ75" s="79">
        <f t="shared" si="103"/>
        <v>0</v>
      </c>
      <c r="FK75" s="80">
        <f t="shared" si="104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/>
      <c r="FR75" s="42"/>
      <c r="FS75" s="42"/>
      <c r="FT75" s="42"/>
      <c r="FU75" s="42"/>
      <c r="FV75" s="42"/>
      <c r="FW75" s="42"/>
      <c r="FX75" s="83">
        <f t="shared" si="105"/>
        <v>0</v>
      </c>
      <c r="FY75" s="42">
        <v>0</v>
      </c>
      <c r="FZ75" s="42">
        <v>0</v>
      </c>
      <c r="GA75" s="42">
        <v>0</v>
      </c>
      <c r="GB75" s="42">
        <v>0</v>
      </c>
      <c r="GC75" s="42">
        <v>0</v>
      </c>
      <c r="GD75" s="42"/>
      <c r="GE75" s="42"/>
      <c r="GF75" s="42"/>
      <c r="GG75" s="42"/>
      <c r="GH75" s="42"/>
      <c r="GI75" s="42"/>
      <c r="GJ75" s="42"/>
      <c r="GK75" s="83">
        <f t="shared" si="106"/>
        <v>0</v>
      </c>
      <c r="GL75" s="42">
        <v>0</v>
      </c>
      <c r="GM75" s="42">
        <v>0</v>
      </c>
      <c r="GN75" s="42">
        <v>0</v>
      </c>
      <c r="GO75" s="42">
        <v>0</v>
      </c>
      <c r="GP75" s="42">
        <v>0</v>
      </c>
      <c r="GQ75" s="42"/>
      <c r="GR75" s="42"/>
      <c r="GS75" s="42"/>
      <c r="GT75" s="42"/>
      <c r="GU75" s="42"/>
      <c r="GV75" s="42"/>
      <c r="GW75" s="42"/>
      <c r="GX75" s="83">
        <f t="shared" si="107"/>
        <v>0</v>
      </c>
      <c r="GY75" s="42">
        <v>0</v>
      </c>
      <c r="GZ75" s="42">
        <v>1</v>
      </c>
      <c r="HA75" s="42">
        <v>0</v>
      </c>
      <c r="HB75" s="42">
        <v>0</v>
      </c>
      <c r="HC75" s="42">
        <v>0</v>
      </c>
      <c r="HD75" s="42"/>
      <c r="HE75" s="42"/>
      <c r="HF75" s="42"/>
      <c r="HG75" s="42"/>
      <c r="HH75" s="42"/>
      <c r="HI75" s="42"/>
      <c r="HJ75" s="42"/>
      <c r="HK75" s="83">
        <f t="shared" si="108"/>
        <v>1</v>
      </c>
      <c r="HL75" s="42">
        <v>0</v>
      </c>
      <c r="HM75" s="42">
        <v>0</v>
      </c>
      <c r="HN75" s="42">
        <v>39</v>
      </c>
      <c r="HO75" s="42">
        <v>10</v>
      </c>
      <c r="HP75" s="42">
        <v>12</v>
      </c>
      <c r="HQ75" s="42"/>
      <c r="HR75" s="42"/>
      <c r="HS75" s="42"/>
      <c r="HT75" s="42"/>
      <c r="HU75" s="42"/>
      <c r="HV75" s="42"/>
      <c r="HW75" s="42"/>
      <c r="HX75" s="83">
        <f t="shared" si="109"/>
        <v>61</v>
      </c>
      <c r="HY75" s="42">
        <v>0</v>
      </c>
      <c r="HZ75" s="42">
        <v>1</v>
      </c>
      <c r="IA75" s="42">
        <v>7</v>
      </c>
      <c r="IB75" s="42">
        <v>9</v>
      </c>
      <c r="IC75" s="42">
        <v>10</v>
      </c>
      <c r="ID75" s="42"/>
      <c r="IE75" s="42"/>
      <c r="IF75" s="42"/>
      <c r="IG75" s="42"/>
      <c r="IH75" s="42"/>
      <c r="II75" s="42"/>
      <c r="IJ75" s="42"/>
      <c r="IK75" s="85">
        <f t="shared" si="110"/>
        <v>27</v>
      </c>
      <c r="IL75" s="42">
        <v>0</v>
      </c>
      <c r="IM75" s="42">
        <v>1</v>
      </c>
      <c r="IN75" s="42">
        <v>2</v>
      </c>
      <c r="IO75" s="42">
        <v>3</v>
      </c>
      <c r="IP75" s="42">
        <v>1</v>
      </c>
      <c r="IQ75" s="42"/>
      <c r="IR75" s="42"/>
      <c r="IS75" s="42"/>
      <c r="IT75" s="42"/>
      <c r="IU75" s="42"/>
      <c r="IV75" s="42"/>
      <c r="IW75" s="42"/>
      <c r="IX75" s="85">
        <f t="shared" si="111"/>
        <v>7</v>
      </c>
      <c r="IY75" s="41">
        <v>0</v>
      </c>
      <c r="IZ75" s="75">
        <v>0</v>
      </c>
      <c r="JA75" s="42">
        <v>1</v>
      </c>
      <c r="JB75" s="75">
        <v>0</v>
      </c>
      <c r="JC75" s="42">
        <v>6</v>
      </c>
      <c r="JD75" s="75">
        <v>0</v>
      </c>
      <c r="JE75" s="42">
        <v>10</v>
      </c>
      <c r="JF75" s="75">
        <v>0</v>
      </c>
      <c r="JG75" s="42">
        <v>12</v>
      </c>
      <c r="JH75" s="75">
        <v>0</v>
      </c>
      <c r="JI75" s="42"/>
      <c r="JJ75" s="75"/>
      <c r="JK75" s="42"/>
      <c r="JL75" s="75"/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2"/>
        <v>29</v>
      </c>
      <c r="JX75" s="11">
        <f t="shared" si="113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7</v>
      </c>
      <c r="KD75" s="75">
        <v>0</v>
      </c>
      <c r="KE75" s="42">
        <v>10</v>
      </c>
      <c r="KF75" s="75">
        <v>0</v>
      </c>
      <c r="KG75" s="42">
        <v>11</v>
      </c>
      <c r="KH75" s="75">
        <v>0</v>
      </c>
      <c r="KI75" s="42"/>
      <c r="KJ75" s="75"/>
      <c r="KK75" s="42"/>
      <c r="KL75" s="75"/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14"/>
        <v>29</v>
      </c>
      <c r="KX75" s="11">
        <f t="shared" si="115"/>
        <v>0</v>
      </c>
      <c r="KY75" s="41">
        <v>0</v>
      </c>
      <c r="KZ75" s="75">
        <v>0</v>
      </c>
      <c r="LA75" s="42">
        <v>1</v>
      </c>
      <c r="LB75" s="75">
        <v>0</v>
      </c>
      <c r="LC75" s="42">
        <v>0</v>
      </c>
      <c r="LD75" s="75">
        <v>0</v>
      </c>
      <c r="LE75" s="42">
        <v>10</v>
      </c>
      <c r="LF75" s="75">
        <v>0</v>
      </c>
      <c r="LG75" s="42">
        <v>11</v>
      </c>
      <c r="LH75" s="75">
        <v>0</v>
      </c>
      <c r="LI75" s="42"/>
      <c r="LJ75" s="75"/>
      <c r="LK75" s="42"/>
      <c r="LL75" s="75"/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16"/>
        <v>22</v>
      </c>
      <c r="LX75" s="11">
        <f t="shared" si="117"/>
        <v>0</v>
      </c>
      <c r="LY75" s="41">
        <v>0</v>
      </c>
      <c r="LZ75" s="75">
        <v>0</v>
      </c>
      <c r="MA75" s="42">
        <v>0</v>
      </c>
      <c r="MB75" s="75">
        <v>0</v>
      </c>
      <c r="MC75" s="42">
        <v>34</v>
      </c>
      <c r="MD75" s="75">
        <v>0</v>
      </c>
      <c r="ME75" s="42">
        <v>10</v>
      </c>
      <c r="MF75" s="75">
        <v>0</v>
      </c>
      <c r="MG75" s="42">
        <v>11</v>
      </c>
      <c r="MH75" s="75">
        <v>0</v>
      </c>
      <c r="MI75" s="42"/>
      <c r="MJ75" s="75"/>
      <c r="MK75" s="42"/>
      <c r="ML75" s="75"/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18"/>
        <v>55</v>
      </c>
      <c r="MX75" s="11">
        <f t="shared" si="119"/>
        <v>0</v>
      </c>
      <c r="MY75" s="42">
        <v>0</v>
      </c>
      <c r="MZ75" s="75">
        <v>0</v>
      </c>
      <c r="NA75" s="42">
        <v>1</v>
      </c>
      <c r="NB75" s="75">
        <v>0</v>
      </c>
      <c r="NC75" s="42">
        <v>0</v>
      </c>
      <c r="ND75" s="75">
        <v>0</v>
      </c>
      <c r="NE75" s="42">
        <v>0</v>
      </c>
      <c r="NF75" s="75">
        <v>0</v>
      </c>
      <c r="NG75" s="42">
        <v>0</v>
      </c>
      <c r="NH75" s="75">
        <v>0</v>
      </c>
      <c r="NI75" s="42"/>
      <c r="NJ75" s="75"/>
      <c r="NK75" s="42"/>
      <c r="NL75" s="75"/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0"/>
        <v>1</v>
      </c>
      <c r="NX75" s="11">
        <f t="shared" si="121"/>
        <v>0</v>
      </c>
      <c r="NY75" s="42">
        <v>0</v>
      </c>
      <c r="NZ75" s="75">
        <v>0</v>
      </c>
      <c r="OA75" s="42">
        <v>0</v>
      </c>
      <c r="OB75" s="75">
        <v>0</v>
      </c>
      <c r="OC75" s="42">
        <v>0</v>
      </c>
      <c r="OD75" s="75">
        <v>0</v>
      </c>
      <c r="OE75" s="42">
        <v>10</v>
      </c>
      <c r="OF75" s="75">
        <v>0</v>
      </c>
      <c r="OG75" s="42">
        <v>11</v>
      </c>
      <c r="OH75" s="75">
        <v>0</v>
      </c>
      <c r="OI75" s="42"/>
      <c r="OJ75" s="75"/>
      <c r="OK75" s="42"/>
      <c r="OL75" s="75"/>
      <c r="OM75" s="42"/>
      <c r="ON75" s="75"/>
      <c r="OO75" s="42"/>
      <c r="OP75" s="75"/>
      <c r="OQ75" s="42"/>
      <c r="OR75" s="75"/>
      <c r="OS75" s="42"/>
      <c r="OT75" s="75"/>
      <c r="OU75" s="42"/>
      <c r="OV75" s="75"/>
      <c r="OW75" s="3">
        <f t="shared" si="122"/>
        <v>21</v>
      </c>
      <c r="OX75" s="11">
        <f t="shared" si="123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>
        <v>0</v>
      </c>
      <c r="PF75" s="75">
        <v>0</v>
      </c>
      <c r="PG75" s="42">
        <v>0</v>
      </c>
      <c r="PH75" s="75">
        <v>0</v>
      </c>
      <c r="PI75" s="42"/>
      <c r="PJ75" s="75"/>
      <c r="PK75" s="42"/>
      <c r="PL75" s="75"/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24"/>
        <v>1</v>
      </c>
      <c r="PX75" s="11">
        <f t="shared" si="85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37</v>
      </c>
      <c r="QD75" s="75">
        <v>0</v>
      </c>
      <c r="QE75" s="42">
        <v>11</v>
      </c>
      <c r="QF75" s="75">
        <v>0</v>
      </c>
      <c r="QG75" s="42">
        <v>12</v>
      </c>
      <c r="QH75" s="75">
        <v>0</v>
      </c>
      <c r="QI75" s="42"/>
      <c r="QJ75" s="75"/>
      <c r="QK75" s="42"/>
      <c r="QL75" s="75"/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25"/>
        <v>65</v>
      </c>
      <c r="QX75" s="11">
        <f t="shared" si="126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27</v>
      </c>
      <c r="RD75" s="75">
        <v>0</v>
      </c>
      <c r="RE75" s="42">
        <v>0</v>
      </c>
      <c r="RF75" s="75">
        <v>0</v>
      </c>
      <c r="RG75" s="42">
        <v>0</v>
      </c>
      <c r="RH75" s="75">
        <v>0</v>
      </c>
      <c r="RI75" s="42"/>
      <c r="RJ75" s="75"/>
      <c r="RK75" s="42"/>
      <c r="RL75" s="75"/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27"/>
        <v>27</v>
      </c>
      <c r="RX75" s="11">
        <f t="shared" si="86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>
        <v>0</v>
      </c>
      <c r="SF75" s="75">
        <v>0</v>
      </c>
      <c r="SG75" s="42">
        <v>0</v>
      </c>
      <c r="SH75" s="75">
        <v>0</v>
      </c>
      <c r="SI75" s="42"/>
      <c r="SJ75" s="75"/>
      <c r="SK75" s="42"/>
      <c r="SL75" s="75"/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28"/>
        <v>1</v>
      </c>
      <c r="SX75" s="11">
        <f t="shared" si="87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20</v>
      </c>
      <c r="TD75" s="75">
        <v>0</v>
      </c>
      <c r="TE75" s="42">
        <v>5</v>
      </c>
      <c r="TF75" s="75">
        <v>0</v>
      </c>
      <c r="TG75" s="42">
        <v>5</v>
      </c>
      <c r="TH75" s="75">
        <v>0</v>
      </c>
      <c r="TI75" s="42"/>
      <c r="TJ75" s="75"/>
      <c r="TK75" s="42"/>
      <c r="TL75" s="75"/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29"/>
        <v>32</v>
      </c>
      <c r="TX75" s="11">
        <f t="shared" si="88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>
        <v>0</v>
      </c>
      <c r="UF75" s="75">
        <v>0</v>
      </c>
      <c r="UG75" s="42">
        <v>0</v>
      </c>
      <c r="UH75" s="75">
        <v>0</v>
      </c>
      <c r="UI75" s="42"/>
      <c r="UJ75" s="75"/>
      <c r="UK75" s="42"/>
      <c r="UL75" s="75"/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0"/>
        <v>0</v>
      </c>
      <c r="UX75" s="11">
        <f t="shared" si="131"/>
        <v>0</v>
      </c>
      <c r="UY75" s="42">
        <v>0</v>
      </c>
      <c r="UZ75" s="42">
        <v>0</v>
      </c>
      <c r="VA75" s="42">
        <v>0</v>
      </c>
      <c r="VB75" s="42">
        <v>0</v>
      </c>
      <c r="VC75" s="42">
        <v>0</v>
      </c>
      <c r="VD75" s="42"/>
      <c r="VE75" s="42"/>
      <c r="VF75" s="42"/>
      <c r="VG75" s="42"/>
      <c r="VH75" s="42"/>
      <c r="VI75" s="42"/>
      <c r="VJ75" s="42"/>
      <c r="VK75" s="25">
        <f t="shared" si="132"/>
        <v>0</v>
      </c>
      <c r="VL75" s="42">
        <v>0</v>
      </c>
      <c r="VM75" s="42">
        <v>0</v>
      </c>
      <c r="VN75" s="42">
        <v>0</v>
      </c>
      <c r="VO75" s="42">
        <v>0</v>
      </c>
      <c r="VP75" s="42">
        <v>0</v>
      </c>
      <c r="VQ75" s="42"/>
      <c r="VR75" s="42"/>
      <c r="VS75" s="42"/>
      <c r="VT75" s="42"/>
      <c r="VU75" s="42"/>
      <c r="VV75" s="42"/>
      <c r="VW75" s="42"/>
      <c r="VX75" s="25">
        <f t="shared" si="133"/>
        <v>0</v>
      </c>
      <c r="VY75" s="42">
        <v>0</v>
      </c>
      <c r="VZ75" s="75">
        <v>0</v>
      </c>
      <c r="WA75" s="42">
        <v>0</v>
      </c>
      <c r="WB75" s="75">
        <v>0</v>
      </c>
      <c r="WC75" s="42">
        <v>0</v>
      </c>
      <c r="WD75" s="75">
        <v>0</v>
      </c>
      <c r="WE75" s="42">
        <v>0</v>
      </c>
      <c r="WF75" s="75">
        <v>0</v>
      </c>
      <c r="WG75" s="42">
        <v>0</v>
      </c>
      <c r="WH75" s="75">
        <v>0</v>
      </c>
      <c r="WI75" s="42"/>
      <c r="WJ75" s="75"/>
      <c r="WK75" s="42"/>
      <c r="WL75" s="75"/>
      <c r="WM75" s="42"/>
      <c r="WN75" s="75"/>
      <c r="WO75" s="42"/>
      <c r="WP75" s="75"/>
      <c r="WQ75" s="42"/>
      <c r="WR75" s="75"/>
      <c r="WS75" s="42"/>
      <c r="WT75" s="75"/>
      <c r="WU75" s="42"/>
      <c r="WV75" s="75"/>
      <c r="WW75" s="3">
        <f t="shared" si="134"/>
        <v>0</v>
      </c>
      <c r="WX75" s="11">
        <f t="shared" si="135"/>
        <v>0</v>
      </c>
      <c r="WY75" s="42">
        <v>0</v>
      </c>
      <c r="WZ75" s="75">
        <v>0</v>
      </c>
      <c r="XA75" s="42">
        <v>0</v>
      </c>
      <c r="XB75" s="75">
        <v>0</v>
      </c>
      <c r="XC75" s="42">
        <v>0</v>
      </c>
      <c r="XD75" s="75">
        <v>0</v>
      </c>
      <c r="XE75" s="42">
        <v>0</v>
      </c>
      <c r="XF75" s="75">
        <v>0</v>
      </c>
      <c r="XG75" s="42">
        <v>0</v>
      </c>
      <c r="XH75" s="75">
        <v>0</v>
      </c>
      <c r="XI75" s="42"/>
      <c r="XJ75" s="75"/>
      <c r="XK75" s="42"/>
      <c r="XL75" s="75"/>
      <c r="XM75" s="42"/>
      <c r="XN75" s="75"/>
      <c r="XO75" s="42"/>
      <c r="XP75" s="75"/>
      <c r="XQ75" s="42"/>
      <c r="XR75" s="75"/>
      <c r="XS75" s="42"/>
      <c r="XT75" s="75"/>
      <c r="XU75" s="42"/>
      <c r="XV75" s="75"/>
      <c r="XW75" s="3">
        <f t="shared" si="136"/>
        <v>0</v>
      </c>
      <c r="XX75" s="11">
        <f t="shared" si="137"/>
        <v>0</v>
      </c>
      <c r="XY75" s="42">
        <v>0</v>
      </c>
      <c r="XZ75" s="75">
        <v>0</v>
      </c>
      <c r="YA75" s="42">
        <v>0</v>
      </c>
      <c r="YB75" s="75">
        <v>0</v>
      </c>
      <c r="YC75" s="42">
        <v>0</v>
      </c>
      <c r="YD75" s="75">
        <v>0</v>
      </c>
      <c r="YE75" s="42">
        <v>0</v>
      </c>
      <c r="YF75" s="75">
        <v>0</v>
      </c>
      <c r="YG75" s="42">
        <v>0</v>
      </c>
      <c r="YH75" s="75">
        <v>0</v>
      </c>
      <c r="YI75" s="42"/>
      <c r="YJ75" s="75"/>
      <c r="YK75" s="42"/>
      <c r="YL75" s="75"/>
      <c r="YM75" s="42"/>
      <c r="YN75" s="75"/>
      <c r="YO75" s="42"/>
      <c r="YP75" s="75"/>
      <c r="YQ75" s="42"/>
      <c r="YR75" s="75"/>
      <c r="YS75" s="42"/>
      <c r="YT75" s="75"/>
      <c r="YU75" s="42"/>
      <c r="YV75" s="75"/>
      <c r="YW75" s="3">
        <f t="shared" si="138"/>
        <v>0</v>
      </c>
      <c r="YX75" s="11">
        <f t="shared" si="139"/>
        <v>0</v>
      </c>
      <c r="YY75" s="42">
        <v>0</v>
      </c>
      <c r="YZ75" s="75">
        <v>0</v>
      </c>
      <c r="ZA75" s="42">
        <v>0</v>
      </c>
      <c r="ZB75" s="75">
        <v>0</v>
      </c>
      <c r="ZC75" s="42">
        <v>0</v>
      </c>
      <c r="ZD75" s="75">
        <v>0</v>
      </c>
      <c r="ZE75" s="42">
        <v>0</v>
      </c>
      <c r="ZF75" s="75">
        <v>0</v>
      </c>
      <c r="ZG75" s="42">
        <v>0</v>
      </c>
      <c r="ZH75" s="75">
        <v>0</v>
      </c>
      <c r="ZI75" s="42"/>
      <c r="ZJ75" s="75"/>
      <c r="ZK75" s="42"/>
      <c r="ZL75" s="75"/>
      <c r="ZM75" s="42"/>
      <c r="ZN75" s="75"/>
      <c r="ZO75" s="42"/>
      <c r="ZP75" s="75"/>
      <c r="ZQ75" s="42"/>
      <c r="ZR75" s="75"/>
      <c r="ZS75" s="42"/>
      <c r="ZT75" s="75"/>
      <c r="ZU75" s="42"/>
      <c r="ZV75" s="75"/>
      <c r="ZW75" s="3">
        <f t="shared" si="140"/>
        <v>0</v>
      </c>
      <c r="ZX75" s="11">
        <f t="shared" si="141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>
        <v>0</v>
      </c>
      <c r="AAF75" s="75">
        <v>0</v>
      </c>
      <c r="AAG75" s="42">
        <v>0</v>
      </c>
      <c r="AAH75" s="75">
        <v>0</v>
      </c>
      <c r="AAI75" s="42"/>
      <c r="AAJ75" s="75"/>
      <c r="AAK75" s="42"/>
      <c r="AAL75" s="75"/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2"/>
        <v>0</v>
      </c>
      <c r="AAX75" s="11">
        <f t="shared" si="143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>
        <v>0</v>
      </c>
      <c r="ABF75" s="75">
        <v>0</v>
      </c>
      <c r="ABG75" s="42">
        <v>0</v>
      </c>
      <c r="ABH75" s="75">
        <v>0</v>
      </c>
      <c r="ABI75" s="42"/>
      <c r="ABJ75" s="75"/>
      <c r="ABK75" s="42"/>
      <c r="ABL75" s="75"/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44"/>
        <v>0</v>
      </c>
      <c r="ABX75" s="11">
        <f t="shared" si="145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>
        <v>0</v>
      </c>
      <c r="ACF75" s="75">
        <v>0</v>
      </c>
      <c r="ACG75" s="42">
        <v>0</v>
      </c>
      <c r="ACH75" s="75">
        <v>0</v>
      </c>
      <c r="ACI75" s="42"/>
      <c r="ACJ75" s="75"/>
      <c r="ACK75" s="42"/>
      <c r="ACL75" s="75"/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46"/>
        <v>0</v>
      </c>
      <c r="ACX75" s="11">
        <f t="shared" si="147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>
        <v>0</v>
      </c>
      <c r="ADF75" s="75">
        <v>0</v>
      </c>
      <c r="ADG75" s="42">
        <v>0</v>
      </c>
      <c r="ADH75" s="75">
        <v>0</v>
      </c>
      <c r="ADI75" s="42"/>
      <c r="ADJ75" s="75"/>
      <c r="ADK75" s="42"/>
      <c r="ADL75" s="75"/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48"/>
        <v>0</v>
      </c>
      <c r="ADX75" s="11">
        <f t="shared" si="149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>
        <v>0</v>
      </c>
      <c r="AEF75" s="75">
        <v>0</v>
      </c>
      <c r="AEG75" s="42">
        <v>0</v>
      </c>
      <c r="AEH75" s="75">
        <v>0</v>
      </c>
      <c r="AEI75" s="42"/>
      <c r="AEJ75" s="75"/>
      <c r="AEK75" s="42"/>
      <c r="AEL75" s="75"/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0"/>
        <v>0</v>
      </c>
      <c r="AEX75" s="11">
        <f t="shared" si="151"/>
        <v>0</v>
      </c>
      <c r="AEY75" s="108">
        <v>0</v>
      </c>
      <c r="AEZ75" s="109">
        <v>0</v>
      </c>
      <c r="AFA75" s="108">
        <v>0</v>
      </c>
      <c r="AFB75" s="109">
        <v>0</v>
      </c>
      <c r="AFC75" s="108">
        <v>0</v>
      </c>
      <c r="AFD75" s="109">
        <v>0</v>
      </c>
      <c r="AFE75" s="108">
        <v>0</v>
      </c>
      <c r="AFF75" s="109">
        <v>0</v>
      </c>
      <c r="AFG75" s="108"/>
      <c r="AFH75" s="109"/>
      <c r="AFI75" s="108"/>
      <c r="AFJ75" s="109"/>
      <c r="AFK75" s="108"/>
      <c r="AFL75" s="109"/>
      <c r="AFM75" s="108"/>
      <c r="AFN75" s="109"/>
      <c r="AFO75" s="108"/>
      <c r="AFP75" s="109"/>
      <c r="AFQ75" s="108"/>
      <c r="AFR75" s="109"/>
      <c r="AFS75" s="108"/>
      <c r="AFT75" s="109"/>
      <c r="AFU75" s="108"/>
      <c r="AFV75" s="109"/>
      <c r="AFW75" s="3">
        <f t="shared" si="152"/>
        <v>0</v>
      </c>
      <c r="AFX75" s="11">
        <f t="shared" si="89"/>
        <v>0</v>
      </c>
      <c r="AFY75" s="114">
        <v>0</v>
      </c>
      <c r="AFZ75" s="114">
        <v>0</v>
      </c>
      <c r="AGA75" s="114">
        <v>0</v>
      </c>
      <c r="AGB75" s="114">
        <v>0</v>
      </c>
      <c r="AGC75" s="114">
        <v>0</v>
      </c>
      <c r="AGD75" s="114"/>
      <c r="AGE75" s="114"/>
      <c r="AGF75" s="114"/>
      <c r="AGG75" s="114"/>
      <c r="AGH75" s="114"/>
      <c r="AGI75" s="114"/>
      <c r="AGJ75" s="114"/>
      <c r="AGK75" s="25">
        <f t="shared" si="90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362</v>
      </c>
      <c r="E76" s="16" t="s">
        <v>304</v>
      </c>
      <c r="F76" s="15" t="s">
        <v>109</v>
      </c>
      <c r="G76" s="15" t="s">
        <v>368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1"/>
        <v>0</v>
      </c>
      <c r="AI76" s="62">
        <f t="shared" si="92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93"/>
        <v>0</v>
      </c>
      <c r="BI76" s="58">
        <f t="shared" si="94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95"/>
        <v>1</v>
      </c>
      <c r="CI76" s="58">
        <f t="shared" si="96"/>
        <v>2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>
        <v>0</v>
      </c>
      <c r="CQ76" s="70">
        <v>0</v>
      </c>
      <c r="CR76" s="52">
        <v>0</v>
      </c>
      <c r="CS76" s="70">
        <v>0</v>
      </c>
      <c r="CT76" s="64"/>
      <c r="CU76" s="70"/>
      <c r="CV76" s="64"/>
      <c r="CW76" s="70"/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97"/>
        <v>0</v>
      </c>
      <c r="DI76" s="58">
        <f t="shared" si="98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>
        <v>0</v>
      </c>
      <c r="DQ76" s="70">
        <v>0</v>
      </c>
      <c r="DR76" s="52">
        <v>0</v>
      </c>
      <c r="DS76" s="70">
        <v>0</v>
      </c>
      <c r="DT76" s="64"/>
      <c r="DU76" s="70"/>
      <c r="DV76" s="64"/>
      <c r="DW76" s="70"/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99"/>
        <v>0</v>
      </c>
      <c r="EI76" s="58">
        <f t="shared" si="100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>
        <v>0</v>
      </c>
      <c r="EQ76" s="70">
        <v>0</v>
      </c>
      <c r="ER76" s="64">
        <v>0</v>
      </c>
      <c r="ES76" s="70">
        <v>0</v>
      </c>
      <c r="ET76" s="64"/>
      <c r="EU76" s="70"/>
      <c r="EV76" s="64"/>
      <c r="EW76" s="70"/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1"/>
        <v>0</v>
      </c>
      <c r="FI76" s="58">
        <f t="shared" si="102"/>
        <v>0</v>
      </c>
      <c r="FJ76" s="79">
        <f t="shared" si="103"/>
        <v>1</v>
      </c>
      <c r="FK76" s="80">
        <f t="shared" si="104"/>
        <v>2</v>
      </c>
      <c r="FL76" s="42">
        <v>0</v>
      </c>
      <c r="FM76" s="42">
        <v>0</v>
      </c>
      <c r="FN76" s="42">
        <v>0</v>
      </c>
      <c r="FO76" s="42">
        <v>0</v>
      </c>
      <c r="FP76" s="42">
        <v>0</v>
      </c>
      <c r="FQ76" s="42"/>
      <c r="FR76" s="42"/>
      <c r="FS76" s="42"/>
      <c r="FT76" s="42"/>
      <c r="FU76" s="42"/>
      <c r="FV76" s="42"/>
      <c r="FW76" s="42"/>
      <c r="FX76" s="83">
        <f t="shared" si="105"/>
        <v>0</v>
      </c>
      <c r="FY76" s="42">
        <v>0</v>
      </c>
      <c r="FZ76" s="42">
        <v>0</v>
      </c>
      <c r="GA76" s="42">
        <v>0</v>
      </c>
      <c r="GB76" s="42">
        <v>0</v>
      </c>
      <c r="GC76" s="42">
        <v>0</v>
      </c>
      <c r="GD76" s="42"/>
      <c r="GE76" s="42"/>
      <c r="GF76" s="42"/>
      <c r="GG76" s="42"/>
      <c r="GH76" s="42"/>
      <c r="GI76" s="42"/>
      <c r="GJ76" s="42"/>
      <c r="GK76" s="83">
        <f t="shared" si="106"/>
        <v>0</v>
      </c>
      <c r="GL76" s="42">
        <v>0</v>
      </c>
      <c r="GM76" s="42">
        <v>0</v>
      </c>
      <c r="GN76" s="42">
        <v>0</v>
      </c>
      <c r="GO76" s="42">
        <v>1</v>
      </c>
      <c r="GP76" s="42">
        <v>1</v>
      </c>
      <c r="GQ76" s="42"/>
      <c r="GR76" s="42"/>
      <c r="GS76" s="42"/>
      <c r="GT76" s="42"/>
      <c r="GU76" s="42"/>
      <c r="GV76" s="42"/>
      <c r="GW76" s="42"/>
      <c r="GX76" s="83">
        <f t="shared" si="107"/>
        <v>2</v>
      </c>
      <c r="GY76" s="42">
        <v>0</v>
      </c>
      <c r="GZ76" s="42">
        <v>2</v>
      </c>
      <c r="HA76" s="42">
        <v>2</v>
      </c>
      <c r="HB76" s="42">
        <v>2</v>
      </c>
      <c r="HC76" s="42">
        <v>0</v>
      </c>
      <c r="HD76" s="42"/>
      <c r="HE76" s="42"/>
      <c r="HF76" s="42"/>
      <c r="HG76" s="42"/>
      <c r="HH76" s="42"/>
      <c r="HI76" s="42"/>
      <c r="HJ76" s="42"/>
      <c r="HK76" s="83">
        <f t="shared" si="108"/>
        <v>6</v>
      </c>
      <c r="HL76" s="42">
        <v>4</v>
      </c>
      <c r="HM76" s="42">
        <v>16</v>
      </c>
      <c r="HN76" s="42">
        <v>31</v>
      </c>
      <c r="HO76" s="42">
        <v>6</v>
      </c>
      <c r="HP76" s="42">
        <v>2</v>
      </c>
      <c r="HQ76" s="42"/>
      <c r="HR76" s="42"/>
      <c r="HS76" s="42"/>
      <c r="HT76" s="42"/>
      <c r="HU76" s="42"/>
      <c r="HV76" s="42"/>
      <c r="HW76" s="42"/>
      <c r="HX76" s="83">
        <f t="shared" si="109"/>
        <v>59</v>
      </c>
      <c r="HY76" s="42">
        <v>4</v>
      </c>
      <c r="HZ76" s="42">
        <v>8</v>
      </c>
      <c r="IA76" s="42">
        <v>7</v>
      </c>
      <c r="IB76" s="42">
        <v>3</v>
      </c>
      <c r="IC76" s="42">
        <v>1</v>
      </c>
      <c r="ID76" s="42"/>
      <c r="IE76" s="42"/>
      <c r="IF76" s="42"/>
      <c r="IG76" s="42"/>
      <c r="IH76" s="42"/>
      <c r="II76" s="42"/>
      <c r="IJ76" s="42"/>
      <c r="IK76" s="85">
        <f t="shared" si="110"/>
        <v>23</v>
      </c>
      <c r="IL76" s="42">
        <v>1</v>
      </c>
      <c r="IM76" s="42">
        <v>2</v>
      </c>
      <c r="IN76" s="42">
        <v>5</v>
      </c>
      <c r="IO76" s="42">
        <v>2</v>
      </c>
      <c r="IP76" s="42">
        <v>0</v>
      </c>
      <c r="IQ76" s="42"/>
      <c r="IR76" s="42"/>
      <c r="IS76" s="42"/>
      <c r="IT76" s="42"/>
      <c r="IU76" s="42"/>
      <c r="IV76" s="42"/>
      <c r="IW76" s="42"/>
      <c r="IX76" s="85">
        <f t="shared" si="111"/>
        <v>10</v>
      </c>
      <c r="IY76" s="41">
        <v>4</v>
      </c>
      <c r="IZ76" s="75">
        <v>0</v>
      </c>
      <c r="JA76" s="42">
        <v>10</v>
      </c>
      <c r="JB76" s="75">
        <v>0</v>
      </c>
      <c r="JC76" s="42">
        <v>8</v>
      </c>
      <c r="JD76" s="75">
        <v>0</v>
      </c>
      <c r="JE76" s="42">
        <v>10</v>
      </c>
      <c r="JF76" s="75">
        <v>0</v>
      </c>
      <c r="JG76" s="42">
        <v>1</v>
      </c>
      <c r="JH76" s="75">
        <v>0</v>
      </c>
      <c r="JI76" s="42"/>
      <c r="JJ76" s="75"/>
      <c r="JK76" s="42"/>
      <c r="JL76" s="75"/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2"/>
        <v>33</v>
      </c>
      <c r="JX76" s="11">
        <f t="shared" si="113"/>
        <v>0</v>
      </c>
      <c r="JY76" s="41">
        <v>4</v>
      </c>
      <c r="JZ76" s="75">
        <v>0</v>
      </c>
      <c r="KA76" s="42">
        <v>5</v>
      </c>
      <c r="KB76" s="75">
        <v>0</v>
      </c>
      <c r="KC76" s="42">
        <v>8</v>
      </c>
      <c r="KD76" s="75">
        <v>0</v>
      </c>
      <c r="KE76" s="42">
        <v>6</v>
      </c>
      <c r="KF76" s="75">
        <v>0</v>
      </c>
      <c r="KG76" s="42">
        <v>1</v>
      </c>
      <c r="KH76" s="75">
        <v>0</v>
      </c>
      <c r="KI76" s="42"/>
      <c r="KJ76" s="75"/>
      <c r="KK76" s="42"/>
      <c r="KL76" s="75"/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14"/>
        <v>24</v>
      </c>
      <c r="KX76" s="11">
        <f t="shared" si="115"/>
        <v>0</v>
      </c>
      <c r="KY76" s="41">
        <v>0</v>
      </c>
      <c r="KZ76" s="75">
        <v>0</v>
      </c>
      <c r="LA76" s="42">
        <v>0</v>
      </c>
      <c r="LB76" s="75">
        <v>0</v>
      </c>
      <c r="LC76" s="42">
        <v>2</v>
      </c>
      <c r="LD76" s="75">
        <v>0</v>
      </c>
      <c r="LE76" s="42">
        <v>4</v>
      </c>
      <c r="LF76" s="75">
        <v>0</v>
      </c>
      <c r="LG76" s="42">
        <v>1</v>
      </c>
      <c r="LH76" s="75">
        <v>0</v>
      </c>
      <c r="LI76" s="42"/>
      <c r="LJ76" s="75"/>
      <c r="LK76" s="42"/>
      <c r="LL76" s="75"/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16"/>
        <v>7</v>
      </c>
      <c r="LX76" s="11">
        <f t="shared" si="117"/>
        <v>0</v>
      </c>
      <c r="LY76" s="41">
        <v>4</v>
      </c>
      <c r="LZ76" s="75">
        <v>0</v>
      </c>
      <c r="MA76" s="42">
        <v>15</v>
      </c>
      <c r="MB76" s="75">
        <v>0</v>
      </c>
      <c r="MC76" s="42">
        <v>41</v>
      </c>
      <c r="MD76" s="75">
        <v>0</v>
      </c>
      <c r="ME76" s="42">
        <v>5</v>
      </c>
      <c r="MF76" s="75">
        <v>0</v>
      </c>
      <c r="MG76" s="42">
        <v>1</v>
      </c>
      <c r="MH76" s="75">
        <v>0</v>
      </c>
      <c r="MI76" s="42"/>
      <c r="MJ76" s="75"/>
      <c r="MK76" s="42"/>
      <c r="ML76" s="75"/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18"/>
        <v>66</v>
      </c>
      <c r="MX76" s="11">
        <f t="shared" si="119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1</v>
      </c>
      <c r="ND76" s="75">
        <v>0</v>
      </c>
      <c r="NE76" s="42">
        <v>1</v>
      </c>
      <c r="NF76" s="75">
        <v>0</v>
      </c>
      <c r="NG76" s="42">
        <v>0</v>
      </c>
      <c r="NH76" s="75">
        <v>0</v>
      </c>
      <c r="NI76" s="42"/>
      <c r="NJ76" s="75"/>
      <c r="NK76" s="42"/>
      <c r="NL76" s="75"/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0"/>
        <v>2</v>
      </c>
      <c r="NX76" s="11">
        <f t="shared" si="121"/>
        <v>0</v>
      </c>
      <c r="NY76" s="42">
        <v>0</v>
      </c>
      <c r="NZ76" s="75">
        <v>0</v>
      </c>
      <c r="OA76" s="42">
        <v>0</v>
      </c>
      <c r="OB76" s="75">
        <v>0</v>
      </c>
      <c r="OC76" s="42">
        <v>1</v>
      </c>
      <c r="OD76" s="75">
        <v>0</v>
      </c>
      <c r="OE76" s="42">
        <v>3</v>
      </c>
      <c r="OF76" s="75">
        <v>0</v>
      </c>
      <c r="OG76" s="42">
        <v>1</v>
      </c>
      <c r="OH76" s="75">
        <v>0</v>
      </c>
      <c r="OI76" s="42"/>
      <c r="OJ76" s="75"/>
      <c r="OK76" s="42"/>
      <c r="OL76" s="75"/>
      <c r="OM76" s="42"/>
      <c r="ON76" s="75"/>
      <c r="OO76" s="42"/>
      <c r="OP76" s="75"/>
      <c r="OQ76" s="42"/>
      <c r="OR76" s="75"/>
      <c r="OS76" s="42"/>
      <c r="OT76" s="75"/>
      <c r="OU76" s="42"/>
      <c r="OV76" s="75"/>
      <c r="OW76" s="3">
        <f t="shared" si="122"/>
        <v>5</v>
      </c>
      <c r="OX76" s="11">
        <f t="shared" si="123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2</v>
      </c>
      <c r="PD76" s="75">
        <v>0</v>
      </c>
      <c r="PE76" s="42">
        <v>1</v>
      </c>
      <c r="PF76" s="75">
        <v>0</v>
      </c>
      <c r="PG76" s="42">
        <v>0</v>
      </c>
      <c r="PH76" s="75">
        <v>0</v>
      </c>
      <c r="PI76" s="42"/>
      <c r="PJ76" s="75"/>
      <c r="PK76" s="42"/>
      <c r="PL76" s="75"/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24"/>
        <v>4</v>
      </c>
      <c r="PX76" s="11">
        <f t="shared" si="85"/>
        <v>0</v>
      </c>
      <c r="PY76" s="42">
        <v>4</v>
      </c>
      <c r="PZ76" s="75">
        <v>0</v>
      </c>
      <c r="QA76" s="42">
        <v>12</v>
      </c>
      <c r="QB76" s="75">
        <v>0</v>
      </c>
      <c r="QC76" s="42">
        <v>42</v>
      </c>
      <c r="QD76" s="75">
        <v>0</v>
      </c>
      <c r="QE76" s="42">
        <v>5</v>
      </c>
      <c r="QF76" s="75">
        <v>0</v>
      </c>
      <c r="QG76" s="42">
        <v>1</v>
      </c>
      <c r="QH76" s="75">
        <v>0</v>
      </c>
      <c r="QI76" s="42"/>
      <c r="QJ76" s="75"/>
      <c r="QK76" s="42"/>
      <c r="QL76" s="75"/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25"/>
        <v>64</v>
      </c>
      <c r="QX76" s="11">
        <f t="shared" si="126"/>
        <v>0</v>
      </c>
      <c r="QY76" s="42">
        <v>0</v>
      </c>
      <c r="QZ76" s="75">
        <v>0</v>
      </c>
      <c r="RA76" s="42">
        <v>8</v>
      </c>
      <c r="RB76" s="75">
        <v>0</v>
      </c>
      <c r="RC76" s="42">
        <v>32</v>
      </c>
      <c r="RD76" s="75">
        <v>0</v>
      </c>
      <c r="RE76" s="42">
        <v>0</v>
      </c>
      <c r="RF76" s="75">
        <v>0</v>
      </c>
      <c r="RG76" s="42">
        <v>0</v>
      </c>
      <c r="RH76" s="75">
        <v>0</v>
      </c>
      <c r="RI76" s="42"/>
      <c r="RJ76" s="75"/>
      <c r="RK76" s="42"/>
      <c r="RL76" s="75"/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27"/>
        <v>40</v>
      </c>
      <c r="RX76" s="11">
        <f t="shared" si="86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>
        <v>1</v>
      </c>
      <c r="SF76" s="75">
        <v>0</v>
      </c>
      <c r="SG76" s="42">
        <v>0</v>
      </c>
      <c r="SH76" s="75">
        <v>0</v>
      </c>
      <c r="SI76" s="42"/>
      <c r="SJ76" s="75"/>
      <c r="SK76" s="42"/>
      <c r="SL76" s="75"/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28"/>
        <v>1</v>
      </c>
      <c r="SX76" s="11">
        <f t="shared" si="87"/>
        <v>0</v>
      </c>
      <c r="SY76" s="42">
        <v>2</v>
      </c>
      <c r="SZ76" s="75">
        <v>0</v>
      </c>
      <c r="TA76" s="42">
        <v>7</v>
      </c>
      <c r="TB76" s="75">
        <v>0</v>
      </c>
      <c r="TC76" s="42">
        <v>24</v>
      </c>
      <c r="TD76" s="75">
        <v>0</v>
      </c>
      <c r="TE76" s="42">
        <v>4</v>
      </c>
      <c r="TF76" s="75">
        <v>0</v>
      </c>
      <c r="TG76" s="42">
        <v>1</v>
      </c>
      <c r="TH76" s="75">
        <v>0</v>
      </c>
      <c r="TI76" s="42"/>
      <c r="TJ76" s="75"/>
      <c r="TK76" s="42"/>
      <c r="TL76" s="75"/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29"/>
        <v>38</v>
      </c>
      <c r="TX76" s="11">
        <f t="shared" si="88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>
        <v>0</v>
      </c>
      <c r="UF76" s="75">
        <v>0</v>
      </c>
      <c r="UG76" s="42">
        <v>0</v>
      </c>
      <c r="UH76" s="75">
        <v>0</v>
      </c>
      <c r="UI76" s="42"/>
      <c r="UJ76" s="75"/>
      <c r="UK76" s="42"/>
      <c r="UL76" s="75"/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0"/>
        <v>0</v>
      </c>
      <c r="UX76" s="11">
        <f t="shared" si="131"/>
        <v>0</v>
      </c>
      <c r="UY76" s="42">
        <v>0</v>
      </c>
      <c r="UZ76" s="42">
        <v>0</v>
      </c>
      <c r="VA76" s="42">
        <v>0</v>
      </c>
      <c r="VB76" s="42">
        <v>0</v>
      </c>
      <c r="VC76" s="42">
        <v>0</v>
      </c>
      <c r="VD76" s="42"/>
      <c r="VE76" s="42"/>
      <c r="VF76" s="42"/>
      <c r="VG76" s="42"/>
      <c r="VH76" s="42"/>
      <c r="VI76" s="42"/>
      <c r="VJ76" s="42"/>
      <c r="VK76" s="25">
        <f t="shared" si="132"/>
        <v>0</v>
      </c>
      <c r="VL76" s="42">
        <v>0</v>
      </c>
      <c r="VM76" s="42">
        <v>0</v>
      </c>
      <c r="VN76" s="42">
        <v>0</v>
      </c>
      <c r="VO76" s="42">
        <v>0</v>
      </c>
      <c r="VP76" s="42">
        <v>0</v>
      </c>
      <c r="VQ76" s="42"/>
      <c r="VR76" s="42"/>
      <c r="VS76" s="42"/>
      <c r="VT76" s="42"/>
      <c r="VU76" s="42"/>
      <c r="VV76" s="42"/>
      <c r="VW76" s="42"/>
      <c r="VX76" s="25">
        <f t="shared" si="133"/>
        <v>0</v>
      </c>
      <c r="VY76" s="42">
        <v>0</v>
      </c>
      <c r="VZ76" s="75">
        <v>0</v>
      </c>
      <c r="WA76" s="42">
        <v>0</v>
      </c>
      <c r="WB76" s="75">
        <v>0</v>
      </c>
      <c r="WC76" s="42">
        <v>0</v>
      </c>
      <c r="WD76" s="75">
        <v>0</v>
      </c>
      <c r="WE76" s="42">
        <v>0</v>
      </c>
      <c r="WF76" s="75">
        <v>0</v>
      </c>
      <c r="WG76" s="42">
        <v>0</v>
      </c>
      <c r="WH76" s="75">
        <v>0</v>
      </c>
      <c r="WI76" s="42"/>
      <c r="WJ76" s="75"/>
      <c r="WK76" s="42"/>
      <c r="WL76" s="75"/>
      <c r="WM76" s="42"/>
      <c r="WN76" s="75"/>
      <c r="WO76" s="42"/>
      <c r="WP76" s="75"/>
      <c r="WQ76" s="42"/>
      <c r="WR76" s="75"/>
      <c r="WS76" s="42"/>
      <c r="WT76" s="75"/>
      <c r="WU76" s="42"/>
      <c r="WV76" s="75"/>
      <c r="WW76" s="3">
        <f t="shared" si="134"/>
        <v>0</v>
      </c>
      <c r="WX76" s="11">
        <f t="shared" si="135"/>
        <v>0</v>
      </c>
      <c r="WY76" s="42">
        <v>0</v>
      </c>
      <c r="WZ76" s="75">
        <v>0</v>
      </c>
      <c r="XA76" s="42">
        <v>0</v>
      </c>
      <c r="XB76" s="75">
        <v>0</v>
      </c>
      <c r="XC76" s="42">
        <v>0</v>
      </c>
      <c r="XD76" s="75">
        <v>0</v>
      </c>
      <c r="XE76" s="42">
        <v>0</v>
      </c>
      <c r="XF76" s="75">
        <v>0</v>
      </c>
      <c r="XG76" s="42">
        <v>0</v>
      </c>
      <c r="XH76" s="75">
        <v>0</v>
      </c>
      <c r="XI76" s="42"/>
      <c r="XJ76" s="75"/>
      <c r="XK76" s="42"/>
      <c r="XL76" s="75"/>
      <c r="XM76" s="42"/>
      <c r="XN76" s="75"/>
      <c r="XO76" s="42"/>
      <c r="XP76" s="75"/>
      <c r="XQ76" s="42"/>
      <c r="XR76" s="75"/>
      <c r="XS76" s="42"/>
      <c r="XT76" s="75"/>
      <c r="XU76" s="42"/>
      <c r="XV76" s="75"/>
      <c r="XW76" s="3">
        <f t="shared" si="136"/>
        <v>0</v>
      </c>
      <c r="XX76" s="11">
        <f t="shared" si="137"/>
        <v>0</v>
      </c>
      <c r="XY76" s="42">
        <v>0</v>
      </c>
      <c r="XZ76" s="75">
        <v>0</v>
      </c>
      <c r="YA76" s="42">
        <v>0</v>
      </c>
      <c r="YB76" s="75">
        <v>0</v>
      </c>
      <c r="YC76" s="42">
        <v>0</v>
      </c>
      <c r="YD76" s="75">
        <v>0</v>
      </c>
      <c r="YE76" s="42">
        <v>0</v>
      </c>
      <c r="YF76" s="75">
        <v>0</v>
      </c>
      <c r="YG76" s="42">
        <v>0</v>
      </c>
      <c r="YH76" s="75">
        <v>0</v>
      </c>
      <c r="YI76" s="42"/>
      <c r="YJ76" s="75"/>
      <c r="YK76" s="42"/>
      <c r="YL76" s="75"/>
      <c r="YM76" s="42"/>
      <c r="YN76" s="75"/>
      <c r="YO76" s="42"/>
      <c r="YP76" s="75"/>
      <c r="YQ76" s="42"/>
      <c r="YR76" s="75"/>
      <c r="YS76" s="42"/>
      <c r="YT76" s="75"/>
      <c r="YU76" s="42"/>
      <c r="YV76" s="75"/>
      <c r="YW76" s="3">
        <f t="shared" si="138"/>
        <v>0</v>
      </c>
      <c r="YX76" s="11">
        <f t="shared" si="139"/>
        <v>0</v>
      </c>
      <c r="YY76" s="42">
        <v>0</v>
      </c>
      <c r="YZ76" s="75">
        <v>0</v>
      </c>
      <c r="ZA76" s="42">
        <v>0</v>
      </c>
      <c r="ZB76" s="75">
        <v>0</v>
      </c>
      <c r="ZC76" s="42">
        <v>0</v>
      </c>
      <c r="ZD76" s="75">
        <v>0</v>
      </c>
      <c r="ZE76" s="42">
        <v>0</v>
      </c>
      <c r="ZF76" s="75">
        <v>0</v>
      </c>
      <c r="ZG76" s="42">
        <v>0</v>
      </c>
      <c r="ZH76" s="75">
        <v>0</v>
      </c>
      <c r="ZI76" s="42"/>
      <c r="ZJ76" s="75"/>
      <c r="ZK76" s="42"/>
      <c r="ZL76" s="75"/>
      <c r="ZM76" s="42"/>
      <c r="ZN76" s="75"/>
      <c r="ZO76" s="42"/>
      <c r="ZP76" s="75"/>
      <c r="ZQ76" s="42"/>
      <c r="ZR76" s="75"/>
      <c r="ZS76" s="42"/>
      <c r="ZT76" s="75"/>
      <c r="ZU76" s="42"/>
      <c r="ZV76" s="75"/>
      <c r="ZW76" s="3">
        <f t="shared" si="140"/>
        <v>0</v>
      </c>
      <c r="ZX76" s="11">
        <f t="shared" si="141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>
        <v>0</v>
      </c>
      <c r="AAF76" s="75">
        <v>0</v>
      </c>
      <c r="AAG76" s="42">
        <v>0</v>
      </c>
      <c r="AAH76" s="75">
        <v>0</v>
      </c>
      <c r="AAI76" s="42"/>
      <c r="AAJ76" s="75"/>
      <c r="AAK76" s="42"/>
      <c r="AAL76" s="75"/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2"/>
        <v>0</v>
      </c>
      <c r="AAX76" s="11">
        <f t="shared" si="143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>
        <v>0</v>
      </c>
      <c r="ABF76" s="75">
        <v>0</v>
      </c>
      <c r="ABG76" s="42">
        <v>0</v>
      </c>
      <c r="ABH76" s="75">
        <v>0</v>
      </c>
      <c r="ABI76" s="42"/>
      <c r="ABJ76" s="75"/>
      <c r="ABK76" s="42"/>
      <c r="ABL76" s="75"/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44"/>
        <v>0</v>
      </c>
      <c r="ABX76" s="11">
        <f t="shared" si="145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>
        <v>0</v>
      </c>
      <c r="ACF76" s="75">
        <v>0</v>
      </c>
      <c r="ACG76" s="42">
        <v>0</v>
      </c>
      <c r="ACH76" s="75">
        <v>0</v>
      </c>
      <c r="ACI76" s="42"/>
      <c r="ACJ76" s="75"/>
      <c r="ACK76" s="42"/>
      <c r="ACL76" s="75"/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46"/>
        <v>0</v>
      </c>
      <c r="ACX76" s="11">
        <f t="shared" si="147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>
        <v>0</v>
      </c>
      <c r="ADF76" s="75">
        <v>0</v>
      </c>
      <c r="ADG76" s="42">
        <v>0</v>
      </c>
      <c r="ADH76" s="75">
        <v>0</v>
      </c>
      <c r="ADI76" s="42"/>
      <c r="ADJ76" s="75"/>
      <c r="ADK76" s="42"/>
      <c r="ADL76" s="75"/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48"/>
        <v>0</v>
      </c>
      <c r="ADX76" s="11">
        <f t="shared" si="149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>
        <v>0</v>
      </c>
      <c r="AEF76" s="75">
        <v>0</v>
      </c>
      <c r="AEG76" s="42">
        <v>0</v>
      </c>
      <c r="AEH76" s="75">
        <v>0</v>
      </c>
      <c r="AEI76" s="42"/>
      <c r="AEJ76" s="75"/>
      <c r="AEK76" s="42"/>
      <c r="AEL76" s="75"/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0"/>
        <v>0</v>
      </c>
      <c r="AEX76" s="11">
        <f t="shared" si="151"/>
        <v>0</v>
      </c>
      <c r="AEY76" s="108">
        <v>0</v>
      </c>
      <c r="AEZ76" s="109">
        <v>0</v>
      </c>
      <c r="AFA76" s="108">
        <v>0</v>
      </c>
      <c r="AFB76" s="109">
        <v>0</v>
      </c>
      <c r="AFC76" s="108">
        <v>0</v>
      </c>
      <c r="AFD76" s="109">
        <v>0</v>
      </c>
      <c r="AFE76" s="108">
        <v>0</v>
      </c>
      <c r="AFF76" s="109">
        <v>0</v>
      </c>
      <c r="AFG76" s="108"/>
      <c r="AFH76" s="109"/>
      <c r="AFI76" s="108"/>
      <c r="AFJ76" s="109"/>
      <c r="AFK76" s="108"/>
      <c r="AFL76" s="109"/>
      <c r="AFM76" s="108"/>
      <c r="AFN76" s="109"/>
      <c r="AFO76" s="108"/>
      <c r="AFP76" s="109"/>
      <c r="AFQ76" s="108"/>
      <c r="AFR76" s="109"/>
      <c r="AFS76" s="108"/>
      <c r="AFT76" s="109"/>
      <c r="AFU76" s="108"/>
      <c r="AFV76" s="109"/>
      <c r="AFW76" s="3">
        <f t="shared" si="152"/>
        <v>0</v>
      </c>
      <c r="AFX76" s="11">
        <f t="shared" si="89"/>
        <v>0</v>
      </c>
      <c r="AFY76" s="114">
        <v>0</v>
      </c>
      <c r="AFZ76" s="114">
        <v>0</v>
      </c>
      <c r="AGA76" s="114">
        <v>0</v>
      </c>
      <c r="AGB76" s="114">
        <v>0</v>
      </c>
      <c r="AGC76" s="114">
        <v>0</v>
      </c>
      <c r="AGD76" s="114"/>
      <c r="AGE76" s="114"/>
      <c r="AGF76" s="114"/>
      <c r="AGG76" s="114"/>
      <c r="AGH76" s="114"/>
      <c r="AGI76" s="114"/>
      <c r="AGJ76" s="114"/>
      <c r="AGK76" s="25">
        <f t="shared" si="90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362</v>
      </c>
      <c r="E77" s="16" t="s">
        <v>304</v>
      </c>
      <c r="F77" s="15" t="s">
        <v>109</v>
      </c>
      <c r="G77" s="15" t="s">
        <v>364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1"/>
        <v>0</v>
      </c>
      <c r="AI77" s="62">
        <f t="shared" si="92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93"/>
        <v>0</v>
      </c>
      <c r="BI77" s="58">
        <f t="shared" si="94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95"/>
        <v>0</v>
      </c>
      <c r="CI77" s="58">
        <f t="shared" si="96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>
        <v>0</v>
      </c>
      <c r="CQ77" s="70">
        <v>0</v>
      </c>
      <c r="CR77" s="52">
        <v>0</v>
      </c>
      <c r="CS77" s="70">
        <v>0</v>
      </c>
      <c r="CT77" s="64"/>
      <c r="CU77" s="70"/>
      <c r="CV77" s="64"/>
      <c r="CW77" s="70"/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97"/>
        <v>0</v>
      </c>
      <c r="DI77" s="58">
        <f t="shared" si="98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>
        <v>0</v>
      </c>
      <c r="DQ77" s="70">
        <v>0</v>
      </c>
      <c r="DR77" s="52">
        <v>0</v>
      </c>
      <c r="DS77" s="70">
        <v>0</v>
      </c>
      <c r="DT77" s="64"/>
      <c r="DU77" s="70"/>
      <c r="DV77" s="64"/>
      <c r="DW77" s="70"/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99"/>
        <v>0</v>
      </c>
      <c r="EI77" s="58">
        <f t="shared" si="100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>
        <v>0</v>
      </c>
      <c r="EQ77" s="70">
        <v>0</v>
      </c>
      <c r="ER77" s="64">
        <v>0</v>
      </c>
      <c r="ES77" s="70">
        <v>0</v>
      </c>
      <c r="ET77" s="64"/>
      <c r="EU77" s="70"/>
      <c r="EV77" s="64"/>
      <c r="EW77" s="70"/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1"/>
        <v>0</v>
      </c>
      <c r="FI77" s="58">
        <f t="shared" si="102"/>
        <v>0</v>
      </c>
      <c r="FJ77" s="79">
        <f t="shared" si="103"/>
        <v>0</v>
      </c>
      <c r="FK77" s="80">
        <f t="shared" si="104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/>
      <c r="FR77" s="42"/>
      <c r="FS77" s="42"/>
      <c r="FT77" s="42"/>
      <c r="FU77" s="42"/>
      <c r="FV77" s="42"/>
      <c r="FW77" s="42"/>
      <c r="FX77" s="83">
        <f t="shared" si="105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/>
      <c r="GE77" s="42"/>
      <c r="GF77" s="42"/>
      <c r="GG77" s="42"/>
      <c r="GH77" s="42"/>
      <c r="GI77" s="42"/>
      <c r="GJ77" s="42"/>
      <c r="GK77" s="83">
        <f t="shared" si="106"/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/>
      <c r="GR77" s="42"/>
      <c r="GS77" s="42"/>
      <c r="GT77" s="42"/>
      <c r="GU77" s="42"/>
      <c r="GV77" s="42"/>
      <c r="GW77" s="42"/>
      <c r="GX77" s="83">
        <f t="shared" si="107"/>
        <v>0</v>
      </c>
      <c r="GY77" s="42">
        <v>0</v>
      </c>
      <c r="GZ77" s="42">
        <v>0</v>
      </c>
      <c r="HA77" s="42">
        <v>0</v>
      </c>
      <c r="HB77" s="42">
        <v>0</v>
      </c>
      <c r="HC77" s="42">
        <v>1</v>
      </c>
      <c r="HD77" s="42"/>
      <c r="HE77" s="42"/>
      <c r="HF77" s="42"/>
      <c r="HG77" s="42"/>
      <c r="HH77" s="42"/>
      <c r="HI77" s="42"/>
      <c r="HJ77" s="42"/>
      <c r="HK77" s="83">
        <f t="shared" si="108"/>
        <v>1</v>
      </c>
      <c r="HL77" s="42">
        <v>0</v>
      </c>
      <c r="HM77" s="42">
        <v>1</v>
      </c>
      <c r="HN77" s="42">
        <v>0</v>
      </c>
      <c r="HO77" s="42">
        <v>1</v>
      </c>
      <c r="HP77" s="42">
        <v>3</v>
      </c>
      <c r="HQ77" s="42"/>
      <c r="HR77" s="42"/>
      <c r="HS77" s="42"/>
      <c r="HT77" s="42"/>
      <c r="HU77" s="42"/>
      <c r="HV77" s="42"/>
      <c r="HW77" s="42"/>
      <c r="HX77" s="83">
        <f t="shared" si="109"/>
        <v>5</v>
      </c>
      <c r="HY77" s="42">
        <v>6</v>
      </c>
      <c r="HZ77" s="42">
        <v>0</v>
      </c>
      <c r="IA77" s="42">
        <v>0</v>
      </c>
      <c r="IB77" s="42">
        <v>1</v>
      </c>
      <c r="IC77" s="42">
        <v>1</v>
      </c>
      <c r="ID77" s="42"/>
      <c r="IE77" s="42"/>
      <c r="IF77" s="42"/>
      <c r="IG77" s="42"/>
      <c r="IH77" s="42"/>
      <c r="II77" s="42"/>
      <c r="IJ77" s="42"/>
      <c r="IK77" s="85">
        <f t="shared" si="110"/>
        <v>8</v>
      </c>
      <c r="IL77" s="42">
        <v>0</v>
      </c>
      <c r="IM77" s="42">
        <v>0</v>
      </c>
      <c r="IN77" s="42">
        <v>0</v>
      </c>
      <c r="IO77" s="42">
        <v>1</v>
      </c>
      <c r="IP77" s="42">
        <v>0</v>
      </c>
      <c r="IQ77" s="42"/>
      <c r="IR77" s="42"/>
      <c r="IS77" s="42"/>
      <c r="IT77" s="42"/>
      <c r="IU77" s="42"/>
      <c r="IV77" s="42"/>
      <c r="IW77" s="42"/>
      <c r="IX77" s="85">
        <f t="shared" si="111"/>
        <v>1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>
        <v>1</v>
      </c>
      <c r="JF77" s="75">
        <v>0</v>
      </c>
      <c r="JG77" s="42">
        <v>4</v>
      </c>
      <c r="JH77" s="75">
        <v>0</v>
      </c>
      <c r="JI77" s="42"/>
      <c r="JJ77" s="75"/>
      <c r="JK77" s="42"/>
      <c r="JL77" s="75"/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2"/>
        <v>5</v>
      </c>
      <c r="JX77" s="11">
        <f t="shared" si="113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>
        <v>1</v>
      </c>
      <c r="KF77" s="75">
        <v>0</v>
      </c>
      <c r="KG77" s="42">
        <v>4</v>
      </c>
      <c r="KH77" s="75">
        <v>0</v>
      </c>
      <c r="KI77" s="42"/>
      <c r="KJ77" s="75"/>
      <c r="KK77" s="42"/>
      <c r="KL77" s="75"/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14"/>
        <v>5</v>
      </c>
      <c r="KX77" s="11">
        <f t="shared" si="115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>
        <v>1</v>
      </c>
      <c r="LF77" s="75">
        <v>0</v>
      </c>
      <c r="LG77" s="42">
        <v>3</v>
      </c>
      <c r="LH77" s="75">
        <v>0</v>
      </c>
      <c r="LI77" s="42"/>
      <c r="LJ77" s="75"/>
      <c r="LK77" s="42"/>
      <c r="LL77" s="75"/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16"/>
        <v>4</v>
      </c>
      <c r="LX77" s="11">
        <f t="shared" si="117"/>
        <v>0</v>
      </c>
      <c r="LY77" s="41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>
        <v>1</v>
      </c>
      <c r="MF77" s="75">
        <v>0</v>
      </c>
      <c r="MG77" s="42">
        <v>3</v>
      </c>
      <c r="MH77" s="75">
        <v>0</v>
      </c>
      <c r="MI77" s="42"/>
      <c r="MJ77" s="75"/>
      <c r="MK77" s="42"/>
      <c r="ML77" s="75"/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18"/>
        <v>4</v>
      </c>
      <c r="MX77" s="11">
        <f t="shared" si="119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>
        <v>0</v>
      </c>
      <c r="NF77" s="75">
        <v>0</v>
      </c>
      <c r="NG77" s="42">
        <v>0</v>
      </c>
      <c r="NH77" s="75">
        <v>0</v>
      </c>
      <c r="NI77" s="42"/>
      <c r="NJ77" s="75"/>
      <c r="NK77" s="42"/>
      <c r="NL77" s="75"/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0"/>
        <v>0</v>
      </c>
      <c r="NX77" s="11">
        <f t="shared" si="121"/>
        <v>0</v>
      </c>
      <c r="NY77" s="42">
        <v>0</v>
      </c>
      <c r="NZ77" s="75">
        <v>0</v>
      </c>
      <c r="OA77" s="42">
        <v>0</v>
      </c>
      <c r="OB77" s="75">
        <v>0</v>
      </c>
      <c r="OC77" s="42">
        <v>0</v>
      </c>
      <c r="OD77" s="75">
        <v>0</v>
      </c>
      <c r="OE77" s="42">
        <v>1</v>
      </c>
      <c r="OF77" s="75">
        <v>0</v>
      </c>
      <c r="OG77" s="42">
        <v>3</v>
      </c>
      <c r="OH77" s="75">
        <v>0</v>
      </c>
      <c r="OI77" s="42"/>
      <c r="OJ77" s="75"/>
      <c r="OK77" s="42"/>
      <c r="OL77" s="75"/>
      <c r="OM77" s="42"/>
      <c r="ON77" s="75"/>
      <c r="OO77" s="42"/>
      <c r="OP77" s="75"/>
      <c r="OQ77" s="42"/>
      <c r="OR77" s="75"/>
      <c r="OS77" s="42"/>
      <c r="OT77" s="75"/>
      <c r="OU77" s="42"/>
      <c r="OV77" s="75"/>
      <c r="OW77" s="3">
        <f t="shared" si="122"/>
        <v>4</v>
      </c>
      <c r="OX77" s="11">
        <f t="shared" si="123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>
        <v>0</v>
      </c>
      <c r="PF77" s="75">
        <v>0</v>
      </c>
      <c r="PG77" s="42">
        <v>1</v>
      </c>
      <c r="PH77" s="75">
        <v>0</v>
      </c>
      <c r="PI77" s="42"/>
      <c r="PJ77" s="75"/>
      <c r="PK77" s="42"/>
      <c r="PL77" s="75"/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24"/>
        <v>1</v>
      </c>
      <c r="PX77" s="11">
        <f t="shared" si="85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>
        <v>1</v>
      </c>
      <c r="QF77" s="75">
        <v>0</v>
      </c>
      <c r="QG77" s="42">
        <v>3</v>
      </c>
      <c r="QH77" s="75">
        <v>0</v>
      </c>
      <c r="QI77" s="42"/>
      <c r="QJ77" s="75"/>
      <c r="QK77" s="42"/>
      <c r="QL77" s="75"/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25"/>
        <v>4</v>
      </c>
      <c r="QX77" s="11">
        <f t="shared" si="126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>
        <v>0</v>
      </c>
      <c r="RF77" s="75">
        <v>0</v>
      </c>
      <c r="RG77" s="42">
        <v>0</v>
      </c>
      <c r="RH77" s="75">
        <v>0</v>
      </c>
      <c r="RI77" s="42"/>
      <c r="RJ77" s="75"/>
      <c r="RK77" s="42"/>
      <c r="RL77" s="75"/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27"/>
        <v>0</v>
      </c>
      <c r="RX77" s="11">
        <f t="shared" si="86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>
        <v>0</v>
      </c>
      <c r="SF77" s="75">
        <v>0</v>
      </c>
      <c r="SG77" s="42">
        <v>0</v>
      </c>
      <c r="SH77" s="75">
        <v>0</v>
      </c>
      <c r="SI77" s="42"/>
      <c r="SJ77" s="75"/>
      <c r="SK77" s="42"/>
      <c r="SL77" s="75"/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28"/>
        <v>0</v>
      </c>
      <c r="SX77" s="11">
        <f t="shared" si="87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>
        <v>1</v>
      </c>
      <c r="TF77" s="75">
        <v>0</v>
      </c>
      <c r="TG77" s="42">
        <v>3</v>
      </c>
      <c r="TH77" s="75">
        <v>0</v>
      </c>
      <c r="TI77" s="42"/>
      <c r="TJ77" s="75"/>
      <c r="TK77" s="42"/>
      <c r="TL77" s="75"/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29"/>
        <v>4</v>
      </c>
      <c r="TX77" s="11">
        <f t="shared" si="88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>
        <v>0</v>
      </c>
      <c r="UF77" s="75">
        <v>0</v>
      </c>
      <c r="UG77" s="42">
        <v>0</v>
      </c>
      <c r="UH77" s="75">
        <v>0</v>
      </c>
      <c r="UI77" s="42"/>
      <c r="UJ77" s="75"/>
      <c r="UK77" s="42"/>
      <c r="UL77" s="75"/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0"/>
        <v>0</v>
      </c>
      <c r="UX77" s="11">
        <f t="shared" si="131"/>
        <v>0</v>
      </c>
      <c r="UY77" s="42">
        <v>0</v>
      </c>
      <c r="UZ77" s="42">
        <v>0</v>
      </c>
      <c r="VA77" s="42">
        <v>0</v>
      </c>
      <c r="VB77" s="42">
        <v>0</v>
      </c>
      <c r="VC77" s="42">
        <v>0</v>
      </c>
      <c r="VD77" s="42"/>
      <c r="VE77" s="42"/>
      <c r="VF77" s="42"/>
      <c r="VG77" s="42"/>
      <c r="VH77" s="42"/>
      <c r="VI77" s="42"/>
      <c r="VJ77" s="42"/>
      <c r="VK77" s="25">
        <f t="shared" si="132"/>
        <v>0</v>
      </c>
      <c r="VL77" s="42">
        <v>0</v>
      </c>
      <c r="VM77" s="42">
        <v>0</v>
      </c>
      <c r="VN77" s="42">
        <v>0</v>
      </c>
      <c r="VO77" s="42">
        <v>0</v>
      </c>
      <c r="VP77" s="42">
        <v>0</v>
      </c>
      <c r="VQ77" s="42"/>
      <c r="VR77" s="42"/>
      <c r="VS77" s="42"/>
      <c r="VT77" s="42"/>
      <c r="VU77" s="42"/>
      <c r="VV77" s="42"/>
      <c r="VW77" s="42"/>
      <c r="VX77" s="25">
        <f t="shared" si="133"/>
        <v>0</v>
      </c>
      <c r="VY77" s="42">
        <v>0</v>
      </c>
      <c r="VZ77" s="75">
        <v>0</v>
      </c>
      <c r="WA77" s="42">
        <v>0</v>
      </c>
      <c r="WB77" s="75">
        <v>0</v>
      </c>
      <c r="WC77" s="42">
        <v>0</v>
      </c>
      <c r="WD77" s="75">
        <v>0</v>
      </c>
      <c r="WE77" s="42">
        <v>0</v>
      </c>
      <c r="WF77" s="75">
        <v>0</v>
      </c>
      <c r="WG77" s="42">
        <v>0</v>
      </c>
      <c r="WH77" s="75">
        <v>0</v>
      </c>
      <c r="WI77" s="42"/>
      <c r="WJ77" s="75"/>
      <c r="WK77" s="42"/>
      <c r="WL77" s="75"/>
      <c r="WM77" s="42"/>
      <c r="WN77" s="75"/>
      <c r="WO77" s="42"/>
      <c r="WP77" s="75"/>
      <c r="WQ77" s="42"/>
      <c r="WR77" s="75"/>
      <c r="WS77" s="42"/>
      <c r="WT77" s="75"/>
      <c r="WU77" s="42"/>
      <c r="WV77" s="75"/>
      <c r="WW77" s="3">
        <f t="shared" si="134"/>
        <v>0</v>
      </c>
      <c r="WX77" s="11">
        <f t="shared" si="135"/>
        <v>0</v>
      </c>
      <c r="WY77" s="42">
        <v>0</v>
      </c>
      <c r="WZ77" s="75">
        <v>0</v>
      </c>
      <c r="XA77" s="42">
        <v>0</v>
      </c>
      <c r="XB77" s="75">
        <v>0</v>
      </c>
      <c r="XC77" s="42">
        <v>0</v>
      </c>
      <c r="XD77" s="75">
        <v>0</v>
      </c>
      <c r="XE77" s="42">
        <v>0</v>
      </c>
      <c r="XF77" s="75">
        <v>0</v>
      </c>
      <c r="XG77" s="42">
        <v>0</v>
      </c>
      <c r="XH77" s="75">
        <v>0</v>
      </c>
      <c r="XI77" s="42"/>
      <c r="XJ77" s="75"/>
      <c r="XK77" s="42"/>
      <c r="XL77" s="75"/>
      <c r="XM77" s="42"/>
      <c r="XN77" s="75"/>
      <c r="XO77" s="42"/>
      <c r="XP77" s="75"/>
      <c r="XQ77" s="42"/>
      <c r="XR77" s="75"/>
      <c r="XS77" s="42"/>
      <c r="XT77" s="75"/>
      <c r="XU77" s="42"/>
      <c r="XV77" s="75"/>
      <c r="XW77" s="3">
        <f t="shared" si="136"/>
        <v>0</v>
      </c>
      <c r="XX77" s="11">
        <f t="shared" si="137"/>
        <v>0</v>
      </c>
      <c r="XY77" s="42">
        <v>0</v>
      </c>
      <c r="XZ77" s="75">
        <v>0</v>
      </c>
      <c r="YA77" s="42">
        <v>0</v>
      </c>
      <c r="YB77" s="75">
        <v>0</v>
      </c>
      <c r="YC77" s="42">
        <v>0</v>
      </c>
      <c r="YD77" s="75">
        <v>0</v>
      </c>
      <c r="YE77" s="42">
        <v>0</v>
      </c>
      <c r="YF77" s="75">
        <v>0</v>
      </c>
      <c r="YG77" s="42">
        <v>0</v>
      </c>
      <c r="YH77" s="75">
        <v>0</v>
      </c>
      <c r="YI77" s="42"/>
      <c r="YJ77" s="75"/>
      <c r="YK77" s="42"/>
      <c r="YL77" s="75"/>
      <c r="YM77" s="42"/>
      <c r="YN77" s="75"/>
      <c r="YO77" s="42"/>
      <c r="YP77" s="75"/>
      <c r="YQ77" s="42"/>
      <c r="YR77" s="75"/>
      <c r="YS77" s="42"/>
      <c r="YT77" s="75"/>
      <c r="YU77" s="42"/>
      <c r="YV77" s="75"/>
      <c r="YW77" s="3">
        <f t="shared" si="138"/>
        <v>0</v>
      </c>
      <c r="YX77" s="11">
        <f t="shared" si="139"/>
        <v>0</v>
      </c>
      <c r="YY77" s="42">
        <v>0</v>
      </c>
      <c r="YZ77" s="75">
        <v>0</v>
      </c>
      <c r="ZA77" s="42">
        <v>0</v>
      </c>
      <c r="ZB77" s="75">
        <v>0</v>
      </c>
      <c r="ZC77" s="42">
        <v>0</v>
      </c>
      <c r="ZD77" s="75">
        <v>0</v>
      </c>
      <c r="ZE77" s="42">
        <v>0</v>
      </c>
      <c r="ZF77" s="75">
        <v>0</v>
      </c>
      <c r="ZG77" s="42">
        <v>0</v>
      </c>
      <c r="ZH77" s="75">
        <v>0</v>
      </c>
      <c r="ZI77" s="42"/>
      <c r="ZJ77" s="75"/>
      <c r="ZK77" s="42"/>
      <c r="ZL77" s="75"/>
      <c r="ZM77" s="42"/>
      <c r="ZN77" s="75"/>
      <c r="ZO77" s="42"/>
      <c r="ZP77" s="75"/>
      <c r="ZQ77" s="42"/>
      <c r="ZR77" s="75"/>
      <c r="ZS77" s="42"/>
      <c r="ZT77" s="75"/>
      <c r="ZU77" s="42"/>
      <c r="ZV77" s="75"/>
      <c r="ZW77" s="3">
        <f t="shared" si="140"/>
        <v>0</v>
      </c>
      <c r="ZX77" s="11">
        <f t="shared" si="141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>
        <v>0</v>
      </c>
      <c r="AAF77" s="75">
        <v>0</v>
      </c>
      <c r="AAG77" s="42">
        <v>0</v>
      </c>
      <c r="AAH77" s="75">
        <v>0</v>
      </c>
      <c r="AAI77" s="42"/>
      <c r="AAJ77" s="75"/>
      <c r="AAK77" s="42"/>
      <c r="AAL77" s="75"/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2"/>
        <v>0</v>
      </c>
      <c r="AAX77" s="11">
        <f t="shared" si="143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>
        <v>0</v>
      </c>
      <c r="ABF77" s="75">
        <v>0</v>
      </c>
      <c r="ABG77" s="42">
        <v>0</v>
      </c>
      <c r="ABH77" s="75">
        <v>0</v>
      </c>
      <c r="ABI77" s="42"/>
      <c r="ABJ77" s="75"/>
      <c r="ABK77" s="42"/>
      <c r="ABL77" s="75"/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44"/>
        <v>0</v>
      </c>
      <c r="ABX77" s="11">
        <f t="shared" si="145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>
        <v>0</v>
      </c>
      <c r="ACF77" s="75">
        <v>0</v>
      </c>
      <c r="ACG77" s="42">
        <v>0</v>
      </c>
      <c r="ACH77" s="75">
        <v>0</v>
      </c>
      <c r="ACI77" s="42"/>
      <c r="ACJ77" s="75"/>
      <c r="ACK77" s="42"/>
      <c r="ACL77" s="75"/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46"/>
        <v>0</v>
      </c>
      <c r="ACX77" s="11">
        <f t="shared" si="147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>
        <v>0</v>
      </c>
      <c r="ADF77" s="75">
        <v>0</v>
      </c>
      <c r="ADG77" s="42">
        <v>0</v>
      </c>
      <c r="ADH77" s="75">
        <v>0</v>
      </c>
      <c r="ADI77" s="42"/>
      <c r="ADJ77" s="75"/>
      <c r="ADK77" s="42"/>
      <c r="ADL77" s="75"/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48"/>
        <v>0</v>
      </c>
      <c r="ADX77" s="11">
        <f t="shared" si="149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>
        <v>0</v>
      </c>
      <c r="AEF77" s="75">
        <v>0</v>
      </c>
      <c r="AEG77" s="42">
        <v>0</v>
      </c>
      <c r="AEH77" s="75">
        <v>0</v>
      </c>
      <c r="AEI77" s="42"/>
      <c r="AEJ77" s="75"/>
      <c r="AEK77" s="42"/>
      <c r="AEL77" s="75"/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0"/>
        <v>0</v>
      </c>
      <c r="AEX77" s="11">
        <f t="shared" si="151"/>
        <v>0</v>
      </c>
      <c r="AEY77" s="108">
        <v>0</v>
      </c>
      <c r="AEZ77" s="109">
        <v>0</v>
      </c>
      <c r="AFA77" s="108">
        <v>0</v>
      </c>
      <c r="AFB77" s="109">
        <v>0</v>
      </c>
      <c r="AFC77" s="108">
        <v>0</v>
      </c>
      <c r="AFD77" s="109">
        <v>0</v>
      </c>
      <c r="AFE77" s="108">
        <v>0</v>
      </c>
      <c r="AFF77" s="109">
        <v>0</v>
      </c>
      <c r="AFG77" s="108"/>
      <c r="AFH77" s="109"/>
      <c r="AFI77" s="108"/>
      <c r="AFJ77" s="109"/>
      <c r="AFK77" s="108"/>
      <c r="AFL77" s="109"/>
      <c r="AFM77" s="108"/>
      <c r="AFN77" s="109"/>
      <c r="AFO77" s="108"/>
      <c r="AFP77" s="109"/>
      <c r="AFQ77" s="108"/>
      <c r="AFR77" s="109"/>
      <c r="AFS77" s="108"/>
      <c r="AFT77" s="109"/>
      <c r="AFU77" s="108"/>
      <c r="AFV77" s="109"/>
      <c r="AFW77" s="3">
        <f t="shared" si="152"/>
        <v>0</v>
      </c>
      <c r="AFX77" s="11">
        <f t="shared" si="89"/>
        <v>0</v>
      </c>
      <c r="AFY77" s="114">
        <v>0</v>
      </c>
      <c r="AFZ77" s="114">
        <v>0</v>
      </c>
      <c r="AGA77" s="114">
        <v>0</v>
      </c>
      <c r="AGB77" s="114">
        <v>0</v>
      </c>
      <c r="AGC77" s="114">
        <v>0</v>
      </c>
      <c r="AGD77" s="114"/>
      <c r="AGE77" s="114"/>
      <c r="AGF77" s="114"/>
      <c r="AGG77" s="114"/>
      <c r="AGH77" s="114"/>
      <c r="AGI77" s="114"/>
      <c r="AGJ77" s="114"/>
      <c r="AGK77" s="25">
        <f t="shared" si="90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362</v>
      </c>
      <c r="E78" s="16" t="s">
        <v>304</v>
      </c>
      <c r="F78" s="15" t="s">
        <v>109</v>
      </c>
      <c r="G78" s="15" t="s">
        <v>368</v>
      </c>
      <c r="H78" s="152">
        <v>74</v>
      </c>
      <c r="I78" s="15" t="s">
        <v>390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1"/>
        <v>0</v>
      </c>
      <c r="AI78" s="62">
        <f t="shared" si="92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93"/>
        <v>0</v>
      </c>
      <c r="BI78" s="58">
        <f t="shared" si="94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95"/>
        <v>0</v>
      </c>
      <c r="CI78" s="58">
        <f t="shared" si="96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>
        <v>0</v>
      </c>
      <c r="CQ78" s="70">
        <v>0</v>
      </c>
      <c r="CR78" s="52">
        <v>0</v>
      </c>
      <c r="CS78" s="70">
        <v>0</v>
      </c>
      <c r="CT78" s="64"/>
      <c r="CU78" s="70"/>
      <c r="CV78" s="64"/>
      <c r="CW78" s="70"/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97"/>
        <v>0</v>
      </c>
      <c r="DI78" s="58">
        <f t="shared" si="98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>
        <v>0</v>
      </c>
      <c r="DQ78" s="70">
        <v>0</v>
      </c>
      <c r="DR78" s="52">
        <v>0</v>
      </c>
      <c r="DS78" s="70">
        <v>0</v>
      </c>
      <c r="DT78" s="64"/>
      <c r="DU78" s="70"/>
      <c r="DV78" s="64"/>
      <c r="DW78" s="70"/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99"/>
        <v>0</v>
      </c>
      <c r="EI78" s="58">
        <f t="shared" si="100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>
        <v>0</v>
      </c>
      <c r="EQ78" s="70">
        <v>0</v>
      </c>
      <c r="ER78" s="64">
        <v>0</v>
      </c>
      <c r="ES78" s="70">
        <v>0</v>
      </c>
      <c r="ET78" s="64"/>
      <c r="EU78" s="70"/>
      <c r="EV78" s="64"/>
      <c r="EW78" s="70"/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1"/>
        <v>0</v>
      </c>
      <c r="FI78" s="58">
        <f t="shared" si="102"/>
        <v>0</v>
      </c>
      <c r="FJ78" s="79">
        <f t="shared" si="103"/>
        <v>0</v>
      </c>
      <c r="FK78" s="80">
        <f t="shared" si="104"/>
        <v>0</v>
      </c>
      <c r="FL78" s="42">
        <v>0</v>
      </c>
      <c r="FM78" s="42">
        <v>0</v>
      </c>
      <c r="FN78" s="42">
        <v>0</v>
      </c>
      <c r="FO78" s="42">
        <v>0</v>
      </c>
      <c r="FP78" s="42">
        <v>0</v>
      </c>
      <c r="FQ78" s="42"/>
      <c r="FR78" s="42"/>
      <c r="FS78" s="42"/>
      <c r="FT78" s="42"/>
      <c r="FU78" s="42"/>
      <c r="FV78" s="42"/>
      <c r="FW78" s="42"/>
      <c r="FX78" s="83">
        <f t="shared" si="105"/>
        <v>0</v>
      </c>
      <c r="FY78" s="42">
        <v>0</v>
      </c>
      <c r="FZ78" s="42">
        <v>0</v>
      </c>
      <c r="GA78" s="42">
        <v>0</v>
      </c>
      <c r="GB78" s="42">
        <v>0</v>
      </c>
      <c r="GC78" s="42">
        <v>0</v>
      </c>
      <c r="GD78" s="42"/>
      <c r="GE78" s="42"/>
      <c r="GF78" s="42"/>
      <c r="GG78" s="42"/>
      <c r="GH78" s="42"/>
      <c r="GI78" s="42"/>
      <c r="GJ78" s="42"/>
      <c r="GK78" s="83">
        <f t="shared" si="106"/>
        <v>0</v>
      </c>
      <c r="GL78" s="42">
        <v>0</v>
      </c>
      <c r="GM78" s="42">
        <v>0</v>
      </c>
      <c r="GN78" s="42">
        <v>0</v>
      </c>
      <c r="GO78" s="42">
        <v>6</v>
      </c>
      <c r="GP78" s="42">
        <v>0</v>
      </c>
      <c r="GQ78" s="42"/>
      <c r="GR78" s="42"/>
      <c r="GS78" s="42"/>
      <c r="GT78" s="42"/>
      <c r="GU78" s="42"/>
      <c r="GV78" s="42"/>
      <c r="GW78" s="42"/>
      <c r="GX78" s="83">
        <f t="shared" si="107"/>
        <v>6</v>
      </c>
      <c r="GY78" s="42">
        <v>1</v>
      </c>
      <c r="GZ78" s="42">
        <v>1</v>
      </c>
      <c r="HA78" s="42">
        <v>17</v>
      </c>
      <c r="HB78" s="42">
        <v>2</v>
      </c>
      <c r="HC78" s="42">
        <v>0</v>
      </c>
      <c r="HD78" s="42"/>
      <c r="HE78" s="42"/>
      <c r="HF78" s="42"/>
      <c r="HG78" s="42"/>
      <c r="HH78" s="42"/>
      <c r="HI78" s="42"/>
      <c r="HJ78" s="42"/>
      <c r="HK78" s="83">
        <f t="shared" si="108"/>
        <v>21</v>
      </c>
      <c r="HL78" s="42">
        <v>36</v>
      </c>
      <c r="HM78" s="42">
        <v>4</v>
      </c>
      <c r="HN78" s="42">
        <v>178</v>
      </c>
      <c r="HO78" s="42">
        <v>6</v>
      </c>
      <c r="HP78" s="42">
        <v>0</v>
      </c>
      <c r="HQ78" s="42"/>
      <c r="HR78" s="42"/>
      <c r="HS78" s="42"/>
      <c r="HT78" s="42"/>
      <c r="HU78" s="42"/>
      <c r="HV78" s="42"/>
      <c r="HW78" s="42"/>
      <c r="HX78" s="83">
        <f t="shared" si="109"/>
        <v>224</v>
      </c>
      <c r="HY78" s="42">
        <v>2</v>
      </c>
      <c r="HZ78" s="42">
        <v>1</v>
      </c>
      <c r="IA78" s="42">
        <v>3</v>
      </c>
      <c r="IB78" s="42">
        <v>2</v>
      </c>
      <c r="IC78" s="42">
        <v>0</v>
      </c>
      <c r="ID78" s="42"/>
      <c r="IE78" s="42"/>
      <c r="IF78" s="42"/>
      <c r="IG78" s="42"/>
      <c r="IH78" s="42"/>
      <c r="II78" s="42"/>
      <c r="IJ78" s="42"/>
      <c r="IK78" s="85">
        <f t="shared" si="110"/>
        <v>8</v>
      </c>
      <c r="IL78" s="42">
        <v>2</v>
      </c>
      <c r="IM78" s="42">
        <v>0</v>
      </c>
      <c r="IN78" s="42">
        <v>2</v>
      </c>
      <c r="IO78" s="42">
        <v>1</v>
      </c>
      <c r="IP78" s="42">
        <v>0</v>
      </c>
      <c r="IQ78" s="42"/>
      <c r="IR78" s="42"/>
      <c r="IS78" s="42"/>
      <c r="IT78" s="42"/>
      <c r="IU78" s="42"/>
      <c r="IV78" s="42"/>
      <c r="IW78" s="42"/>
      <c r="IX78" s="85">
        <f t="shared" si="111"/>
        <v>5</v>
      </c>
      <c r="IY78" s="41">
        <v>1</v>
      </c>
      <c r="IZ78" s="75">
        <v>0</v>
      </c>
      <c r="JA78" s="42">
        <v>1</v>
      </c>
      <c r="JB78" s="75">
        <v>0</v>
      </c>
      <c r="JC78" s="42">
        <v>6</v>
      </c>
      <c r="JD78" s="75">
        <v>0</v>
      </c>
      <c r="JE78" s="42">
        <v>2</v>
      </c>
      <c r="JF78" s="75">
        <v>0</v>
      </c>
      <c r="JG78" s="42">
        <v>0</v>
      </c>
      <c r="JH78" s="75">
        <v>0</v>
      </c>
      <c r="JI78" s="42"/>
      <c r="JJ78" s="75"/>
      <c r="JK78" s="42"/>
      <c r="JL78" s="75"/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2"/>
        <v>10</v>
      </c>
      <c r="JX78" s="11">
        <f t="shared" si="113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8</v>
      </c>
      <c r="KD78" s="75">
        <v>0</v>
      </c>
      <c r="KE78" s="42">
        <v>2</v>
      </c>
      <c r="KF78" s="75">
        <v>0</v>
      </c>
      <c r="KG78" s="42">
        <v>0</v>
      </c>
      <c r="KH78" s="75">
        <v>0</v>
      </c>
      <c r="KI78" s="42"/>
      <c r="KJ78" s="75"/>
      <c r="KK78" s="42"/>
      <c r="KL78" s="75"/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14"/>
        <v>13</v>
      </c>
      <c r="KX78" s="11">
        <f t="shared" si="115"/>
        <v>0</v>
      </c>
      <c r="KY78" s="41">
        <v>2</v>
      </c>
      <c r="KZ78" s="75">
        <v>0</v>
      </c>
      <c r="LA78" s="42">
        <v>1</v>
      </c>
      <c r="LB78" s="75">
        <v>0</v>
      </c>
      <c r="LC78" s="42">
        <v>2</v>
      </c>
      <c r="LD78" s="75">
        <v>0</v>
      </c>
      <c r="LE78" s="42">
        <v>2</v>
      </c>
      <c r="LF78" s="75">
        <v>0</v>
      </c>
      <c r="LG78" s="42">
        <v>0</v>
      </c>
      <c r="LH78" s="75">
        <v>0</v>
      </c>
      <c r="LI78" s="42"/>
      <c r="LJ78" s="75"/>
      <c r="LK78" s="42"/>
      <c r="LL78" s="75"/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16"/>
        <v>7</v>
      </c>
      <c r="LX78" s="11">
        <f t="shared" si="117"/>
        <v>0</v>
      </c>
      <c r="LY78" s="41">
        <v>30</v>
      </c>
      <c r="LZ78" s="75">
        <v>0</v>
      </c>
      <c r="MA78" s="42">
        <v>4</v>
      </c>
      <c r="MB78" s="75">
        <v>0</v>
      </c>
      <c r="MC78" s="42">
        <v>178</v>
      </c>
      <c r="MD78" s="75">
        <v>0</v>
      </c>
      <c r="ME78" s="42">
        <v>2</v>
      </c>
      <c r="MF78" s="75">
        <v>0</v>
      </c>
      <c r="MG78" s="42">
        <v>0</v>
      </c>
      <c r="MH78" s="75">
        <v>0</v>
      </c>
      <c r="MI78" s="42"/>
      <c r="MJ78" s="75"/>
      <c r="MK78" s="42"/>
      <c r="ML78" s="75"/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18"/>
        <v>214</v>
      </c>
      <c r="MX78" s="11">
        <f t="shared" si="119"/>
        <v>0</v>
      </c>
      <c r="MY78" s="42">
        <v>0</v>
      </c>
      <c r="MZ78" s="75">
        <v>0</v>
      </c>
      <c r="NA78" s="42">
        <v>0</v>
      </c>
      <c r="NB78" s="75">
        <v>0</v>
      </c>
      <c r="NC78" s="42">
        <v>1</v>
      </c>
      <c r="ND78" s="75">
        <v>0</v>
      </c>
      <c r="NE78" s="42">
        <v>0</v>
      </c>
      <c r="NF78" s="75">
        <v>0</v>
      </c>
      <c r="NG78" s="42">
        <v>0</v>
      </c>
      <c r="NH78" s="75">
        <v>0</v>
      </c>
      <c r="NI78" s="42"/>
      <c r="NJ78" s="75"/>
      <c r="NK78" s="42"/>
      <c r="NL78" s="75"/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0"/>
        <v>1</v>
      </c>
      <c r="NX78" s="11">
        <f t="shared" si="121"/>
        <v>0</v>
      </c>
      <c r="NY78" s="42">
        <v>2</v>
      </c>
      <c r="NZ78" s="75">
        <v>0</v>
      </c>
      <c r="OA78" s="42">
        <v>1</v>
      </c>
      <c r="OB78" s="75">
        <v>0</v>
      </c>
      <c r="OC78" s="42">
        <v>1</v>
      </c>
      <c r="OD78" s="75">
        <v>0</v>
      </c>
      <c r="OE78" s="42">
        <v>2</v>
      </c>
      <c r="OF78" s="75">
        <v>0</v>
      </c>
      <c r="OG78" s="42">
        <v>0</v>
      </c>
      <c r="OH78" s="75">
        <v>0</v>
      </c>
      <c r="OI78" s="42"/>
      <c r="OJ78" s="75"/>
      <c r="OK78" s="42"/>
      <c r="OL78" s="75"/>
      <c r="OM78" s="42"/>
      <c r="ON78" s="75"/>
      <c r="OO78" s="42"/>
      <c r="OP78" s="75"/>
      <c r="OQ78" s="42"/>
      <c r="OR78" s="75"/>
      <c r="OS78" s="42"/>
      <c r="OT78" s="75"/>
      <c r="OU78" s="42"/>
      <c r="OV78" s="75"/>
      <c r="OW78" s="3">
        <f t="shared" si="122"/>
        <v>6</v>
      </c>
      <c r="OX78" s="11">
        <f t="shared" si="123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>
        <v>0</v>
      </c>
      <c r="PF78" s="75">
        <v>0</v>
      </c>
      <c r="PG78" s="42">
        <v>0</v>
      </c>
      <c r="PH78" s="75">
        <v>0</v>
      </c>
      <c r="PI78" s="42"/>
      <c r="PJ78" s="75"/>
      <c r="PK78" s="42"/>
      <c r="PL78" s="75"/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24"/>
        <v>19</v>
      </c>
      <c r="PX78" s="11">
        <f t="shared" si="85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>
        <v>2</v>
      </c>
      <c r="QF78" s="75">
        <v>0</v>
      </c>
      <c r="QG78" s="42">
        <v>0</v>
      </c>
      <c r="QH78" s="75">
        <v>0</v>
      </c>
      <c r="QI78" s="42"/>
      <c r="QJ78" s="75"/>
      <c r="QK78" s="42"/>
      <c r="QL78" s="75"/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25"/>
        <v>221</v>
      </c>
      <c r="QX78" s="11">
        <f t="shared" si="126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>
        <v>0</v>
      </c>
      <c r="RF78" s="75">
        <v>0</v>
      </c>
      <c r="RG78" s="42">
        <v>0</v>
      </c>
      <c r="RH78" s="75">
        <v>0</v>
      </c>
      <c r="RI78" s="42"/>
      <c r="RJ78" s="75"/>
      <c r="RK78" s="42"/>
      <c r="RL78" s="75"/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27"/>
        <v>112</v>
      </c>
      <c r="RX78" s="11">
        <f t="shared" si="86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2</v>
      </c>
      <c r="SD78" s="75">
        <v>0</v>
      </c>
      <c r="SE78" s="42">
        <v>0</v>
      </c>
      <c r="SF78" s="75">
        <v>0</v>
      </c>
      <c r="SG78" s="42">
        <v>0</v>
      </c>
      <c r="SH78" s="75">
        <v>0</v>
      </c>
      <c r="SI78" s="42"/>
      <c r="SJ78" s="75"/>
      <c r="SK78" s="42"/>
      <c r="SL78" s="75"/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28"/>
        <v>2</v>
      </c>
      <c r="SX78" s="11">
        <f t="shared" si="87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49</v>
      </c>
      <c r="TD78" s="75">
        <v>0</v>
      </c>
      <c r="TE78" s="42">
        <v>0</v>
      </c>
      <c r="TF78" s="75">
        <v>0</v>
      </c>
      <c r="TG78" s="42">
        <v>0</v>
      </c>
      <c r="TH78" s="75">
        <v>0</v>
      </c>
      <c r="TI78" s="42"/>
      <c r="TJ78" s="75"/>
      <c r="TK78" s="42"/>
      <c r="TL78" s="75"/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29"/>
        <v>56</v>
      </c>
      <c r="TX78" s="11">
        <f t="shared" si="88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>
        <v>0</v>
      </c>
      <c r="UF78" s="75">
        <v>0</v>
      </c>
      <c r="UG78" s="42">
        <v>0</v>
      </c>
      <c r="UH78" s="75">
        <v>0</v>
      </c>
      <c r="UI78" s="42"/>
      <c r="UJ78" s="75"/>
      <c r="UK78" s="42"/>
      <c r="UL78" s="75"/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0"/>
        <v>0</v>
      </c>
      <c r="UX78" s="11">
        <f t="shared" si="131"/>
        <v>0</v>
      </c>
      <c r="UY78" s="42">
        <v>0</v>
      </c>
      <c r="UZ78" s="42">
        <v>0</v>
      </c>
      <c r="VA78" s="42">
        <v>0</v>
      </c>
      <c r="VB78" s="42">
        <v>0</v>
      </c>
      <c r="VC78" s="42">
        <v>0</v>
      </c>
      <c r="VD78" s="42"/>
      <c r="VE78" s="42"/>
      <c r="VF78" s="42"/>
      <c r="VG78" s="42"/>
      <c r="VH78" s="42"/>
      <c r="VI78" s="42"/>
      <c r="VJ78" s="42"/>
      <c r="VK78" s="25">
        <f t="shared" si="132"/>
        <v>0</v>
      </c>
      <c r="VL78" s="42">
        <v>0</v>
      </c>
      <c r="VM78" s="42">
        <v>0</v>
      </c>
      <c r="VN78" s="42">
        <v>0</v>
      </c>
      <c r="VO78" s="42">
        <v>0</v>
      </c>
      <c r="VP78" s="42">
        <v>0</v>
      </c>
      <c r="VQ78" s="42"/>
      <c r="VR78" s="42"/>
      <c r="VS78" s="42"/>
      <c r="VT78" s="42"/>
      <c r="VU78" s="42"/>
      <c r="VV78" s="42"/>
      <c r="VW78" s="42"/>
      <c r="VX78" s="25">
        <f t="shared" si="133"/>
        <v>0</v>
      </c>
      <c r="VY78" s="42">
        <v>0</v>
      </c>
      <c r="VZ78" s="75">
        <v>0</v>
      </c>
      <c r="WA78" s="42">
        <v>0</v>
      </c>
      <c r="WB78" s="75">
        <v>0</v>
      </c>
      <c r="WC78" s="42">
        <v>0</v>
      </c>
      <c r="WD78" s="75">
        <v>0</v>
      </c>
      <c r="WE78" s="42">
        <v>0</v>
      </c>
      <c r="WF78" s="75">
        <v>0</v>
      </c>
      <c r="WG78" s="42">
        <v>0</v>
      </c>
      <c r="WH78" s="75">
        <v>0</v>
      </c>
      <c r="WI78" s="42"/>
      <c r="WJ78" s="75"/>
      <c r="WK78" s="42"/>
      <c r="WL78" s="75"/>
      <c r="WM78" s="42"/>
      <c r="WN78" s="75"/>
      <c r="WO78" s="42"/>
      <c r="WP78" s="75"/>
      <c r="WQ78" s="42"/>
      <c r="WR78" s="75"/>
      <c r="WS78" s="42"/>
      <c r="WT78" s="75"/>
      <c r="WU78" s="42"/>
      <c r="WV78" s="75"/>
      <c r="WW78" s="3">
        <f t="shared" si="134"/>
        <v>0</v>
      </c>
      <c r="WX78" s="11">
        <f t="shared" si="135"/>
        <v>0</v>
      </c>
      <c r="WY78" s="42">
        <v>0</v>
      </c>
      <c r="WZ78" s="75">
        <v>0</v>
      </c>
      <c r="XA78" s="42">
        <v>0</v>
      </c>
      <c r="XB78" s="75">
        <v>0</v>
      </c>
      <c r="XC78" s="42">
        <v>0</v>
      </c>
      <c r="XD78" s="75">
        <v>0</v>
      </c>
      <c r="XE78" s="42">
        <v>0</v>
      </c>
      <c r="XF78" s="75">
        <v>0</v>
      </c>
      <c r="XG78" s="42">
        <v>0</v>
      </c>
      <c r="XH78" s="75">
        <v>0</v>
      </c>
      <c r="XI78" s="42"/>
      <c r="XJ78" s="75"/>
      <c r="XK78" s="42"/>
      <c r="XL78" s="75"/>
      <c r="XM78" s="42"/>
      <c r="XN78" s="75"/>
      <c r="XO78" s="42"/>
      <c r="XP78" s="75"/>
      <c r="XQ78" s="42"/>
      <c r="XR78" s="75"/>
      <c r="XS78" s="42"/>
      <c r="XT78" s="75"/>
      <c r="XU78" s="42"/>
      <c r="XV78" s="75"/>
      <c r="XW78" s="3">
        <f t="shared" si="136"/>
        <v>0</v>
      </c>
      <c r="XX78" s="11">
        <f t="shared" si="137"/>
        <v>0</v>
      </c>
      <c r="XY78" s="42">
        <v>0</v>
      </c>
      <c r="XZ78" s="75">
        <v>0</v>
      </c>
      <c r="YA78" s="42">
        <v>0</v>
      </c>
      <c r="YB78" s="75">
        <v>0</v>
      </c>
      <c r="YC78" s="42">
        <v>0</v>
      </c>
      <c r="YD78" s="75">
        <v>0</v>
      </c>
      <c r="YE78" s="42">
        <v>0</v>
      </c>
      <c r="YF78" s="75">
        <v>0</v>
      </c>
      <c r="YG78" s="42">
        <v>0</v>
      </c>
      <c r="YH78" s="75">
        <v>0</v>
      </c>
      <c r="YI78" s="42"/>
      <c r="YJ78" s="75"/>
      <c r="YK78" s="42"/>
      <c r="YL78" s="75"/>
      <c r="YM78" s="42"/>
      <c r="YN78" s="75"/>
      <c r="YO78" s="42"/>
      <c r="YP78" s="75"/>
      <c r="YQ78" s="42"/>
      <c r="YR78" s="75"/>
      <c r="YS78" s="42"/>
      <c r="YT78" s="75"/>
      <c r="YU78" s="42"/>
      <c r="YV78" s="75"/>
      <c r="YW78" s="3">
        <f t="shared" si="138"/>
        <v>0</v>
      </c>
      <c r="YX78" s="11">
        <f t="shared" si="139"/>
        <v>0</v>
      </c>
      <c r="YY78" s="42">
        <v>0</v>
      </c>
      <c r="YZ78" s="75">
        <v>0</v>
      </c>
      <c r="ZA78" s="42">
        <v>0</v>
      </c>
      <c r="ZB78" s="75">
        <v>0</v>
      </c>
      <c r="ZC78" s="42">
        <v>0</v>
      </c>
      <c r="ZD78" s="75">
        <v>0</v>
      </c>
      <c r="ZE78" s="42">
        <v>0</v>
      </c>
      <c r="ZF78" s="75">
        <v>0</v>
      </c>
      <c r="ZG78" s="42">
        <v>0</v>
      </c>
      <c r="ZH78" s="75">
        <v>0</v>
      </c>
      <c r="ZI78" s="42"/>
      <c r="ZJ78" s="75"/>
      <c r="ZK78" s="42"/>
      <c r="ZL78" s="75"/>
      <c r="ZM78" s="42"/>
      <c r="ZN78" s="75"/>
      <c r="ZO78" s="42"/>
      <c r="ZP78" s="75"/>
      <c r="ZQ78" s="42"/>
      <c r="ZR78" s="75"/>
      <c r="ZS78" s="42"/>
      <c r="ZT78" s="75"/>
      <c r="ZU78" s="42"/>
      <c r="ZV78" s="75"/>
      <c r="ZW78" s="3">
        <f t="shared" si="140"/>
        <v>0</v>
      </c>
      <c r="ZX78" s="11">
        <f t="shared" si="141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>
        <v>0</v>
      </c>
      <c r="AAF78" s="75">
        <v>0</v>
      </c>
      <c r="AAG78" s="42">
        <v>0</v>
      </c>
      <c r="AAH78" s="75">
        <v>0</v>
      </c>
      <c r="AAI78" s="42"/>
      <c r="AAJ78" s="75"/>
      <c r="AAK78" s="42"/>
      <c r="AAL78" s="75"/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2"/>
        <v>0</v>
      </c>
      <c r="AAX78" s="11">
        <f t="shared" si="143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>
        <v>0</v>
      </c>
      <c r="ABF78" s="75">
        <v>0</v>
      </c>
      <c r="ABG78" s="42">
        <v>0</v>
      </c>
      <c r="ABH78" s="75">
        <v>0</v>
      </c>
      <c r="ABI78" s="42"/>
      <c r="ABJ78" s="75"/>
      <c r="ABK78" s="42"/>
      <c r="ABL78" s="75"/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44"/>
        <v>0</v>
      </c>
      <c r="ABX78" s="11">
        <f t="shared" si="145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>
        <v>0</v>
      </c>
      <c r="ACF78" s="75">
        <v>0</v>
      </c>
      <c r="ACG78" s="42">
        <v>0</v>
      </c>
      <c r="ACH78" s="75">
        <v>0</v>
      </c>
      <c r="ACI78" s="42"/>
      <c r="ACJ78" s="75"/>
      <c r="ACK78" s="42"/>
      <c r="ACL78" s="75"/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46"/>
        <v>0</v>
      </c>
      <c r="ACX78" s="11">
        <f t="shared" si="147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>
        <v>0</v>
      </c>
      <c r="ADF78" s="75">
        <v>0</v>
      </c>
      <c r="ADG78" s="42">
        <v>0</v>
      </c>
      <c r="ADH78" s="75">
        <v>0</v>
      </c>
      <c r="ADI78" s="42"/>
      <c r="ADJ78" s="75"/>
      <c r="ADK78" s="42"/>
      <c r="ADL78" s="75"/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48"/>
        <v>0</v>
      </c>
      <c r="ADX78" s="11">
        <f t="shared" si="149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>
        <v>0</v>
      </c>
      <c r="AEF78" s="75">
        <v>0</v>
      </c>
      <c r="AEG78" s="42">
        <v>0</v>
      </c>
      <c r="AEH78" s="75">
        <v>0</v>
      </c>
      <c r="AEI78" s="42"/>
      <c r="AEJ78" s="75"/>
      <c r="AEK78" s="42"/>
      <c r="AEL78" s="75"/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0"/>
        <v>0</v>
      </c>
      <c r="AEX78" s="11">
        <f t="shared" si="151"/>
        <v>0</v>
      </c>
      <c r="AEY78" s="108">
        <v>0</v>
      </c>
      <c r="AEZ78" s="109">
        <v>0</v>
      </c>
      <c r="AFA78" s="108">
        <v>0</v>
      </c>
      <c r="AFB78" s="109">
        <v>0</v>
      </c>
      <c r="AFC78" s="108">
        <v>0</v>
      </c>
      <c r="AFD78" s="109">
        <v>0</v>
      </c>
      <c r="AFE78" s="108">
        <v>0</v>
      </c>
      <c r="AFF78" s="109">
        <v>0</v>
      </c>
      <c r="AFG78" s="108"/>
      <c r="AFH78" s="109"/>
      <c r="AFI78" s="108"/>
      <c r="AFJ78" s="109"/>
      <c r="AFK78" s="108"/>
      <c r="AFL78" s="109"/>
      <c r="AFM78" s="108"/>
      <c r="AFN78" s="109"/>
      <c r="AFO78" s="108"/>
      <c r="AFP78" s="109"/>
      <c r="AFQ78" s="108"/>
      <c r="AFR78" s="109"/>
      <c r="AFS78" s="108"/>
      <c r="AFT78" s="109"/>
      <c r="AFU78" s="108"/>
      <c r="AFV78" s="109"/>
      <c r="AFW78" s="3">
        <f t="shared" si="152"/>
        <v>0</v>
      </c>
      <c r="AFX78" s="11">
        <f t="shared" si="89"/>
        <v>0</v>
      </c>
      <c r="AFY78" s="114">
        <v>0</v>
      </c>
      <c r="AFZ78" s="114">
        <v>0</v>
      </c>
      <c r="AGA78" s="114">
        <v>0</v>
      </c>
      <c r="AGB78" s="114">
        <v>0</v>
      </c>
      <c r="AGC78" s="114">
        <v>0</v>
      </c>
      <c r="AGD78" s="114"/>
      <c r="AGE78" s="114"/>
      <c r="AGF78" s="114"/>
      <c r="AGG78" s="114"/>
      <c r="AGH78" s="114"/>
      <c r="AGI78" s="114"/>
      <c r="AGJ78" s="114"/>
      <c r="AGK78" s="25">
        <f t="shared" si="90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362</v>
      </c>
      <c r="E79" s="16" t="s">
        <v>304</v>
      </c>
      <c r="F79" s="15" t="s">
        <v>109</v>
      </c>
      <c r="G79" s="15" t="s">
        <v>364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1"/>
        <v>0</v>
      </c>
      <c r="AI79" s="62">
        <f t="shared" si="92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93"/>
        <v>0</v>
      </c>
      <c r="BI79" s="58">
        <f t="shared" si="94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95"/>
        <v>0</v>
      </c>
      <c r="CI79" s="58">
        <f t="shared" si="96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>
        <v>0</v>
      </c>
      <c r="CQ79" s="70">
        <v>0</v>
      </c>
      <c r="CR79" s="52">
        <v>0</v>
      </c>
      <c r="CS79" s="70">
        <v>0</v>
      </c>
      <c r="CT79" s="64"/>
      <c r="CU79" s="70"/>
      <c r="CV79" s="64"/>
      <c r="CW79" s="70"/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97"/>
        <v>0</v>
      </c>
      <c r="DI79" s="58">
        <f t="shared" si="98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>
        <v>0</v>
      </c>
      <c r="DQ79" s="70">
        <v>0</v>
      </c>
      <c r="DR79" s="52">
        <v>0</v>
      </c>
      <c r="DS79" s="70">
        <v>0</v>
      </c>
      <c r="DT79" s="64"/>
      <c r="DU79" s="70"/>
      <c r="DV79" s="64"/>
      <c r="DW79" s="70"/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99"/>
        <v>0</v>
      </c>
      <c r="EI79" s="58">
        <f t="shared" si="100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>
        <v>0</v>
      </c>
      <c r="EQ79" s="70">
        <v>0</v>
      </c>
      <c r="ER79" s="64">
        <v>0</v>
      </c>
      <c r="ES79" s="70">
        <v>0</v>
      </c>
      <c r="ET79" s="64"/>
      <c r="EU79" s="70"/>
      <c r="EV79" s="64"/>
      <c r="EW79" s="70"/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1"/>
        <v>0</v>
      </c>
      <c r="FI79" s="58">
        <f t="shared" si="102"/>
        <v>0</v>
      </c>
      <c r="FJ79" s="79">
        <f t="shared" si="103"/>
        <v>0</v>
      </c>
      <c r="FK79" s="80">
        <f t="shared" si="104"/>
        <v>0</v>
      </c>
      <c r="FL79" s="42">
        <v>0</v>
      </c>
      <c r="FM79" s="42">
        <v>0</v>
      </c>
      <c r="FN79" s="42">
        <v>0</v>
      </c>
      <c r="FO79" s="42">
        <v>0</v>
      </c>
      <c r="FP79" s="42">
        <v>0</v>
      </c>
      <c r="FQ79" s="42"/>
      <c r="FR79" s="42"/>
      <c r="FS79" s="42"/>
      <c r="FT79" s="42"/>
      <c r="FU79" s="42"/>
      <c r="FV79" s="42"/>
      <c r="FW79" s="42"/>
      <c r="FX79" s="83">
        <f t="shared" si="105"/>
        <v>0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/>
      <c r="GE79" s="42"/>
      <c r="GF79" s="42"/>
      <c r="GG79" s="42"/>
      <c r="GH79" s="42"/>
      <c r="GI79" s="42"/>
      <c r="GJ79" s="42"/>
      <c r="GK79" s="83">
        <f t="shared" si="106"/>
        <v>0</v>
      </c>
      <c r="GL79" s="42">
        <v>0</v>
      </c>
      <c r="GM79" s="42">
        <v>0</v>
      </c>
      <c r="GN79" s="42">
        <v>0</v>
      </c>
      <c r="GO79" s="42">
        <v>1</v>
      </c>
      <c r="GP79" s="42">
        <v>0</v>
      </c>
      <c r="GQ79" s="42"/>
      <c r="GR79" s="42"/>
      <c r="GS79" s="42"/>
      <c r="GT79" s="42"/>
      <c r="GU79" s="42"/>
      <c r="GV79" s="42"/>
      <c r="GW79" s="42"/>
      <c r="GX79" s="83">
        <f t="shared" si="107"/>
        <v>1</v>
      </c>
      <c r="GY79" s="42">
        <v>1</v>
      </c>
      <c r="GZ79" s="42">
        <v>0</v>
      </c>
      <c r="HA79" s="42">
        <v>0</v>
      </c>
      <c r="HB79" s="42">
        <v>2</v>
      </c>
      <c r="HC79" s="42">
        <v>0</v>
      </c>
      <c r="HD79" s="42"/>
      <c r="HE79" s="42"/>
      <c r="HF79" s="42"/>
      <c r="HG79" s="42"/>
      <c r="HH79" s="42"/>
      <c r="HI79" s="42"/>
      <c r="HJ79" s="42"/>
      <c r="HK79" s="83">
        <f t="shared" si="108"/>
        <v>3</v>
      </c>
      <c r="HL79" s="42">
        <v>2</v>
      </c>
      <c r="HM79" s="42">
        <v>1</v>
      </c>
      <c r="HN79" s="42">
        <v>0</v>
      </c>
      <c r="HO79" s="42">
        <v>3</v>
      </c>
      <c r="HP79" s="42">
        <v>0</v>
      </c>
      <c r="HQ79" s="42"/>
      <c r="HR79" s="42"/>
      <c r="HS79" s="42"/>
      <c r="HT79" s="42"/>
      <c r="HU79" s="42"/>
      <c r="HV79" s="42"/>
      <c r="HW79" s="42"/>
      <c r="HX79" s="83">
        <f t="shared" si="109"/>
        <v>6</v>
      </c>
      <c r="HY79" s="42">
        <v>0</v>
      </c>
      <c r="HZ79" s="42">
        <v>1</v>
      </c>
      <c r="IA79" s="42">
        <v>0</v>
      </c>
      <c r="IB79" s="42">
        <v>2</v>
      </c>
      <c r="IC79" s="42">
        <v>0</v>
      </c>
      <c r="ID79" s="42"/>
      <c r="IE79" s="42"/>
      <c r="IF79" s="42"/>
      <c r="IG79" s="42"/>
      <c r="IH79" s="42"/>
      <c r="II79" s="42"/>
      <c r="IJ79" s="42"/>
      <c r="IK79" s="85">
        <f t="shared" si="110"/>
        <v>3</v>
      </c>
      <c r="IL79" s="42">
        <v>0</v>
      </c>
      <c r="IM79" s="42">
        <v>0</v>
      </c>
      <c r="IN79" s="42">
        <v>0</v>
      </c>
      <c r="IO79" s="42">
        <v>0</v>
      </c>
      <c r="IP79" s="42">
        <v>0</v>
      </c>
      <c r="IQ79" s="42"/>
      <c r="IR79" s="42"/>
      <c r="IS79" s="42"/>
      <c r="IT79" s="42"/>
      <c r="IU79" s="42"/>
      <c r="IV79" s="42"/>
      <c r="IW79" s="42"/>
      <c r="IX79" s="85">
        <f t="shared" si="111"/>
        <v>0</v>
      </c>
      <c r="IY79" s="41">
        <v>1</v>
      </c>
      <c r="IZ79" s="75">
        <v>0</v>
      </c>
      <c r="JA79" s="42">
        <v>1</v>
      </c>
      <c r="JB79" s="75">
        <v>0</v>
      </c>
      <c r="JC79" s="42">
        <v>0</v>
      </c>
      <c r="JD79" s="75">
        <v>0</v>
      </c>
      <c r="JE79" s="42">
        <v>3</v>
      </c>
      <c r="JF79" s="75">
        <v>0</v>
      </c>
      <c r="JG79" s="42">
        <v>0</v>
      </c>
      <c r="JH79" s="75">
        <v>0</v>
      </c>
      <c r="JI79" s="42"/>
      <c r="JJ79" s="75"/>
      <c r="JK79" s="42"/>
      <c r="JL79" s="75"/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2"/>
        <v>5</v>
      </c>
      <c r="JX79" s="11">
        <f t="shared" si="113"/>
        <v>0</v>
      </c>
      <c r="JY79" s="41">
        <v>1</v>
      </c>
      <c r="JZ79" s="75">
        <v>0</v>
      </c>
      <c r="KA79" s="42">
        <v>1</v>
      </c>
      <c r="KB79" s="75">
        <v>0</v>
      </c>
      <c r="KC79" s="42">
        <v>0</v>
      </c>
      <c r="KD79" s="75">
        <v>0</v>
      </c>
      <c r="KE79" s="42">
        <v>2</v>
      </c>
      <c r="KF79" s="75">
        <v>0</v>
      </c>
      <c r="KG79" s="42">
        <v>0</v>
      </c>
      <c r="KH79" s="75">
        <v>0</v>
      </c>
      <c r="KI79" s="42"/>
      <c r="KJ79" s="75"/>
      <c r="KK79" s="42"/>
      <c r="KL79" s="75"/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14"/>
        <v>4</v>
      </c>
      <c r="KX79" s="11">
        <f t="shared" si="115"/>
        <v>0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>
        <v>3</v>
      </c>
      <c r="LF79" s="75">
        <v>0</v>
      </c>
      <c r="LG79" s="42">
        <v>0</v>
      </c>
      <c r="LH79" s="75">
        <v>0</v>
      </c>
      <c r="LI79" s="42"/>
      <c r="LJ79" s="75"/>
      <c r="LK79" s="42"/>
      <c r="LL79" s="75"/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16"/>
        <v>4</v>
      </c>
      <c r="LX79" s="11">
        <f t="shared" si="117"/>
        <v>0</v>
      </c>
      <c r="LY79" s="41">
        <v>0</v>
      </c>
      <c r="LZ79" s="75">
        <v>0</v>
      </c>
      <c r="MA79" s="42">
        <v>1</v>
      </c>
      <c r="MB79" s="75">
        <v>0</v>
      </c>
      <c r="MC79" s="42">
        <v>0</v>
      </c>
      <c r="MD79" s="75">
        <v>0</v>
      </c>
      <c r="ME79" s="42">
        <v>3</v>
      </c>
      <c r="MF79" s="75">
        <v>0</v>
      </c>
      <c r="MG79" s="42">
        <v>0</v>
      </c>
      <c r="MH79" s="75">
        <v>0</v>
      </c>
      <c r="MI79" s="42"/>
      <c r="MJ79" s="75"/>
      <c r="MK79" s="42"/>
      <c r="ML79" s="75"/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18"/>
        <v>4</v>
      </c>
      <c r="MX79" s="11">
        <f t="shared" si="119"/>
        <v>0</v>
      </c>
      <c r="MY79" s="42">
        <v>0</v>
      </c>
      <c r="MZ79" s="75">
        <v>0</v>
      </c>
      <c r="NA79" s="42">
        <v>0</v>
      </c>
      <c r="NB79" s="75">
        <v>0</v>
      </c>
      <c r="NC79" s="42">
        <v>0</v>
      </c>
      <c r="ND79" s="75">
        <v>0</v>
      </c>
      <c r="NE79" s="42">
        <v>1</v>
      </c>
      <c r="NF79" s="75">
        <v>0</v>
      </c>
      <c r="NG79" s="42">
        <v>0</v>
      </c>
      <c r="NH79" s="75">
        <v>0</v>
      </c>
      <c r="NI79" s="42"/>
      <c r="NJ79" s="75"/>
      <c r="NK79" s="42"/>
      <c r="NL79" s="75"/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0"/>
        <v>1</v>
      </c>
      <c r="NX79" s="11">
        <f t="shared" si="121"/>
        <v>0</v>
      </c>
      <c r="NY79" s="42">
        <v>0</v>
      </c>
      <c r="NZ79" s="75">
        <v>0</v>
      </c>
      <c r="OA79" s="42">
        <v>1</v>
      </c>
      <c r="OB79" s="75">
        <v>0</v>
      </c>
      <c r="OC79" s="42">
        <v>0</v>
      </c>
      <c r="OD79" s="75">
        <v>0</v>
      </c>
      <c r="OE79" s="42">
        <v>3</v>
      </c>
      <c r="OF79" s="75">
        <v>0</v>
      </c>
      <c r="OG79" s="42">
        <v>0</v>
      </c>
      <c r="OH79" s="75">
        <v>0</v>
      </c>
      <c r="OI79" s="42"/>
      <c r="OJ79" s="75"/>
      <c r="OK79" s="42"/>
      <c r="OL79" s="75"/>
      <c r="OM79" s="42"/>
      <c r="ON79" s="75"/>
      <c r="OO79" s="42"/>
      <c r="OP79" s="75"/>
      <c r="OQ79" s="42"/>
      <c r="OR79" s="75"/>
      <c r="OS79" s="42"/>
      <c r="OT79" s="75"/>
      <c r="OU79" s="42"/>
      <c r="OV79" s="75"/>
      <c r="OW79" s="3">
        <f t="shared" si="122"/>
        <v>4</v>
      </c>
      <c r="OX79" s="11">
        <f t="shared" si="123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>
        <v>1</v>
      </c>
      <c r="PF79" s="75">
        <v>0</v>
      </c>
      <c r="PG79" s="42">
        <v>0</v>
      </c>
      <c r="PH79" s="75">
        <v>0</v>
      </c>
      <c r="PI79" s="42"/>
      <c r="PJ79" s="75"/>
      <c r="PK79" s="42"/>
      <c r="PL79" s="75"/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24"/>
        <v>2</v>
      </c>
      <c r="PX79" s="11">
        <f t="shared" si="85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>
        <v>2</v>
      </c>
      <c r="QF79" s="75">
        <v>0</v>
      </c>
      <c r="QG79" s="42">
        <v>0</v>
      </c>
      <c r="QH79" s="75">
        <v>0</v>
      </c>
      <c r="QI79" s="42"/>
      <c r="QJ79" s="75"/>
      <c r="QK79" s="42"/>
      <c r="QL79" s="75"/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25"/>
        <v>3</v>
      </c>
      <c r="QX79" s="11">
        <f t="shared" si="126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>
        <v>0</v>
      </c>
      <c r="RF79" s="75">
        <v>0</v>
      </c>
      <c r="RG79" s="42">
        <v>0</v>
      </c>
      <c r="RH79" s="75">
        <v>0</v>
      </c>
      <c r="RI79" s="42"/>
      <c r="RJ79" s="75"/>
      <c r="RK79" s="42"/>
      <c r="RL79" s="75"/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27"/>
        <v>0</v>
      </c>
      <c r="RX79" s="11">
        <f t="shared" si="86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>
        <v>1</v>
      </c>
      <c r="SF79" s="75">
        <v>0</v>
      </c>
      <c r="SG79" s="42">
        <v>0</v>
      </c>
      <c r="SH79" s="75">
        <v>0</v>
      </c>
      <c r="SI79" s="42"/>
      <c r="SJ79" s="75"/>
      <c r="SK79" s="42"/>
      <c r="SL79" s="75"/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28"/>
        <v>1</v>
      </c>
      <c r="SX79" s="11">
        <f t="shared" si="87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>
        <v>1</v>
      </c>
      <c r="TF79" s="75">
        <v>0</v>
      </c>
      <c r="TG79" s="42">
        <v>0</v>
      </c>
      <c r="TH79" s="75">
        <v>0</v>
      </c>
      <c r="TI79" s="42"/>
      <c r="TJ79" s="75"/>
      <c r="TK79" s="42"/>
      <c r="TL79" s="75"/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29"/>
        <v>1</v>
      </c>
      <c r="TX79" s="11">
        <f t="shared" si="88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>
        <v>0</v>
      </c>
      <c r="UF79" s="75">
        <v>0</v>
      </c>
      <c r="UG79" s="42">
        <v>0</v>
      </c>
      <c r="UH79" s="75">
        <v>0</v>
      </c>
      <c r="UI79" s="42"/>
      <c r="UJ79" s="75"/>
      <c r="UK79" s="42"/>
      <c r="UL79" s="75"/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0"/>
        <v>0</v>
      </c>
      <c r="UX79" s="11">
        <f t="shared" si="131"/>
        <v>0</v>
      </c>
      <c r="UY79" s="42">
        <v>0</v>
      </c>
      <c r="UZ79" s="42">
        <v>0</v>
      </c>
      <c r="VA79" s="42">
        <v>0</v>
      </c>
      <c r="VB79" s="42">
        <v>0</v>
      </c>
      <c r="VC79" s="42">
        <v>0</v>
      </c>
      <c r="VD79" s="42"/>
      <c r="VE79" s="42"/>
      <c r="VF79" s="42"/>
      <c r="VG79" s="42"/>
      <c r="VH79" s="42"/>
      <c r="VI79" s="42"/>
      <c r="VJ79" s="42"/>
      <c r="VK79" s="25">
        <f t="shared" si="132"/>
        <v>0</v>
      </c>
      <c r="VL79" s="42">
        <v>0</v>
      </c>
      <c r="VM79" s="42">
        <v>0</v>
      </c>
      <c r="VN79" s="42">
        <v>0</v>
      </c>
      <c r="VO79" s="42">
        <v>0</v>
      </c>
      <c r="VP79" s="42">
        <v>0</v>
      </c>
      <c r="VQ79" s="42"/>
      <c r="VR79" s="42"/>
      <c r="VS79" s="42"/>
      <c r="VT79" s="42"/>
      <c r="VU79" s="42"/>
      <c r="VV79" s="42"/>
      <c r="VW79" s="42"/>
      <c r="VX79" s="25">
        <f t="shared" si="133"/>
        <v>0</v>
      </c>
      <c r="VY79" s="42">
        <v>0</v>
      </c>
      <c r="VZ79" s="75">
        <v>0</v>
      </c>
      <c r="WA79" s="42">
        <v>0</v>
      </c>
      <c r="WB79" s="75">
        <v>0</v>
      </c>
      <c r="WC79" s="42">
        <v>0</v>
      </c>
      <c r="WD79" s="75">
        <v>0</v>
      </c>
      <c r="WE79" s="42">
        <v>0</v>
      </c>
      <c r="WF79" s="75">
        <v>0</v>
      </c>
      <c r="WG79" s="42">
        <v>0</v>
      </c>
      <c r="WH79" s="75">
        <v>0</v>
      </c>
      <c r="WI79" s="42"/>
      <c r="WJ79" s="75"/>
      <c r="WK79" s="42"/>
      <c r="WL79" s="75"/>
      <c r="WM79" s="42"/>
      <c r="WN79" s="75"/>
      <c r="WO79" s="42"/>
      <c r="WP79" s="75"/>
      <c r="WQ79" s="42"/>
      <c r="WR79" s="75"/>
      <c r="WS79" s="42"/>
      <c r="WT79" s="75"/>
      <c r="WU79" s="42"/>
      <c r="WV79" s="75"/>
      <c r="WW79" s="3">
        <f t="shared" si="134"/>
        <v>0</v>
      </c>
      <c r="WX79" s="11">
        <f t="shared" si="135"/>
        <v>0</v>
      </c>
      <c r="WY79" s="42">
        <v>0</v>
      </c>
      <c r="WZ79" s="75">
        <v>0</v>
      </c>
      <c r="XA79" s="42">
        <v>0</v>
      </c>
      <c r="XB79" s="75">
        <v>0</v>
      </c>
      <c r="XC79" s="42">
        <v>0</v>
      </c>
      <c r="XD79" s="75">
        <v>0</v>
      </c>
      <c r="XE79" s="42">
        <v>0</v>
      </c>
      <c r="XF79" s="75">
        <v>0</v>
      </c>
      <c r="XG79" s="42">
        <v>0</v>
      </c>
      <c r="XH79" s="75">
        <v>0</v>
      </c>
      <c r="XI79" s="42"/>
      <c r="XJ79" s="75"/>
      <c r="XK79" s="42"/>
      <c r="XL79" s="75"/>
      <c r="XM79" s="42"/>
      <c r="XN79" s="75"/>
      <c r="XO79" s="42"/>
      <c r="XP79" s="75"/>
      <c r="XQ79" s="42"/>
      <c r="XR79" s="75"/>
      <c r="XS79" s="42"/>
      <c r="XT79" s="75"/>
      <c r="XU79" s="42"/>
      <c r="XV79" s="75"/>
      <c r="XW79" s="3">
        <f t="shared" si="136"/>
        <v>0</v>
      </c>
      <c r="XX79" s="11">
        <f t="shared" si="137"/>
        <v>0</v>
      </c>
      <c r="XY79" s="42">
        <v>0</v>
      </c>
      <c r="XZ79" s="75">
        <v>0</v>
      </c>
      <c r="YA79" s="42">
        <v>0</v>
      </c>
      <c r="YB79" s="75">
        <v>0</v>
      </c>
      <c r="YC79" s="42">
        <v>0</v>
      </c>
      <c r="YD79" s="75">
        <v>0</v>
      </c>
      <c r="YE79" s="42">
        <v>0</v>
      </c>
      <c r="YF79" s="75">
        <v>0</v>
      </c>
      <c r="YG79" s="42">
        <v>0</v>
      </c>
      <c r="YH79" s="75">
        <v>0</v>
      </c>
      <c r="YI79" s="42"/>
      <c r="YJ79" s="75"/>
      <c r="YK79" s="42"/>
      <c r="YL79" s="75"/>
      <c r="YM79" s="42"/>
      <c r="YN79" s="75"/>
      <c r="YO79" s="42"/>
      <c r="YP79" s="75"/>
      <c r="YQ79" s="42"/>
      <c r="YR79" s="75"/>
      <c r="YS79" s="42"/>
      <c r="YT79" s="75"/>
      <c r="YU79" s="42"/>
      <c r="YV79" s="75"/>
      <c r="YW79" s="3">
        <f t="shared" si="138"/>
        <v>0</v>
      </c>
      <c r="YX79" s="11">
        <f t="shared" si="139"/>
        <v>0</v>
      </c>
      <c r="YY79" s="42">
        <v>0</v>
      </c>
      <c r="YZ79" s="75">
        <v>0</v>
      </c>
      <c r="ZA79" s="42">
        <v>0</v>
      </c>
      <c r="ZB79" s="75">
        <v>0</v>
      </c>
      <c r="ZC79" s="42">
        <v>0</v>
      </c>
      <c r="ZD79" s="75">
        <v>0</v>
      </c>
      <c r="ZE79" s="42">
        <v>0</v>
      </c>
      <c r="ZF79" s="75">
        <v>0</v>
      </c>
      <c r="ZG79" s="42">
        <v>0</v>
      </c>
      <c r="ZH79" s="75">
        <v>0</v>
      </c>
      <c r="ZI79" s="42"/>
      <c r="ZJ79" s="75"/>
      <c r="ZK79" s="42"/>
      <c r="ZL79" s="75"/>
      <c r="ZM79" s="42"/>
      <c r="ZN79" s="75"/>
      <c r="ZO79" s="42"/>
      <c r="ZP79" s="75"/>
      <c r="ZQ79" s="42"/>
      <c r="ZR79" s="75"/>
      <c r="ZS79" s="42"/>
      <c r="ZT79" s="75"/>
      <c r="ZU79" s="42"/>
      <c r="ZV79" s="75"/>
      <c r="ZW79" s="3">
        <f t="shared" si="140"/>
        <v>0</v>
      </c>
      <c r="ZX79" s="11">
        <f t="shared" si="141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>
        <v>0</v>
      </c>
      <c r="AAF79" s="75">
        <v>0</v>
      </c>
      <c r="AAG79" s="42">
        <v>0</v>
      </c>
      <c r="AAH79" s="75">
        <v>0</v>
      </c>
      <c r="AAI79" s="42"/>
      <c r="AAJ79" s="75"/>
      <c r="AAK79" s="42"/>
      <c r="AAL79" s="75"/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2"/>
        <v>0</v>
      </c>
      <c r="AAX79" s="11">
        <f t="shared" si="143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>
        <v>0</v>
      </c>
      <c r="ABF79" s="75">
        <v>0</v>
      </c>
      <c r="ABG79" s="42">
        <v>0</v>
      </c>
      <c r="ABH79" s="75">
        <v>0</v>
      </c>
      <c r="ABI79" s="42"/>
      <c r="ABJ79" s="75"/>
      <c r="ABK79" s="42"/>
      <c r="ABL79" s="75"/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44"/>
        <v>0</v>
      </c>
      <c r="ABX79" s="11">
        <f t="shared" si="145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>
        <v>0</v>
      </c>
      <c r="ACF79" s="75">
        <v>0</v>
      </c>
      <c r="ACG79" s="42">
        <v>0</v>
      </c>
      <c r="ACH79" s="75">
        <v>0</v>
      </c>
      <c r="ACI79" s="42"/>
      <c r="ACJ79" s="75"/>
      <c r="ACK79" s="42"/>
      <c r="ACL79" s="75"/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46"/>
        <v>0</v>
      </c>
      <c r="ACX79" s="11">
        <f t="shared" si="147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>
        <v>0</v>
      </c>
      <c r="ADF79" s="75">
        <v>0</v>
      </c>
      <c r="ADG79" s="42">
        <v>0</v>
      </c>
      <c r="ADH79" s="75">
        <v>0</v>
      </c>
      <c r="ADI79" s="42"/>
      <c r="ADJ79" s="75"/>
      <c r="ADK79" s="42"/>
      <c r="ADL79" s="75"/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48"/>
        <v>0</v>
      </c>
      <c r="ADX79" s="11">
        <f t="shared" si="149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>
        <v>0</v>
      </c>
      <c r="AEF79" s="75">
        <v>0</v>
      </c>
      <c r="AEG79" s="42">
        <v>0</v>
      </c>
      <c r="AEH79" s="75">
        <v>0</v>
      </c>
      <c r="AEI79" s="42"/>
      <c r="AEJ79" s="75"/>
      <c r="AEK79" s="42"/>
      <c r="AEL79" s="75"/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0"/>
        <v>0</v>
      </c>
      <c r="AEX79" s="11">
        <f t="shared" si="151"/>
        <v>0</v>
      </c>
      <c r="AEY79" s="108">
        <v>0</v>
      </c>
      <c r="AEZ79" s="109">
        <v>0</v>
      </c>
      <c r="AFA79" s="108">
        <v>0</v>
      </c>
      <c r="AFB79" s="109">
        <v>0</v>
      </c>
      <c r="AFC79" s="108">
        <v>0</v>
      </c>
      <c r="AFD79" s="109">
        <v>0</v>
      </c>
      <c r="AFE79" s="108">
        <v>0</v>
      </c>
      <c r="AFF79" s="109">
        <v>0</v>
      </c>
      <c r="AFG79" s="108"/>
      <c r="AFH79" s="109"/>
      <c r="AFI79" s="108"/>
      <c r="AFJ79" s="109"/>
      <c r="AFK79" s="108"/>
      <c r="AFL79" s="109"/>
      <c r="AFM79" s="108"/>
      <c r="AFN79" s="109"/>
      <c r="AFO79" s="108"/>
      <c r="AFP79" s="109"/>
      <c r="AFQ79" s="108"/>
      <c r="AFR79" s="109"/>
      <c r="AFS79" s="108"/>
      <c r="AFT79" s="109"/>
      <c r="AFU79" s="108"/>
      <c r="AFV79" s="109"/>
      <c r="AFW79" s="3">
        <f t="shared" si="152"/>
        <v>0</v>
      </c>
      <c r="AFX79" s="11">
        <f t="shared" si="89"/>
        <v>0</v>
      </c>
      <c r="AFY79" s="114">
        <v>0</v>
      </c>
      <c r="AFZ79" s="114">
        <v>0</v>
      </c>
      <c r="AGA79" s="114">
        <v>0</v>
      </c>
      <c r="AGB79" s="114">
        <v>0</v>
      </c>
      <c r="AGC79" s="114">
        <v>0</v>
      </c>
      <c r="AGD79" s="114"/>
      <c r="AGE79" s="114"/>
      <c r="AGF79" s="114"/>
      <c r="AGG79" s="114"/>
      <c r="AGH79" s="114"/>
      <c r="AGI79" s="114"/>
      <c r="AGJ79" s="114"/>
      <c r="AGK79" s="25">
        <f t="shared" si="90"/>
        <v>0</v>
      </c>
    </row>
    <row r="80" spans="1:869" x14ac:dyDescent="0.35">
      <c r="A80" s="15" t="s">
        <v>391</v>
      </c>
      <c r="B80" s="16" t="s">
        <v>161</v>
      </c>
      <c r="C80" s="136">
        <v>400</v>
      </c>
      <c r="D80" s="16" t="s">
        <v>362</v>
      </c>
      <c r="E80" s="16" t="s">
        <v>161</v>
      </c>
      <c r="F80" s="15" t="s">
        <v>247</v>
      </c>
      <c r="G80" s="15" t="s">
        <v>364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1"/>
        <v>0</v>
      </c>
      <c r="AI80" s="62">
        <f t="shared" si="92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93"/>
        <v>0</v>
      </c>
      <c r="BI80" s="58">
        <f t="shared" si="94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95"/>
        <v>0</v>
      </c>
      <c r="CI80" s="58">
        <f t="shared" si="96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>
        <v>0</v>
      </c>
      <c r="CQ80" s="70">
        <v>0</v>
      </c>
      <c r="CR80" s="52">
        <v>0</v>
      </c>
      <c r="CS80" s="70">
        <v>0</v>
      </c>
      <c r="CT80" s="64"/>
      <c r="CU80" s="70"/>
      <c r="CV80" s="64"/>
      <c r="CW80" s="70"/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97"/>
        <v>0</v>
      </c>
      <c r="DI80" s="58">
        <f t="shared" si="98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>
        <v>0</v>
      </c>
      <c r="DQ80" s="70">
        <v>0</v>
      </c>
      <c r="DR80" s="52">
        <v>0</v>
      </c>
      <c r="DS80" s="70">
        <v>0</v>
      </c>
      <c r="DT80" s="64"/>
      <c r="DU80" s="70"/>
      <c r="DV80" s="64"/>
      <c r="DW80" s="70"/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99"/>
        <v>0</v>
      </c>
      <c r="EI80" s="58">
        <f t="shared" si="100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>
        <v>0</v>
      </c>
      <c r="EQ80" s="70">
        <v>0</v>
      </c>
      <c r="ER80" s="64">
        <v>0</v>
      </c>
      <c r="ES80" s="70">
        <v>0</v>
      </c>
      <c r="ET80" s="64"/>
      <c r="EU80" s="70"/>
      <c r="EV80" s="64"/>
      <c r="EW80" s="70"/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1"/>
        <v>0</v>
      </c>
      <c r="FI80" s="58">
        <f t="shared" si="102"/>
        <v>0</v>
      </c>
      <c r="FJ80" s="79">
        <f t="shared" si="103"/>
        <v>0</v>
      </c>
      <c r="FK80" s="80">
        <f t="shared" si="104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/>
      <c r="FR80" s="42"/>
      <c r="FS80" s="42"/>
      <c r="FT80" s="42"/>
      <c r="FU80" s="42"/>
      <c r="FV80" s="42"/>
      <c r="FW80" s="42"/>
      <c r="FX80" s="83">
        <f t="shared" si="105"/>
        <v>0</v>
      </c>
      <c r="FY80" s="42">
        <v>0</v>
      </c>
      <c r="FZ80" s="42">
        <v>0</v>
      </c>
      <c r="GA80" s="42">
        <v>0</v>
      </c>
      <c r="GB80" s="42">
        <v>0</v>
      </c>
      <c r="GC80" s="42">
        <v>0</v>
      </c>
      <c r="GD80" s="42"/>
      <c r="GE80" s="42"/>
      <c r="GF80" s="42"/>
      <c r="GG80" s="42"/>
      <c r="GH80" s="42"/>
      <c r="GI80" s="42"/>
      <c r="GJ80" s="42"/>
      <c r="GK80" s="83">
        <f t="shared" si="106"/>
        <v>0</v>
      </c>
      <c r="GL80" s="42">
        <v>0</v>
      </c>
      <c r="GM80" s="42">
        <v>0</v>
      </c>
      <c r="GN80" s="42">
        <v>0</v>
      </c>
      <c r="GO80" s="42">
        <v>0</v>
      </c>
      <c r="GP80" s="42">
        <v>0</v>
      </c>
      <c r="GQ80" s="42"/>
      <c r="GR80" s="42"/>
      <c r="GS80" s="42"/>
      <c r="GT80" s="42"/>
      <c r="GU80" s="42"/>
      <c r="GV80" s="42"/>
      <c r="GW80" s="42"/>
      <c r="GX80" s="83">
        <f t="shared" si="107"/>
        <v>0</v>
      </c>
      <c r="GY80" s="42">
        <v>0</v>
      </c>
      <c r="GZ80" s="42">
        <v>1</v>
      </c>
      <c r="HA80" s="42">
        <v>0</v>
      </c>
      <c r="HB80" s="42">
        <v>0</v>
      </c>
      <c r="HC80" s="42">
        <v>0</v>
      </c>
      <c r="HD80" s="42"/>
      <c r="HE80" s="42"/>
      <c r="HF80" s="42"/>
      <c r="HG80" s="42"/>
      <c r="HH80" s="42"/>
      <c r="HI80" s="42"/>
      <c r="HJ80" s="42"/>
      <c r="HK80" s="83">
        <f t="shared" si="108"/>
        <v>1</v>
      </c>
      <c r="HL80" s="42">
        <v>0</v>
      </c>
      <c r="HM80" s="42">
        <v>1</v>
      </c>
      <c r="HN80" s="42">
        <v>2</v>
      </c>
      <c r="HO80" s="42">
        <v>0</v>
      </c>
      <c r="HP80" s="42">
        <v>0</v>
      </c>
      <c r="HQ80" s="42"/>
      <c r="HR80" s="42"/>
      <c r="HS80" s="42"/>
      <c r="HT80" s="42"/>
      <c r="HU80" s="42"/>
      <c r="HV80" s="42"/>
      <c r="HW80" s="42"/>
      <c r="HX80" s="83">
        <f t="shared" si="109"/>
        <v>3</v>
      </c>
      <c r="HY80" s="42">
        <v>2</v>
      </c>
      <c r="HZ80" s="42">
        <v>2</v>
      </c>
      <c r="IA80" s="42">
        <v>0</v>
      </c>
      <c r="IB80" s="42">
        <v>0</v>
      </c>
      <c r="IC80" s="42">
        <v>1</v>
      </c>
      <c r="ID80" s="42"/>
      <c r="IE80" s="42"/>
      <c r="IF80" s="42"/>
      <c r="IG80" s="42"/>
      <c r="IH80" s="42"/>
      <c r="II80" s="42"/>
      <c r="IJ80" s="42"/>
      <c r="IK80" s="85">
        <f t="shared" si="110"/>
        <v>5</v>
      </c>
      <c r="IL80" s="42">
        <v>1</v>
      </c>
      <c r="IM80" s="42">
        <v>1</v>
      </c>
      <c r="IN80" s="42">
        <v>0</v>
      </c>
      <c r="IO80" s="42">
        <v>0</v>
      </c>
      <c r="IP80" s="42">
        <v>1</v>
      </c>
      <c r="IQ80" s="42"/>
      <c r="IR80" s="42"/>
      <c r="IS80" s="42"/>
      <c r="IT80" s="42"/>
      <c r="IU80" s="42"/>
      <c r="IV80" s="42"/>
      <c r="IW80" s="42"/>
      <c r="IX80" s="85">
        <f t="shared" si="111"/>
        <v>3</v>
      </c>
      <c r="IY80" s="41">
        <v>3</v>
      </c>
      <c r="IZ80" s="75">
        <v>0</v>
      </c>
      <c r="JA80" s="42">
        <v>3</v>
      </c>
      <c r="JB80" s="75">
        <v>0</v>
      </c>
      <c r="JC80" s="42">
        <v>2</v>
      </c>
      <c r="JD80" s="75">
        <v>0</v>
      </c>
      <c r="JE80" s="42">
        <v>0</v>
      </c>
      <c r="JF80" s="75">
        <v>0</v>
      </c>
      <c r="JG80" s="42">
        <v>1</v>
      </c>
      <c r="JH80" s="75">
        <v>0</v>
      </c>
      <c r="JI80" s="42"/>
      <c r="JJ80" s="75"/>
      <c r="JK80" s="42"/>
      <c r="JL80" s="75"/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2"/>
        <v>9</v>
      </c>
      <c r="JX80" s="11">
        <f t="shared" si="113"/>
        <v>0</v>
      </c>
      <c r="JY80" s="41">
        <v>2</v>
      </c>
      <c r="JZ80" s="75">
        <v>0</v>
      </c>
      <c r="KA80" s="42">
        <v>2</v>
      </c>
      <c r="KB80" s="75">
        <v>0</v>
      </c>
      <c r="KC80" s="42">
        <v>2</v>
      </c>
      <c r="KD80" s="75">
        <v>0</v>
      </c>
      <c r="KE80" s="42">
        <v>0</v>
      </c>
      <c r="KF80" s="75">
        <v>0</v>
      </c>
      <c r="KG80" s="42">
        <v>1</v>
      </c>
      <c r="KH80" s="75">
        <v>0</v>
      </c>
      <c r="KI80" s="42"/>
      <c r="KJ80" s="75"/>
      <c r="KK80" s="42"/>
      <c r="KL80" s="75"/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14"/>
        <v>7</v>
      </c>
      <c r="KX80" s="11">
        <f t="shared" si="115"/>
        <v>0</v>
      </c>
      <c r="KY80" s="41">
        <v>3</v>
      </c>
      <c r="KZ80" s="75">
        <v>0</v>
      </c>
      <c r="LA80" s="42">
        <v>2</v>
      </c>
      <c r="LB80" s="75">
        <v>0</v>
      </c>
      <c r="LC80" s="42">
        <v>2</v>
      </c>
      <c r="LD80" s="75">
        <v>0</v>
      </c>
      <c r="LE80" s="42">
        <v>0</v>
      </c>
      <c r="LF80" s="75">
        <v>0</v>
      </c>
      <c r="LG80" s="42">
        <v>1</v>
      </c>
      <c r="LH80" s="75">
        <v>0</v>
      </c>
      <c r="LI80" s="42"/>
      <c r="LJ80" s="75"/>
      <c r="LK80" s="42"/>
      <c r="LL80" s="75"/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16"/>
        <v>8</v>
      </c>
      <c r="LX80" s="11">
        <f t="shared" si="117"/>
        <v>0</v>
      </c>
      <c r="LY80" s="41">
        <v>2</v>
      </c>
      <c r="LZ80" s="75">
        <v>0</v>
      </c>
      <c r="MA80" s="42">
        <v>1</v>
      </c>
      <c r="MB80" s="75">
        <v>0</v>
      </c>
      <c r="MC80" s="42">
        <v>2</v>
      </c>
      <c r="MD80" s="75">
        <v>0</v>
      </c>
      <c r="ME80" s="42">
        <v>0</v>
      </c>
      <c r="MF80" s="75">
        <v>0</v>
      </c>
      <c r="MG80" s="42">
        <v>0</v>
      </c>
      <c r="MH80" s="75">
        <v>0</v>
      </c>
      <c r="MI80" s="42"/>
      <c r="MJ80" s="75"/>
      <c r="MK80" s="42"/>
      <c r="ML80" s="75"/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18"/>
        <v>5</v>
      </c>
      <c r="MX80" s="11">
        <f t="shared" si="119"/>
        <v>0</v>
      </c>
      <c r="MY80" s="42">
        <v>1</v>
      </c>
      <c r="MZ80" s="75">
        <v>0</v>
      </c>
      <c r="NA80" s="42">
        <v>1</v>
      </c>
      <c r="NB80" s="75">
        <v>0</v>
      </c>
      <c r="NC80" s="42">
        <v>0</v>
      </c>
      <c r="ND80" s="75">
        <v>0</v>
      </c>
      <c r="NE80" s="42">
        <v>0</v>
      </c>
      <c r="NF80" s="75">
        <v>0</v>
      </c>
      <c r="NG80" s="42">
        <v>1</v>
      </c>
      <c r="NH80" s="75">
        <v>0</v>
      </c>
      <c r="NI80" s="42"/>
      <c r="NJ80" s="75"/>
      <c r="NK80" s="42"/>
      <c r="NL80" s="75"/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0"/>
        <v>3</v>
      </c>
      <c r="NX80" s="11">
        <f t="shared" si="121"/>
        <v>0</v>
      </c>
      <c r="NY80" s="42">
        <v>2</v>
      </c>
      <c r="NZ80" s="75">
        <v>0</v>
      </c>
      <c r="OA80" s="42">
        <v>1</v>
      </c>
      <c r="OB80" s="75">
        <v>0</v>
      </c>
      <c r="OC80" s="42">
        <v>2</v>
      </c>
      <c r="OD80" s="75">
        <v>0</v>
      </c>
      <c r="OE80" s="42">
        <v>0</v>
      </c>
      <c r="OF80" s="75">
        <v>0</v>
      </c>
      <c r="OG80" s="42">
        <v>0</v>
      </c>
      <c r="OH80" s="75">
        <v>0</v>
      </c>
      <c r="OI80" s="42"/>
      <c r="OJ80" s="75"/>
      <c r="OK80" s="42"/>
      <c r="OL80" s="75"/>
      <c r="OM80" s="42"/>
      <c r="ON80" s="75"/>
      <c r="OO80" s="42"/>
      <c r="OP80" s="75"/>
      <c r="OQ80" s="42"/>
      <c r="OR80" s="75"/>
      <c r="OS80" s="42"/>
      <c r="OT80" s="75"/>
      <c r="OU80" s="42"/>
      <c r="OV80" s="75"/>
      <c r="OW80" s="3">
        <f t="shared" si="122"/>
        <v>5</v>
      </c>
      <c r="OX80" s="11">
        <f t="shared" si="123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>
        <v>0</v>
      </c>
      <c r="PF80" s="75">
        <v>0</v>
      </c>
      <c r="PG80" s="42">
        <v>1</v>
      </c>
      <c r="PH80" s="75">
        <v>0</v>
      </c>
      <c r="PI80" s="42"/>
      <c r="PJ80" s="75"/>
      <c r="PK80" s="42"/>
      <c r="PL80" s="75"/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24"/>
        <v>2</v>
      </c>
      <c r="PX80" s="11">
        <f t="shared" si="85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2</v>
      </c>
      <c r="QD80" s="75">
        <v>0</v>
      </c>
      <c r="QE80" s="42">
        <v>0</v>
      </c>
      <c r="QF80" s="75">
        <v>0</v>
      </c>
      <c r="QG80" s="42">
        <v>0</v>
      </c>
      <c r="QH80" s="75">
        <v>0</v>
      </c>
      <c r="QI80" s="42"/>
      <c r="QJ80" s="75"/>
      <c r="QK80" s="42"/>
      <c r="QL80" s="75"/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25"/>
        <v>5</v>
      </c>
      <c r="QX80" s="11">
        <f t="shared" si="126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>
        <v>0</v>
      </c>
      <c r="RF80" s="75">
        <v>0</v>
      </c>
      <c r="RG80" s="42">
        <v>0</v>
      </c>
      <c r="RH80" s="75">
        <v>0</v>
      </c>
      <c r="RI80" s="42"/>
      <c r="RJ80" s="75"/>
      <c r="RK80" s="42"/>
      <c r="RL80" s="75"/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27"/>
        <v>0</v>
      </c>
      <c r="RX80" s="11">
        <f t="shared" si="86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>
        <v>0</v>
      </c>
      <c r="SF80" s="75">
        <v>0</v>
      </c>
      <c r="SG80" s="42">
        <v>0</v>
      </c>
      <c r="SH80" s="75">
        <v>0</v>
      </c>
      <c r="SI80" s="42"/>
      <c r="SJ80" s="75"/>
      <c r="SK80" s="42"/>
      <c r="SL80" s="75"/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28"/>
        <v>0</v>
      </c>
      <c r="SX80" s="11">
        <f t="shared" si="87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>
        <v>0</v>
      </c>
      <c r="TF80" s="75">
        <v>0</v>
      </c>
      <c r="TG80" s="42">
        <v>0</v>
      </c>
      <c r="TH80" s="75">
        <v>0</v>
      </c>
      <c r="TI80" s="42"/>
      <c r="TJ80" s="75"/>
      <c r="TK80" s="42"/>
      <c r="TL80" s="75"/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29"/>
        <v>0</v>
      </c>
      <c r="TX80" s="11">
        <f t="shared" si="88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>
        <v>0</v>
      </c>
      <c r="UF80" s="75">
        <v>0</v>
      </c>
      <c r="UG80" s="42">
        <v>0</v>
      </c>
      <c r="UH80" s="75">
        <v>0</v>
      </c>
      <c r="UI80" s="42"/>
      <c r="UJ80" s="75"/>
      <c r="UK80" s="42"/>
      <c r="UL80" s="75"/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0"/>
        <v>0</v>
      </c>
      <c r="UX80" s="11">
        <f t="shared" si="131"/>
        <v>0</v>
      </c>
      <c r="UY80" s="42">
        <v>0</v>
      </c>
      <c r="UZ80" s="42">
        <v>0</v>
      </c>
      <c r="VA80" s="42">
        <v>0</v>
      </c>
      <c r="VB80" s="42">
        <v>0</v>
      </c>
      <c r="VC80" s="42">
        <v>0</v>
      </c>
      <c r="VD80" s="42"/>
      <c r="VE80" s="42"/>
      <c r="VF80" s="42"/>
      <c r="VG80" s="42"/>
      <c r="VH80" s="42"/>
      <c r="VI80" s="42"/>
      <c r="VJ80" s="42"/>
      <c r="VK80" s="25">
        <f t="shared" si="132"/>
        <v>0</v>
      </c>
      <c r="VL80" s="42">
        <v>0</v>
      </c>
      <c r="VM80" s="42">
        <v>0</v>
      </c>
      <c r="VN80" s="42">
        <v>0</v>
      </c>
      <c r="VO80" s="42">
        <v>0</v>
      </c>
      <c r="VP80" s="42">
        <v>0</v>
      </c>
      <c r="VQ80" s="42"/>
      <c r="VR80" s="42"/>
      <c r="VS80" s="42"/>
      <c r="VT80" s="42"/>
      <c r="VU80" s="42"/>
      <c r="VV80" s="42"/>
      <c r="VW80" s="42"/>
      <c r="VX80" s="25">
        <f t="shared" si="133"/>
        <v>0</v>
      </c>
      <c r="VY80" s="42">
        <v>0</v>
      </c>
      <c r="VZ80" s="75">
        <v>0</v>
      </c>
      <c r="WA80" s="42">
        <v>0</v>
      </c>
      <c r="WB80" s="75">
        <v>0</v>
      </c>
      <c r="WC80" s="42">
        <v>0</v>
      </c>
      <c r="WD80" s="75">
        <v>0</v>
      </c>
      <c r="WE80" s="42">
        <v>0</v>
      </c>
      <c r="WF80" s="75">
        <v>0</v>
      </c>
      <c r="WG80" s="42">
        <v>0</v>
      </c>
      <c r="WH80" s="75">
        <v>0</v>
      </c>
      <c r="WI80" s="42"/>
      <c r="WJ80" s="75"/>
      <c r="WK80" s="42"/>
      <c r="WL80" s="75"/>
      <c r="WM80" s="42"/>
      <c r="WN80" s="75"/>
      <c r="WO80" s="42"/>
      <c r="WP80" s="75"/>
      <c r="WQ80" s="42"/>
      <c r="WR80" s="75"/>
      <c r="WS80" s="42"/>
      <c r="WT80" s="75"/>
      <c r="WU80" s="42"/>
      <c r="WV80" s="75"/>
      <c r="WW80" s="3">
        <f t="shared" si="134"/>
        <v>0</v>
      </c>
      <c r="WX80" s="11">
        <f t="shared" si="135"/>
        <v>0</v>
      </c>
      <c r="WY80" s="42">
        <v>0</v>
      </c>
      <c r="WZ80" s="75">
        <v>0</v>
      </c>
      <c r="XA80" s="42">
        <v>0</v>
      </c>
      <c r="XB80" s="75">
        <v>0</v>
      </c>
      <c r="XC80" s="42">
        <v>0</v>
      </c>
      <c r="XD80" s="75">
        <v>0</v>
      </c>
      <c r="XE80" s="42">
        <v>0</v>
      </c>
      <c r="XF80" s="75">
        <v>0</v>
      </c>
      <c r="XG80" s="42">
        <v>0</v>
      </c>
      <c r="XH80" s="75">
        <v>0</v>
      </c>
      <c r="XI80" s="42"/>
      <c r="XJ80" s="75"/>
      <c r="XK80" s="42"/>
      <c r="XL80" s="75"/>
      <c r="XM80" s="42"/>
      <c r="XN80" s="75"/>
      <c r="XO80" s="42"/>
      <c r="XP80" s="75"/>
      <c r="XQ80" s="42"/>
      <c r="XR80" s="75"/>
      <c r="XS80" s="42"/>
      <c r="XT80" s="75"/>
      <c r="XU80" s="42"/>
      <c r="XV80" s="75"/>
      <c r="XW80" s="3">
        <f t="shared" si="136"/>
        <v>0</v>
      </c>
      <c r="XX80" s="11">
        <f t="shared" si="137"/>
        <v>0</v>
      </c>
      <c r="XY80" s="42">
        <v>0</v>
      </c>
      <c r="XZ80" s="75">
        <v>0</v>
      </c>
      <c r="YA80" s="42">
        <v>0</v>
      </c>
      <c r="YB80" s="75">
        <v>0</v>
      </c>
      <c r="YC80" s="42">
        <v>0</v>
      </c>
      <c r="YD80" s="75">
        <v>0</v>
      </c>
      <c r="YE80" s="42">
        <v>0</v>
      </c>
      <c r="YF80" s="75">
        <v>0</v>
      </c>
      <c r="YG80" s="42">
        <v>0</v>
      </c>
      <c r="YH80" s="75">
        <v>0</v>
      </c>
      <c r="YI80" s="42"/>
      <c r="YJ80" s="75"/>
      <c r="YK80" s="42"/>
      <c r="YL80" s="75"/>
      <c r="YM80" s="42"/>
      <c r="YN80" s="75"/>
      <c r="YO80" s="42"/>
      <c r="YP80" s="75"/>
      <c r="YQ80" s="42"/>
      <c r="YR80" s="75"/>
      <c r="YS80" s="42"/>
      <c r="YT80" s="75"/>
      <c r="YU80" s="42"/>
      <c r="YV80" s="75"/>
      <c r="YW80" s="3">
        <f t="shared" si="138"/>
        <v>0</v>
      </c>
      <c r="YX80" s="11">
        <f t="shared" si="139"/>
        <v>0</v>
      </c>
      <c r="YY80" s="42">
        <v>0</v>
      </c>
      <c r="YZ80" s="75">
        <v>0</v>
      </c>
      <c r="ZA80" s="42">
        <v>0</v>
      </c>
      <c r="ZB80" s="75">
        <v>0</v>
      </c>
      <c r="ZC80" s="42">
        <v>0</v>
      </c>
      <c r="ZD80" s="75">
        <v>0</v>
      </c>
      <c r="ZE80" s="42">
        <v>0</v>
      </c>
      <c r="ZF80" s="75">
        <v>0</v>
      </c>
      <c r="ZG80" s="42">
        <v>0</v>
      </c>
      <c r="ZH80" s="75">
        <v>0</v>
      </c>
      <c r="ZI80" s="42"/>
      <c r="ZJ80" s="75"/>
      <c r="ZK80" s="42"/>
      <c r="ZL80" s="75"/>
      <c r="ZM80" s="42"/>
      <c r="ZN80" s="75"/>
      <c r="ZO80" s="42"/>
      <c r="ZP80" s="75"/>
      <c r="ZQ80" s="42"/>
      <c r="ZR80" s="75"/>
      <c r="ZS80" s="42"/>
      <c r="ZT80" s="75"/>
      <c r="ZU80" s="42"/>
      <c r="ZV80" s="75"/>
      <c r="ZW80" s="3">
        <f t="shared" si="140"/>
        <v>0</v>
      </c>
      <c r="ZX80" s="11">
        <f t="shared" si="141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>
        <v>0</v>
      </c>
      <c r="AAF80" s="75">
        <v>0</v>
      </c>
      <c r="AAG80" s="42">
        <v>0</v>
      </c>
      <c r="AAH80" s="75">
        <v>0</v>
      </c>
      <c r="AAI80" s="42"/>
      <c r="AAJ80" s="75"/>
      <c r="AAK80" s="42"/>
      <c r="AAL80" s="75"/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2"/>
        <v>0</v>
      </c>
      <c r="AAX80" s="11">
        <f t="shared" si="143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>
        <v>0</v>
      </c>
      <c r="ABF80" s="75">
        <v>0</v>
      </c>
      <c r="ABG80" s="42">
        <v>0</v>
      </c>
      <c r="ABH80" s="75">
        <v>0</v>
      </c>
      <c r="ABI80" s="42"/>
      <c r="ABJ80" s="75"/>
      <c r="ABK80" s="42"/>
      <c r="ABL80" s="75"/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44"/>
        <v>0</v>
      </c>
      <c r="ABX80" s="11">
        <f t="shared" si="145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>
        <v>0</v>
      </c>
      <c r="ACF80" s="75">
        <v>0</v>
      </c>
      <c r="ACG80" s="42">
        <v>0</v>
      </c>
      <c r="ACH80" s="75">
        <v>0</v>
      </c>
      <c r="ACI80" s="42"/>
      <c r="ACJ80" s="75"/>
      <c r="ACK80" s="42"/>
      <c r="ACL80" s="75"/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46"/>
        <v>0</v>
      </c>
      <c r="ACX80" s="11">
        <f t="shared" si="147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>
        <v>0</v>
      </c>
      <c r="ADF80" s="75">
        <v>0</v>
      </c>
      <c r="ADG80" s="42">
        <v>0</v>
      </c>
      <c r="ADH80" s="75">
        <v>0</v>
      </c>
      <c r="ADI80" s="42"/>
      <c r="ADJ80" s="75"/>
      <c r="ADK80" s="42"/>
      <c r="ADL80" s="75"/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48"/>
        <v>0</v>
      </c>
      <c r="ADX80" s="11">
        <f t="shared" si="149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>
        <v>0</v>
      </c>
      <c r="AEF80" s="75">
        <v>0</v>
      </c>
      <c r="AEG80" s="42">
        <v>0</v>
      </c>
      <c r="AEH80" s="75">
        <v>0</v>
      </c>
      <c r="AEI80" s="42"/>
      <c r="AEJ80" s="75"/>
      <c r="AEK80" s="42"/>
      <c r="AEL80" s="75"/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0"/>
        <v>0</v>
      </c>
      <c r="AEX80" s="11">
        <f t="shared" si="151"/>
        <v>0</v>
      </c>
      <c r="AEY80" s="108">
        <v>0</v>
      </c>
      <c r="AEZ80" s="109">
        <v>0</v>
      </c>
      <c r="AFA80" s="108">
        <v>0</v>
      </c>
      <c r="AFB80" s="109">
        <v>0</v>
      </c>
      <c r="AFC80" s="108">
        <v>0</v>
      </c>
      <c r="AFD80" s="109">
        <v>0</v>
      </c>
      <c r="AFE80" s="108">
        <v>0</v>
      </c>
      <c r="AFF80" s="109">
        <v>0</v>
      </c>
      <c r="AFG80" s="108"/>
      <c r="AFH80" s="109"/>
      <c r="AFI80" s="108"/>
      <c r="AFJ80" s="109"/>
      <c r="AFK80" s="108"/>
      <c r="AFL80" s="109"/>
      <c r="AFM80" s="108"/>
      <c r="AFN80" s="109"/>
      <c r="AFO80" s="108"/>
      <c r="AFP80" s="109"/>
      <c r="AFQ80" s="108"/>
      <c r="AFR80" s="109"/>
      <c r="AFS80" s="108"/>
      <c r="AFT80" s="109"/>
      <c r="AFU80" s="108"/>
      <c r="AFV80" s="109"/>
      <c r="AFW80" s="3">
        <f t="shared" si="152"/>
        <v>0</v>
      </c>
      <c r="AFX80" s="11">
        <f t="shared" si="89"/>
        <v>0</v>
      </c>
      <c r="AFY80" s="114">
        <v>0</v>
      </c>
      <c r="AFZ80" s="114">
        <v>0</v>
      </c>
      <c r="AGA80" s="114">
        <v>0</v>
      </c>
      <c r="AGB80" s="114">
        <v>0</v>
      </c>
      <c r="AGC80" s="114">
        <v>0</v>
      </c>
      <c r="AGD80" s="114"/>
      <c r="AGE80" s="114"/>
      <c r="AGF80" s="114"/>
      <c r="AGG80" s="114"/>
      <c r="AGH80" s="114"/>
      <c r="AGI80" s="114"/>
      <c r="AGJ80" s="114"/>
      <c r="AGK80" s="25">
        <f t="shared" si="90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362</v>
      </c>
      <c r="E81" s="16" t="s">
        <v>304</v>
      </c>
      <c r="F81" s="15" t="s">
        <v>156</v>
      </c>
      <c r="G81" s="15" t="s">
        <v>264</v>
      </c>
      <c r="H81" s="152">
        <v>77</v>
      </c>
      <c r="I81" s="15" t="s">
        <v>392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1"/>
        <v>0</v>
      </c>
      <c r="AI81" s="62">
        <f t="shared" si="92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93"/>
        <v>0</v>
      </c>
      <c r="BI81" s="58">
        <f t="shared" si="94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12</v>
      </c>
      <c r="BP81" s="52">
        <v>2</v>
      </c>
      <c r="BQ81" s="52">
        <v>8</v>
      </c>
      <c r="BR81" s="52">
        <v>0</v>
      </c>
      <c r="BS81" s="52">
        <v>4</v>
      </c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95"/>
        <v>11</v>
      </c>
      <c r="CI81" s="58">
        <f t="shared" si="96"/>
        <v>42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>
        <v>0</v>
      </c>
      <c r="CQ81" s="70">
        <v>0</v>
      </c>
      <c r="CR81" s="52">
        <v>0</v>
      </c>
      <c r="CS81" s="70">
        <v>0</v>
      </c>
      <c r="CT81" s="64"/>
      <c r="CU81" s="70"/>
      <c r="CV81" s="64"/>
      <c r="CW81" s="70"/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97"/>
        <v>0</v>
      </c>
      <c r="DI81" s="58">
        <f t="shared" si="98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>
        <v>0</v>
      </c>
      <c r="DQ81" s="70">
        <v>1</v>
      </c>
      <c r="DR81" s="52">
        <v>1</v>
      </c>
      <c r="DS81" s="70">
        <v>0</v>
      </c>
      <c r="DT81" s="64"/>
      <c r="DU81" s="70"/>
      <c r="DV81" s="64"/>
      <c r="DW81" s="70"/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99"/>
        <v>1</v>
      </c>
      <c r="EI81" s="58">
        <f t="shared" si="100"/>
        <v>2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>
        <v>0</v>
      </c>
      <c r="EQ81" s="70">
        <v>0</v>
      </c>
      <c r="ER81" s="64">
        <v>0</v>
      </c>
      <c r="ES81" s="70">
        <v>0</v>
      </c>
      <c r="ET81" s="64"/>
      <c r="EU81" s="70"/>
      <c r="EV81" s="64"/>
      <c r="EW81" s="70"/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1"/>
        <v>0</v>
      </c>
      <c r="FI81" s="58">
        <f t="shared" si="102"/>
        <v>0</v>
      </c>
      <c r="FJ81" s="79">
        <f t="shared" si="103"/>
        <v>12</v>
      </c>
      <c r="FK81" s="80">
        <f t="shared" si="104"/>
        <v>45</v>
      </c>
      <c r="FL81" s="42">
        <v>0</v>
      </c>
      <c r="FM81" s="42">
        <v>2</v>
      </c>
      <c r="FN81" s="42">
        <v>0</v>
      </c>
      <c r="FO81" s="42">
        <v>0</v>
      </c>
      <c r="FP81" s="42">
        <v>0</v>
      </c>
      <c r="FQ81" s="42"/>
      <c r="FR81" s="42"/>
      <c r="FS81" s="42"/>
      <c r="FT81" s="42"/>
      <c r="FU81" s="42"/>
      <c r="FV81" s="42"/>
      <c r="FW81" s="42"/>
      <c r="FX81" s="83">
        <f t="shared" si="105"/>
        <v>2</v>
      </c>
      <c r="FY81" s="42">
        <v>0</v>
      </c>
      <c r="FZ81" s="42">
        <v>0</v>
      </c>
      <c r="GA81" s="42">
        <v>0</v>
      </c>
      <c r="GB81" s="42">
        <v>0</v>
      </c>
      <c r="GC81" s="42">
        <v>0</v>
      </c>
      <c r="GD81" s="42"/>
      <c r="GE81" s="42"/>
      <c r="GF81" s="42"/>
      <c r="GG81" s="42"/>
      <c r="GH81" s="42"/>
      <c r="GI81" s="42"/>
      <c r="GJ81" s="42"/>
      <c r="GK81" s="83">
        <f t="shared" si="106"/>
        <v>0</v>
      </c>
      <c r="GL81" s="42">
        <v>11</v>
      </c>
      <c r="GM81" s="42">
        <v>14</v>
      </c>
      <c r="GN81" s="42">
        <v>12</v>
      </c>
      <c r="GO81" s="42">
        <v>14</v>
      </c>
      <c r="GP81" s="42">
        <v>6</v>
      </c>
      <c r="GQ81" s="42"/>
      <c r="GR81" s="42"/>
      <c r="GS81" s="42"/>
      <c r="GT81" s="42"/>
      <c r="GU81" s="42"/>
      <c r="GV81" s="42"/>
      <c r="GW81" s="42"/>
      <c r="GX81" s="83">
        <f t="shared" si="107"/>
        <v>57</v>
      </c>
      <c r="GY81" s="42">
        <v>5</v>
      </c>
      <c r="GZ81" s="42">
        <v>7</v>
      </c>
      <c r="HA81" s="42">
        <v>5</v>
      </c>
      <c r="HB81" s="42">
        <v>10</v>
      </c>
      <c r="HC81" s="42">
        <v>5</v>
      </c>
      <c r="HD81" s="42"/>
      <c r="HE81" s="42"/>
      <c r="HF81" s="42"/>
      <c r="HG81" s="42"/>
      <c r="HH81" s="42"/>
      <c r="HI81" s="42"/>
      <c r="HJ81" s="42"/>
      <c r="HK81" s="83">
        <f t="shared" si="108"/>
        <v>32</v>
      </c>
      <c r="HL81" s="42">
        <v>85</v>
      </c>
      <c r="HM81" s="42">
        <v>38</v>
      </c>
      <c r="HN81" s="42">
        <v>36</v>
      </c>
      <c r="HO81" s="42">
        <v>34</v>
      </c>
      <c r="HP81" s="42">
        <v>17</v>
      </c>
      <c r="HQ81" s="42"/>
      <c r="HR81" s="42"/>
      <c r="HS81" s="42"/>
      <c r="HT81" s="42"/>
      <c r="HU81" s="42"/>
      <c r="HV81" s="42"/>
      <c r="HW81" s="42"/>
      <c r="HX81" s="83">
        <f t="shared" si="109"/>
        <v>210</v>
      </c>
      <c r="HY81" s="42">
        <v>18</v>
      </c>
      <c r="HZ81" s="42">
        <v>13</v>
      </c>
      <c r="IA81" s="42">
        <v>8</v>
      </c>
      <c r="IB81" s="42">
        <v>12</v>
      </c>
      <c r="IC81" s="42">
        <v>5</v>
      </c>
      <c r="ID81" s="42"/>
      <c r="IE81" s="42"/>
      <c r="IF81" s="42"/>
      <c r="IG81" s="42"/>
      <c r="IH81" s="42"/>
      <c r="II81" s="42"/>
      <c r="IJ81" s="42"/>
      <c r="IK81" s="85">
        <f t="shared" si="110"/>
        <v>56</v>
      </c>
      <c r="IL81" s="42">
        <v>15</v>
      </c>
      <c r="IM81" s="42">
        <v>10</v>
      </c>
      <c r="IN81" s="42">
        <v>4</v>
      </c>
      <c r="IO81" s="42">
        <v>7</v>
      </c>
      <c r="IP81" s="42">
        <v>5</v>
      </c>
      <c r="IQ81" s="42"/>
      <c r="IR81" s="42"/>
      <c r="IS81" s="42"/>
      <c r="IT81" s="42"/>
      <c r="IU81" s="42"/>
      <c r="IV81" s="42"/>
      <c r="IW81" s="42"/>
      <c r="IX81" s="85">
        <f t="shared" si="111"/>
        <v>41</v>
      </c>
      <c r="IY81" s="41">
        <v>28</v>
      </c>
      <c r="IZ81" s="75">
        <v>0</v>
      </c>
      <c r="JA81" s="42">
        <v>29</v>
      </c>
      <c r="JB81" s="75">
        <v>0</v>
      </c>
      <c r="JC81" s="42">
        <v>25</v>
      </c>
      <c r="JD81" s="75">
        <v>0</v>
      </c>
      <c r="JE81" s="42">
        <v>26</v>
      </c>
      <c r="JF81" s="75">
        <v>0</v>
      </c>
      <c r="JG81" s="42">
        <v>9</v>
      </c>
      <c r="JH81" s="75">
        <v>0</v>
      </c>
      <c r="JI81" s="42"/>
      <c r="JJ81" s="75"/>
      <c r="JK81" s="42"/>
      <c r="JL81" s="75"/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2"/>
        <v>117</v>
      </c>
      <c r="JX81" s="11">
        <f t="shared" si="113"/>
        <v>0</v>
      </c>
      <c r="JY81" s="41">
        <v>23</v>
      </c>
      <c r="JZ81" s="75">
        <v>0</v>
      </c>
      <c r="KA81" s="42">
        <v>20</v>
      </c>
      <c r="KB81" s="75">
        <v>0</v>
      </c>
      <c r="KC81" s="42">
        <v>13</v>
      </c>
      <c r="KD81" s="75">
        <v>0</v>
      </c>
      <c r="KE81" s="42">
        <v>18</v>
      </c>
      <c r="KF81" s="75">
        <v>0</v>
      </c>
      <c r="KG81" s="42">
        <v>10</v>
      </c>
      <c r="KH81" s="75">
        <v>0</v>
      </c>
      <c r="KI81" s="42"/>
      <c r="KJ81" s="75"/>
      <c r="KK81" s="42"/>
      <c r="KL81" s="75"/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14"/>
        <v>84</v>
      </c>
      <c r="KX81" s="11">
        <f t="shared" si="115"/>
        <v>0</v>
      </c>
      <c r="KY81" s="41">
        <v>23</v>
      </c>
      <c r="KZ81" s="75">
        <v>0</v>
      </c>
      <c r="LA81" s="42">
        <v>18</v>
      </c>
      <c r="LB81" s="75">
        <v>0</v>
      </c>
      <c r="LC81" s="42">
        <v>13</v>
      </c>
      <c r="LD81" s="75">
        <v>0</v>
      </c>
      <c r="LE81" s="42">
        <v>17</v>
      </c>
      <c r="LF81" s="75">
        <v>0</v>
      </c>
      <c r="LG81" s="42">
        <v>9</v>
      </c>
      <c r="LH81" s="75">
        <v>0</v>
      </c>
      <c r="LI81" s="42"/>
      <c r="LJ81" s="75"/>
      <c r="LK81" s="42"/>
      <c r="LL81" s="75"/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16"/>
        <v>80</v>
      </c>
      <c r="LX81" s="11">
        <f t="shared" si="117"/>
        <v>0</v>
      </c>
      <c r="LY81" s="41">
        <v>77</v>
      </c>
      <c r="LZ81" s="75">
        <v>0</v>
      </c>
      <c r="MA81" s="42">
        <v>34</v>
      </c>
      <c r="MB81" s="75">
        <v>0</v>
      </c>
      <c r="MC81" s="42">
        <v>24</v>
      </c>
      <c r="MD81" s="75">
        <v>0</v>
      </c>
      <c r="ME81" s="42">
        <v>21</v>
      </c>
      <c r="MF81" s="75">
        <v>1</v>
      </c>
      <c r="MG81" s="42">
        <v>21</v>
      </c>
      <c r="MH81" s="75">
        <v>0</v>
      </c>
      <c r="MI81" s="42"/>
      <c r="MJ81" s="75"/>
      <c r="MK81" s="42"/>
      <c r="ML81" s="75"/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18"/>
        <v>177</v>
      </c>
      <c r="MX81" s="11">
        <f t="shared" si="119"/>
        <v>1</v>
      </c>
      <c r="MY81" s="42">
        <v>1</v>
      </c>
      <c r="MZ81" s="75">
        <v>0</v>
      </c>
      <c r="NA81" s="42">
        <v>6</v>
      </c>
      <c r="NB81" s="75">
        <v>0</v>
      </c>
      <c r="NC81" s="42">
        <v>3</v>
      </c>
      <c r="ND81" s="75">
        <v>0</v>
      </c>
      <c r="NE81" s="42">
        <v>4</v>
      </c>
      <c r="NF81" s="75">
        <v>0</v>
      </c>
      <c r="NG81" s="42">
        <v>4</v>
      </c>
      <c r="NH81" s="75">
        <v>0</v>
      </c>
      <c r="NI81" s="42"/>
      <c r="NJ81" s="75"/>
      <c r="NK81" s="42"/>
      <c r="NL81" s="75"/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0"/>
        <v>18</v>
      </c>
      <c r="NX81" s="11">
        <f t="shared" si="121"/>
        <v>0</v>
      </c>
      <c r="NY81" s="42">
        <v>70</v>
      </c>
      <c r="NZ81" s="75">
        <v>0</v>
      </c>
      <c r="OA81" s="42">
        <v>31</v>
      </c>
      <c r="OB81" s="75">
        <v>0</v>
      </c>
      <c r="OC81" s="42">
        <v>19</v>
      </c>
      <c r="OD81" s="75">
        <v>0</v>
      </c>
      <c r="OE81" s="42">
        <v>20</v>
      </c>
      <c r="OF81" s="75">
        <v>1</v>
      </c>
      <c r="OG81" s="42">
        <v>15</v>
      </c>
      <c r="OH81" s="75">
        <v>0</v>
      </c>
      <c r="OI81" s="42"/>
      <c r="OJ81" s="75"/>
      <c r="OK81" s="42"/>
      <c r="OL81" s="75"/>
      <c r="OM81" s="42"/>
      <c r="ON81" s="75"/>
      <c r="OO81" s="42"/>
      <c r="OP81" s="75"/>
      <c r="OQ81" s="42"/>
      <c r="OR81" s="75"/>
      <c r="OS81" s="42"/>
      <c r="OT81" s="75"/>
      <c r="OU81" s="42"/>
      <c r="OV81" s="75"/>
      <c r="OW81" s="3">
        <f t="shared" si="122"/>
        <v>155</v>
      </c>
      <c r="OX81" s="11">
        <f t="shared" si="123"/>
        <v>1</v>
      </c>
      <c r="OY81" s="42">
        <v>4</v>
      </c>
      <c r="OZ81" s="75">
        <v>0</v>
      </c>
      <c r="PA81" s="42">
        <v>6</v>
      </c>
      <c r="PB81" s="75">
        <v>0</v>
      </c>
      <c r="PC81" s="42">
        <v>3</v>
      </c>
      <c r="PD81" s="75">
        <v>0</v>
      </c>
      <c r="PE81" s="42">
        <v>5</v>
      </c>
      <c r="PF81" s="75">
        <v>0</v>
      </c>
      <c r="PG81" s="42">
        <v>4</v>
      </c>
      <c r="PH81" s="75">
        <v>0</v>
      </c>
      <c r="PI81" s="42"/>
      <c r="PJ81" s="75"/>
      <c r="PK81" s="42"/>
      <c r="PL81" s="75"/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24"/>
        <v>22</v>
      </c>
      <c r="PX81" s="11">
        <f t="shared" si="85"/>
        <v>0</v>
      </c>
      <c r="PY81" s="42">
        <v>102</v>
      </c>
      <c r="PZ81" s="75">
        <v>0</v>
      </c>
      <c r="QA81" s="42">
        <v>40</v>
      </c>
      <c r="QB81" s="75">
        <v>0</v>
      </c>
      <c r="QC81" s="42">
        <v>29</v>
      </c>
      <c r="QD81" s="75">
        <v>0</v>
      </c>
      <c r="QE81" s="42">
        <v>23</v>
      </c>
      <c r="QF81" s="75">
        <v>0</v>
      </c>
      <c r="QG81" s="42">
        <v>27</v>
      </c>
      <c r="QH81" s="75">
        <v>0</v>
      </c>
      <c r="QI81" s="42"/>
      <c r="QJ81" s="75"/>
      <c r="QK81" s="42"/>
      <c r="QL81" s="75"/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25"/>
        <v>221</v>
      </c>
      <c r="QX81" s="11">
        <f t="shared" si="126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3</v>
      </c>
      <c r="RD81" s="75">
        <v>0</v>
      </c>
      <c r="RE81" s="42">
        <v>3</v>
      </c>
      <c r="RF81" s="75">
        <v>0</v>
      </c>
      <c r="RG81" s="42">
        <v>1</v>
      </c>
      <c r="RH81" s="75">
        <v>0</v>
      </c>
      <c r="RI81" s="42"/>
      <c r="RJ81" s="75"/>
      <c r="RK81" s="42"/>
      <c r="RL81" s="75"/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27"/>
        <v>25</v>
      </c>
      <c r="RX81" s="11">
        <f t="shared" si="86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>
        <v>2</v>
      </c>
      <c r="SF81" s="75">
        <v>0</v>
      </c>
      <c r="SG81" s="42">
        <v>0</v>
      </c>
      <c r="SH81" s="75">
        <v>0</v>
      </c>
      <c r="SI81" s="42"/>
      <c r="SJ81" s="75"/>
      <c r="SK81" s="42"/>
      <c r="SL81" s="75"/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28"/>
        <v>3</v>
      </c>
      <c r="SX81" s="11">
        <f t="shared" si="87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4</v>
      </c>
      <c r="TD81" s="75">
        <v>0</v>
      </c>
      <c r="TE81" s="42">
        <v>3</v>
      </c>
      <c r="TF81" s="75">
        <v>0</v>
      </c>
      <c r="TG81" s="42">
        <v>1</v>
      </c>
      <c r="TH81" s="75">
        <v>0</v>
      </c>
      <c r="TI81" s="42"/>
      <c r="TJ81" s="75"/>
      <c r="TK81" s="42"/>
      <c r="TL81" s="75"/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29"/>
        <v>18</v>
      </c>
      <c r="TX81" s="11">
        <f t="shared" si="88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>
        <v>0</v>
      </c>
      <c r="UF81" s="75">
        <v>0</v>
      </c>
      <c r="UG81" s="42">
        <v>0</v>
      </c>
      <c r="UH81" s="75">
        <v>0</v>
      </c>
      <c r="UI81" s="42"/>
      <c r="UJ81" s="75"/>
      <c r="UK81" s="42"/>
      <c r="UL81" s="75"/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0"/>
        <v>0</v>
      </c>
      <c r="UX81" s="11">
        <f t="shared" si="131"/>
        <v>0</v>
      </c>
      <c r="UY81" s="42">
        <v>0</v>
      </c>
      <c r="UZ81" s="42">
        <v>0</v>
      </c>
      <c r="VA81" s="42">
        <v>0</v>
      </c>
      <c r="VB81" s="42">
        <v>0</v>
      </c>
      <c r="VC81" s="42">
        <v>0</v>
      </c>
      <c r="VD81" s="42"/>
      <c r="VE81" s="42"/>
      <c r="VF81" s="42"/>
      <c r="VG81" s="42"/>
      <c r="VH81" s="42"/>
      <c r="VI81" s="42"/>
      <c r="VJ81" s="42"/>
      <c r="VK81" s="25">
        <f t="shared" si="132"/>
        <v>0</v>
      </c>
      <c r="VL81" s="42">
        <v>0</v>
      </c>
      <c r="VM81" s="42">
        <v>0</v>
      </c>
      <c r="VN81" s="42">
        <v>0</v>
      </c>
      <c r="VO81" s="42">
        <v>0</v>
      </c>
      <c r="VP81" s="42">
        <v>0</v>
      </c>
      <c r="VQ81" s="42"/>
      <c r="VR81" s="42"/>
      <c r="VS81" s="42"/>
      <c r="VT81" s="42"/>
      <c r="VU81" s="42"/>
      <c r="VV81" s="42"/>
      <c r="VW81" s="42"/>
      <c r="VX81" s="25">
        <f t="shared" si="133"/>
        <v>0</v>
      </c>
      <c r="VY81" s="42">
        <v>0</v>
      </c>
      <c r="VZ81" s="75">
        <v>0</v>
      </c>
      <c r="WA81" s="42">
        <v>0</v>
      </c>
      <c r="WB81" s="75">
        <v>0</v>
      </c>
      <c r="WC81" s="42">
        <v>0</v>
      </c>
      <c r="WD81" s="75">
        <v>0</v>
      </c>
      <c r="WE81" s="42">
        <v>0</v>
      </c>
      <c r="WF81" s="75">
        <v>0</v>
      </c>
      <c r="WG81" s="42">
        <v>0</v>
      </c>
      <c r="WH81" s="75">
        <v>0</v>
      </c>
      <c r="WI81" s="42"/>
      <c r="WJ81" s="75"/>
      <c r="WK81" s="42"/>
      <c r="WL81" s="75"/>
      <c r="WM81" s="42"/>
      <c r="WN81" s="75"/>
      <c r="WO81" s="42"/>
      <c r="WP81" s="75"/>
      <c r="WQ81" s="42"/>
      <c r="WR81" s="75"/>
      <c r="WS81" s="42"/>
      <c r="WT81" s="75"/>
      <c r="WU81" s="42"/>
      <c r="WV81" s="75"/>
      <c r="WW81" s="3">
        <f t="shared" si="134"/>
        <v>0</v>
      </c>
      <c r="WX81" s="11">
        <f t="shared" si="135"/>
        <v>0</v>
      </c>
      <c r="WY81" s="42">
        <v>0</v>
      </c>
      <c r="WZ81" s="75">
        <v>0</v>
      </c>
      <c r="XA81" s="42">
        <v>0</v>
      </c>
      <c r="XB81" s="75">
        <v>0</v>
      </c>
      <c r="XC81" s="42">
        <v>0</v>
      </c>
      <c r="XD81" s="75">
        <v>0</v>
      </c>
      <c r="XE81" s="42">
        <v>0</v>
      </c>
      <c r="XF81" s="75">
        <v>0</v>
      </c>
      <c r="XG81" s="42">
        <v>0</v>
      </c>
      <c r="XH81" s="75">
        <v>0</v>
      </c>
      <c r="XI81" s="42"/>
      <c r="XJ81" s="75"/>
      <c r="XK81" s="42"/>
      <c r="XL81" s="75"/>
      <c r="XM81" s="42"/>
      <c r="XN81" s="75"/>
      <c r="XO81" s="42"/>
      <c r="XP81" s="75"/>
      <c r="XQ81" s="42"/>
      <c r="XR81" s="75"/>
      <c r="XS81" s="42"/>
      <c r="XT81" s="75"/>
      <c r="XU81" s="42"/>
      <c r="XV81" s="75"/>
      <c r="XW81" s="3">
        <f t="shared" si="136"/>
        <v>0</v>
      </c>
      <c r="XX81" s="11">
        <f t="shared" si="137"/>
        <v>0</v>
      </c>
      <c r="XY81" s="42">
        <v>0</v>
      </c>
      <c r="XZ81" s="75">
        <v>0</v>
      </c>
      <c r="YA81" s="42">
        <v>0</v>
      </c>
      <c r="YB81" s="75">
        <v>0</v>
      </c>
      <c r="YC81" s="42">
        <v>0</v>
      </c>
      <c r="YD81" s="75">
        <v>0</v>
      </c>
      <c r="YE81" s="42">
        <v>0</v>
      </c>
      <c r="YF81" s="75">
        <v>0</v>
      </c>
      <c r="YG81" s="42">
        <v>0</v>
      </c>
      <c r="YH81" s="75">
        <v>0</v>
      </c>
      <c r="YI81" s="42"/>
      <c r="YJ81" s="75"/>
      <c r="YK81" s="42"/>
      <c r="YL81" s="75"/>
      <c r="YM81" s="42"/>
      <c r="YN81" s="75"/>
      <c r="YO81" s="42"/>
      <c r="YP81" s="75"/>
      <c r="YQ81" s="42"/>
      <c r="YR81" s="75"/>
      <c r="YS81" s="42"/>
      <c r="YT81" s="75"/>
      <c r="YU81" s="42"/>
      <c r="YV81" s="75"/>
      <c r="YW81" s="3">
        <f t="shared" si="138"/>
        <v>0</v>
      </c>
      <c r="YX81" s="11">
        <f t="shared" si="139"/>
        <v>0</v>
      </c>
      <c r="YY81" s="42">
        <v>0</v>
      </c>
      <c r="YZ81" s="75">
        <v>0</v>
      </c>
      <c r="ZA81" s="42">
        <v>0</v>
      </c>
      <c r="ZB81" s="75">
        <v>0</v>
      </c>
      <c r="ZC81" s="42">
        <v>0</v>
      </c>
      <c r="ZD81" s="75">
        <v>0</v>
      </c>
      <c r="ZE81" s="42">
        <v>0</v>
      </c>
      <c r="ZF81" s="75">
        <v>0</v>
      </c>
      <c r="ZG81" s="42">
        <v>0</v>
      </c>
      <c r="ZH81" s="75">
        <v>0</v>
      </c>
      <c r="ZI81" s="42"/>
      <c r="ZJ81" s="75"/>
      <c r="ZK81" s="42"/>
      <c r="ZL81" s="75"/>
      <c r="ZM81" s="42"/>
      <c r="ZN81" s="75"/>
      <c r="ZO81" s="42"/>
      <c r="ZP81" s="75"/>
      <c r="ZQ81" s="42"/>
      <c r="ZR81" s="75"/>
      <c r="ZS81" s="42"/>
      <c r="ZT81" s="75"/>
      <c r="ZU81" s="42"/>
      <c r="ZV81" s="75"/>
      <c r="ZW81" s="3">
        <f t="shared" si="140"/>
        <v>0</v>
      </c>
      <c r="ZX81" s="11">
        <f t="shared" si="141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>
        <v>0</v>
      </c>
      <c r="AAF81" s="75">
        <v>0</v>
      </c>
      <c r="AAG81" s="42">
        <v>0</v>
      </c>
      <c r="AAH81" s="75">
        <v>0</v>
      </c>
      <c r="AAI81" s="42"/>
      <c r="AAJ81" s="75"/>
      <c r="AAK81" s="42"/>
      <c r="AAL81" s="75"/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2"/>
        <v>0</v>
      </c>
      <c r="AAX81" s="11">
        <f t="shared" si="143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>
        <v>0</v>
      </c>
      <c r="ABF81" s="75">
        <v>0</v>
      </c>
      <c r="ABG81" s="42">
        <v>0</v>
      </c>
      <c r="ABH81" s="75">
        <v>0</v>
      </c>
      <c r="ABI81" s="42"/>
      <c r="ABJ81" s="75"/>
      <c r="ABK81" s="42"/>
      <c r="ABL81" s="75"/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44"/>
        <v>0</v>
      </c>
      <c r="ABX81" s="11">
        <f t="shared" si="145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>
        <v>0</v>
      </c>
      <c r="ACF81" s="75">
        <v>0</v>
      </c>
      <c r="ACG81" s="42">
        <v>0</v>
      </c>
      <c r="ACH81" s="75">
        <v>0</v>
      </c>
      <c r="ACI81" s="42"/>
      <c r="ACJ81" s="75"/>
      <c r="ACK81" s="42"/>
      <c r="ACL81" s="75"/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46"/>
        <v>0</v>
      </c>
      <c r="ACX81" s="11">
        <f t="shared" si="147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>
        <v>0</v>
      </c>
      <c r="ADF81" s="75">
        <v>0</v>
      </c>
      <c r="ADG81" s="42">
        <v>0</v>
      </c>
      <c r="ADH81" s="75">
        <v>0</v>
      </c>
      <c r="ADI81" s="42"/>
      <c r="ADJ81" s="75"/>
      <c r="ADK81" s="42"/>
      <c r="ADL81" s="75"/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48"/>
        <v>0</v>
      </c>
      <c r="ADX81" s="11">
        <f t="shared" si="149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>
        <v>0</v>
      </c>
      <c r="AEF81" s="75">
        <v>0</v>
      </c>
      <c r="AEG81" s="42">
        <v>0</v>
      </c>
      <c r="AEH81" s="75">
        <v>0</v>
      </c>
      <c r="AEI81" s="42"/>
      <c r="AEJ81" s="75"/>
      <c r="AEK81" s="42"/>
      <c r="AEL81" s="75"/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0"/>
        <v>0</v>
      </c>
      <c r="AEX81" s="11">
        <f t="shared" si="151"/>
        <v>0</v>
      </c>
      <c r="AEY81" s="108">
        <v>0</v>
      </c>
      <c r="AEZ81" s="109">
        <v>0</v>
      </c>
      <c r="AFA81" s="108">
        <v>0</v>
      </c>
      <c r="AFB81" s="109">
        <v>0</v>
      </c>
      <c r="AFC81" s="108">
        <v>0</v>
      </c>
      <c r="AFD81" s="109">
        <v>0</v>
      </c>
      <c r="AFE81" s="108">
        <v>0</v>
      </c>
      <c r="AFF81" s="109">
        <v>0</v>
      </c>
      <c r="AFG81" s="108"/>
      <c r="AFH81" s="109"/>
      <c r="AFI81" s="108"/>
      <c r="AFJ81" s="109"/>
      <c r="AFK81" s="108"/>
      <c r="AFL81" s="109"/>
      <c r="AFM81" s="108"/>
      <c r="AFN81" s="109"/>
      <c r="AFO81" s="108"/>
      <c r="AFP81" s="109"/>
      <c r="AFQ81" s="108"/>
      <c r="AFR81" s="109"/>
      <c r="AFS81" s="108"/>
      <c r="AFT81" s="109"/>
      <c r="AFU81" s="108"/>
      <c r="AFV81" s="109"/>
      <c r="AFW81" s="3">
        <f t="shared" si="152"/>
        <v>0</v>
      </c>
      <c r="AFX81" s="11">
        <f t="shared" si="89"/>
        <v>0</v>
      </c>
      <c r="AFY81" s="114">
        <v>0</v>
      </c>
      <c r="AFZ81" s="114">
        <v>0</v>
      </c>
      <c r="AGA81" s="114">
        <v>0</v>
      </c>
      <c r="AGB81" s="114">
        <v>0</v>
      </c>
      <c r="AGC81" s="114">
        <v>0</v>
      </c>
      <c r="AGD81" s="114"/>
      <c r="AGE81" s="114"/>
      <c r="AGF81" s="114"/>
      <c r="AGG81" s="114"/>
      <c r="AGH81" s="114"/>
      <c r="AGI81" s="114"/>
      <c r="AGJ81" s="114"/>
      <c r="AGK81" s="25">
        <f t="shared" si="90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362</v>
      </c>
      <c r="E82" s="16" t="s">
        <v>304</v>
      </c>
      <c r="F82" s="15" t="s">
        <v>156</v>
      </c>
      <c r="G82" s="15" t="s">
        <v>364</v>
      </c>
      <c r="H82" s="152">
        <v>78</v>
      </c>
      <c r="I82" s="15" t="s">
        <v>393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1"/>
        <v>0</v>
      </c>
      <c r="AI82" s="62">
        <f t="shared" si="92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93"/>
        <v>0</v>
      </c>
      <c r="BI82" s="58">
        <f t="shared" si="94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95"/>
        <v>0</v>
      </c>
      <c r="CI82" s="58">
        <f t="shared" si="96"/>
        <v>0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>
        <v>0</v>
      </c>
      <c r="CQ82" s="70">
        <v>0</v>
      </c>
      <c r="CR82" s="52">
        <v>0</v>
      </c>
      <c r="CS82" s="70">
        <v>0</v>
      </c>
      <c r="CT82" s="64"/>
      <c r="CU82" s="70"/>
      <c r="CV82" s="64"/>
      <c r="CW82" s="70"/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97"/>
        <v>0</v>
      </c>
      <c r="DI82" s="58">
        <f t="shared" si="98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>
        <v>0</v>
      </c>
      <c r="DQ82" s="70">
        <v>0</v>
      </c>
      <c r="DR82" s="52">
        <v>0</v>
      </c>
      <c r="DS82" s="70">
        <v>1</v>
      </c>
      <c r="DT82" s="64"/>
      <c r="DU82" s="70"/>
      <c r="DV82" s="64"/>
      <c r="DW82" s="70"/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99"/>
        <v>0</v>
      </c>
      <c r="EI82" s="58">
        <f t="shared" si="100"/>
        <v>1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>
        <v>0</v>
      </c>
      <c r="EQ82" s="70">
        <v>0</v>
      </c>
      <c r="ER82" s="64">
        <v>0</v>
      </c>
      <c r="ES82" s="70">
        <v>0</v>
      </c>
      <c r="ET82" s="64"/>
      <c r="EU82" s="70"/>
      <c r="EV82" s="64"/>
      <c r="EW82" s="70"/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1"/>
        <v>0</v>
      </c>
      <c r="FI82" s="58">
        <f t="shared" si="102"/>
        <v>0</v>
      </c>
      <c r="FJ82" s="79">
        <f t="shared" si="103"/>
        <v>0</v>
      </c>
      <c r="FK82" s="80">
        <f t="shared" si="104"/>
        <v>1</v>
      </c>
      <c r="FL82" s="42">
        <v>0</v>
      </c>
      <c r="FM82" s="42">
        <v>0</v>
      </c>
      <c r="FN82" s="42">
        <v>0</v>
      </c>
      <c r="FO82" s="42">
        <v>0</v>
      </c>
      <c r="FP82" s="42">
        <v>0</v>
      </c>
      <c r="FQ82" s="42"/>
      <c r="FR82" s="42"/>
      <c r="FS82" s="42"/>
      <c r="FT82" s="42"/>
      <c r="FU82" s="42"/>
      <c r="FV82" s="42"/>
      <c r="FW82" s="42"/>
      <c r="FX82" s="83">
        <f t="shared" si="105"/>
        <v>0</v>
      </c>
      <c r="FY82" s="42">
        <v>0</v>
      </c>
      <c r="FZ82" s="42">
        <v>0</v>
      </c>
      <c r="GA82" s="42">
        <v>0</v>
      </c>
      <c r="GB82" s="42">
        <v>0</v>
      </c>
      <c r="GC82" s="42">
        <v>0</v>
      </c>
      <c r="GD82" s="42"/>
      <c r="GE82" s="42"/>
      <c r="GF82" s="42"/>
      <c r="GG82" s="42"/>
      <c r="GH82" s="42"/>
      <c r="GI82" s="42"/>
      <c r="GJ82" s="42"/>
      <c r="GK82" s="83">
        <f t="shared" si="106"/>
        <v>0</v>
      </c>
      <c r="GL82" s="42">
        <v>0</v>
      </c>
      <c r="GM82" s="42">
        <v>0</v>
      </c>
      <c r="GN82" s="42">
        <v>0</v>
      </c>
      <c r="GO82" s="42">
        <v>0</v>
      </c>
      <c r="GP82" s="42">
        <v>5</v>
      </c>
      <c r="GQ82" s="42"/>
      <c r="GR82" s="42"/>
      <c r="GS82" s="42"/>
      <c r="GT82" s="42"/>
      <c r="GU82" s="42"/>
      <c r="GV82" s="42"/>
      <c r="GW82" s="42"/>
      <c r="GX82" s="83">
        <f t="shared" si="107"/>
        <v>5</v>
      </c>
      <c r="GY82" s="42">
        <v>0</v>
      </c>
      <c r="GZ82" s="42">
        <v>0</v>
      </c>
      <c r="HA82" s="42">
        <v>0</v>
      </c>
      <c r="HB82" s="42">
        <v>0</v>
      </c>
      <c r="HC82" s="42">
        <v>4</v>
      </c>
      <c r="HD82" s="42"/>
      <c r="HE82" s="42"/>
      <c r="HF82" s="42"/>
      <c r="HG82" s="42"/>
      <c r="HH82" s="42"/>
      <c r="HI82" s="42"/>
      <c r="HJ82" s="42"/>
      <c r="HK82" s="83">
        <f t="shared" si="108"/>
        <v>4</v>
      </c>
      <c r="HL82" s="42">
        <v>3</v>
      </c>
      <c r="HM82" s="42">
        <v>1</v>
      </c>
      <c r="HN82" s="42">
        <v>0</v>
      </c>
      <c r="HO82" s="42">
        <v>0</v>
      </c>
      <c r="HP82" s="42">
        <v>13</v>
      </c>
      <c r="HQ82" s="42"/>
      <c r="HR82" s="42"/>
      <c r="HS82" s="42"/>
      <c r="HT82" s="42"/>
      <c r="HU82" s="42"/>
      <c r="HV82" s="42"/>
      <c r="HW82" s="42"/>
      <c r="HX82" s="83">
        <f t="shared" si="109"/>
        <v>17</v>
      </c>
      <c r="HY82" s="42">
        <v>0</v>
      </c>
      <c r="HZ82" s="42">
        <v>0</v>
      </c>
      <c r="IA82" s="42">
        <v>0</v>
      </c>
      <c r="IB82" s="42">
        <v>0</v>
      </c>
      <c r="IC82" s="42">
        <v>4</v>
      </c>
      <c r="ID82" s="42"/>
      <c r="IE82" s="42"/>
      <c r="IF82" s="42"/>
      <c r="IG82" s="42"/>
      <c r="IH82" s="42"/>
      <c r="II82" s="42"/>
      <c r="IJ82" s="42"/>
      <c r="IK82" s="85">
        <f t="shared" si="110"/>
        <v>4</v>
      </c>
      <c r="IL82" s="42">
        <v>0</v>
      </c>
      <c r="IM82" s="42">
        <v>0</v>
      </c>
      <c r="IN82" s="42">
        <v>0</v>
      </c>
      <c r="IO82" s="42">
        <v>0</v>
      </c>
      <c r="IP82" s="42">
        <v>2</v>
      </c>
      <c r="IQ82" s="42"/>
      <c r="IR82" s="42"/>
      <c r="IS82" s="42"/>
      <c r="IT82" s="42"/>
      <c r="IU82" s="42"/>
      <c r="IV82" s="42"/>
      <c r="IW82" s="42"/>
      <c r="IX82" s="85">
        <f t="shared" si="111"/>
        <v>2</v>
      </c>
      <c r="IY82" s="41">
        <v>1</v>
      </c>
      <c r="IZ82" s="75">
        <v>0</v>
      </c>
      <c r="JA82" s="42">
        <v>1</v>
      </c>
      <c r="JB82" s="75">
        <v>0</v>
      </c>
      <c r="JC82" s="42">
        <v>0</v>
      </c>
      <c r="JD82" s="75">
        <v>0</v>
      </c>
      <c r="JE82" s="42">
        <v>0</v>
      </c>
      <c r="JF82" s="75">
        <v>0</v>
      </c>
      <c r="JG82" s="42">
        <v>5</v>
      </c>
      <c r="JH82" s="75">
        <v>0</v>
      </c>
      <c r="JI82" s="42"/>
      <c r="JJ82" s="75"/>
      <c r="JK82" s="42"/>
      <c r="JL82" s="75"/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2"/>
        <v>7</v>
      </c>
      <c r="JX82" s="11">
        <f t="shared" si="113"/>
        <v>0</v>
      </c>
      <c r="JY82" s="41">
        <v>1</v>
      </c>
      <c r="JZ82" s="75">
        <v>0</v>
      </c>
      <c r="KA82" s="42">
        <v>1</v>
      </c>
      <c r="KB82" s="75">
        <v>0</v>
      </c>
      <c r="KC82" s="42">
        <v>0</v>
      </c>
      <c r="KD82" s="75">
        <v>0</v>
      </c>
      <c r="KE82" s="42">
        <v>0</v>
      </c>
      <c r="KF82" s="75">
        <v>0</v>
      </c>
      <c r="KG82" s="42">
        <v>4</v>
      </c>
      <c r="KH82" s="75">
        <v>0</v>
      </c>
      <c r="KI82" s="42"/>
      <c r="KJ82" s="75"/>
      <c r="KK82" s="42"/>
      <c r="KL82" s="75"/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14"/>
        <v>6</v>
      </c>
      <c r="KX82" s="11">
        <f t="shared" si="115"/>
        <v>0</v>
      </c>
      <c r="KY82" s="41">
        <v>1</v>
      </c>
      <c r="KZ82" s="75">
        <v>0</v>
      </c>
      <c r="LA82" s="42">
        <v>1</v>
      </c>
      <c r="LB82" s="75">
        <v>0</v>
      </c>
      <c r="LC82" s="42">
        <v>0</v>
      </c>
      <c r="LD82" s="75">
        <v>0</v>
      </c>
      <c r="LE82" s="42">
        <v>0</v>
      </c>
      <c r="LF82" s="75">
        <v>0</v>
      </c>
      <c r="LG82" s="42">
        <v>3</v>
      </c>
      <c r="LH82" s="75">
        <v>0</v>
      </c>
      <c r="LI82" s="42"/>
      <c r="LJ82" s="75"/>
      <c r="LK82" s="42"/>
      <c r="LL82" s="75"/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16"/>
        <v>5</v>
      </c>
      <c r="LX82" s="11">
        <f t="shared" si="117"/>
        <v>0</v>
      </c>
      <c r="LY82" s="41">
        <v>3</v>
      </c>
      <c r="LZ82" s="75">
        <v>0</v>
      </c>
      <c r="MA82" s="42">
        <v>1</v>
      </c>
      <c r="MB82" s="75">
        <v>0</v>
      </c>
      <c r="MC82" s="42">
        <v>0</v>
      </c>
      <c r="MD82" s="75">
        <v>0</v>
      </c>
      <c r="ME82" s="42">
        <v>0</v>
      </c>
      <c r="MF82" s="75">
        <v>0</v>
      </c>
      <c r="MG82" s="42">
        <v>8</v>
      </c>
      <c r="MH82" s="75">
        <v>0</v>
      </c>
      <c r="MI82" s="42"/>
      <c r="MJ82" s="75"/>
      <c r="MK82" s="42"/>
      <c r="ML82" s="75"/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18"/>
        <v>12</v>
      </c>
      <c r="MX82" s="11">
        <f t="shared" si="119"/>
        <v>0</v>
      </c>
      <c r="MY82" s="42">
        <v>0</v>
      </c>
      <c r="MZ82" s="75">
        <v>0</v>
      </c>
      <c r="NA82" s="42">
        <v>0</v>
      </c>
      <c r="NB82" s="75">
        <v>0</v>
      </c>
      <c r="NC82" s="42">
        <v>0</v>
      </c>
      <c r="ND82" s="75">
        <v>0</v>
      </c>
      <c r="NE82" s="42">
        <v>0</v>
      </c>
      <c r="NF82" s="75">
        <v>0</v>
      </c>
      <c r="NG82" s="42">
        <v>0</v>
      </c>
      <c r="NH82" s="75">
        <v>0</v>
      </c>
      <c r="NI82" s="42"/>
      <c r="NJ82" s="75"/>
      <c r="NK82" s="42"/>
      <c r="NL82" s="75"/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0"/>
        <v>0</v>
      </c>
      <c r="NX82" s="11">
        <f t="shared" si="121"/>
        <v>0</v>
      </c>
      <c r="NY82" s="42">
        <v>3</v>
      </c>
      <c r="NZ82" s="75">
        <v>0</v>
      </c>
      <c r="OA82" s="42">
        <v>1</v>
      </c>
      <c r="OB82" s="75">
        <v>0</v>
      </c>
      <c r="OC82" s="42">
        <v>0</v>
      </c>
      <c r="OD82" s="75">
        <v>0</v>
      </c>
      <c r="OE82" s="42">
        <v>0</v>
      </c>
      <c r="OF82" s="75">
        <v>0</v>
      </c>
      <c r="OG82" s="42">
        <v>6</v>
      </c>
      <c r="OH82" s="75">
        <v>0</v>
      </c>
      <c r="OI82" s="42"/>
      <c r="OJ82" s="75"/>
      <c r="OK82" s="42"/>
      <c r="OL82" s="75"/>
      <c r="OM82" s="42"/>
      <c r="ON82" s="75"/>
      <c r="OO82" s="42"/>
      <c r="OP82" s="75"/>
      <c r="OQ82" s="42"/>
      <c r="OR82" s="75"/>
      <c r="OS82" s="42"/>
      <c r="OT82" s="75"/>
      <c r="OU82" s="42"/>
      <c r="OV82" s="75"/>
      <c r="OW82" s="3">
        <f t="shared" si="122"/>
        <v>10</v>
      </c>
      <c r="OX82" s="11">
        <f t="shared" si="123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>
        <v>0</v>
      </c>
      <c r="PF82" s="75">
        <v>0</v>
      </c>
      <c r="PG82" s="42">
        <v>0</v>
      </c>
      <c r="PH82" s="75">
        <v>0</v>
      </c>
      <c r="PI82" s="42"/>
      <c r="PJ82" s="75"/>
      <c r="PK82" s="42"/>
      <c r="PL82" s="75"/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24"/>
        <v>0</v>
      </c>
      <c r="PX82" s="11">
        <f t="shared" si="85"/>
        <v>0</v>
      </c>
      <c r="PY82" s="42">
        <v>4</v>
      </c>
      <c r="PZ82" s="75">
        <v>0</v>
      </c>
      <c r="QA82" s="42">
        <v>1</v>
      </c>
      <c r="QB82" s="75">
        <v>0</v>
      </c>
      <c r="QC82" s="42">
        <v>0</v>
      </c>
      <c r="QD82" s="75">
        <v>0</v>
      </c>
      <c r="QE82" s="42">
        <v>0</v>
      </c>
      <c r="QF82" s="75">
        <v>0</v>
      </c>
      <c r="QG82" s="42">
        <v>7</v>
      </c>
      <c r="QH82" s="75">
        <v>0</v>
      </c>
      <c r="QI82" s="42"/>
      <c r="QJ82" s="75"/>
      <c r="QK82" s="42"/>
      <c r="QL82" s="75"/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25"/>
        <v>12</v>
      </c>
      <c r="QX82" s="11">
        <f t="shared" si="126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>
        <v>0</v>
      </c>
      <c r="RF82" s="75">
        <v>0</v>
      </c>
      <c r="RG82" s="42">
        <v>2</v>
      </c>
      <c r="RH82" s="75">
        <v>0</v>
      </c>
      <c r="RI82" s="42"/>
      <c r="RJ82" s="75"/>
      <c r="RK82" s="42"/>
      <c r="RL82" s="75"/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27"/>
        <v>4</v>
      </c>
      <c r="RX82" s="11">
        <f t="shared" si="86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>
        <v>0</v>
      </c>
      <c r="SF82" s="75">
        <v>0</v>
      </c>
      <c r="SG82" s="42">
        <v>0</v>
      </c>
      <c r="SH82" s="75">
        <v>0</v>
      </c>
      <c r="SI82" s="42"/>
      <c r="SJ82" s="75"/>
      <c r="SK82" s="42"/>
      <c r="SL82" s="75"/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28"/>
        <v>0</v>
      </c>
      <c r="SX82" s="11">
        <f t="shared" si="87"/>
        <v>0</v>
      </c>
      <c r="SY82" s="42">
        <v>3</v>
      </c>
      <c r="SZ82" s="75">
        <v>0</v>
      </c>
      <c r="TA82" s="42">
        <v>1</v>
      </c>
      <c r="TB82" s="75">
        <v>0</v>
      </c>
      <c r="TC82" s="42">
        <v>0</v>
      </c>
      <c r="TD82" s="75">
        <v>0</v>
      </c>
      <c r="TE82" s="42">
        <v>0</v>
      </c>
      <c r="TF82" s="75">
        <v>0</v>
      </c>
      <c r="TG82" s="42">
        <v>5</v>
      </c>
      <c r="TH82" s="75">
        <v>0</v>
      </c>
      <c r="TI82" s="42"/>
      <c r="TJ82" s="75"/>
      <c r="TK82" s="42"/>
      <c r="TL82" s="75"/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29"/>
        <v>9</v>
      </c>
      <c r="TX82" s="11">
        <f t="shared" si="88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>
        <v>0</v>
      </c>
      <c r="UF82" s="75">
        <v>0</v>
      </c>
      <c r="UG82" s="42">
        <v>0</v>
      </c>
      <c r="UH82" s="75">
        <v>0</v>
      </c>
      <c r="UI82" s="42"/>
      <c r="UJ82" s="75"/>
      <c r="UK82" s="42"/>
      <c r="UL82" s="75"/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0"/>
        <v>0</v>
      </c>
      <c r="UX82" s="11">
        <f t="shared" si="131"/>
        <v>0</v>
      </c>
      <c r="UY82" s="42">
        <v>0</v>
      </c>
      <c r="UZ82" s="42">
        <v>0</v>
      </c>
      <c r="VA82" s="42">
        <v>0</v>
      </c>
      <c r="VB82" s="42">
        <v>0</v>
      </c>
      <c r="VC82" s="42">
        <v>0</v>
      </c>
      <c r="VD82" s="42"/>
      <c r="VE82" s="42"/>
      <c r="VF82" s="42"/>
      <c r="VG82" s="42"/>
      <c r="VH82" s="42"/>
      <c r="VI82" s="42"/>
      <c r="VJ82" s="42"/>
      <c r="VK82" s="25">
        <f t="shared" si="132"/>
        <v>0</v>
      </c>
      <c r="VL82" s="42">
        <v>0</v>
      </c>
      <c r="VM82" s="42">
        <v>0</v>
      </c>
      <c r="VN82" s="42">
        <v>0</v>
      </c>
      <c r="VO82" s="42">
        <v>0</v>
      </c>
      <c r="VP82" s="42">
        <v>0</v>
      </c>
      <c r="VQ82" s="42"/>
      <c r="VR82" s="42"/>
      <c r="VS82" s="42"/>
      <c r="VT82" s="42"/>
      <c r="VU82" s="42"/>
      <c r="VV82" s="42"/>
      <c r="VW82" s="42"/>
      <c r="VX82" s="25">
        <f t="shared" si="133"/>
        <v>0</v>
      </c>
      <c r="VY82" s="42">
        <v>0</v>
      </c>
      <c r="VZ82" s="75">
        <v>0</v>
      </c>
      <c r="WA82" s="42">
        <v>0</v>
      </c>
      <c r="WB82" s="75">
        <v>0</v>
      </c>
      <c r="WC82" s="42">
        <v>0</v>
      </c>
      <c r="WD82" s="75">
        <v>0</v>
      </c>
      <c r="WE82" s="42">
        <v>0</v>
      </c>
      <c r="WF82" s="75">
        <v>0</v>
      </c>
      <c r="WG82" s="42">
        <v>0</v>
      </c>
      <c r="WH82" s="75">
        <v>0</v>
      </c>
      <c r="WI82" s="42"/>
      <c r="WJ82" s="75"/>
      <c r="WK82" s="42"/>
      <c r="WL82" s="75"/>
      <c r="WM82" s="42"/>
      <c r="WN82" s="75"/>
      <c r="WO82" s="42"/>
      <c r="WP82" s="75"/>
      <c r="WQ82" s="42"/>
      <c r="WR82" s="75"/>
      <c r="WS82" s="42"/>
      <c r="WT82" s="75"/>
      <c r="WU82" s="42"/>
      <c r="WV82" s="75"/>
      <c r="WW82" s="3">
        <f t="shared" si="134"/>
        <v>0</v>
      </c>
      <c r="WX82" s="11">
        <f t="shared" si="135"/>
        <v>0</v>
      </c>
      <c r="WY82" s="42">
        <v>0</v>
      </c>
      <c r="WZ82" s="75">
        <v>0</v>
      </c>
      <c r="XA82" s="42">
        <v>0</v>
      </c>
      <c r="XB82" s="75">
        <v>0</v>
      </c>
      <c r="XC82" s="42">
        <v>0</v>
      </c>
      <c r="XD82" s="75">
        <v>0</v>
      </c>
      <c r="XE82" s="42">
        <v>0</v>
      </c>
      <c r="XF82" s="75">
        <v>0</v>
      </c>
      <c r="XG82" s="42">
        <v>0</v>
      </c>
      <c r="XH82" s="75">
        <v>0</v>
      </c>
      <c r="XI82" s="42"/>
      <c r="XJ82" s="75"/>
      <c r="XK82" s="42"/>
      <c r="XL82" s="75"/>
      <c r="XM82" s="42"/>
      <c r="XN82" s="75"/>
      <c r="XO82" s="42"/>
      <c r="XP82" s="75"/>
      <c r="XQ82" s="42"/>
      <c r="XR82" s="75"/>
      <c r="XS82" s="42"/>
      <c r="XT82" s="75"/>
      <c r="XU82" s="42"/>
      <c r="XV82" s="75"/>
      <c r="XW82" s="3">
        <f t="shared" si="136"/>
        <v>0</v>
      </c>
      <c r="XX82" s="11">
        <f t="shared" si="137"/>
        <v>0</v>
      </c>
      <c r="XY82" s="42">
        <v>0</v>
      </c>
      <c r="XZ82" s="75">
        <v>0</v>
      </c>
      <c r="YA82" s="42">
        <v>0</v>
      </c>
      <c r="YB82" s="75">
        <v>0</v>
      </c>
      <c r="YC82" s="42">
        <v>0</v>
      </c>
      <c r="YD82" s="75">
        <v>0</v>
      </c>
      <c r="YE82" s="42">
        <v>0</v>
      </c>
      <c r="YF82" s="75">
        <v>0</v>
      </c>
      <c r="YG82" s="42">
        <v>0</v>
      </c>
      <c r="YH82" s="75">
        <v>0</v>
      </c>
      <c r="YI82" s="42"/>
      <c r="YJ82" s="75"/>
      <c r="YK82" s="42"/>
      <c r="YL82" s="75"/>
      <c r="YM82" s="42"/>
      <c r="YN82" s="75"/>
      <c r="YO82" s="42"/>
      <c r="YP82" s="75"/>
      <c r="YQ82" s="42"/>
      <c r="YR82" s="75"/>
      <c r="YS82" s="42"/>
      <c r="YT82" s="75"/>
      <c r="YU82" s="42"/>
      <c r="YV82" s="75"/>
      <c r="YW82" s="3">
        <f t="shared" si="138"/>
        <v>0</v>
      </c>
      <c r="YX82" s="11">
        <f t="shared" si="139"/>
        <v>0</v>
      </c>
      <c r="YY82" s="42">
        <v>0</v>
      </c>
      <c r="YZ82" s="75">
        <v>0</v>
      </c>
      <c r="ZA82" s="42">
        <v>0</v>
      </c>
      <c r="ZB82" s="75">
        <v>0</v>
      </c>
      <c r="ZC82" s="42">
        <v>0</v>
      </c>
      <c r="ZD82" s="75">
        <v>0</v>
      </c>
      <c r="ZE82" s="42">
        <v>0</v>
      </c>
      <c r="ZF82" s="75">
        <v>0</v>
      </c>
      <c r="ZG82" s="42">
        <v>0</v>
      </c>
      <c r="ZH82" s="75">
        <v>0</v>
      </c>
      <c r="ZI82" s="42"/>
      <c r="ZJ82" s="75"/>
      <c r="ZK82" s="42"/>
      <c r="ZL82" s="75"/>
      <c r="ZM82" s="42"/>
      <c r="ZN82" s="75"/>
      <c r="ZO82" s="42"/>
      <c r="ZP82" s="75"/>
      <c r="ZQ82" s="42"/>
      <c r="ZR82" s="75"/>
      <c r="ZS82" s="42"/>
      <c r="ZT82" s="75"/>
      <c r="ZU82" s="42"/>
      <c r="ZV82" s="75"/>
      <c r="ZW82" s="3">
        <f t="shared" si="140"/>
        <v>0</v>
      </c>
      <c r="ZX82" s="11">
        <f t="shared" si="141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>
        <v>0</v>
      </c>
      <c r="AAF82" s="75">
        <v>0</v>
      </c>
      <c r="AAG82" s="42">
        <v>0</v>
      </c>
      <c r="AAH82" s="75">
        <v>0</v>
      </c>
      <c r="AAI82" s="42"/>
      <c r="AAJ82" s="75"/>
      <c r="AAK82" s="42"/>
      <c r="AAL82" s="75"/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2"/>
        <v>0</v>
      </c>
      <c r="AAX82" s="11">
        <f t="shared" si="143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>
        <v>0</v>
      </c>
      <c r="ABF82" s="75">
        <v>0</v>
      </c>
      <c r="ABG82" s="42">
        <v>0</v>
      </c>
      <c r="ABH82" s="75">
        <v>0</v>
      </c>
      <c r="ABI82" s="42"/>
      <c r="ABJ82" s="75"/>
      <c r="ABK82" s="42"/>
      <c r="ABL82" s="75"/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44"/>
        <v>0</v>
      </c>
      <c r="ABX82" s="11">
        <f t="shared" si="145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>
        <v>0</v>
      </c>
      <c r="ACF82" s="75">
        <v>0</v>
      </c>
      <c r="ACG82" s="42">
        <v>0</v>
      </c>
      <c r="ACH82" s="75">
        <v>0</v>
      </c>
      <c r="ACI82" s="42"/>
      <c r="ACJ82" s="75"/>
      <c r="ACK82" s="42"/>
      <c r="ACL82" s="75"/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46"/>
        <v>0</v>
      </c>
      <c r="ACX82" s="11">
        <f t="shared" si="147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>
        <v>0</v>
      </c>
      <c r="ADF82" s="75">
        <v>0</v>
      </c>
      <c r="ADG82" s="42">
        <v>0</v>
      </c>
      <c r="ADH82" s="75">
        <v>0</v>
      </c>
      <c r="ADI82" s="42"/>
      <c r="ADJ82" s="75"/>
      <c r="ADK82" s="42"/>
      <c r="ADL82" s="75"/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48"/>
        <v>0</v>
      </c>
      <c r="ADX82" s="11">
        <f t="shared" si="149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>
        <v>0</v>
      </c>
      <c r="AEF82" s="75">
        <v>0</v>
      </c>
      <c r="AEG82" s="42">
        <v>0</v>
      </c>
      <c r="AEH82" s="75">
        <v>0</v>
      </c>
      <c r="AEI82" s="42"/>
      <c r="AEJ82" s="75"/>
      <c r="AEK82" s="42"/>
      <c r="AEL82" s="75"/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0"/>
        <v>0</v>
      </c>
      <c r="AEX82" s="11">
        <f t="shared" si="151"/>
        <v>0</v>
      </c>
      <c r="AEY82" s="108">
        <v>0</v>
      </c>
      <c r="AEZ82" s="109">
        <v>0</v>
      </c>
      <c r="AFA82" s="108">
        <v>0</v>
      </c>
      <c r="AFB82" s="109">
        <v>0</v>
      </c>
      <c r="AFC82" s="108">
        <v>0</v>
      </c>
      <c r="AFD82" s="109">
        <v>0</v>
      </c>
      <c r="AFE82" s="108">
        <v>0</v>
      </c>
      <c r="AFF82" s="109">
        <v>0</v>
      </c>
      <c r="AFG82" s="108"/>
      <c r="AFH82" s="109"/>
      <c r="AFI82" s="108"/>
      <c r="AFJ82" s="109"/>
      <c r="AFK82" s="108"/>
      <c r="AFL82" s="109"/>
      <c r="AFM82" s="108"/>
      <c r="AFN82" s="109"/>
      <c r="AFO82" s="108"/>
      <c r="AFP82" s="109"/>
      <c r="AFQ82" s="108"/>
      <c r="AFR82" s="109"/>
      <c r="AFS82" s="108"/>
      <c r="AFT82" s="109"/>
      <c r="AFU82" s="108"/>
      <c r="AFV82" s="109"/>
      <c r="AFW82" s="3">
        <f t="shared" si="152"/>
        <v>0</v>
      </c>
      <c r="AFX82" s="11">
        <f t="shared" si="89"/>
        <v>0</v>
      </c>
      <c r="AFY82" s="114">
        <v>0</v>
      </c>
      <c r="AFZ82" s="114">
        <v>0</v>
      </c>
      <c r="AGA82" s="114">
        <v>0</v>
      </c>
      <c r="AGB82" s="114">
        <v>0</v>
      </c>
      <c r="AGC82" s="114">
        <v>0</v>
      </c>
      <c r="AGD82" s="114"/>
      <c r="AGE82" s="114"/>
      <c r="AGF82" s="114"/>
      <c r="AGG82" s="114"/>
      <c r="AGH82" s="114"/>
      <c r="AGI82" s="114"/>
      <c r="AGJ82" s="114"/>
      <c r="AGK82" s="25">
        <f t="shared" si="90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362</v>
      </c>
      <c r="E83" s="16" t="s">
        <v>304</v>
      </c>
      <c r="F83" s="15" t="s">
        <v>156</v>
      </c>
      <c r="G83" s="15" t="s">
        <v>364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1"/>
        <v>0</v>
      </c>
      <c r="AI83" s="62">
        <f t="shared" si="92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93"/>
        <v>0</v>
      </c>
      <c r="BI83" s="58">
        <f t="shared" si="94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>
        <v>0</v>
      </c>
      <c r="BQ83" s="52">
        <v>3</v>
      </c>
      <c r="BR83" s="52">
        <v>0</v>
      </c>
      <c r="BS83" s="52">
        <v>0</v>
      </c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95"/>
        <v>4</v>
      </c>
      <c r="CI83" s="58">
        <f t="shared" si="96"/>
        <v>10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>
        <v>0</v>
      </c>
      <c r="CQ83" s="70">
        <v>0</v>
      </c>
      <c r="CR83" s="52">
        <v>0</v>
      </c>
      <c r="CS83" s="70">
        <v>0</v>
      </c>
      <c r="CT83" s="64"/>
      <c r="CU83" s="70"/>
      <c r="CV83" s="64"/>
      <c r="CW83" s="70"/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97"/>
        <v>0</v>
      </c>
      <c r="DI83" s="58">
        <f t="shared" si="98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>
        <v>0</v>
      </c>
      <c r="DQ83" s="70">
        <v>0</v>
      </c>
      <c r="DR83" s="52">
        <v>0</v>
      </c>
      <c r="DS83" s="70">
        <v>3</v>
      </c>
      <c r="DT83" s="64"/>
      <c r="DU83" s="70"/>
      <c r="DV83" s="64"/>
      <c r="DW83" s="70"/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99"/>
        <v>0</v>
      </c>
      <c r="EI83" s="58">
        <f t="shared" si="100"/>
        <v>3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>
        <v>0</v>
      </c>
      <c r="EQ83" s="70">
        <v>0</v>
      </c>
      <c r="ER83" s="64">
        <v>0</v>
      </c>
      <c r="ES83" s="70">
        <v>0</v>
      </c>
      <c r="ET83" s="64"/>
      <c r="EU83" s="70"/>
      <c r="EV83" s="64"/>
      <c r="EW83" s="70"/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1"/>
        <v>0</v>
      </c>
      <c r="FI83" s="58">
        <f t="shared" si="102"/>
        <v>0</v>
      </c>
      <c r="FJ83" s="79">
        <f t="shared" si="103"/>
        <v>4</v>
      </c>
      <c r="FK83" s="80">
        <f t="shared" si="104"/>
        <v>13</v>
      </c>
      <c r="FL83" s="42">
        <v>0</v>
      </c>
      <c r="FM83" s="42">
        <v>0</v>
      </c>
      <c r="FN83" s="42">
        <v>0</v>
      </c>
      <c r="FO83" s="42">
        <v>0</v>
      </c>
      <c r="FP83" s="42">
        <v>0</v>
      </c>
      <c r="FQ83" s="42"/>
      <c r="FR83" s="42"/>
      <c r="FS83" s="42"/>
      <c r="FT83" s="42"/>
      <c r="FU83" s="42"/>
      <c r="FV83" s="42"/>
      <c r="FW83" s="42"/>
      <c r="FX83" s="83">
        <f t="shared" si="105"/>
        <v>0</v>
      </c>
      <c r="FY83" s="42">
        <v>0</v>
      </c>
      <c r="FZ83" s="42">
        <v>0</v>
      </c>
      <c r="GA83" s="42">
        <v>0</v>
      </c>
      <c r="GB83" s="42">
        <v>0</v>
      </c>
      <c r="GC83" s="42">
        <v>0</v>
      </c>
      <c r="GD83" s="42"/>
      <c r="GE83" s="42"/>
      <c r="GF83" s="42"/>
      <c r="GG83" s="42"/>
      <c r="GH83" s="42"/>
      <c r="GI83" s="42"/>
      <c r="GJ83" s="42"/>
      <c r="GK83" s="83">
        <f t="shared" si="106"/>
        <v>0</v>
      </c>
      <c r="GL83" s="42">
        <v>4</v>
      </c>
      <c r="GM83" s="42">
        <v>0</v>
      </c>
      <c r="GN83" s="42">
        <v>7</v>
      </c>
      <c r="GO83" s="42">
        <v>3</v>
      </c>
      <c r="GP83" s="42">
        <v>14</v>
      </c>
      <c r="GQ83" s="42"/>
      <c r="GR83" s="42"/>
      <c r="GS83" s="42"/>
      <c r="GT83" s="42"/>
      <c r="GU83" s="42"/>
      <c r="GV83" s="42"/>
      <c r="GW83" s="42"/>
      <c r="GX83" s="83">
        <f t="shared" si="107"/>
        <v>28</v>
      </c>
      <c r="GY83" s="42">
        <v>5</v>
      </c>
      <c r="GZ83" s="42">
        <v>0</v>
      </c>
      <c r="HA83" s="42">
        <v>0</v>
      </c>
      <c r="HB83" s="42">
        <v>1</v>
      </c>
      <c r="HC83" s="42">
        <v>4</v>
      </c>
      <c r="HD83" s="42"/>
      <c r="HE83" s="42"/>
      <c r="HF83" s="42"/>
      <c r="HG83" s="42"/>
      <c r="HH83" s="42"/>
      <c r="HI83" s="42"/>
      <c r="HJ83" s="42"/>
      <c r="HK83" s="83">
        <f t="shared" si="108"/>
        <v>10</v>
      </c>
      <c r="HL83" s="42">
        <v>108</v>
      </c>
      <c r="HM83" s="42">
        <v>11</v>
      </c>
      <c r="HN83" s="42">
        <v>11</v>
      </c>
      <c r="HO83" s="42">
        <v>17</v>
      </c>
      <c r="HP83" s="42">
        <v>16</v>
      </c>
      <c r="HQ83" s="42"/>
      <c r="HR83" s="42"/>
      <c r="HS83" s="42"/>
      <c r="HT83" s="42"/>
      <c r="HU83" s="42"/>
      <c r="HV83" s="42"/>
      <c r="HW83" s="42"/>
      <c r="HX83" s="83">
        <f t="shared" si="109"/>
        <v>163</v>
      </c>
      <c r="HY83" s="42">
        <v>1</v>
      </c>
      <c r="HZ83" s="42">
        <v>0</v>
      </c>
      <c r="IA83" s="42">
        <v>0</v>
      </c>
      <c r="IB83" s="42">
        <v>0</v>
      </c>
      <c r="IC83" s="42">
        <v>0</v>
      </c>
      <c r="ID83" s="42"/>
      <c r="IE83" s="42"/>
      <c r="IF83" s="42"/>
      <c r="IG83" s="42"/>
      <c r="IH83" s="42"/>
      <c r="II83" s="42"/>
      <c r="IJ83" s="42"/>
      <c r="IK83" s="85">
        <f t="shared" si="110"/>
        <v>1</v>
      </c>
      <c r="IL83" s="42">
        <v>1</v>
      </c>
      <c r="IM83" s="42">
        <v>0</v>
      </c>
      <c r="IN83" s="42">
        <v>0</v>
      </c>
      <c r="IO83" s="42">
        <v>0</v>
      </c>
      <c r="IP83" s="42">
        <v>0</v>
      </c>
      <c r="IQ83" s="42"/>
      <c r="IR83" s="42"/>
      <c r="IS83" s="42"/>
      <c r="IT83" s="42"/>
      <c r="IU83" s="42"/>
      <c r="IV83" s="42"/>
      <c r="IW83" s="42"/>
      <c r="IX83" s="85">
        <f t="shared" si="111"/>
        <v>1</v>
      </c>
      <c r="IY83" s="41">
        <v>3</v>
      </c>
      <c r="IZ83" s="75">
        <v>0</v>
      </c>
      <c r="JA83" s="42">
        <v>3</v>
      </c>
      <c r="JB83" s="75">
        <v>0</v>
      </c>
      <c r="JC83" s="42">
        <v>0</v>
      </c>
      <c r="JD83" s="75">
        <v>0</v>
      </c>
      <c r="JE83" s="42">
        <v>3</v>
      </c>
      <c r="JF83" s="75">
        <v>0</v>
      </c>
      <c r="JG83" s="42">
        <v>1</v>
      </c>
      <c r="JH83" s="75">
        <v>0</v>
      </c>
      <c r="JI83" s="42"/>
      <c r="JJ83" s="75"/>
      <c r="JK83" s="42"/>
      <c r="JL83" s="75"/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2"/>
        <v>10</v>
      </c>
      <c r="JX83" s="11">
        <f t="shared" si="113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>
        <v>2</v>
      </c>
      <c r="KF83" s="75">
        <v>0</v>
      </c>
      <c r="KG83" s="42">
        <v>1</v>
      </c>
      <c r="KH83" s="75">
        <v>0</v>
      </c>
      <c r="KI83" s="42"/>
      <c r="KJ83" s="75"/>
      <c r="KK83" s="42"/>
      <c r="KL83" s="75"/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14"/>
        <v>9</v>
      </c>
      <c r="KX83" s="11">
        <f t="shared" si="115"/>
        <v>0</v>
      </c>
      <c r="KY83" s="41">
        <v>4</v>
      </c>
      <c r="KZ83" s="75">
        <v>0</v>
      </c>
      <c r="LA83" s="42">
        <v>2</v>
      </c>
      <c r="LB83" s="75">
        <v>0</v>
      </c>
      <c r="LC83" s="42">
        <v>0</v>
      </c>
      <c r="LD83" s="75">
        <v>0</v>
      </c>
      <c r="LE83" s="42">
        <v>2</v>
      </c>
      <c r="LF83" s="75">
        <v>0</v>
      </c>
      <c r="LG83" s="42">
        <v>0</v>
      </c>
      <c r="LH83" s="75">
        <v>0</v>
      </c>
      <c r="LI83" s="42"/>
      <c r="LJ83" s="75"/>
      <c r="LK83" s="42"/>
      <c r="LL83" s="75"/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16"/>
        <v>8</v>
      </c>
      <c r="LX83" s="11">
        <f t="shared" si="117"/>
        <v>0</v>
      </c>
      <c r="LY83" s="41">
        <v>98</v>
      </c>
      <c r="LZ83" s="75">
        <v>0</v>
      </c>
      <c r="MA83" s="42">
        <v>10</v>
      </c>
      <c r="MB83" s="75">
        <v>0</v>
      </c>
      <c r="MC83" s="42">
        <v>12</v>
      </c>
      <c r="MD83" s="75">
        <v>0</v>
      </c>
      <c r="ME83" s="42">
        <v>15</v>
      </c>
      <c r="MF83" s="75">
        <v>0</v>
      </c>
      <c r="MG83" s="42">
        <v>1</v>
      </c>
      <c r="MH83" s="75">
        <v>0</v>
      </c>
      <c r="MI83" s="42"/>
      <c r="MJ83" s="75"/>
      <c r="MK83" s="42"/>
      <c r="ML83" s="75"/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18"/>
        <v>136</v>
      </c>
      <c r="MX83" s="11">
        <f t="shared" si="119"/>
        <v>0</v>
      </c>
      <c r="MY83" s="42">
        <v>1</v>
      </c>
      <c r="MZ83" s="75">
        <v>0</v>
      </c>
      <c r="NA83" s="42">
        <v>0</v>
      </c>
      <c r="NB83" s="75">
        <v>0</v>
      </c>
      <c r="NC83" s="42">
        <v>0</v>
      </c>
      <c r="ND83" s="75">
        <v>0</v>
      </c>
      <c r="NE83" s="42">
        <v>1</v>
      </c>
      <c r="NF83" s="75">
        <v>0</v>
      </c>
      <c r="NG83" s="42">
        <v>0</v>
      </c>
      <c r="NH83" s="75">
        <v>0</v>
      </c>
      <c r="NI83" s="42"/>
      <c r="NJ83" s="75"/>
      <c r="NK83" s="42"/>
      <c r="NL83" s="75"/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0"/>
        <v>2</v>
      </c>
      <c r="NX83" s="11">
        <f t="shared" si="121"/>
        <v>0</v>
      </c>
      <c r="NY83" s="42">
        <v>26</v>
      </c>
      <c r="NZ83" s="75">
        <v>0</v>
      </c>
      <c r="OA83" s="42">
        <v>10</v>
      </c>
      <c r="OB83" s="75">
        <v>0</v>
      </c>
      <c r="OC83" s="42">
        <v>12</v>
      </c>
      <c r="OD83" s="75">
        <v>0</v>
      </c>
      <c r="OE83" s="42">
        <v>15</v>
      </c>
      <c r="OF83" s="75">
        <v>0</v>
      </c>
      <c r="OG83" s="42">
        <v>0</v>
      </c>
      <c r="OH83" s="75">
        <v>0</v>
      </c>
      <c r="OI83" s="42"/>
      <c r="OJ83" s="75"/>
      <c r="OK83" s="42"/>
      <c r="OL83" s="75"/>
      <c r="OM83" s="42"/>
      <c r="ON83" s="75"/>
      <c r="OO83" s="42"/>
      <c r="OP83" s="75"/>
      <c r="OQ83" s="42"/>
      <c r="OR83" s="75"/>
      <c r="OS83" s="42"/>
      <c r="OT83" s="75"/>
      <c r="OU83" s="42"/>
      <c r="OV83" s="75"/>
      <c r="OW83" s="3">
        <f t="shared" si="122"/>
        <v>63</v>
      </c>
      <c r="OX83" s="11">
        <f t="shared" si="123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>
        <v>1</v>
      </c>
      <c r="PF83" s="75">
        <v>0</v>
      </c>
      <c r="PG83" s="42">
        <v>0</v>
      </c>
      <c r="PH83" s="75">
        <v>0</v>
      </c>
      <c r="PI83" s="42"/>
      <c r="PJ83" s="75"/>
      <c r="PK83" s="42"/>
      <c r="PL83" s="75"/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24"/>
        <v>5</v>
      </c>
      <c r="PX83" s="11">
        <f t="shared" si="85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>
        <v>15</v>
      </c>
      <c r="QF83" s="75">
        <v>0</v>
      </c>
      <c r="QG83" s="42">
        <v>1</v>
      </c>
      <c r="QH83" s="75">
        <v>0</v>
      </c>
      <c r="QI83" s="42"/>
      <c r="QJ83" s="75"/>
      <c r="QK83" s="42"/>
      <c r="QL83" s="75"/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25"/>
        <v>142</v>
      </c>
      <c r="QX83" s="11">
        <f t="shared" si="126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>
        <v>1</v>
      </c>
      <c r="RF83" s="75">
        <v>0</v>
      </c>
      <c r="RG83" s="42">
        <v>0</v>
      </c>
      <c r="RH83" s="75">
        <v>0</v>
      </c>
      <c r="RI83" s="42"/>
      <c r="RJ83" s="75"/>
      <c r="RK83" s="42"/>
      <c r="RL83" s="75"/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27"/>
        <v>59</v>
      </c>
      <c r="RX83" s="11">
        <f t="shared" si="86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>
        <v>1</v>
      </c>
      <c r="SF83" s="75">
        <v>0</v>
      </c>
      <c r="SG83" s="42">
        <v>0</v>
      </c>
      <c r="SH83" s="75">
        <v>0</v>
      </c>
      <c r="SI83" s="42"/>
      <c r="SJ83" s="75"/>
      <c r="SK83" s="42"/>
      <c r="SL83" s="75"/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28"/>
        <v>5</v>
      </c>
      <c r="SX83" s="11">
        <f t="shared" si="87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10</v>
      </c>
      <c r="TD83" s="75">
        <v>0</v>
      </c>
      <c r="TE83" s="42">
        <v>15</v>
      </c>
      <c r="TF83" s="75">
        <v>0</v>
      </c>
      <c r="TG83" s="42">
        <v>0</v>
      </c>
      <c r="TH83" s="75">
        <v>0</v>
      </c>
      <c r="TI83" s="42"/>
      <c r="TJ83" s="75"/>
      <c r="TK83" s="42"/>
      <c r="TL83" s="75"/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29"/>
        <v>128</v>
      </c>
      <c r="TX83" s="11">
        <f t="shared" si="88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>
        <v>0</v>
      </c>
      <c r="UF83" s="75">
        <v>0</v>
      </c>
      <c r="UG83" s="42">
        <v>0</v>
      </c>
      <c r="UH83" s="75">
        <v>0</v>
      </c>
      <c r="UI83" s="42"/>
      <c r="UJ83" s="75"/>
      <c r="UK83" s="42"/>
      <c r="UL83" s="75"/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0"/>
        <v>0</v>
      </c>
      <c r="UX83" s="11">
        <f t="shared" si="131"/>
        <v>0</v>
      </c>
      <c r="UY83" s="42">
        <v>0</v>
      </c>
      <c r="UZ83" s="42">
        <v>0</v>
      </c>
      <c r="VA83" s="42">
        <v>0</v>
      </c>
      <c r="VB83" s="42">
        <v>0</v>
      </c>
      <c r="VC83" s="42">
        <v>0</v>
      </c>
      <c r="VD83" s="42"/>
      <c r="VE83" s="42"/>
      <c r="VF83" s="42"/>
      <c r="VG83" s="42"/>
      <c r="VH83" s="42"/>
      <c r="VI83" s="42"/>
      <c r="VJ83" s="42"/>
      <c r="VK83" s="25">
        <f t="shared" si="132"/>
        <v>0</v>
      </c>
      <c r="VL83" s="42">
        <v>0</v>
      </c>
      <c r="VM83" s="42">
        <v>0</v>
      </c>
      <c r="VN83" s="42">
        <v>0</v>
      </c>
      <c r="VO83" s="42">
        <v>0</v>
      </c>
      <c r="VP83" s="42">
        <v>0</v>
      </c>
      <c r="VQ83" s="42"/>
      <c r="VR83" s="42"/>
      <c r="VS83" s="42"/>
      <c r="VT83" s="42"/>
      <c r="VU83" s="42"/>
      <c r="VV83" s="42"/>
      <c r="VW83" s="42"/>
      <c r="VX83" s="25">
        <f t="shared" si="133"/>
        <v>0</v>
      </c>
      <c r="VY83" s="42">
        <v>0</v>
      </c>
      <c r="VZ83" s="75">
        <v>0</v>
      </c>
      <c r="WA83" s="42">
        <v>0</v>
      </c>
      <c r="WB83" s="75">
        <v>0</v>
      </c>
      <c r="WC83" s="42">
        <v>0</v>
      </c>
      <c r="WD83" s="75">
        <v>0</v>
      </c>
      <c r="WE83" s="42">
        <v>0</v>
      </c>
      <c r="WF83" s="75">
        <v>0</v>
      </c>
      <c r="WG83" s="42">
        <v>0</v>
      </c>
      <c r="WH83" s="75">
        <v>0</v>
      </c>
      <c r="WI83" s="42"/>
      <c r="WJ83" s="75"/>
      <c r="WK83" s="42"/>
      <c r="WL83" s="75"/>
      <c r="WM83" s="42"/>
      <c r="WN83" s="75"/>
      <c r="WO83" s="42"/>
      <c r="WP83" s="75"/>
      <c r="WQ83" s="42"/>
      <c r="WR83" s="75"/>
      <c r="WS83" s="42"/>
      <c r="WT83" s="75"/>
      <c r="WU83" s="42"/>
      <c r="WV83" s="75"/>
      <c r="WW83" s="3">
        <f t="shared" si="134"/>
        <v>0</v>
      </c>
      <c r="WX83" s="11">
        <f t="shared" si="135"/>
        <v>0</v>
      </c>
      <c r="WY83" s="42">
        <v>0</v>
      </c>
      <c r="WZ83" s="75">
        <v>0</v>
      </c>
      <c r="XA83" s="42">
        <v>0</v>
      </c>
      <c r="XB83" s="75">
        <v>0</v>
      </c>
      <c r="XC83" s="42">
        <v>0</v>
      </c>
      <c r="XD83" s="75">
        <v>0</v>
      </c>
      <c r="XE83" s="42">
        <v>0</v>
      </c>
      <c r="XF83" s="75">
        <v>0</v>
      </c>
      <c r="XG83" s="42">
        <v>0</v>
      </c>
      <c r="XH83" s="75">
        <v>0</v>
      </c>
      <c r="XI83" s="42"/>
      <c r="XJ83" s="75"/>
      <c r="XK83" s="42"/>
      <c r="XL83" s="75"/>
      <c r="XM83" s="42"/>
      <c r="XN83" s="75"/>
      <c r="XO83" s="42"/>
      <c r="XP83" s="75"/>
      <c r="XQ83" s="42"/>
      <c r="XR83" s="75"/>
      <c r="XS83" s="42"/>
      <c r="XT83" s="75"/>
      <c r="XU83" s="42"/>
      <c r="XV83" s="75"/>
      <c r="XW83" s="3">
        <f t="shared" si="136"/>
        <v>0</v>
      </c>
      <c r="XX83" s="11">
        <f t="shared" si="137"/>
        <v>0</v>
      </c>
      <c r="XY83" s="42">
        <v>0</v>
      </c>
      <c r="XZ83" s="75">
        <v>0</v>
      </c>
      <c r="YA83" s="42">
        <v>0</v>
      </c>
      <c r="YB83" s="75">
        <v>0</v>
      </c>
      <c r="YC83" s="42">
        <v>0</v>
      </c>
      <c r="YD83" s="75">
        <v>0</v>
      </c>
      <c r="YE83" s="42">
        <v>0</v>
      </c>
      <c r="YF83" s="75">
        <v>0</v>
      </c>
      <c r="YG83" s="42">
        <v>0</v>
      </c>
      <c r="YH83" s="75">
        <v>0</v>
      </c>
      <c r="YI83" s="42"/>
      <c r="YJ83" s="75"/>
      <c r="YK83" s="42"/>
      <c r="YL83" s="75"/>
      <c r="YM83" s="42"/>
      <c r="YN83" s="75"/>
      <c r="YO83" s="42"/>
      <c r="YP83" s="75"/>
      <c r="YQ83" s="42"/>
      <c r="YR83" s="75"/>
      <c r="YS83" s="42"/>
      <c r="YT83" s="75"/>
      <c r="YU83" s="42"/>
      <c r="YV83" s="75"/>
      <c r="YW83" s="3">
        <f t="shared" si="138"/>
        <v>0</v>
      </c>
      <c r="YX83" s="11">
        <f t="shared" si="139"/>
        <v>0</v>
      </c>
      <c r="YY83" s="42">
        <v>0</v>
      </c>
      <c r="YZ83" s="75">
        <v>0</v>
      </c>
      <c r="ZA83" s="42">
        <v>0</v>
      </c>
      <c r="ZB83" s="75">
        <v>0</v>
      </c>
      <c r="ZC83" s="42">
        <v>0</v>
      </c>
      <c r="ZD83" s="75">
        <v>0</v>
      </c>
      <c r="ZE83" s="42">
        <v>0</v>
      </c>
      <c r="ZF83" s="75">
        <v>0</v>
      </c>
      <c r="ZG83" s="42">
        <v>0</v>
      </c>
      <c r="ZH83" s="75">
        <v>0</v>
      </c>
      <c r="ZI83" s="42"/>
      <c r="ZJ83" s="75"/>
      <c r="ZK83" s="42"/>
      <c r="ZL83" s="75"/>
      <c r="ZM83" s="42"/>
      <c r="ZN83" s="75"/>
      <c r="ZO83" s="42"/>
      <c r="ZP83" s="75"/>
      <c r="ZQ83" s="42"/>
      <c r="ZR83" s="75"/>
      <c r="ZS83" s="42"/>
      <c r="ZT83" s="75"/>
      <c r="ZU83" s="42"/>
      <c r="ZV83" s="75"/>
      <c r="ZW83" s="3">
        <f t="shared" si="140"/>
        <v>0</v>
      </c>
      <c r="ZX83" s="11">
        <f t="shared" si="141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>
        <v>0</v>
      </c>
      <c r="AAF83" s="75">
        <v>0</v>
      </c>
      <c r="AAG83" s="42">
        <v>0</v>
      </c>
      <c r="AAH83" s="75">
        <v>0</v>
      </c>
      <c r="AAI83" s="42"/>
      <c r="AAJ83" s="75"/>
      <c r="AAK83" s="42"/>
      <c r="AAL83" s="75"/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2"/>
        <v>0</v>
      </c>
      <c r="AAX83" s="11">
        <f t="shared" si="143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>
        <v>0</v>
      </c>
      <c r="ABF83" s="75">
        <v>0</v>
      </c>
      <c r="ABG83" s="42">
        <v>0</v>
      </c>
      <c r="ABH83" s="75">
        <v>0</v>
      </c>
      <c r="ABI83" s="42"/>
      <c r="ABJ83" s="75"/>
      <c r="ABK83" s="42"/>
      <c r="ABL83" s="75"/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44"/>
        <v>0</v>
      </c>
      <c r="ABX83" s="11">
        <f t="shared" si="145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>
        <v>0</v>
      </c>
      <c r="ACF83" s="75">
        <v>0</v>
      </c>
      <c r="ACG83" s="42">
        <v>0</v>
      </c>
      <c r="ACH83" s="75">
        <v>0</v>
      </c>
      <c r="ACI83" s="42"/>
      <c r="ACJ83" s="75"/>
      <c r="ACK83" s="42"/>
      <c r="ACL83" s="75"/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46"/>
        <v>0</v>
      </c>
      <c r="ACX83" s="11">
        <f t="shared" si="147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>
        <v>0</v>
      </c>
      <c r="ADF83" s="75">
        <v>0</v>
      </c>
      <c r="ADG83" s="42">
        <v>0</v>
      </c>
      <c r="ADH83" s="75">
        <v>0</v>
      </c>
      <c r="ADI83" s="42"/>
      <c r="ADJ83" s="75"/>
      <c r="ADK83" s="42"/>
      <c r="ADL83" s="75"/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48"/>
        <v>0</v>
      </c>
      <c r="ADX83" s="11">
        <f t="shared" si="149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>
        <v>0</v>
      </c>
      <c r="AEF83" s="75">
        <v>0</v>
      </c>
      <c r="AEG83" s="42">
        <v>0</v>
      </c>
      <c r="AEH83" s="75">
        <v>0</v>
      </c>
      <c r="AEI83" s="42"/>
      <c r="AEJ83" s="75"/>
      <c r="AEK83" s="42"/>
      <c r="AEL83" s="75"/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0"/>
        <v>0</v>
      </c>
      <c r="AEX83" s="11">
        <f t="shared" si="151"/>
        <v>0</v>
      </c>
      <c r="AEY83" s="108">
        <v>0</v>
      </c>
      <c r="AEZ83" s="109">
        <v>0</v>
      </c>
      <c r="AFA83" s="108">
        <v>0</v>
      </c>
      <c r="AFB83" s="109">
        <v>0</v>
      </c>
      <c r="AFC83" s="108">
        <v>0</v>
      </c>
      <c r="AFD83" s="109">
        <v>0</v>
      </c>
      <c r="AFE83" s="108">
        <v>0</v>
      </c>
      <c r="AFF83" s="109">
        <v>0</v>
      </c>
      <c r="AFG83" s="108"/>
      <c r="AFH83" s="109"/>
      <c r="AFI83" s="108"/>
      <c r="AFJ83" s="109"/>
      <c r="AFK83" s="108"/>
      <c r="AFL83" s="109"/>
      <c r="AFM83" s="108"/>
      <c r="AFN83" s="109"/>
      <c r="AFO83" s="108"/>
      <c r="AFP83" s="109"/>
      <c r="AFQ83" s="108"/>
      <c r="AFR83" s="109"/>
      <c r="AFS83" s="108"/>
      <c r="AFT83" s="109"/>
      <c r="AFU83" s="108"/>
      <c r="AFV83" s="109"/>
      <c r="AFW83" s="3">
        <f t="shared" si="152"/>
        <v>0</v>
      </c>
      <c r="AFX83" s="11">
        <f t="shared" si="89"/>
        <v>0</v>
      </c>
      <c r="AFY83" s="114">
        <v>0</v>
      </c>
      <c r="AFZ83" s="114">
        <v>0</v>
      </c>
      <c r="AGA83" s="114">
        <v>0</v>
      </c>
      <c r="AGB83" s="114">
        <v>0</v>
      </c>
      <c r="AGC83" s="114">
        <v>0</v>
      </c>
      <c r="AGD83" s="114"/>
      <c r="AGE83" s="114"/>
      <c r="AGF83" s="114"/>
      <c r="AGG83" s="114"/>
      <c r="AGH83" s="114"/>
      <c r="AGI83" s="114"/>
      <c r="AGJ83" s="114"/>
      <c r="AGK83" s="25">
        <f t="shared" si="90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362</v>
      </c>
      <c r="E84" s="16" t="s">
        <v>304</v>
      </c>
      <c r="F84" s="15" t="s">
        <v>156</v>
      </c>
      <c r="G84" s="15" t="s">
        <v>368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1"/>
        <v>0</v>
      </c>
      <c r="AI84" s="62">
        <f t="shared" si="92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93"/>
        <v>0</v>
      </c>
      <c r="BI84" s="58">
        <f t="shared" si="94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1</v>
      </c>
      <c r="BR84" s="52">
        <v>0</v>
      </c>
      <c r="BS84" s="52">
        <v>0</v>
      </c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95"/>
        <v>0</v>
      </c>
      <c r="CI84" s="58">
        <f t="shared" si="96"/>
        <v>1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>
        <v>0</v>
      </c>
      <c r="CQ84" s="70">
        <v>0</v>
      </c>
      <c r="CR84" s="52">
        <v>0</v>
      </c>
      <c r="CS84" s="70">
        <v>0</v>
      </c>
      <c r="CT84" s="64"/>
      <c r="CU84" s="70"/>
      <c r="CV84" s="64"/>
      <c r="CW84" s="70"/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97"/>
        <v>0</v>
      </c>
      <c r="DI84" s="58">
        <f t="shared" si="98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>
        <v>0</v>
      </c>
      <c r="DQ84" s="70">
        <v>0</v>
      </c>
      <c r="DR84" s="52">
        <v>0</v>
      </c>
      <c r="DS84" s="70">
        <v>1</v>
      </c>
      <c r="DT84" s="64"/>
      <c r="DU84" s="70"/>
      <c r="DV84" s="64"/>
      <c r="DW84" s="70"/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99"/>
        <v>0</v>
      </c>
      <c r="EI84" s="58">
        <f t="shared" si="100"/>
        <v>1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>
        <v>0</v>
      </c>
      <c r="EQ84" s="70">
        <v>0</v>
      </c>
      <c r="ER84" s="64">
        <v>0</v>
      </c>
      <c r="ES84" s="70">
        <v>0</v>
      </c>
      <c r="ET84" s="64"/>
      <c r="EU84" s="70"/>
      <c r="EV84" s="64"/>
      <c r="EW84" s="70"/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1"/>
        <v>0</v>
      </c>
      <c r="FI84" s="58">
        <f t="shared" si="102"/>
        <v>0</v>
      </c>
      <c r="FJ84" s="79">
        <f t="shared" si="103"/>
        <v>0</v>
      </c>
      <c r="FK84" s="80">
        <f t="shared" si="104"/>
        <v>2</v>
      </c>
      <c r="FL84" s="42">
        <v>0</v>
      </c>
      <c r="FM84" s="42">
        <v>0</v>
      </c>
      <c r="FN84" s="42">
        <v>0</v>
      </c>
      <c r="FO84" s="42">
        <v>0</v>
      </c>
      <c r="FP84" s="42">
        <v>0</v>
      </c>
      <c r="FQ84" s="42"/>
      <c r="FR84" s="42"/>
      <c r="FS84" s="42"/>
      <c r="FT84" s="42"/>
      <c r="FU84" s="42"/>
      <c r="FV84" s="42"/>
      <c r="FW84" s="42"/>
      <c r="FX84" s="83">
        <f t="shared" si="105"/>
        <v>0</v>
      </c>
      <c r="FY84" s="42">
        <v>0</v>
      </c>
      <c r="FZ84" s="42">
        <v>0</v>
      </c>
      <c r="GA84" s="42">
        <v>0</v>
      </c>
      <c r="GB84" s="42">
        <v>0</v>
      </c>
      <c r="GC84" s="42">
        <v>0</v>
      </c>
      <c r="GD84" s="42"/>
      <c r="GE84" s="42"/>
      <c r="GF84" s="42"/>
      <c r="GG84" s="42"/>
      <c r="GH84" s="42"/>
      <c r="GI84" s="42"/>
      <c r="GJ84" s="42"/>
      <c r="GK84" s="83">
        <f t="shared" si="106"/>
        <v>0</v>
      </c>
      <c r="GL84" s="42">
        <v>0</v>
      </c>
      <c r="GM84" s="42">
        <v>0</v>
      </c>
      <c r="GN84" s="42">
        <v>0</v>
      </c>
      <c r="GO84" s="42">
        <v>1</v>
      </c>
      <c r="GP84" s="42">
        <v>6</v>
      </c>
      <c r="GQ84" s="42"/>
      <c r="GR84" s="42"/>
      <c r="GS84" s="42"/>
      <c r="GT84" s="42"/>
      <c r="GU84" s="42"/>
      <c r="GV84" s="42"/>
      <c r="GW84" s="42"/>
      <c r="GX84" s="83">
        <f t="shared" si="107"/>
        <v>7</v>
      </c>
      <c r="GY84" s="42">
        <v>20</v>
      </c>
      <c r="GZ84" s="42">
        <v>15</v>
      </c>
      <c r="HA84" s="42">
        <v>0</v>
      </c>
      <c r="HB84" s="42">
        <v>0</v>
      </c>
      <c r="HC84" s="42">
        <v>2</v>
      </c>
      <c r="HD84" s="42"/>
      <c r="HE84" s="42"/>
      <c r="HF84" s="42"/>
      <c r="HG84" s="42"/>
      <c r="HH84" s="42"/>
      <c r="HI84" s="42"/>
      <c r="HJ84" s="42"/>
      <c r="HK84" s="83">
        <f t="shared" si="108"/>
        <v>37</v>
      </c>
      <c r="HL84" s="42">
        <v>79</v>
      </c>
      <c r="HM84" s="42">
        <v>16</v>
      </c>
      <c r="HN84" s="42">
        <v>2</v>
      </c>
      <c r="HO84" s="42">
        <v>7</v>
      </c>
      <c r="HP84" s="42">
        <v>6</v>
      </c>
      <c r="HQ84" s="42"/>
      <c r="HR84" s="42"/>
      <c r="HS84" s="42"/>
      <c r="HT84" s="42"/>
      <c r="HU84" s="42"/>
      <c r="HV84" s="42"/>
      <c r="HW84" s="42"/>
      <c r="HX84" s="83">
        <f t="shared" si="109"/>
        <v>110</v>
      </c>
      <c r="HY84" s="42">
        <v>0</v>
      </c>
      <c r="HZ84" s="42">
        <v>0</v>
      </c>
      <c r="IA84" s="42">
        <v>0</v>
      </c>
      <c r="IB84" s="42">
        <v>1</v>
      </c>
      <c r="IC84" s="42">
        <v>1</v>
      </c>
      <c r="ID84" s="42"/>
      <c r="IE84" s="42"/>
      <c r="IF84" s="42"/>
      <c r="IG84" s="42"/>
      <c r="IH84" s="42"/>
      <c r="II84" s="42"/>
      <c r="IJ84" s="42"/>
      <c r="IK84" s="85">
        <f t="shared" si="110"/>
        <v>2</v>
      </c>
      <c r="IL84" s="42">
        <v>0</v>
      </c>
      <c r="IM84" s="42">
        <v>0</v>
      </c>
      <c r="IN84" s="42">
        <v>0</v>
      </c>
      <c r="IO84" s="42">
        <v>1</v>
      </c>
      <c r="IP84" s="42">
        <v>0</v>
      </c>
      <c r="IQ84" s="42"/>
      <c r="IR84" s="42"/>
      <c r="IS84" s="42"/>
      <c r="IT84" s="42"/>
      <c r="IU84" s="42"/>
      <c r="IV84" s="42"/>
      <c r="IW84" s="42"/>
      <c r="IX84" s="85">
        <f t="shared" si="111"/>
        <v>1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>
        <v>2</v>
      </c>
      <c r="JF84" s="75">
        <v>0</v>
      </c>
      <c r="JG84" s="42">
        <v>1</v>
      </c>
      <c r="JH84" s="75">
        <v>0</v>
      </c>
      <c r="JI84" s="42"/>
      <c r="JJ84" s="75"/>
      <c r="JK84" s="42"/>
      <c r="JL84" s="75"/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2"/>
        <v>4</v>
      </c>
      <c r="JX84" s="11">
        <f t="shared" si="113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>
        <v>2</v>
      </c>
      <c r="KF84" s="75">
        <v>0</v>
      </c>
      <c r="KG84" s="42">
        <v>1</v>
      </c>
      <c r="KH84" s="75">
        <v>0</v>
      </c>
      <c r="KI84" s="42"/>
      <c r="KJ84" s="75"/>
      <c r="KK84" s="42"/>
      <c r="KL84" s="75"/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14"/>
        <v>4</v>
      </c>
      <c r="KX84" s="11">
        <f t="shared" si="115"/>
        <v>0</v>
      </c>
      <c r="KY84" s="41">
        <v>1</v>
      </c>
      <c r="KZ84" s="75">
        <v>0</v>
      </c>
      <c r="LA84" s="42">
        <v>0</v>
      </c>
      <c r="LB84" s="75">
        <v>0</v>
      </c>
      <c r="LC84" s="42">
        <v>0</v>
      </c>
      <c r="LD84" s="75">
        <v>0</v>
      </c>
      <c r="LE84" s="42">
        <v>2</v>
      </c>
      <c r="LF84" s="75">
        <v>0</v>
      </c>
      <c r="LG84" s="42">
        <v>0</v>
      </c>
      <c r="LH84" s="75">
        <v>0</v>
      </c>
      <c r="LI84" s="42"/>
      <c r="LJ84" s="75"/>
      <c r="LK84" s="42"/>
      <c r="LL84" s="75"/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16"/>
        <v>3</v>
      </c>
      <c r="LX84" s="11">
        <f t="shared" si="117"/>
        <v>0</v>
      </c>
      <c r="LY84" s="41">
        <v>75</v>
      </c>
      <c r="LZ84" s="75">
        <v>0</v>
      </c>
      <c r="MA84" s="42">
        <v>17</v>
      </c>
      <c r="MB84" s="75">
        <v>0</v>
      </c>
      <c r="MC84" s="42">
        <v>2</v>
      </c>
      <c r="MD84" s="75">
        <v>0</v>
      </c>
      <c r="ME84" s="42">
        <v>6</v>
      </c>
      <c r="MF84" s="75">
        <v>0</v>
      </c>
      <c r="MG84" s="42">
        <v>0</v>
      </c>
      <c r="MH84" s="75">
        <v>0</v>
      </c>
      <c r="MI84" s="42"/>
      <c r="MJ84" s="75"/>
      <c r="MK84" s="42"/>
      <c r="ML84" s="75"/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18"/>
        <v>100</v>
      </c>
      <c r="MX84" s="11">
        <f t="shared" si="119"/>
        <v>0</v>
      </c>
      <c r="MY84" s="42">
        <v>21</v>
      </c>
      <c r="MZ84" s="75">
        <v>0</v>
      </c>
      <c r="NA84" s="42">
        <v>15</v>
      </c>
      <c r="NB84" s="75">
        <v>0</v>
      </c>
      <c r="NC84" s="42">
        <v>0</v>
      </c>
      <c r="ND84" s="75">
        <v>0</v>
      </c>
      <c r="NE84" s="42">
        <v>0</v>
      </c>
      <c r="NF84" s="75">
        <v>0</v>
      </c>
      <c r="NG84" s="42">
        <v>0</v>
      </c>
      <c r="NH84" s="75">
        <v>0</v>
      </c>
      <c r="NI84" s="42"/>
      <c r="NJ84" s="75"/>
      <c r="NK84" s="42"/>
      <c r="NL84" s="75"/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0"/>
        <v>36</v>
      </c>
      <c r="NX84" s="11">
        <f t="shared" si="121"/>
        <v>0</v>
      </c>
      <c r="NY84" s="42">
        <v>68</v>
      </c>
      <c r="NZ84" s="75">
        <v>0</v>
      </c>
      <c r="OA84" s="42">
        <v>17</v>
      </c>
      <c r="OB84" s="75">
        <v>0</v>
      </c>
      <c r="OC84" s="42">
        <v>2</v>
      </c>
      <c r="OD84" s="75">
        <v>0</v>
      </c>
      <c r="OE84" s="42">
        <v>6</v>
      </c>
      <c r="OF84" s="75">
        <v>0</v>
      </c>
      <c r="OG84" s="42">
        <v>0</v>
      </c>
      <c r="OH84" s="75">
        <v>0</v>
      </c>
      <c r="OI84" s="42"/>
      <c r="OJ84" s="75"/>
      <c r="OK84" s="42"/>
      <c r="OL84" s="75"/>
      <c r="OM84" s="42"/>
      <c r="ON84" s="75"/>
      <c r="OO84" s="42"/>
      <c r="OP84" s="75"/>
      <c r="OQ84" s="42"/>
      <c r="OR84" s="75"/>
      <c r="OS84" s="42"/>
      <c r="OT84" s="75"/>
      <c r="OU84" s="42"/>
      <c r="OV84" s="75"/>
      <c r="OW84" s="3">
        <f t="shared" si="122"/>
        <v>93</v>
      </c>
      <c r="OX84" s="11">
        <f t="shared" si="123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>
        <v>0</v>
      </c>
      <c r="PF84" s="75">
        <v>0</v>
      </c>
      <c r="PG84" s="42">
        <v>1</v>
      </c>
      <c r="PH84" s="75">
        <v>0</v>
      </c>
      <c r="PI84" s="42"/>
      <c r="PJ84" s="75"/>
      <c r="PK84" s="42"/>
      <c r="PL84" s="75"/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24"/>
        <v>37</v>
      </c>
      <c r="PX84" s="11">
        <f t="shared" si="85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>
        <v>6</v>
      </c>
      <c r="QF84" s="75">
        <v>0</v>
      </c>
      <c r="QG84" s="42">
        <v>0</v>
      </c>
      <c r="QH84" s="75">
        <v>0</v>
      </c>
      <c r="QI84" s="42"/>
      <c r="QJ84" s="75"/>
      <c r="QK84" s="42"/>
      <c r="QL84" s="75"/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25"/>
        <v>93</v>
      </c>
      <c r="QX84" s="11">
        <f t="shared" si="126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>
        <v>2</v>
      </c>
      <c r="RF84" s="75">
        <v>0</v>
      </c>
      <c r="RG84" s="42">
        <v>0</v>
      </c>
      <c r="RH84" s="75">
        <v>0</v>
      </c>
      <c r="RI84" s="42"/>
      <c r="RJ84" s="75"/>
      <c r="RK84" s="42"/>
      <c r="RL84" s="75"/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27"/>
        <v>41</v>
      </c>
      <c r="RX84" s="11">
        <f t="shared" si="86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>
        <v>0</v>
      </c>
      <c r="SF84" s="75">
        <v>0</v>
      </c>
      <c r="SG84" s="42">
        <v>1</v>
      </c>
      <c r="SH84" s="75">
        <v>0</v>
      </c>
      <c r="SI84" s="42"/>
      <c r="SJ84" s="75"/>
      <c r="SK84" s="42"/>
      <c r="SL84" s="75"/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28"/>
        <v>25</v>
      </c>
      <c r="SX84" s="11">
        <f t="shared" si="87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>
        <v>5</v>
      </c>
      <c r="TF84" s="75">
        <v>0</v>
      </c>
      <c r="TG84" s="42">
        <v>0</v>
      </c>
      <c r="TH84" s="75">
        <v>0</v>
      </c>
      <c r="TI84" s="42"/>
      <c r="TJ84" s="75"/>
      <c r="TK84" s="42"/>
      <c r="TL84" s="75"/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29"/>
        <v>73</v>
      </c>
      <c r="TX84" s="11">
        <f t="shared" si="88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>
        <v>0</v>
      </c>
      <c r="UF84" s="75">
        <v>0</v>
      </c>
      <c r="UG84" s="42">
        <v>0</v>
      </c>
      <c r="UH84" s="75">
        <v>0</v>
      </c>
      <c r="UI84" s="42"/>
      <c r="UJ84" s="75"/>
      <c r="UK84" s="42"/>
      <c r="UL84" s="75"/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0"/>
        <v>0</v>
      </c>
      <c r="UX84" s="11">
        <f t="shared" si="131"/>
        <v>0</v>
      </c>
      <c r="UY84" s="42">
        <v>0</v>
      </c>
      <c r="UZ84" s="42">
        <v>0</v>
      </c>
      <c r="VA84" s="42">
        <v>0</v>
      </c>
      <c r="VB84" s="42">
        <v>0</v>
      </c>
      <c r="VC84" s="42">
        <v>0</v>
      </c>
      <c r="VD84" s="42"/>
      <c r="VE84" s="42"/>
      <c r="VF84" s="42"/>
      <c r="VG84" s="42"/>
      <c r="VH84" s="42"/>
      <c r="VI84" s="42"/>
      <c r="VJ84" s="42"/>
      <c r="VK84" s="25">
        <f t="shared" si="132"/>
        <v>0</v>
      </c>
      <c r="VL84" s="42">
        <v>0</v>
      </c>
      <c r="VM84" s="42">
        <v>0</v>
      </c>
      <c r="VN84" s="42">
        <v>0</v>
      </c>
      <c r="VO84" s="42">
        <v>0</v>
      </c>
      <c r="VP84" s="42">
        <v>0</v>
      </c>
      <c r="VQ84" s="42"/>
      <c r="VR84" s="42"/>
      <c r="VS84" s="42"/>
      <c r="VT84" s="42"/>
      <c r="VU84" s="42"/>
      <c r="VV84" s="42"/>
      <c r="VW84" s="42"/>
      <c r="VX84" s="25">
        <f t="shared" si="133"/>
        <v>0</v>
      </c>
      <c r="VY84" s="42">
        <v>0</v>
      </c>
      <c r="VZ84" s="75">
        <v>0</v>
      </c>
      <c r="WA84" s="42">
        <v>0</v>
      </c>
      <c r="WB84" s="75">
        <v>0</v>
      </c>
      <c r="WC84" s="42">
        <v>0</v>
      </c>
      <c r="WD84" s="75">
        <v>0</v>
      </c>
      <c r="WE84" s="42">
        <v>0</v>
      </c>
      <c r="WF84" s="75">
        <v>0</v>
      </c>
      <c r="WG84" s="42">
        <v>0</v>
      </c>
      <c r="WH84" s="75">
        <v>0</v>
      </c>
      <c r="WI84" s="42"/>
      <c r="WJ84" s="75"/>
      <c r="WK84" s="42"/>
      <c r="WL84" s="75"/>
      <c r="WM84" s="42"/>
      <c r="WN84" s="75"/>
      <c r="WO84" s="42"/>
      <c r="WP84" s="75"/>
      <c r="WQ84" s="42"/>
      <c r="WR84" s="75"/>
      <c r="WS84" s="42"/>
      <c r="WT84" s="75"/>
      <c r="WU84" s="42"/>
      <c r="WV84" s="75"/>
      <c r="WW84" s="3">
        <f t="shared" si="134"/>
        <v>0</v>
      </c>
      <c r="WX84" s="11">
        <f t="shared" si="135"/>
        <v>0</v>
      </c>
      <c r="WY84" s="42">
        <v>0</v>
      </c>
      <c r="WZ84" s="75">
        <v>0</v>
      </c>
      <c r="XA84" s="42">
        <v>0</v>
      </c>
      <c r="XB84" s="75">
        <v>0</v>
      </c>
      <c r="XC84" s="42">
        <v>0</v>
      </c>
      <c r="XD84" s="75">
        <v>0</v>
      </c>
      <c r="XE84" s="42">
        <v>0</v>
      </c>
      <c r="XF84" s="75">
        <v>0</v>
      </c>
      <c r="XG84" s="42">
        <v>0</v>
      </c>
      <c r="XH84" s="75">
        <v>0</v>
      </c>
      <c r="XI84" s="42"/>
      <c r="XJ84" s="75"/>
      <c r="XK84" s="42"/>
      <c r="XL84" s="75"/>
      <c r="XM84" s="42"/>
      <c r="XN84" s="75"/>
      <c r="XO84" s="42"/>
      <c r="XP84" s="75"/>
      <c r="XQ84" s="42"/>
      <c r="XR84" s="75"/>
      <c r="XS84" s="42"/>
      <c r="XT84" s="75"/>
      <c r="XU84" s="42"/>
      <c r="XV84" s="75"/>
      <c r="XW84" s="3">
        <f t="shared" si="136"/>
        <v>0</v>
      </c>
      <c r="XX84" s="11">
        <f t="shared" si="137"/>
        <v>0</v>
      </c>
      <c r="XY84" s="42">
        <v>0</v>
      </c>
      <c r="XZ84" s="75">
        <v>0</v>
      </c>
      <c r="YA84" s="42">
        <v>0</v>
      </c>
      <c r="YB84" s="75">
        <v>0</v>
      </c>
      <c r="YC84" s="42">
        <v>0</v>
      </c>
      <c r="YD84" s="75">
        <v>0</v>
      </c>
      <c r="YE84" s="42">
        <v>0</v>
      </c>
      <c r="YF84" s="75">
        <v>0</v>
      </c>
      <c r="YG84" s="42">
        <v>0</v>
      </c>
      <c r="YH84" s="75">
        <v>0</v>
      </c>
      <c r="YI84" s="42"/>
      <c r="YJ84" s="75"/>
      <c r="YK84" s="42"/>
      <c r="YL84" s="75"/>
      <c r="YM84" s="42"/>
      <c r="YN84" s="75"/>
      <c r="YO84" s="42"/>
      <c r="YP84" s="75"/>
      <c r="YQ84" s="42"/>
      <c r="YR84" s="75"/>
      <c r="YS84" s="42"/>
      <c r="YT84" s="75"/>
      <c r="YU84" s="42"/>
      <c r="YV84" s="75"/>
      <c r="YW84" s="3">
        <f t="shared" si="138"/>
        <v>0</v>
      </c>
      <c r="YX84" s="11">
        <f t="shared" si="139"/>
        <v>0</v>
      </c>
      <c r="YY84" s="42">
        <v>0</v>
      </c>
      <c r="YZ84" s="75">
        <v>0</v>
      </c>
      <c r="ZA84" s="42">
        <v>0</v>
      </c>
      <c r="ZB84" s="75">
        <v>0</v>
      </c>
      <c r="ZC84" s="42">
        <v>0</v>
      </c>
      <c r="ZD84" s="75">
        <v>0</v>
      </c>
      <c r="ZE84" s="42">
        <v>0</v>
      </c>
      <c r="ZF84" s="75">
        <v>0</v>
      </c>
      <c r="ZG84" s="42">
        <v>0</v>
      </c>
      <c r="ZH84" s="75">
        <v>0</v>
      </c>
      <c r="ZI84" s="42"/>
      <c r="ZJ84" s="75"/>
      <c r="ZK84" s="42"/>
      <c r="ZL84" s="75"/>
      <c r="ZM84" s="42"/>
      <c r="ZN84" s="75"/>
      <c r="ZO84" s="42"/>
      <c r="ZP84" s="75"/>
      <c r="ZQ84" s="42"/>
      <c r="ZR84" s="75"/>
      <c r="ZS84" s="42"/>
      <c r="ZT84" s="75"/>
      <c r="ZU84" s="42"/>
      <c r="ZV84" s="75"/>
      <c r="ZW84" s="3">
        <f t="shared" si="140"/>
        <v>0</v>
      </c>
      <c r="ZX84" s="11">
        <f t="shared" si="141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>
        <v>0</v>
      </c>
      <c r="AAF84" s="75">
        <v>0</v>
      </c>
      <c r="AAG84" s="42">
        <v>0</v>
      </c>
      <c r="AAH84" s="75">
        <v>0</v>
      </c>
      <c r="AAI84" s="42"/>
      <c r="AAJ84" s="75"/>
      <c r="AAK84" s="42"/>
      <c r="AAL84" s="75"/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2"/>
        <v>0</v>
      </c>
      <c r="AAX84" s="11">
        <f t="shared" si="143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>
        <v>0</v>
      </c>
      <c r="ABF84" s="75">
        <v>0</v>
      </c>
      <c r="ABG84" s="42">
        <v>0</v>
      </c>
      <c r="ABH84" s="75">
        <v>0</v>
      </c>
      <c r="ABI84" s="42"/>
      <c r="ABJ84" s="75"/>
      <c r="ABK84" s="42"/>
      <c r="ABL84" s="75"/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44"/>
        <v>0</v>
      </c>
      <c r="ABX84" s="11">
        <f t="shared" si="145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>
        <v>0</v>
      </c>
      <c r="ACF84" s="75">
        <v>0</v>
      </c>
      <c r="ACG84" s="42">
        <v>0</v>
      </c>
      <c r="ACH84" s="75">
        <v>0</v>
      </c>
      <c r="ACI84" s="42"/>
      <c r="ACJ84" s="75"/>
      <c r="ACK84" s="42"/>
      <c r="ACL84" s="75"/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46"/>
        <v>0</v>
      </c>
      <c r="ACX84" s="11">
        <f t="shared" si="147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>
        <v>0</v>
      </c>
      <c r="ADF84" s="75">
        <v>0</v>
      </c>
      <c r="ADG84" s="42">
        <v>0</v>
      </c>
      <c r="ADH84" s="75">
        <v>0</v>
      </c>
      <c r="ADI84" s="42"/>
      <c r="ADJ84" s="75"/>
      <c r="ADK84" s="42"/>
      <c r="ADL84" s="75"/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48"/>
        <v>0</v>
      </c>
      <c r="ADX84" s="11">
        <f t="shared" si="149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>
        <v>0</v>
      </c>
      <c r="AEF84" s="75">
        <v>0</v>
      </c>
      <c r="AEG84" s="42">
        <v>0</v>
      </c>
      <c r="AEH84" s="75">
        <v>0</v>
      </c>
      <c r="AEI84" s="42"/>
      <c r="AEJ84" s="75"/>
      <c r="AEK84" s="42"/>
      <c r="AEL84" s="75"/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0"/>
        <v>0</v>
      </c>
      <c r="AEX84" s="11">
        <f t="shared" si="151"/>
        <v>0</v>
      </c>
      <c r="AEY84" s="108">
        <v>0</v>
      </c>
      <c r="AEZ84" s="109">
        <v>0</v>
      </c>
      <c r="AFA84" s="108">
        <v>0</v>
      </c>
      <c r="AFB84" s="109">
        <v>0</v>
      </c>
      <c r="AFC84" s="108">
        <v>0</v>
      </c>
      <c r="AFD84" s="109">
        <v>0</v>
      </c>
      <c r="AFE84" s="108">
        <v>0</v>
      </c>
      <c r="AFF84" s="109">
        <v>0</v>
      </c>
      <c r="AFG84" s="108"/>
      <c r="AFH84" s="109"/>
      <c r="AFI84" s="108"/>
      <c r="AFJ84" s="109"/>
      <c r="AFK84" s="108"/>
      <c r="AFL84" s="109"/>
      <c r="AFM84" s="108"/>
      <c r="AFN84" s="109"/>
      <c r="AFO84" s="108"/>
      <c r="AFP84" s="109"/>
      <c r="AFQ84" s="108"/>
      <c r="AFR84" s="109"/>
      <c r="AFS84" s="108"/>
      <c r="AFT84" s="109"/>
      <c r="AFU84" s="108"/>
      <c r="AFV84" s="109"/>
      <c r="AFW84" s="3">
        <f t="shared" si="152"/>
        <v>0</v>
      </c>
      <c r="AFX84" s="11">
        <f t="shared" si="89"/>
        <v>0</v>
      </c>
      <c r="AFY84" s="114">
        <v>0</v>
      </c>
      <c r="AFZ84" s="114">
        <v>0</v>
      </c>
      <c r="AGA84" s="114">
        <v>0</v>
      </c>
      <c r="AGB84" s="114">
        <v>0</v>
      </c>
      <c r="AGC84" s="114">
        <v>0</v>
      </c>
      <c r="AGD84" s="114"/>
      <c r="AGE84" s="114"/>
      <c r="AGF84" s="114"/>
      <c r="AGG84" s="114"/>
      <c r="AGH84" s="114"/>
      <c r="AGI84" s="114"/>
      <c r="AGJ84" s="114"/>
      <c r="AGK84" s="25">
        <f t="shared" si="90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362</v>
      </c>
      <c r="E85" s="16" t="s">
        <v>304</v>
      </c>
      <c r="F85" s="15" t="s">
        <v>156</v>
      </c>
      <c r="G85" s="15" t="s">
        <v>364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1"/>
        <v>0</v>
      </c>
      <c r="AI85" s="62">
        <f t="shared" si="92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93"/>
        <v>0</v>
      </c>
      <c r="BI85" s="58">
        <f t="shared" si="94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>
        <v>0</v>
      </c>
      <c r="BQ85" s="52">
        <v>0</v>
      </c>
      <c r="BR85" s="52">
        <v>0</v>
      </c>
      <c r="BS85" s="52">
        <v>0</v>
      </c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95"/>
        <v>0</v>
      </c>
      <c r="CI85" s="58">
        <f t="shared" si="96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>
        <v>0</v>
      </c>
      <c r="CQ85" s="70">
        <v>0</v>
      </c>
      <c r="CR85" s="52">
        <v>0</v>
      </c>
      <c r="CS85" s="70">
        <v>0</v>
      </c>
      <c r="CT85" s="64"/>
      <c r="CU85" s="70"/>
      <c r="CV85" s="64"/>
      <c r="CW85" s="70"/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97"/>
        <v>0</v>
      </c>
      <c r="DI85" s="58">
        <f t="shared" si="98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>
        <v>0</v>
      </c>
      <c r="DQ85" s="70">
        <v>0</v>
      </c>
      <c r="DR85" s="52">
        <v>0</v>
      </c>
      <c r="DS85" s="70">
        <v>1</v>
      </c>
      <c r="DT85" s="64"/>
      <c r="DU85" s="70"/>
      <c r="DV85" s="64"/>
      <c r="DW85" s="70"/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99"/>
        <v>0</v>
      </c>
      <c r="EI85" s="58">
        <f t="shared" si="100"/>
        <v>1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>
        <v>0</v>
      </c>
      <c r="EQ85" s="70">
        <v>0</v>
      </c>
      <c r="ER85" s="64">
        <v>0</v>
      </c>
      <c r="ES85" s="70">
        <v>0</v>
      </c>
      <c r="ET85" s="64"/>
      <c r="EU85" s="70"/>
      <c r="EV85" s="64"/>
      <c r="EW85" s="70"/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1"/>
        <v>0</v>
      </c>
      <c r="FI85" s="58">
        <f t="shared" si="102"/>
        <v>0</v>
      </c>
      <c r="FJ85" s="79">
        <f t="shared" si="103"/>
        <v>0</v>
      </c>
      <c r="FK85" s="80">
        <f t="shared" si="104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0</v>
      </c>
      <c r="FQ85" s="42"/>
      <c r="FR85" s="42"/>
      <c r="FS85" s="42"/>
      <c r="FT85" s="42"/>
      <c r="FU85" s="42"/>
      <c r="FV85" s="42"/>
      <c r="FW85" s="42"/>
      <c r="FX85" s="83">
        <f t="shared" si="105"/>
        <v>0</v>
      </c>
      <c r="FY85" s="42">
        <v>0</v>
      </c>
      <c r="FZ85" s="42">
        <v>0</v>
      </c>
      <c r="GA85" s="42">
        <v>0</v>
      </c>
      <c r="GB85" s="42">
        <v>0</v>
      </c>
      <c r="GC85" s="42">
        <v>0</v>
      </c>
      <c r="GD85" s="42"/>
      <c r="GE85" s="42"/>
      <c r="GF85" s="42"/>
      <c r="GG85" s="42"/>
      <c r="GH85" s="42"/>
      <c r="GI85" s="42"/>
      <c r="GJ85" s="42"/>
      <c r="GK85" s="83">
        <f t="shared" si="106"/>
        <v>0</v>
      </c>
      <c r="GL85" s="42">
        <v>0</v>
      </c>
      <c r="GM85" s="42">
        <v>0</v>
      </c>
      <c r="GN85" s="42">
        <v>0</v>
      </c>
      <c r="GO85" s="42">
        <v>0</v>
      </c>
      <c r="GP85" s="42">
        <v>2</v>
      </c>
      <c r="GQ85" s="42"/>
      <c r="GR85" s="42"/>
      <c r="GS85" s="42"/>
      <c r="GT85" s="42"/>
      <c r="GU85" s="42"/>
      <c r="GV85" s="42"/>
      <c r="GW85" s="42"/>
      <c r="GX85" s="83">
        <f t="shared" si="107"/>
        <v>2</v>
      </c>
      <c r="GY85" s="42">
        <v>0</v>
      </c>
      <c r="GZ85" s="42">
        <v>4</v>
      </c>
      <c r="HA85" s="42">
        <v>0</v>
      </c>
      <c r="HB85" s="42">
        <v>0</v>
      </c>
      <c r="HC85" s="42">
        <v>1</v>
      </c>
      <c r="HD85" s="42"/>
      <c r="HE85" s="42"/>
      <c r="HF85" s="42"/>
      <c r="HG85" s="42"/>
      <c r="HH85" s="42"/>
      <c r="HI85" s="42"/>
      <c r="HJ85" s="42"/>
      <c r="HK85" s="83">
        <f t="shared" si="108"/>
        <v>5</v>
      </c>
      <c r="HL85" s="42">
        <v>1</v>
      </c>
      <c r="HM85" s="42">
        <v>3</v>
      </c>
      <c r="HN85" s="42">
        <v>0</v>
      </c>
      <c r="HO85" s="42">
        <v>0</v>
      </c>
      <c r="HP85" s="42">
        <v>7</v>
      </c>
      <c r="HQ85" s="42"/>
      <c r="HR85" s="42"/>
      <c r="HS85" s="42"/>
      <c r="HT85" s="42"/>
      <c r="HU85" s="42"/>
      <c r="HV85" s="42"/>
      <c r="HW85" s="42"/>
      <c r="HX85" s="83">
        <f t="shared" si="109"/>
        <v>11</v>
      </c>
      <c r="HY85" s="42">
        <v>1</v>
      </c>
      <c r="HZ85" s="42">
        <v>0</v>
      </c>
      <c r="IA85" s="42">
        <v>0</v>
      </c>
      <c r="IB85" s="42">
        <v>0</v>
      </c>
      <c r="IC85" s="42">
        <v>1</v>
      </c>
      <c r="ID85" s="42"/>
      <c r="IE85" s="42"/>
      <c r="IF85" s="42"/>
      <c r="IG85" s="42"/>
      <c r="IH85" s="42"/>
      <c r="II85" s="42"/>
      <c r="IJ85" s="42"/>
      <c r="IK85" s="85">
        <f t="shared" si="110"/>
        <v>2</v>
      </c>
      <c r="IL85" s="42">
        <v>1</v>
      </c>
      <c r="IM85" s="42">
        <v>0</v>
      </c>
      <c r="IN85" s="42">
        <v>0</v>
      </c>
      <c r="IO85" s="42">
        <v>0</v>
      </c>
      <c r="IP85" s="42">
        <v>1</v>
      </c>
      <c r="IQ85" s="42"/>
      <c r="IR85" s="42"/>
      <c r="IS85" s="42"/>
      <c r="IT85" s="42"/>
      <c r="IU85" s="42"/>
      <c r="IV85" s="42"/>
      <c r="IW85" s="42"/>
      <c r="IX85" s="85">
        <f t="shared" si="111"/>
        <v>2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>
        <v>0</v>
      </c>
      <c r="JF85" s="75">
        <v>0</v>
      </c>
      <c r="JG85" s="42">
        <v>4</v>
      </c>
      <c r="JH85" s="75">
        <v>0</v>
      </c>
      <c r="JI85" s="42"/>
      <c r="JJ85" s="75"/>
      <c r="JK85" s="42"/>
      <c r="JL85" s="75"/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2"/>
        <v>5</v>
      </c>
      <c r="JX85" s="11">
        <f t="shared" si="113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>
        <v>0</v>
      </c>
      <c r="KF85" s="75">
        <v>0</v>
      </c>
      <c r="KG85" s="42">
        <v>3</v>
      </c>
      <c r="KH85" s="75">
        <v>0</v>
      </c>
      <c r="KI85" s="42"/>
      <c r="KJ85" s="75"/>
      <c r="KK85" s="42"/>
      <c r="KL85" s="75"/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14"/>
        <v>4</v>
      </c>
      <c r="KX85" s="11">
        <f t="shared" si="115"/>
        <v>0</v>
      </c>
      <c r="KY85" s="41">
        <v>1</v>
      </c>
      <c r="KZ85" s="75">
        <v>0</v>
      </c>
      <c r="LA85" s="42">
        <v>0</v>
      </c>
      <c r="LB85" s="75">
        <v>0</v>
      </c>
      <c r="LC85" s="42">
        <v>0</v>
      </c>
      <c r="LD85" s="75">
        <v>0</v>
      </c>
      <c r="LE85" s="42">
        <v>0</v>
      </c>
      <c r="LF85" s="75">
        <v>0</v>
      </c>
      <c r="LG85" s="42">
        <v>1</v>
      </c>
      <c r="LH85" s="75">
        <v>0</v>
      </c>
      <c r="LI85" s="42"/>
      <c r="LJ85" s="75"/>
      <c r="LK85" s="42"/>
      <c r="LL85" s="75"/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16"/>
        <v>2</v>
      </c>
      <c r="LX85" s="11">
        <f t="shared" si="117"/>
        <v>0</v>
      </c>
      <c r="LY85" s="41">
        <v>1</v>
      </c>
      <c r="LZ85" s="75">
        <v>0</v>
      </c>
      <c r="MA85" s="42">
        <v>3</v>
      </c>
      <c r="MB85" s="75">
        <v>0</v>
      </c>
      <c r="MC85" s="42">
        <v>0</v>
      </c>
      <c r="MD85" s="75">
        <v>0</v>
      </c>
      <c r="ME85" s="42">
        <v>0</v>
      </c>
      <c r="MF85" s="75">
        <v>0</v>
      </c>
      <c r="MG85" s="42">
        <v>3</v>
      </c>
      <c r="MH85" s="75">
        <v>0</v>
      </c>
      <c r="MI85" s="42"/>
      <c r="MJ85" s="75"/>
      <c r="MK85" s="42"/>
      <c r="ML85" s="75"/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18"/>
        <v>7</v>
      </c>
      <c r="MX85" s="11">
        <f t="shared" si="119"/>
        <v>0</v>
      </c>
      <c r="MY85" s="42">
        <v>0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>
        <v>0</v>
      </c>
      <c r="NF85" s="75">
        <v>0</v>
      </c>
      <c r="NG85" s="42">
        <v>0</v>
      </c>
      <c r="NH85" s="75">
        <v>0</v>
      </c>
      <c r="NI85" s="42"/>
      <c r="NJ85" s="75"/>
      <c r="NK85" s="42"/>
      <c r="NL85" s="75"/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0"/>
        <v>0</v>
      </c>
      <c r="NX85" s="11">
        <f t="shared" si="121"/>
        <v>0</v>
      </c>
      <c r="NY85" s="42">
        <v>1</v>
      </c>
      <c r="NZ85" s="75">
        <v>0</v>
      </c>
      <c r="OA85" s="42">
        <v>0</v>
      </c>
      <c r="OB85" s="75">
        <v>0</v>
      </c>
      <c r="OC85" s="42">
        <v>0</v>
      </c>
      <c r="OD85" s="75">
        <v>0</v>
      </c>
      <c r="OE85" s="42">
        <v>0</v>
      </c>
      <c r="OF85" s="75">
        <v>0</v>
      </c>
      <c r="OG85" s="42">
        <v>1</v>
      </c>
      <c r="OH85" s="75">
        <v>0</v>
      </c>
      <c r="OI85" s="42"/>
      <c r="OJ85" s="75"/>
      <c r="OK85" s="42"/>
      <c r="OL85" s="75"/>
      <c r="OM85" s="42"/>
      <c r="ON85" s="75"/>
      <c r="OO85" s="42"/>
      <c r="OP85" s="75"/>
      <c r="OQ85" s="42"/>
      <c r="OR85" s="75"/>
      <c r="OS85" s="42"/>
      <c r="OT85" s="75"/>
      <c r="OU85" s="42"/>
      <c r="OV85" s="75"/>
      <c r="OW85" s="3">
        <f t="shared" si="122"/>
        <v>2</v>
      </c>
      <c r="OX85" s="11">
        <f t="shared" si="123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>
        <v>0</v>
      </c>
      <c r="PF85" s="75">
        <v>0</v>
      </c>
      <c r="PG85" s="42">
        <v>0</v>
      </c>
      <c r="PH85" s="75">
        <v>0</v>
      </c>
      <c r="PI85" s="42"/>
      <c r="PJ85" s="75"/>
      <c r="PK85" s="42"/>
      <c r="PL85" s="75"/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24"/>
        <v>4</v>
      </c>
      <c r="PX85" s="11">
        <f t="shared" si="85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>
        <v>0</v>
      </c>
      <c r="QF85" s="75">
        <v>0</v>
      </c>
      <c r="QG85" s="42">
        <v>4</v>
      </c>
      <c r="QH85" s="75">
        <v>0</v>
      </c>
      <c r="QI85" s="42"/>
      <c r="QJ85" s="75"/>
      <c r="QK85" s="42"/>
      <c r="QL85" s="75"/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25"/>
        <v>8</v>
      </c>
      <c r="QX85" s="11">
        <f t="shared" si="126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>
        <v>0</v>
      </c>
      <c r="RF85" s="75">
        <v>0</v>
      </c>
      <c r="RG85" s="42">
        <v>1</v>
      </c>
      <c r="RH85" s="75">
        <v>0</v>
      </c>
      <c r="RI85" s="42"/>
      <c r="RJ85" s="75"/>
      <c r="RK85" s="42"/>
      <c r="RL85" s="75"/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27"/>
        <v>1</v>
      </c>
      <c r="RX85" s="11">
        <f t="shared" si="86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>
        <v>0</v>
      </c>
      <c r="SF85" s="75">
        <v>0</v>
      </c>
      <c r="SG85" s="42">
        <v>0</v>
      </c>
      <c r="SH85" s="75">
        <v>0</v>
      </c>
      <c r="SI85" s="42"/>
      <c r="SJ85" s="75"/>
      <c r="SK85" s="42"/>
      <c r="SL85" s="75"/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28"/>
        <v>1</v>
      </c>
      <c r="SX85" s="11">
        <f t="shared" si="87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>
        <v>0</v>
      </c>
      <c r="TF85" s="75">
        <v>0</v>
      </c>
      <c r="TG85" s="42">
        <v>2</v>
      </c>
      <c r="TH85" s="75">
        <v>0</v>
      </c>
      <c r="TI85" s="42"/>
      <c r="TJ85" s="75"/>
      <c r="TK85" s="42"/>
      <c r="TL85" s="75"/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29"/>
        <v>3</v>
      </c>
      <c r="TX85" s="11">
        <f t="shared" si="88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>
        <v>0</v>
      </c>
      <c r="UF85" s="75">
        <v>0</v>
      </c>
      <c r="UG85" s="42">
        <v>0</v>
      </c>
      <c r="UH85" s="75">
        <v>0</v>
      </c>
      <c r="UI85" s="42"/>
      <c r="UJ85" s="75"/>
      <c r="UK85" s="42"/>
      <c r="UL85" s="75"/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0"/>
        <v>0</v>
      </c>
      <c r="UX85" s="11">
        <f t="shared" si="131"/>
        <v>0</v>
      </c>
      <c r="UY85" s="42">
        <v>0</v>
      </c>
      <c r="UZ85" s="42">
        <v>0</v>
      </c>
      <c r="VA85" s="42">
        <v>0</v>
      </c>
      <c r="VB85" s="42">
        <v>0</v>
      </c>
      <c r="VC85" s="42">
        <v>0</v>
      </c>
      <c r="VD85" s="42"/>
      <c r="VE85" s="42"/>
      <c r="VF85" s="42"/>
      <c r="VG85" s="42"/>
      <c r="VH85" s="42"/>
      <c r="VI85" s="42"/>
      <c r="VJ85" s="42"/>
      <c r="VK85" s="25">
        <f t="shared" si="132"/>
        <v>0</v>
      </c>
      <c r="VL85" s="42">
        <v>0</v>
      </c>
      <c r="VM85" s="42">
        <v>0</v>
      </c>
      <c r="VN85" s="42">
        <v>0</v>
      </c>
      <c r="VO85" s="42">
        <v>0</v>
      </c>
      <c r="VP85" s="42">
        <v>0</v>
      </c>
      <c r="VQ85" s="42"/>
      <c r="VR85" s="42"/>
      <c r="VS85" s="42"/>
      <c r="VT85" s="42"/>
      <c r="VU85" s="42"/>
      <c r="VV85" s="42"/>
      <c r="VW85" s="42"/>
      <c r="VX85" s="25">
        <f t="shared" si="133"/>
        <v>0</v>
      </c>
      <c r="VY85" s="42">
        <v>0</v>
      </c>
      <c r="VZ85" s="75">
        <v>0</v>
      </c>
      <c r="WA85" s="42">
        <v>0</v>
      </c>
      <c r="WB85" s="75">
        <v>0</v>
      </c>
      <c r="WC85" s="42">
        <v>0</v>
      </c>
      <c r="WD85" s="75">
        <v>0</v>
      </c>
      <c r="WE85" s="42">
        <v>0</v>
      </c>
      <c r="WF85" s="75">
        <v>0</v>
      </c>
      <c r="WG85" s="42">
        <v>0</v>
      </c>
      <c r="WH85" s="75">
        <v>0</v>
      </c>
      <c r="WI85" s="42"/>
      <c r="WJ85" s="75"/>
      <c r="WK85" s="42"/>
      <c r="WL85" s="75"/>
      <c r="WM85" s="42"/>
      <c r="WN85" s="75"/>
      <c r="WO85" s="42"/>
      <c r="WP85" s="75"/>
      <c r="WQ85" s="42"/>
      <c r="WR85" s="75"/>
      <c r="WS85" s="42"/>
      <c r="WT85" s="75"/>
      <c r="WU85" s="42"/>
      <c r="WV85" s="75"/>
      <c r="WW85" s="3">
        <f t="shared" si="134"/>
        <v>0</v>
      </c>
      <c r="WX85" s="11">
        <f t="shared" si="135"/>
        <v>0</v>
      </c>
      <c r="WY85" s="42">
        <v>0</v>
      </c>
      <c r="WZ85" s="75">
        <v>0</v>
      </c>
      <c r="XA85" s="42">
        <v>0</v>
      </c>
      <c r="XB85" s="75">
        <v>0</v>
      </c>
      <c r="XC85" s="42">
        <v>0</v>
      </c>
      <c r="XD85" s="75">
        <v>0</v>
      </c>
      <c r="XE85" s="42">
        <v>0</v>
      </c>
      <c r="XF85" s="75">
        <v>0</v>
      </c>
      <c r="XG85" s="42">
        <v>0</v>
      </c>
      <c r="XH85" s="75">
        <v>0</v>
      </c>
      <c r="XI85" s="42"/>
      <c r="XJ85" s="75"/>
      <c r="XK85" s="42"/>
      <c r="XL85" s="75"/>
      <c r="XM85" s="42"/>
      <c r="XN85" s="75"/>
      <c r="XO85" s="42"/>
      <c r="XP85" s="75"/>
      <c r="XQ85" s="42"/>
      <c r="XR85" s="75"/>
      <c r="XS85" s="42"/>
      <c r="XT85" s="75"/>
      <c r="XU85" s="42"/>
      <c r="XV85" s="75"/>
      <c r="XW85" s="3">
        <f t="shared" si="136"/>
        <v>0</v>
      </c>
      <c r="XX85" s="11">
        <f t="shared" si="137"/>
        <v>0</v>
      </c>
      <c r="XY85" s="42">
        <v>0</v>
      </c>
      <c r="XZ85" s="75">
        <v>0</v>
      </c>
      <c r="YA85" s="42">
        <v>0</v>
      </c>
      <c r="YB85" s="75">
        <v>0</v>
      </c>
      <c r="YC85" s="42">
        <v>0</v>
      </c>
      <c r="YD85" s="75">
        <v>0</v>
      </c>
      <c r="YE85" s="42">
        <v>0</v>
      </c>
      <c r="YF85" s="75">
        <v>0</v>
      </c>
      <c r="YG85" s="42">
        <v>0</v>
      </c>
      <c r="YH85" s="75">
        <v>0</v>
      </c>
      <c r="YI85" s="42"/>
      <c r="YJ85" s="75"/>
      <c r="YK85" s="42"/>
      <c r="YL85" s="75"/>
      <c r="YM85" s="42"/>
      <c r="YN85" s="75"/>
      <c r="YO85" s="42"/>
      <c r="YP85" s="75"/>
      <c r="YQ85" s="42"/>
      <c r="YR85" s="75"/>
      <c r="YS85" s="42"/>
      <c r="YT85" s="75"/>
      <c r="YU85" s="42"/>
      <c r="YV85" s="75"/>
      <c r="YW85" s="3">
        <f t="shared" si="138"/>
        <v>0</v>
      </c>
      <c r="YX85" s="11">
        <f t="shared" si="139"/>
        <v>0</v>
      </c>
      <c r="YY85" s="42">
        <v>0</v>
      </c>
      <c r="YZ85" s="75">
        <v>0</v>
      </c>
      <c r="ZA85" s="42">
        <v>0</v>
      </c>
      <c r="ZB85" s="75">
        <v>0</v>
      </c>
      <c r="ZC85" s="42">
        <v>0</v>
      </c>
      <c r="ZD85" s="75">
        <v>0</v>
      </c>
      <c r="ZE85" s="42">
        <v>0</v>
      </c>
      <c r="ZF85" s="75">
        <v>0</v>
      </c>
      <c r="ZG85" s="42">
        <v>0</v>
      </c>
      <c r="ZH85" s="75">
        <v>0</v>
      </c>
      <c r="ZI85" s="42"/>
      <c r="ZJ85" s="75"/>
      <c r="ZK85" s="42"/>
      <c r="ZL85" s="75"/>
      <c r="ZM85" s="42"/>
      <c r="ZN85" s="75"/>
      <c r="ZO85" s="42"/>
      <c r="ZP85" s="75"/>
      <c r="ZQ85" s="42"/>
      <c r="ZR85" s="75"/>
      <c r="ZS85" s="42"/>
      <c r="ZT85" s="75"/>
      <c r="ZU85" s="42"/>
      <c r="ZV85" s="75"/>
      <c r="ZW85" s="3">
        <f t="shared" si="140"/>
        <v>0</v>
      </c>
      <c r="ZX85" s="11">
        <f t="shared" si="141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>
        <v>0</v>
      </c>
      <c r="AAF85" s="75">
        <v>0</v>
      </c>
      <c r="AAG85" s="42">
        <v>0</v>
      </c>
      <c r="AAH85" s="75">
        <v>0</v>
      </c>
      <c r="AAI85" s="42"/>
      <c r="AAJ85" s="75"/>
      <c r="AAK85" s="42"/>
      <c r="AAL85" s="75"/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2"/>
        <v>0</v>
      </c>
      <c r="AAX85" s="11">
        <f t="shared" si="143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>
        <v>0</v>
      </c>
      <c r="ABF85" s="75">
        <v>0</v>
      </c>
      <c r="ABG85" s="42">
        <v>0</v>
      </c>
      <c r="ABH85" s="75">
        <v>0</v>
      </c>
      <c r="ABI85" s="42"/>
      <c r="ABJ85" s="75"/>
      <c r="ABK85" s="42"/>
      <c r="ABL85" s="75"/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44"/>
        <v>0</v>
      </c>
      <c r="ABX85" s="11">
        <f t="shared" si="145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>
        <v>0</v>
      </c>
      <c r="ACF85" s="75">
        <v>0</v>
      </c>
      <c r="ACG85" s="42">
        <v>0</v>
      </c>
      <c r="ACH85" s="75">
        <v>0</v>
      </c>
      <c r="ACI85" s="42"/>
      <c r="ACJ85" s="75"/>
      <c r="ACK85" s="42"/>
      <c r="ACL85" s="75"/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46"/>
        <v>0</v>
      </c>
      <c r="ACX85" s="11">
        <f t="shared" si="147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>
        <v>0</v>
      </c>
      <c r="ADF85" s="75">
        <v>0</v>
      </c>
      <c r="ADG85" s="42">
        <v>0</v>
      </c>
      <c r="ADH85" s="75">
        <v>0</v>
      </c>
      <c r="ADI85" s="42"/>
      <c r="ADJ85" s="75"/>
      <c r="ADK85" s="42"/>
      <c r="ADL85" s="75"/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48"/>
        <v>0</v>
      </c>
      <c r="ADX85" s="11">
        <f t="shared" si="149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>
        <v>0</v>
      </c>
      <c r="AEF85" s="75">
        <v>0</v>
      </c>
      <c r="AEG85" s="42">
        <v>0</v>
      </c>
      <c r="AEH85" s="75">
        <v>0</v>
      </c>
      <c r="AEI85" s="42"/>
      <c r="AEJ85" s="75"/>
      <c r="AEK85" s="42"/>
      <c r="AEL85" s="75"/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0"/>
        <v>0</v>
      </c>
      <c r="AEX85" s="11">
        <f t="shared" si="151"/>
        <v>0</v>
      </c>
      <c r="AEY85" s="108">
        <v>0</v>
      </c>
      <c r="AEZ85" s="109">
        <v>0</v>
      </c>
      <c r="AFA85" s="108">
        <v>0</v>
      </c>
      <c r="AFB85" s="109">
        <v>0</v>
      </c>
      <c r="AFC85" s="108">
        <v>0</v>
      </c>
      <c r="AFD85" s="109">
        <v>0</v>
      </c>
      <c r="AFE85" s="108">
        <v>0</v>
      </c>
      <c r="AFF85" s="109">
        <v>0</v>
      </c>
      <c r="AFG85" s="108"/>
      <c r="AFH85" s="109"/>
      <c r="AFI85" s="108"/>
      <c r="AFJ85" s="109"/>
      <c r="AFK85" s="108"/>
      <c r="AFL85" s="109"/>
      <c r="AFM85" s="108"/>
      <c r="AFN85" s="109"/>
      <c r="AFO85" s="108"/>
      <c r="AFP85" s="109"/>
      <c r="AFQ85" s="108"/>
      <c r="AFR85" s="109"/>
      <c r="AFS85" s="108"/>
      <c r="AFT85" s="109"/>
      <c r="AFU85" s="108"/>
      <c r="AFV85" s="109"/>
      <c r="AFW85" s="3">
        <f t="shared" si="152"/>
        <v>0</v>
      </c>
      <c r="AFX85" s="11">
        <f t="shared" si="89"/>
        <v>0</v>
      </c>
      <c r="AFY85" s="114">
        <v>0</v>
      </c>
      <c r="AFZ85" s="114">
        <v>0</v>
      </c>
      <c r="AGA85" s="114">
        <v>0</v>
      </c>
      <c r="AGB85" s="114">
        <v>0</v>
      </c>
      <c r="AGC85" s="114">
        <v>0</v>
      </c>
      <c r="AGD85" s="114"/>
      <c r="AGE85" s="114"/>
      <c r="AGF85" s="114"/>
      <c r="AGG85" s="114"/>
      <c r="AGH85" s="114"/>
      <c r="AGI85" s="114"/>
      <c r="AGJ85" s="114"/>
      <c r="AGK85" s="25">
        <f t="shared" si="90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362</v>
      </c>
      <c r="E86" s="16" t="s">
        <v>304</v>
      </c>
      <c r="F86" s="15" t="s">
        <v>156</v>
      </c>
      <c r="G86" s="15" t="s">
        <v>364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1"/>
        <v>0</v>
      </c>
      <c r="AI86" s="62">
        <f t="shared" si="92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93"/>
        <v>0</v>
      </c>
      <c r="BI86" s="58">
        <f t="shared" si="94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95"/>
        <v>0</v>
      </c>
      <c r="CI86" s="58">
        <f t="shared" si="96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>
        <v>0</v>
      </c>
      <c r="CQ86" s="70">
        <v>0</v>
      </c>
      <c r="CR86" s="52">
        <v>0</v>
      </c>
      <c r="CS86" s="70">
        <v>0</v>
      </c>
      <c r="CT86" s="64"/>
      <c r="CU86" s="70"/>
      <c r="CV86" s="64"/>
      <c r="CW86" s="70"/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97"/>
        <v>0</v>
      </c>
      <c r="DI86" s="58">
        <f t="shared" si="98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>
        <v>0</v>
      </c>
      <c r="DQ86" s="70">
        <v>0</v>
      </c>
      <c r="DR86" s="52">
        <v>0</v>
      </c>
      <c r="DS86" s="70">
        <v>0</v>
      </c>
      <c r="DT86" s="64"/>
      <c r="DU86" s="70"/>
      <c r="DV86" s="64"/>
      <c r="DW86" s="70"/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99"/>
        <v>0</v>
      </c>
      <c r="EI86" s="58">
        <f t="shared" si="100"/>
        <v>0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>
        <v>0</v>
      </c>
      <c r="EQ86" s="70">
        <v>0</v>
      </c>
      <c r="ER86" s="64">
        <v>0</v>
      </c>
      <c r="ES86" s="70">
        <v>0</v>
      </c>
      <c r="ET86" s="64"/>
      <c r="EU86" s="70"/>
      <c r="EV86" s="64"/>
      <c r="EW86" s="70"/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1"/>
        <v>0</v>
      </c>
      <c r="FI86" s="58">
        <f t="shared" si="102"/>
        <v>0</v>
      </c>
      <c r="FJ86" s="79">
        <f t="shared" si="103"/>
        <v>0</v>
      </c>
      <c r="FK86" s="80">
        <f t="shared" si="104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0</v>
      </c>
      <c r="FQ86" s="42"/>
      <c r="FR86" s="42"/>
      <c r="FS86" s="42"/>
      <c r="FT86" s="42"/>
      <c r="FU86" s="42"/>
      <c r="FV86" s="42"/>
      <c r="FW86" s="42"/>
      <c r="FX86" s="83">
        <f t="shared" si="105"/>
        <v>0</v>
      </c>
      <c r="FY86" s="42">
        <v>0</v>
      </c>
      <c r="FZ86" s="42">
        <v>0</v>
      </c>
      <c r="GA86" s="42">
        <v>0</v>
      </c>
      <c r="GB86" s="42">
        <v>0</v>
      </c>
      <c r="GC86" s="42">
        <v>0</v>
      </c>
      <c r="GD86" s="42"/>
      <c r="GE86" s="42"/>
      <c r="GF86" s="42"/>
      <c r="GG86" s="42"/>
      <c r="GH86" s="42"/>
      <c r="GI86" s="42"/>
      <c r="GJ86" s="42"/>
      <c r="GK86" s="83">
        <f t="shared" si="106"/>
        <v>0</v>
      </c>
      <c r="GL86" s="42">
        <v>0</v>
      </c>
      <c r="GM86" s="42">
        <v>0</v>
      </c>
      <c r="GN86" s="42">
        <v>0</v>
      </c>
      <c r="GO86" s="42">
        <v>0</v>
      </c>
      <c r="GP86" s="42">
        <v>1</v>
      </c>
      <c r="GQ86" s="42"/>
      <c r="GR86" s="42"/>
      <c r="GS86" s="42"/>
      <c r="GT86" s="42"/>
      <c r="GU86" s="42"/>
      <c r="GV86" s="42"/>
      <c r="GW86" s="42"/>
      <c r="GX86" s="83">
        <f t="shared" si="107"/>
        <v>1</v>
      </c>
      <c r="GY86" s="42">
        <v>2</v>
      </c>
      <c r="GZ86" s="42">
        <v>4</v>
      </c>
      <c r="HA86" s="42">
        <v>0</v>
      </c>
      <c r="HB86" s="42">
        <v>0</v>
      </c>
      <c r="HC86" s="42">
        <v>1</v>
      </c>
      <c r="HD86" s="42"/>
      <c r="HE86" s="42"/>
      <c r="HF86" s="42"/>
      <c r="HG86" s="42"/>
      <c r="HH86" s="42"/>
      <c r="HI86" s="42"/>
      <c r="HJ86" s="42"/>
      <c r="HK86" s="83">
        <f t="shared" si="108"/>
        <v>7</v>
      </c>
      <c r="HL86" s="42">
        <v>4</v>
      </c>
      <c r="HM86" s="42">
        <v>36</v>
      </c>
      <c r="HN86" s="42">
        <v>1</v>
      </c>
      <c r="HO86" s="42">
        <v>0</v>
      </c>
      <c r="HP86" s="42">
        <v>9</v>
      </c>
      <c r="HQ86" s="42"/>
      <c r="HR86" s="42"/>
      <c r="HS86" s="42"/>
      <c r="HT86" s="42"/>
      <c r="HU86" s="42"/>
      <c r="HV86" s="42"/>
      <c r="HW86" s="42"/>
      <c r="HX86" s="83">
        <f t="shared" si="109"/>
        <v>50</v>
      </c>
      <c r="HY86" s="42">
        <v>1</v>
      </c>
      <c r="HZ86" s="42">
        <v>0</v>
      </c>
      <c r="IA86" s="42">
        <v>0</v>
      </c>
      <c r="IB86" s="42">
        <v>0</v>
      </c>
      <c r="IC86" s="42">
        <v>0</v>
      </c>
      <c r="ID86" s="42"/>
      <c r="IE86" s="42"/>
      <c r="IF86" s="42"/>
      <c r="IG86" s="42"/>
      <c r="IH86" s="42"/>
      <c r="II86" s="42"/>
      <c r="IJ86" s="42"/>
      <c r="IK86" s="85">
        <f t="shared" si="110"/>
        <v>1</v>
      </c>
      <c r="IL86" s="42">
        <v>1</v>
      </c>
      <c r="IM86" s="42">
        <v>0</v>
      </c>
      <c r="IN86" s="42">
        <v>0</v>
      </c>
      <c r="IO86" s="42">
        <v>0</v>
      </c>
      <c r="IP86" s="42">
        <v>0</v>
      </c>
      <c r="IQ86" s="42"/>
      <c r="IR86" s="42"/>
      <c r="IS86" s="42"/>
      <c r="IT86" s="42"/>
      <c r="IU86" s="42"/>
      <c r="IV86" s="42"/>
      <c r="IW86" s="42"/>
      <c r="IX86" s="85">
        <f t="shared" si="111"/>
        <v>1</v>
      </c>
      <c r="IY86" s="41">
        <v>1</v>
      </c>
      <c r="IZ86" s="75">
        <v>0</v>
      </c>
      <c r="JA86" s="42">
        <v>0</v>
      </c>
      <c r="JB86" s="75">
        <v>0</v>
      </c>
      <c r="JC86" s="42">
        <v>2</v>
      </c>
      <c r="JD86" s="75">
        <v>0</v>
      </c>
      <c r="JE86" s="42">
        <v>0</v>
      </c>
      <c r="JF86" s="75">
        <v>0</v>
      </c>
      <c r="JG86" s="42">
        <v>2</v>
      </c>
      <c r="JH86" s="75">
        <v>0</v>
      </c>
      <c r="JI86" s="42"/>
      <c r="JJ86" s="75"/>
      <c r="JK86" s="42"/>
      <c r="JL86" s="75"/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2"/>
        <v>5</v>
      </c>
      <c r="JX86" s="11">
        <f t="shared" si="113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1</v>
      </c>
      <c r="KD86" s="75">
        <v>0</v>
      </c>
      <c r="KE86" s="42">
        <v>0</v>
      </c>
      <c r="KF86" s="75">
        <v>0</v>
      </c>
      <c r="KG86" s="42">
        <v>1</v>
      </c>
      <c r="KH86" s="75">
        <v>0</v>
      </c>
      <c r="KI86" s="42"/>
      <c r="KJ86" s="75"/>
      <c r="KK86" s="42"/>
      <c r="KL86" s="75"/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14"/>
        <v>3</v>
      </c>
      <c r="KX86" s="11">
        <f t="shared" si="115"/>
        <v>0</v>
      </c>
      <c r="KY86" s="41">
        <v>1</v>
      </c>
      <c r="KZ86" s="75">
        <v>0</v>
      </c>
      <c r="LA86" s="42">
        <v>0</v>
      </c>
      <c r="LB86" s="75">
        <v>0</v>
      </c>
      <c r="LC86" s="42">
        <v>1</v>
      </c>
      <c r="LD86" s="75">
        <v>0</v>
      </c>
      <c r="LE86" s="42">
        <v>0</v>
      </c>
      <c r="LF86" s="75">
        <v>0</v>
      </c>
      <c r="LG86" s="42">
        <v>0</v>
      </c>
      <c r="LH86" s="75">
        <v>0</v>
      </c>
      <c r="LI86" s="42"/>
      <c r="LJ86" s="75"/>
      <c r="LK86" s="42"/>
      <c r="LL86" s="75"/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16"/>
        <v>2</v>
      </c>
      <c r="LX86" s="11">
        <f t="shared" si="117"/>
        <v>0</v>
      </c>
      <c r="LY86" s="41">
        <v>4</v>
      </c>
      <c r="LZ86" s="75">
        <v>0</v>
      </c>
      <c r="MA86" s="42">
        <v>33</v>
      </c>
      <c r="MB86" s="75">
        <v>0</v>
      </c>
      <c r="MC86" s="42">
        <v>1</v>
      </c>
      <c r="MD86" s="75">
        <v>0</v>
      </c>
      <c r="ME86" s="42">
        <v>0</v>
      </c>
      <c r="MF86" s="75">
        <v>0</v>
      </c>
      <c r="MG86" s="42">
        <v>8</v>
      </c>
      <c r="MH86" s="75">
        <v>0</v>
      </c>
      <c r="MI86" s="42"/>
      <c r="MJ86" s="75"/>
      <c r="MK86" s="42"/>
      <c r="ML86" s="75"/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18"/>
        <v>46</v>
      </c>
      <c r="MX86" s="11">
        <f t="shared" si="119"/>
        <v>0</v>
      </c>
      <c r="MY86" s="42">
        <v>2</v>
      </c>
      <c r="MZ86" s="75">
        <v>0</v>
      </c>
      <c r="NA86" s="42">
        <v>3</v>
      </c>
      <c r="NB86" s="75">
        <v>0</v>
      </c>
      <c r="NC86" s="42">
        <v>0</v>
      </c>
      <c r="ND86" s="75">
        <v>0</v>
      </c>
      <c r="NE86" s="42">
        <v>0</v>
      </c>
      <c r="NF86" s="75">
        <v>0</v>
      </c>
      <c r="NG86" s="42">
        <v>0</v>
      </c>
      <c r="NH86" s="75">
        <v>0</v>
      </c>
      <c r="NI86" s="42"/>
      <c r="NJ86" s="75"/>
      <c r="NK86" s="42"/>
      <c r="NL86" s="75"/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0"/>
        <v>5</v>
      </c>
      <c r="NX86" s="11">
        <f t="shared" si="121"/>
        <v>0</v>
      </c>
      <c r="NY86" s="42">
        <v>4</v>
      </c>
      <c r="NZ86" s="75">
        <v>0</v>
      </c>
      <c r="OA86" s="42">
        <v>35</v>
      </c>
      <c r="OB86" s="75">
        <v>0</v>
      </c>
      <c r="OC86" s="42">
        <v>1</v>
      </c>
      <c r="OD86" s="75">
        <v>0</v>
      </c>
      <c r="OE86" s="42">
        <v>0</v>
      </c>
      <c r="OF86" s="75">
        <v>0</v>
      </c>
      <c r="OG86" s="42">
        <v>3</v>
      </c>
      <c r="OH86" s="75">
        <v>0</v>
      </c>
      <c r="OI86" s="42"/>
      <c r="OJ86" s="75"/>
      <c r="OK86" s="42"/>
      <c r="OL86" s="75"/>
      <c r="OM86" s="42"/>
      <c r="ON86" s="75"/>
      <c r="OO86" s="42"/>
      <c r="OP86" s="75"/>
      <c r="OQ86" s="42"/>
      <c r="OR86" s="75"/>
      <c r="OS86" s="42"/>
      <c r="OT86" s="75"/>
      <c r="OU86" s="42"/>
      <c r="OV86" s="75"/>
      <c r="OW86" s="3">
        <f t="shared" si="122"/>
        <v>43</v>
      </c>
      <c r="OX86" s="11">
        <f t="shared" si="123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>
        <v>0</v>
      </c>
      <c r="PF86" s="75">
        <v>0</v>
      </c>
      <c r="PG86" s="42">
        <v>0</v>
      </c>
      <c r="PH86" s="75">
        <v>0</v>
      </c>
      <c r="PI86" s="42"/>
      <c r="PJ86" s="75"/>
      <c r="PK86" s="42"/>
      <c r="PL86" s="75"/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24"/>
        <v>7</v>
      </c>
      <c r="PX86" s="11">
        <f t="shared" si="85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1</v>
      </c>
      <c r="QD86" s="75">
        <v>0</v>
      </c>
      <c r="QE86" s="42">
        <v>0</v>
      </c>
      <c r="QF86" s="75">
        <v>0</v>
      </c>
      <c r="QG86" s="42">
        <v>8</v>
      </c>
      <c r="QH86" s="75">
        <v>0</v>
      </c>
      <c r="QI86" s="42"/>
      <c r="QJ86" s="75"/>
      <c r="QK86" s="42"/>
      <c r="QL86" s="75"/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25"/>
        <v>47</v>
      </c>
      <c r="QX86" s="11">
        <f t="shared" si="126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>
        <v>0</v>
      </c>
      <c r="RF86" s="75">
        <v>0</v>
      </c>
      <c r="RG86" s="42">
        <v>6</v>
      </c>
      <c r="RH86" s="75">
        <v>0</v>
      </c>
      <c r="RI86" s="42"/>
      <c r="RJ86" s="75"/>
      <c r="RK86" s="42"/>
      <c r="RL86" s="75"/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27"/>
        <v>28</v>
      </c>
      <c r="RX86" s="11">
        <f t="shared" si="86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>
        <v>0</v>
      </c>
      <c r="SF86" s="75">
        <v>0</v>
      </c>
      <c r="SG86" s="42">
        <v>0</v>
      </c>
      <c r="SH86" s="75">
        <v>0</v>
      </c>
      <c r="SI86" s="42"/>
      <c r="SJ86" s="75"/>
      <c r="SK86" s="42"/>
      <c r="SL86" s="75"/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28"/>
        <v>5</v>
      </c>
      <c r="SX86" s="11">
        <f t="shared" si="87"/>
        <v>0</v>
      </c>
      <c r="SY86" s="42">
        <v>3</v>
      </c>
      <c r="SZ86" s="75">
        <v>0</v>
      </c>
      <c r="TA86" s="42">
        <v>30</v>
      </c>
      <c r="TB86" s="75">
        <v>0</v>
      </c>
      <c r="TC86" s="42">
        <v>0</v>
      </c>
      <c r="TD86" s="75">
        <v>0</v>
      </c>
      <c r="TE86" s="42">
        <v>0</v>
      </c>
      <c r="TF86" s="75">
        <v>0</v>
      </c>
      <c r="TG86" s="42">
        <v>4</v>
      </c>
      <c r="TH86" s="75">
        <v>0</v>
      </c>
      <c r="TI86" s="42"/>
      <c r="TJ86" s="75"/>
      <c r="TK86" s="42"/>
      <c r="TL86" s="75"/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29"/>
        <v>37</v>
      </c>
      <c r="TX86" s="11">
        <f t="shared" si="88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>
        <v>0</v>
      </c>
      <c r="UF86" s="75">
        <v>0</v>
      </c>
      <c r="UG86" s="42">
        <v>0</v>
      </c>
      <c r="UH86" s="75">
        <v>0</v>
      </c>
      <c r="UI86" s="42"/>
      <c r="UJ86" s="75"/>
      <c r="UK86" s="42"/>
      <c r="UL86" s="75"/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0"/>
        <v>0</v>
      </c>
      <c r="UX86" s="11">
        <f t="shared" si="131"/>
        <v>0</v>
      </c>
      <c r="UY86" s="42">
        <v>0</v>
      </c>
      <c r="UZ86" s="42">
        <v>0</v>
      </c>
      <c r="VA86" s="42">
        <v>0</v>
      </c>
      <c r="VB86" s="42">
        <v>0</v>
      </c>
      <c r="VC86" s="42">
        <v>0</v>
      </c>
      <c r="VD86" s="42"/>
      <c r="VE86" s="42"/>
      <c r="VF86" s="42"/>
      <c r="VG86" s="42"/>
      <c r="VH86" s="42"/>
      <c r="VI86" s="42"/>
      <c r="VJ86" s="42"/>
      <c r="VK86" s="25">
        <f t="shared" si="132"/>
        <v>0</v>
      </c>
      <c r="VL86" s="42">
        <v>0</v>
      </c>
      <c r="VM86" s="42">
        <v>0</v>
      </c>
      <c r="VN86" s="42">
        <v>0</v>
      </c>
      <c r="VO86" s="42">
        <v>0</v>
      </c>
      <c r="VP86" s="42">
        <v>0</v>
      </c>
      <c r="VQ86" s="42"/>
      <c r="VR86" s="42"/>
      <c r="VS86" s="42"/>
      <c r="VT86" s="42"/>
      <c r="VU86" s="42"/>
      <c r="VV86" s="42"/>
      <c r="VW86" s="42"/>
      <c r="VX86" s="25">
        <f t="shared" si="133"/>
        <v>0</v>
      </c>
      <c r="VY86" s="42">
        <v>0</v>
      </c>
      <c r="VZ86" s="75">
        <v>0</v>
      </c>
      <c r="WA86" s="42">
        <v>0</v>
      </c>
      <c r="WB86" s="75">
        <v>0</v>
      </c>
      <c r="WC86" s="42">
        <v>0</v>
      </c>
      <c r="WD86" s="75">
        <v>0</v>
      </c>
      <c r="WE86" s="42">
        <v>0</v>
      </c>
      <c r="WF86" s="75">
        <v>0</v>
      </c>
      <c r="WG86" s="42">
        <v>0</v>
      </c>
      <c r="WH86" s="75">
        <v>0</v>
      </c>
      <c r="WI86" s="42"/>
      <c r="WJ86" s="75"/>
      <c r="WK86" s="42"/>
      <c r="WL86" s="75"/>
      <c r="WM86" s="42"/>
      <c r="WN86" s="75"/>
      <c r="WO86" s="42"/>
      <c r="WP86" s="75"/>
      <c r="WQ86" s="42"/>
      <c r="WR86" s="75"/>
      <c r="WS86" s="42"/>
      <c r="WT86" s="75"/>
      <c r="WU86" s="42"/>
      <c r="WV86" s="75"/>
      <c r="WW86" s="3">
        <f t="shared" si="134"/>
        <v>0</v>
      </c>
      <c r="WX86" s="11">
        <f t="shared" si="135"/>
        <v>0</v>
      </c>
      <c r="WY86" s="42">
        <v>0</v>
      </c>
      <c r="WZ86" s="75">
        <v>0</v>
      </c>
      <c r="XA86" s="42">
        <v>0</v>
      </c>
      <c r="XB86" s="75">
        <v>0</v>
      </c>
      <c r="XC86" s="42">
        <v>0</v>
      </c>
      <c r="XD86" s="75">
        <v>0</v>
      </c>
      <c r="XE86" s="42">
        <v>0</v>
      </c>
      <c r="XF86" s="75">
        <v>0</v>
      </c>
      <c r="XG86" s="42">
        <v>0</v>
      </c>
      <c r="XH86" s="75">
        <v>0</v>
      </c>
      <c r="XI86" s="42"/>
      <c r="XJ86" s="75"/>
      <c r="XK86" s="42"/>
      <c r="XL86" s="75"/>
      <c r="XM86" s="42"/>
      <c r="XN86" s="75"/>
      <c r="XO86" s="42"/>
      <c r="XP86" s="75"/>
      <c r="XQ86" s="42"/>
      <c r="XR86" s="75"/>
      <c r="XS86" s="42"/>
      <c r="XT86" s="75"/>
      <c r="XU86" s="42"/>
      <c r="XV86" s="75"/>
      <c r="XW86" s="3">
        <f t="shared" si="136"/>
        <v>0</v>
      </c>
      <c r="XX86" s="11">
        <f t="shared" si="137"/>
        <v>0</v>
      </c>
      <c r="XY86" s="42">
        <v>0</v>
      </c>
      <c r="XZ86" s="75">
        <v>0</v>
      </c>
      <c r="YA86" s="42">
        <v>0</v>
      </c>
      <c r="YB86" s="75">
        <v>0</v>
      </c>
      <c r="YC86" s="42">
        <v>0</v>
      </c>
      <c r="YD86" s="75">
        <v>0</v>
      </c>
      <c r="YE86" s="42">
        <v>0</v>
      </c>
      <c r="YF86" s="75">
        <v>0</v>
      </c>
      <c r="YG86" s="42">
        <v>0</v>
      </c>
      <c r="YH86" s="75">
        <v>0</v>
      </c>
      <c r="YI86" s="42"/>
      <c r="YJ86" s="75"/>
      <c r="YK86" s="42"/>
      <c r="YL86" s="75"/>
      <c r="YM86" s="42"/>
      <c r="YN86" s="75"/>
      <c r="YO86" s="42"/>
      <c r="YP86" s="75"/>
      <c r="YQ86" s="42"/>
      <c r="YR86" s="75"/>
      <c r="YS86" s="42"/>
      <c r="YT86" s="75"/>
      <c r="YU86" s="42"/>
      <c r="YV86" s="75"/>
      <c r="YW86" s="3">
        <f t="shared" si="138"/>
        <v>0</v>
      </c>
      <c r="YX86" s="11">
        <f t="shared" si="139"/>
        <v>0</v>
      </c>
      <c r="YY86" s="42">
        <v>0</v>
      </c>
      <c r="YZ86" s="75">
        <v>0</v>
      </c>
      <c r="ZA86" s="42">
        <v>0</v>
      </c>
      <c r="ZB86" s="75">
        <v>0</v>
      </c>
      <c r="ZC86" s="42">
        <v>0</v>
      </c>
      <c r="ZD86" s="75">
        <v>0</v>
      </c>
      <c r="ZE86" s="42">
        <v>0</v>
      </c>
      <c r="ZF86" s="75">
        <v>0</v>
      </c>
      <c r="ZG86" s="42">
        <v>0</v>
      </c>
      <c r="ZH86" s="75">
        <v>0</v>
      </c>
      <c r="ZI86" s="42"/>
      <c r="ZJ86" s="75"/>
      <c r="ZK86" s="42"/>
      <c r="ZL86" s="75"/>
      <c r="ZM86" s="42"/>
      <c r="ZN86" s="75"/>
      <c r="ZO86" s="42"/>
      <c r="ZP86" s="75"/>
      <c r="ZQ86" s="42"/>
      <c r="ZR86" s="75"/>
      <c r="ZS86" s="42"/>
      <c r="ZT86" s="75"/>
      <c r="ZU86" s="42"/>
      <c r="ZV86" s="75"/>
      <c r="ZW86" s="3">
        <f t="shared" si="140"/>
        <v>0</v>
      </c>
      <c r="ZX86" s="11">
        <f t="shared" si="141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>
        <v>0</v>
      </c>
      <c r="AAF86" s="75">
        <v>0</v>
      </c>
      <c r="AAG86" s="42">
        <v>0</v>
      </c>
      <c r="AAH86" s="75">
        <v>0</v>
      </c>
      <c r="AAI86" s="42"/>
      <c r="AAJ86" s="75"/>
      <c r="AAK86" s="42"/>
      <c r="AAL86" s="75"/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2"/>
        <v>0</v>
      </c>
      <c r="AAX86" s="11">
        <f t="shared" si="143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>
        <v>0</v>
      </c>
      <c r="ABF86" s="75">
        <v>0</v>
      </c>
      <c r="ABG86" s="42">
        <v>0</v>
      </c>
      <c r="ABH86" s="75">
        <v>0</v>
      </c>
      <c r="ABI86" s="42"/>
      <c r="ABJ86" s="75"/>
      <c r="ABK86" s="42"/>
      <c r="ABL86" s="75"/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44"/>
        <v>0</v>
      </c>
      <c r="ABX86" s="11">
        <f t="shared" si="145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>
        <v>0</v>
      </c>
      <c r="ACF86" s="75">
        <v>0</v>
      </c>
      <c r="ACG86" s="42">
        <v>0</v>
      </c>
      <c r="ACH86" s="75">
        <v>0</v>
      </c>
      <c r="ACI86" s="42"/>
      <c r="ACJ86" s="75"/>
      <c r="ACK86" s="42"/>
      <c r="ACL86" s="75"/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46"/>
        <v>0</v>
      </c>
      <c r="ACX86" s="11">
        <f t="shared" si="147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>
        <v>0</v>
      </c>
      <c r="ADF86" s="75">
        <v>0</v>
      </c>
      <c r="ADG86" s="42">
        <v>0</v>
      </c>
      <c r="ADH86" s="75">
        <v>0</v>
      </c>
      <c r="ADI86" s="42"/>
      <c r="ADJ86" s="75"/>
      <c r="ADK86" s="42"/>
      <c r="ADL86" s="75"/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48"/>
        <v>0</v>
      </c>
      <c r="ADX86" s="11">
        <f t="shared" si="149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>
        <v>0</v>
      </c>
      <c r="AEF86" s="75">
        <v>0</v>
      </c>
      <c r="AEG86" s="42">
        <v>0</v>
      </c>
      <c r="AEH86" s="75">
        <v>0</v>
      </c>
      <c r="AEI86" s="42"/>
      <c r="AEJ86" s="75"/>
      <c r="AEK86" s="42"/>
      <c r="AEL86" s="75"/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0"/>
        <v>0</v>
      </c>
      <c r="AEX86" s="11">
        <f t="shared" si="151"/>
        <v>0</v>
      </c>
      <c r="AEY86" s="108">
        <v>0</v>
      </c>
      <c r="AEZ86" s="109">
        <v>0</v>
      </c>
      <c r="AFA86" s="108">
        <v>0</v>
      </c>
      <c r="AFB86" s="109">
        <v>0</v>
      </c>
      <c r="AFC86" s="108">
        <v>0</v>
      </c>
      <c r="AFD86" s="109">
        <v>0</v>
      </c>
      <c r="AFE86" s="108">
        <v>0</v>
      </c>
      <c r="AFF86" s="109">
        <v>0</v>
      </c>
      <c r="AFG86" s="108"/>
      <c r="AFH86" s="109"/>
      <c r="AFI86" s="108"/>
      <c r="AFJ86" s="109"/>
      <c r="AFK86" s="108"/>
      <c r="AFL86" s="109"/>
      <c r="AFM86" s="108"/>
      <c r="AFN86" s="109"/>
      <c r="AFO86" s="108"/>
      <c r="AFP86" s="109"/>
      <c r="AFQ86" s="108"/>
      <c r="AFR86" s="109"/>
      <c r="AFS86" s="108"/>
      <c r="AFT86" s="109"/>
      <c r="AFU86" s="108"/>
      <c r="AFV86" s="109"/>
      <c r="AFW86" s="3">
        <f t="shared" si="152"/>
        <v>0</v>
      </c>
      <c r="AFX86" s="11">
        <f t="shared" si="89"/>
        <v>0</v>
      </c>
      <c r="AFY86" s="114">
        <v>0</v>
      </c>
      <c r="AFZ86" s="114">
        <v>0</v>
      </c>
      <c r="AGA86" s="114">
        <v>0</v>
      </c>
      <c r="AGB86" s="114">
        <v>0</v>
      </c>
      <c r="AGC86" s="114">
        <v>0</v>
      </c>
      <c r="AGD86" s="114"/>
      <c r="AGE86" s="114"/>
      <c r="AGF86" s="114"/>
      <c r="AGG86" s="114"/>
      <c r="AGH86" s="114"/>
      <c r="AGI86" s="114"/>
      <c r="AGJ86" s="114"/>
      <c r="AGK86" s="25">
        <f t="shared" si="90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362</v>
      </c>
      <c r="E87" s="16" t="s">
        <v>304</v>
      </c>
      <c r="F87" s="15" t="s">
        <v>156</v>
      </c>
      <c r="G87" s="15" t="s">
        <v>364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1"/>
        <v>0</v>
      </c>
      <c r="AI87" s="62">
        <f t="shared" si="92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93"/>
        <v>0</v>
      </c>
      <c r="BI87" s="58">
        <f t="shared" si="94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95"/>
        <v>0</v>
      </c>
      <c r="CI87" s="58">
        <f t="shared" si="96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>
        <v>0</v>
      </c>
      <c r="CQ87" s="70">
        <v>0</v>
      </c>
      <c r="CR87" s="52">
        <v>0</v>
      </c>
      <c r="CS87" s="70">
        <v>0</v>
      </c>
      <c r="CT87" s="64"/>
      <c r="CU87" s="70"/>
      <c r="CV87" s="64"/>
      <c r="CW87" s="70"/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97"/>
        <v>0</v>
      </c>
      <c r="DI87" s="58">
        <f t="shared" si="98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>
        <v>0</v>
      </c>
      <c r="DQ87" s="70">
        <v>0</v>
      </c>
      <c r="DR87" s="52">
        <v>0</v>
      </c>
      <c r="DS87" s="70">
        <v>0</v>
      </c>
      <c r="DT87" s="64"/>
      <c r="DU87" s="70"/>
      <c r="DV87" s="64"/>
      <c r="DW87" s="70"/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99"/>
        <v>0</v>
      </c>
      <c r="EI87" s="58">
        <f t="shared" si="100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>
        <v>0</v>
      </c>
      <c r="EQ87" s="70">
        <v>0</v>
      </c>
      <c r="ER87" s="64">
        <v>0</v>
      </c>
      <c r="ES87" s="70">
        <v>0</v>
      </c>
      <c r="ET87" s="64"/>
      <c r="EU87" s="70"/>
      <c r="EV87" s="64"/>
      <c r="EW87" s="70"/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1"/>
        <v>0</v>
      </c>
      <c r="FI87" s="58">
        <f t="shared" si="102"/>
        <v>0</v>
      </c>
      <c r="FJ87" s="79">
        <f t="shared" si="103"/>
        <v>0</v>
      </c>
      <c r="FK87" s="80">
        <f t="shared" si="104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/>
      <c r="FR87" s="42"/>
      <c r="FS87" s="42"/>
      <c r="FT87" s="42"/>
      <c r="FU87" s="42"/>
      <c r="FV87" s="42"/>
      <c r="FW87" s="42"/>
      <c r="FX87" s="83">
        <f t="shared" si="105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/>
      <c r="GE87" s="42"/>
      <c r="GF87" s="42"/>
      <c r="GG87" s="42"/>
      <c r="GH87" s="42"/>
      <c r="GI87" s="42"/>
      <c r="GJ87" s="42"/>
      <c r="GK87" s="83">
        <f t="shared" si="106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/>
      <c r="GR87" s="42"/>
      <c r="GS87" s="42"/>
      <c r="GT87" s="42"/>
      <c r="GU87" s="42"/>
      <c r="GV87" s="42"/>
      <c r="GW87" s="42"/>
      <c r="GX87" s="83">
        <f t="shared" si="107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/>
      <c r="HE87" s="42"/>
      <c r="HF87" s="42"/>
      <c r="HG87" s="42"/>
      <c r="HH87" s="42"/>
      <c r="HI87" s="42"/>
      <c r="HJ87" s="42"/>
      <c r="HK87" s="83">
        <f t="shared" si="108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/>
      <c r="HR87" s="42"/>
      <c r="HS87" s="42"/>
      <c r="HT87" s="42"/>
      <c r="HU87" s="42"/>
      <c r="HV87" s="42"/>
      <c r="HW87" s="42"/>
      <c r="HX87" s="83">
        <f t="shared" si="109"/>
        <v>0</v>
      </c>
      <c r="HY87" s="42">
        <v>0</v>
      </c>
      <c r="HZ87" s="42">
        <v>0</v>
      </c>
      <c r="IA87" s="42">
        <v>0</v>
      </c>
      <c r="IB87" s="42">
        <v>0</v>
      </c>
      <c r="IC87" s="42">
        <v>0</v>
      </c>
      <c r="ID87" s="42"/>
      <c r="IE87" s="42"/>
      <c r="IF87" s="42"/>
      <c r="IG87" s="42"/>
      <c r="IH87" s="42"/>
      <c r="II87" s="42"/>
      <c r="IJ87" s="42"/>
      <c r="IK87" s="85">
        <f t="shared" si="110"/>
        <v>0</v>
      </c>
      <c r="IL87" s="42">
        <v>0</v>
      </c>
      <c r="IM87" s="42">
        <v>0</v>
      </c>
      <c r="IN87" s="42">
        <v>0</v>
      </c>
      <c r="IO87" s="42">
        <v>0</v>
      </c>
      <c r="IP87" s="42">
        <v>0</v>
      </c>
      <c r="IQ87" s="42"/>
      <c r="IR87" s="42"/>
      <c r="IS87" s="42"/>
      <c r="IT87" s="42"/>
      <c r="IU87" s="42"/>
      <c r="IV87" s="42"/>
      <c r="IW87" s="42"/>
      <c r="IX87" s="85">
        <f t="shared" si="111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>
        <v>0</v>
      </c>
      <c r="JF87" s="75">
        <v>0</v>
      </c>
      <c r="JG87" s="42">
        <v>0</v>
      </c>
      <c r="JH87" s="75">
        <v>0</v>
      </c>
      <c r="JI87" s="42"/>
      <c r="JJ87" s="75"/>
      <c r="JK87" s="42"/>
      <c r="JL87" s="75"/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2"/>
        <v>0</v>
      </c>
      <c r="JX87" s="11">
        <f t="shared" si="113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>
        <v>0</v>
      </c>
      <c r="KF87" s="75">
        <v>0</v>
      </c>
      <c r="KG87" s="42">
        <v>0</v>
      </c>
      <c r="KH87" s="75">
        <v>0</v>
      </c>
      <c r="KI87" s="42"/>
      <c r="KJ87" s="75"/>
      <c r="KK87" s="42"/>
      <c r="KL87" s="75"/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14"/>
        <v>0</v>
      </c>
      <c r="KX87" s="11">
        <f t="shared" si="115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>
        <v>0</v>
      </c>
      <c r="LF87" s="75">
        <v>0</v>
      </c>
      <c r="LG87" s="42">
        <v>0</v>
      </c>
      <c r="LH87" s="75">
        <v>0</v>
      </c>
      <c r="LI87" s="42"/>
      <c r="LJ87" s="75"/>
      <c r="LK87" s="42"/>
      <c r="LL87" s="75"/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16"/>
        <v>0</v>
      </c>
      <c r="LX87" s="11">
        <f t="shared" si="117"/>
        <v>0</v>
      </c>
      <c r="LY87" s="41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>
        <v>0</v>
      </c>
      <c r="MF87" s="75">
        <v>0</v>
      </c>
      <c r="MG87" s="42">
        <v>0</v>
      </c>
      <c r="MH87" s="75">
        <v>0</v>
      </c>
      <c r="MI87" s="42"/>
      <c r="MJ87" s="75"/>
      <c r="MK87" s="42"/>
      <c r="ML87" s="75"/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18"/>
        <v>0</v>
      </c>
      <c r="MX87" s="11">
        <f t="shared" si="119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>
        <v>0</v>
      </c>
      <c r="NF87" s="75">
        <v>0</v>
      </c>
      <c r="NG87" s="42">
        <v>0</v>
      </c>
      <c r="NH87" s="75">
        <v>0</v>
      </c>
      <c r="NI87" s="42"/>
      <c r="NJ87" s="75"/>
      <c r="NK87" s="42"/>
      <c r="NL87" s="75"/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0"/>
        <v>0</v>
      </c>
      <c r="NX87" s="11">
        <f t="shared" si="121"/>
        <v>0</v>
      </c>
      <c r="NY87" s="42">
        <v>0</v>
      </c>
      <c r="NZ87" s="75">
        <v>0</v>
      </c>
      <c r="OA87" s="42">
        <v>0</v>
      </c>
      <c r="OB87" s="75">
        <v>0</v>
      </c>
      <c r="OC87" s="42">
        <v>0</v>
      </c>
      <c r="OD87" s="75">
        <v>0</v>
      </c>
      <c r="OE87" s="42">
        <v>0</v>
      </c>
      <c r="OF87" s="75">
        <v>0</v>
      </c>
      <c r="OG87" s="42">
        <v>0</v>
      </c>
      <c r="OH87" s="75">
        <v>0</v>
      </c>
      <c r="OI87" s="42"/>
      <c r="OJ87" s="75"/>
      <c r="OK87" s="42"/>
      <c r="OL87" s="75"/>
      <c r="OM87" s="42"/>
      <c r="ON87" s="75"/>
      <c r="OO87" s="42"/>
      <c r="OP87" s="75"/>
      <c r="OQ87" s="42"/>
      <c r="OR87" s="75"/>
      <c r="OS87" s="42"/>
      <c r="OT87" s="75"/>
      <c r="OU87" s="42"/>
      <c r="OV87" s="75"/>
      <c r="OW87" s="3">
        <f t="shared" si="122"/>
        <v>0</v>
      </c>
      <c r="OX87" s="11">
        <f t="shared" si="123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>
        <v>0</v>
      </c>
      <c r="PF87" s="75">
        <v>0</v>
      </c>
      <c r="PG87" s="42">
        <v>0</v>
      </c>
      <c r="PH87" s="75">
        <v>0</v>
      </c>
      <c r="PI87" s="42"/>
      <c r="PJ87" s="75"/>
      <c r="PK87" s="42"/>
      <c r="PL87" s="75"/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24"/>
        <v>0</v>
      </c>
      <c r="PX87" s="11">
        <f t="shared" si="85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>
        <v>0</v>
      </c>
      <c r="QF87" s="75">
        <v>0</v>
      </c>
      <c r="QG87" s="42">
        <v>0</v>
      </c>
      <c r="QH87" s="75">
        <v>0</v>
      </c>
      <c r="QI87" s="42"/>
      <c r="QJ87" s="75"/>
      <c r="QK87" s="42"/>
      <c r="QL87" s="75"/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25"/>
        <v>0</v>
      </c>
      <c r="QX87" s="11">
        <f t="shared" si="126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>
        <v>0</v>
      </c>
      <c r="RF87" s="75">
        <v>0</v>
      </c>
      <c r="RG87" s="42">
        <v>0</v>
      </c>
      <c r="RH87" s="75">
        <v>0</v>
      </c>
      <c r="RI87" s="42"/>
      <c r="RJ87" s="75"/>
      <c r="RK87" s="42"/>
      <c r="RL87" s="75"/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27"/>
        <v>0</v>
      </c>
      <c r="RX87" s="11">
        <f t="shared" si="86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>
        <v>0</v>
      </c>
      <c r="SF87" s="75">
        <v>0</v>
      </c>
      <c r="SG87" s="42">
        <v>0</v>
      </c>
      <c r="SH87" s="75">
        <v>0</v>
      </c>
      <c r="SI87" s="42"/>
      <c r="SJ87" s="75"/>
      <c r="SK87" s="42"/>
      <c r="SL87" s="75"/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28"/>
        <v>0</v>
      </c>
      <c r="SX87" s="11">
        <f t="shared" si="87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>
        <v>0</v>
      </c>
      <c r="TF87" s="75">
        <v>0</v>
      </c>
      <c r="TG87" s="42">
        <v>0</v>
      </c>
      <c r="TH87" s="75">
        <v>0</v>
      </c>
      <c r="TI87" s="42"/>
      <c r="TJ87" s="75"/>
      <c r="TK87" s="42"/>
      <c r="TL87" s="75"/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29"/>
        <v>0</v>
      </c>
      <c r="TX87" s="11">
        <f t="shared" si="88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>
        <v>0</v>
      </c>
      <c r="UF87" s="75">
        <v>0</v>
      </c>
      <c r="UG87" s="42">
        <v>0</v>
      </c>
      <c r="UH87" s="75">
        <v>0</v>
      </c>
      <c r="UI87" s="42"/>
      <c r="UJ87" s="75"/>
      <c r="UK87" s="42"/>
      <c r="UL87" s="75"/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0"/>
        <v>0</v>
      </c>
      <c r="UX87" s="11">
        <f t="shared" si="131"/>
        <v>0</v>
      </c>
      <c r="UY87" s="42">
        <v>0</v>
      </c>
      <c r="UZ87" s="42">
        <v>0</v>
      </c>
      <c r="VA87" s="42">
        <v>0</v>
      </c>
      <c r="VB87" s="42">
        <v>0</v>
      </c>
      <c r="VC87" s="42">
        <v>0</v>
      </c>
      <c r="VD87" s="42"/>
      <c r="VE87" s="42"/>
      <c r="VF87" s="42"/>
      <c r="VG87" s="42"/>
      <c r="VH87" s="42"/>
      <c r="VI87" s="42"/>
      <c r="VJ87" s="42"/>
      <c r="VK87" s="25">
        <f t="shared" si="132"/>
        <v>0</v>
      </c>
      <c r="VL87" s="42">
        <v>0</v>
      </c>
      <c r="VM87" s="42">
        <v>0</v>
      </c>
      <c r="VN87" s="42">
        <v>0</v>
      </c>
      <c r="VO87" s="42">
        <v>0</v>
      </c>
      <c r="VP87" s="42">
        <v>0</v>
      </c>
      <c r="VQ87" s="42"/>
      <c r="VR87" s="42"/>
      <c r="VS87" s="42"/>
      <c r="VT87" s="42"/>
      <c r="VU87" s="42"/>
      <c r="VV87" s="42"/>
      <c r="VW87" s="42"/>
      <c r="VX87" s="25">
        <f t="shared" si="133"/>
        <v>0</v>
      </c>
      <c r="VY87" s="42">
        <v>0</v>
      </c>
      <c r="VZ87" s="75">
        <v>0</v>
      </c>
      <c r="WA87" s="42">
        <v>0</v>
      </c>
      <c r="WB87" s="75">
        <v>0</v>
      </c>
      <c r="WC87" s="42">
        <v>0</v>
      </c>
      <c r="WD87" s="75">
        <v>0</v>
      </c>
      <c r="WE87" s="42">
        <v>0</v>
      </c>
      <c r="WF87" s="75">
        <v>0</v>
      </c>
      <c r="WG87" s="42">
        <v>0</v>
      </c>
      <c r="WH87" s="75">
        <v>0</v>
      </c>
      <c r="WI87" s="42"/>
      <c r="WJ87" s="75"/>
      <c r="WK87" s="42"/>
      <c r="WL87" s="75"/>
      <c r="WM87" s="42"/>
      <c r="WN87" s="75"/>
      <c r="WO87" s="42"/>
      <c r="WP87" s="75"/>
      <c r="WQ87" s="42"/>
      <c r="WR87" s="75"/>
      <c r="WS87" s="42"/>
      <c r="WT87" s="75"/>
      <c r="WU87" s="42"/>
      <c r="WV87" s="75"/>
      <c r="WW87" s="3">
        <f t="shared" si="134"/>
        <v>0</v>
      </c>
      <c r="WX87" s="11">
        <f t="shared" si="135"/>
        <v>0</v>
      </c>
      <c r="WY87" s="42">
        <v>0</v>
      </c>
      <c r="WZ87" s="75">
        <v>0</v>
      </c>
      <c r="XA87" s="42">
        <v>0</v>
      </c>
      <c r="XB87" s="75">
        <v>0</v>
      </c>
      <c r="XC87" s="42">
        <v>0</v>
      </c>
      <c r="XD87" s="75">
        <v>0</v>
      </c>
      <c r="XE87" s="42">
        <v>0</v>
      </c>
      <c r="XF87" s="75">
        <v>0</v>
      </c>
      <c r="XG87" s="42">
        <v>0</v>
      </c>
      <c r="XH87" s="75">
        <v>0</v>
      </c>
      <c r="XI87" s="42"/>
      <c r="XJ87" s="75"/>
      <c r="XK87" s="42"/>
      <c r="XL87" s="75"/>
      <c r="XM87" s="42"/>
      <c r="XN87" s="75"/>
      <c r="XO87" s="42"/>
      <c r="XP87" s="75"/>
      <c r="XQ87" s="42"/>
      <c r="XR87" s="75"/>
      <c r="XS87" s="42"/>
      <c r="XT87" s="75"/>
      <c r="XU87" s="42"/>
      <c r="XV87" s="75"/>
      <c r="XW87" s="3">
        <f t="shared" si="136"/>
        <v>0</v>
      </c>
      <c r="XX87" s="11">
        <f t="shared" si="137"/>
        <v>0</v>
      </c>
      <c r="XY87" s="42">
        <v>0</v>
      </c>
      <c r="XZ87" s="75">
        <v>0</v>
      </c>
      <c r="YA87" s="42">
        <v>0</v>
      </c>
      <c r="YB87" s="75">
        <v>0</v>
      </c>
      <c r="YC87" s="42">
        <v>0</v>
      </c>
      <c r="YD87" s="75">
        <v>0</v>
      </c>
      <c r="YE87" s="42">
        <v>0</v>
      </c>
      <c r="YF87" s="75">
        <v>0</v>
      </c>
      <c r="YG87" s="42">
        <v>0</v>
      </c>
      <c r="YH87" s="75">
        <v>0</v>
      </c>
      <c r="YI87" s="42"/>
      <c r="YJ87" s="75"/>
      <c r="YK87" s="42"/>
      <c r="YL87" s="75"/>
      <c r="YM87" s="42"/>
      <c r="YN87" s="75"/>
      <c r="YO87" s="42"/>
      <c r="YP87" s="75"/>
      <c r="YQ87" s="42"/>
      <c r="YR87" s="75"/>
      <c r="YS87" s="42"/>
      <c r="YT87" s="75"/>
      <c r="YU87" s="42"/>
      <c r="YV87" s="75"/>
      <c r="YW87" s="3">
        <f t="shared" si="138"/>
        <v>0</v>
      </c>
      <c r="YX87" s="11">
        <f t="shared" si="139"/>
        <v>0</v>
      </c>
      <c r="YY87" s="42">
        <v>0</v>
      </c>
      <c r="YZ87" s="75">
        <v>0</v>
      </c>
      <c r="ZA87" s="42">
        <v>0</v>
      </c>
      <c r="ZB87" s="75">
        <v>0</v>
      </c>
      <c r="ZC87" s="42">
        <v>0</v>
      </c>
      <c r="ZD87" s="75">
        <v>0</v>
      </c>
      <c r="ZE87" s="42">
        <v>0</v>
      </c>
      <c r="ZF87" s="75">
        <v>0</v>
      </c>
      <c r="ZG87" s="42">
        <v>0</v>
      </c>
      <c r="ZH87" s="75">
        <v>0</v>
      </c>
      <c r="ZI87" s="42"/>
      <c r="ZJ87" s="75"/>
      <c r="ZK87" s="42"/>
      <c r="ZL87" s="75"/>
      <c r="ZM87" s="42"/>
      <c r="ZN87" s="75"/>
      <c r="ZO87" s="42"/>
      <c r="ZP87" s="75"/>
      <c r="ZQ87" s="42"/>
      <c r="ZR87" s="75"/>
      <c r="ZS87" s="42"/>
      <c r="ZT87" s="75"/>
      <c r="ZU87" s="42"/>
      <c r="ZV87" s="75"/>
      <c r="ZW87" s="3">
        <f t="shared" si="140"/>
        <v>0</v>
      </c>
      <c r="ZX87" s="11">
        <f t="shared" si="141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>
        <v>0</v>
      </c>
      <c r="AAF87" s="75">
        <v>0</v>
      </c>
      <c r="AAG87" s="42">
        <v>0</v>
      </c>
      <c r="AAH87" s="75">
        <v>0</v>
      </c>
      <c r="AAI87" s="42"/>
      <c r="AAJ87" s="75"/>
      <c r="AAK87" s="42"/>
      <c r="AAL87" s="75"/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2"/>
        <v>0</v>
      </c>
      <c r="AAX87" s="11">
        <f t="shared" si="143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>
        <v>0</v>
      </c>
      <c r="ABF87" s="75">
        <v>0</v>
      </c>
      <c r="ABG87" s="42">
        <v>0</v>
      </c>
      <c r="ABH87" s="75">
        <v>0</v>
      </c>
      <c r="ABI87" s="42"/>
      <c r="ABJ87" s="75"/>
      <c r="ABK87" s="42"/>
      <c r="ABL87" s="75"/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44"/>
        <v>0</v>
      </c>
      <c r="ABX87" s="11">
        <f t="shared" si="145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>
        <v>0</v>
      </c>
      <c r="ACF87" s="75">
        <v>0</v>
      </c>
      <c r="ACG87" s="42">
        <v>0</v>
      </c>
      <c r="ACH87" s="75">
        <v>0</v>
      </c>
      <c r="ACI87" s="42"/>
      <c r="ACJ87" s="75"/>
      <c r="ACK87" s="42"/>
      <c r="ACL87" s="75"/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46"/>
        <v>0</v>
      </c>
      <c r="ACX87" s="11">
        <f t="shared" si="147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>
        <v>0</v>
      </c>
      <c r="ADF87" s="75">
        <v>0</v>
      </c>
      <c r="ADG87" s="42">
        <v>0</v>
      </c>
      <c r="ADH87" s="75">
        <v>0</v>
      </c>
      <c r="ADI87" s="42"/>
      <c r="ADJ87" s="75"/>
      <c r="ADK87" s="42"/>
      <c r="ADL87" s="75"/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48"/>
        <v>0</v>
      </c>
      <c r="ADX87" s="11">
        <f t="shared" si="149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>
        <v>0</v>
      </c>
      <c r="AEF87" s="75">
        <v>0</v>
      </c>
      <c r="AEG87" s="42">
        <v>0</v>
      </c>
      <c r="AEH87" s="75">
        <v>0</v>
      </c>
      <c r="AEI87" s="42"/>
      <c r="AEJ87" s="75"/>
      <c r="AEK87" s="42"/>
      <c r="AEL87" s="75"/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0"/>
        <v>0</v>
      </c>
      <c r="AEX87" s="11">
        <f t="shared" si="151"/>
        <v>0</v>
      </c>
      <c r="AEY87" s="108">
        <v>0</v>
      </c>
      <c r="AEZ87" s="109">
        <v>0</v>
      </c>
      <c r="AFA87" s="108">
        <v>0</v>
      </c>
      <c r="AFB87" s="109">
        <v>0</v>
      </c>
      <c r="AFC87" s="108">
        <v>0</v>
      </c>
      <c r="AFD87" s="109">
        <v>0</v>
      </c>
      <c r="AFE87" s="108">
        <v>0</v>
      </c>
      <c r="AFF87" s="109">
        <v>0</v>
      </c>
      <c r="AFG87" s="108"/>
      <c r="AFH87" s="109"/>
      <c r="AFI87" s="108"/>
      <c r="AFJ87" s="109"/>
      <c r="AFK87" s="108"/>
      <c r="AFL87" s="109"/>
      <c r="AFM87" s="108"/>
      <c r="AFN87" s="109"/>
      <c r="AFO87" s="108"/>
      <c r="AFP87" s="109"/>
      <c r="AFQ87" s="108"/>
      <c r="AFR87" s="109"/>
      <c r="AFS87" s="108"/>
      <c r="AFT87" s="109"/>
      <c r="AFU87" s="108"/>
      <c r="AFV87" s="109"/>
      <c r="AFW87" s="3">
        <f t="shared" si="152"/>
        <v>0</v>
      </c>
      <c r="AFX87" s="11">
        <f t="shared" si="89"/>
        <v>0</v>
      </c>
      <c r="AFY87" s="114">
        <v>0</v>
      </c>
      <c r="AFZ87" s="114">
        <v>0</v>
      </c>
      <c r="AGA87" s="114">
        <v>0</v>
      </c>
      <c r="AGB87" s="114">
        <v>0</v>
      </c>
      <c r="AGC87" s="114">
        <v>0</v>
      </c>
      <c r="AGD87" s="114"/>
      <c r="AGE87" s="114"/>
      <c r="AGF87" s="114"/>
      <c r="AGG87" s="114"/>
      <c r="AGH87" s="114"/>
      <c r="AGI87" s="114"/>
      <c r="AGJ87" s="114"/>
      <c r="AGK87" s="25">
        <f t="shared" si="90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362</v>
      </c>
      <c r="E88" s="16" t="s">
        <v>304</v>
      </c>
      <c r="F88" s="15" t="s">
        <v>156</v>
      </c>
      <c r="G88" s="15" t="s">
        <v>364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1"/>
        <v>0</v>
      </c>
      <c r="AI88" s="62">
        <f t="shared" si="92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93"/>
        <v>0</v>
      </c>
      <c r="BI88" s="58">
        <f t="shared" si="94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95"/>
        <v>0</v>
      </c>
      <c r="CI88" s="58">
        <f t="shared" si="96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>
        <v>0</v>
      </c>
      <c r="CQ88" s="70">
        <v>0</v>
      </c>
      <c r="CR88" s="52">
        <v>0</v>
      </c>
      <c r="CS88" s="70">
        <v>0</v>
      </c>
      <c r="CT88" s="64"/>
      <c r="CU88" s="70"/>
      <c r="CV88" s="64"/>
      <c r="CW88" s="70"/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97"/>
        <v>0</v>
      </c>
      <c r="DI88" s="58">
        <f t="shared" si="98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>
        <v>0</v>
      </c>
      <c r="DQ88" s="70">
        <v>0</v>
      </c>
      <c r="DR88" s="52">
        <v>0</v>
      </c>
      <c r="DS88" s="70">
        <v>0</v>
      </c>
      <c r="DT88" s="64"/>
      <c r="DU88" s="70"/>
      <c r="DV88" s="64"/>
      <c r="DW88" s="70"/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99"/>
        <v>0</v>
      </c>
      <c r="EI88" s="58">
        <f t="shared" si="100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>
        <v>0</v>
      </c>
      <c r="EQ88" s="70">
        <v>0</v>
      </c>
      <c r="ER88" s="64">
        <v>0</v>
      </c>
      <c r="ES88" s="70">
        <v>0</v>
      </c>
      <c r="ET88" s="64"/>
      <c r="EU88" s="70"/>
      <c r="EV88" s="64"/>
      <c r="EW88" s="70"/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1"/>
        <v>0</v>
      </c>
      <c r="FI88" s="58">
        <f t="shared" si="102"/>
        <v>0</v>
      </c>
      <c r="FJ88" s="79">
        <f t="shared" si="103"/>
        <v>0</v>
      </c>
      <c r="FK88" s="80">
        <f t="shared" si="104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/>
      <c r="FR88" s="42"/>
      <c r="FS88" s="42"/>
      <c r="FT88" s="42"/>
      <c r="FU88" s="42"/>
      <c r="FV88" s="42"/>
      <c r="FW88" s="42"/>
      <c r="FX88" s="83">
        <f t="shared" si="105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/>
      <c r="GE88" s="42"/>
      <c r="GF88" s="42"/>
      <c r="GG88" s="42"/>
      <c r="GH88" s="42"/>
      <c r="GI88" s="42"/>
      <c r="GJ88" s="42"/>
      <c r="GK88" s="83">
        <f t="shared" si="106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/>
      <c r="GR88" s="42"/>
      <c r="GS88" s="42"/>
      <c r="GT88" s="42"/>
      <c r="GU88" s="42"/>
      <c r="GV88" s="42"/>
      <c r="GW88" s="42"/>
      <c r="GX88" s="83">
        <f t="shared" si="107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/>
      <c r="HE88" s="42"/>
      <c r="HF88" s="42"/>
      <c r="HG88" s="42"/>
      <c r="HH88" s="42"/>
      <c r="HI88" s="42"/>
      <c r="HJ88" s="42"/>
      <c r="HK88" s="83">
        <f t="shared" si="108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/>
      <c r="HR88" s="42"/>
      <c r="HS88" s="42"/>
      <c r="HT88" s="42"/>
      <c r="HU88" s="42"/>
      <c r="HV88" s="42"/>
      <c r="HW88" s="42"/>
      <c r="HX88" s="83">
        <f t="shared" si="109"/>
        <v>0</v>
      </c>
      <c r="HY88" s="42">
        <v>0</v>
      </c>
      <c r="HZ88" s="42">
        <v>0</v>
      </c>
      <c r="IA88" s="42">
        <v>0</v>
      </c>
      <c r="IB88" s="42">
        <v>0</v>
      </c>
      <c r="IC88" s="42">
        <v>0</v>
      </c>
      <c r="ID88" s="42"/>
      <c r="IE88" s="42"/>
      <c r="IF88" s="42"/>
      <c r="IG88" s="42"/>
      <c r="IH88" s="42"/>
      <c r="II88" s="42"/>
      <c r="IJ88" s="42"/>
      <c r="IK88" s="85">
        <f t="shared" si="110"/>
        <v>0</v>
      </c>
      <c r="IL88" s="42">
        <v>0</v>
      </c>
      <c r="IM88" s="42">
        <v>0</v>
      </c>
      <c r="IN88" s="42">
        <v>0</v>
      </c>
      <c r="IO88" s="42">
        <v>0</v>
      </c>
      <c r="IP88" s="42">
        <v>0</v>
      </c>
      <c r="IQ88" s="42"/>
      <c r="IR88" s="42"/>
      <c r="IS88" s="42"/>
      <c r="IT88" s="42"/>
      <c r="IU88" s="42"/>
      <c r="IV88" s="42"/>
      <c r="IW88" s="42"/>
      <c r="IX88" s="85">
        <f t="shared" si="111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>
        <v>0</v>
      </c>
      <c r="JF88" s="75">
        <v>0</v>
      </c>
      <c r="JG88" s="42">
        <v>0</v>
      </c>
      <c r="JH88" s="75">
        <v>0</v>
      </c>
      <c r="JI88" s="42"/>
      <c r="JJ88" s="75"/>
      <c r="JK88" s="42"/>
      <c r="JL88" s="75"/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2"/>
        <v>0</v>
      </c>
      <c r="JX88" s="11">
        <f t="shared" si="113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>
        <v>0</v>
      </c>
      <c r="KF88" s="75">
        <v>0</v>
      </c>
      <c r="KG88" s="42">
        <v>0</v>
      </c>
      <c r="KH88" s="75">
        <v>0</v>
      </c>
      <c r="KI88" s="42"/>
      <c r="KJ88" s="75"/>
      <c r="KK88" s="42"/>
      <c r="KL88" s="75"/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14"/>
        <v>0</v>
      </c>
      <c r="KX88" s="11">
        <f t="shared" si="115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>
        <v>0</v>
      </c>
      <c r="LF88" s="75">
        <v>0</v>
      </c>
      <c r="LG88" s="42">
        <v>0</v>
      </c>
      <c r="LH88" s="75">
        <v>0</v>
      </c>
      <c r="LI88" s="42"/>
      <c r="LJ88" s="75"/>
      <c r="LK88" s="42"/>
      <c r="LL88" s="75"/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16"/>
        <v>0</v>
      </c>
      <c r="LX88" s="11">
        <f t="shared" si="117"/>
        <v>0</v>
      </c>
      <c r="LY88" s="41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>
        <v>0</v>
      </c>
      <c r="MF88" s="75">
        <v>0</v>
      </c>
      <c r="MG88" s="42">
        <v>3</v>
      </c>
      <c r="MH88" s="75">
        <v>0</v>
      </c>
      <c r="MI88" s="42"/>
      <c r="MJ88" s="75"/>
      <c r="MK88" s="42"/>
      <c r="ML88" s="75"/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18"/>
        <v>3</v>
      </c>
      <c r="MX88" s="11">
        <f t="shared" si="119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>
        <v>0</v>
      </c>
      <c r="NF88" s="75">
        <v>0</v>
      </c>
      <c r="NG88" s="42">
        <v>0</v>
      </c>
      <c r="NH88" s="75">
        <v>0</v>
      </c>
      <c r="NI88" s="42"/>
      <c r="NJ88" s="75"/>
      <c r="NK88" s="42"/>
      <c r="NL88" s="75"/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0"/>
        <v>0</v>
      </c>
      <c r="NX88" s="11">
        <f t="shared" si="121"/>
        <v>0</v>
      </c>
      <c r="NY88" s="42">
        <v>0</v>
      </c>
      <c r="NZ88" s="75">
        <v>0</v>
      </c>
      <c r="OA88" s="42">
        <v>0</v>
      </c>
      <c r="OB88" s="75">
        <v>0</v>
      </c>
      <c r="OC88" s="42">
        <v>0</v>
      </c>
      <c r="OD88" s="75">
        <v>0</v>
      </c>
      <c r="OE88" s="42">
        <v>0</v>
      </c>
      <c r="OF88" s="75">
        <v>0</v>
      </c>
      <c r="OG88" s="42">
        <v>0</v>
      </c>
      <c r="OH88" s="75">
        <v>0</v>
      </c>
      <c r="OI88" s="42"/>
      <c r="OJ88" s="75"/>
      <c r="OK88" s="42"/>
      <c r="OL88" s="75"/>
      <c r="OM88" s="42"/>
      <c r="ON88" s="75"/>
      <c r="OO88" s="42"/>
      <c r="OP88" s="75"/>
      <c r="OQ88" s="42"/>
      <c r="OR88" s="75"/>
      <c r="OS88" s="42"/>
      <c r="OT88" s="75"/>
      <c r="OU88" s="42"/>
      <c r="OV88" s="75"/>
      <c r="OW88" s="3">
        <f t="shared" si="122"/>
        <v>0</v>
      </c>
      <c r="OX88" s="11">
        <f t="shared" si="123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>
        <v>0</v>
      </c>
      <c r="PF88" s="75">
        <v>0</v>
      </c>
      <c r="PG88" s="42">
        <v>0</v>
      </c>
      <c r="PH88" s="75">
        <v>0</v>
      </c>
      <c r="PI88" s="42"/>
      <c r="PJ88" s="75"/>
      <c r="PK88" s="42"/>
      <c r="PL88" s="75"/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24"/>
        <v>0</v>
      </c>
      <c r="PX88" s="11">
        <f t="shared" si="85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>
        <v>0</v>
      </c>
      <c r="QF88" s="75">
        <v>0</v>
      </c>
      <c r="QG88" s="42">
        <v>3</v>
      </c>
      <c r="QH88" s="75">
        <v>0</v>
      </c>
      <c r="QI88" s="42"/>
      <c r="QJ88" s="75"/>
      <c r="QK88" s="42"/>
      <c r="QL88" s="75"/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25"/>
        <v>3</v>
      </c>
      <c r="QX88" s="11">
        <f t="shared" si="126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>
        <v>0</v>
      </c>
      <c r="RF88" s="75">
        <v>0</v>
      </c>
      <c r="RG88" s="42">
        <v>1</v>
      </c>
      <c r="RH88" s="75">
        <v>0</v>
      </c>
      <c r="RI88" s="42"/>
      <c r="RJ88" s="75"/>
      <c r="RK88" s="42"/>
      <c r="RL88" s="75"/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27"/>
        <v>1</v>
      </c>
      <c r="RX88" s="11">
        <f t="shared" si="86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>
        <v>0</v>
      </c>
      <c r="SF88" s="75">
        <v>0</v>
      </c>
      <c r="SG88" s="42">
        <v>0</v>
      </c>
      <c r="SH88" s="75">
        <v>0</v>
      </c>
      <c r="SI88" s="42"/>
      <c r="SJ88" s="75"/>
      <c r="SK88" s="42"/>
      <c r="SL88" s="75"/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28"/>
        <v>0</v>
      </c>
      <c r="SX88" s="11">
        <f t="shared" si="87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>
        <v>0</v>
      </c>
      <c r="TF88" s="75">
        <v>0</v>
      </c>
      <c r="TG88" s="42">
        <v>1</v>
      </c>
      <c r="TH88" s="75">
        <v>0</v>
      </c>
      <c r="TI88" s="42"/>
      <c r="TJ88" s="75"/>
      <c r="TK88" s="42"/>
      <c r="TL88" s="75"/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29"/>
        <v>1</v>
      </c>
      <c r="TX88" s="11">
        <f t="shared" si="88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>
        <v>0</v>
      </c>
      <c r="UF88" s="75">
        <v>0</v>
      </c>
      <c r="UG88" s="42">
        <v>0</v>
      </c>
      <c r="UH88" s="75">
        <v>0</v>
      </c>
      <c r="UI88" s="42"/>
      <c r="UJ88" s="75"/>
      <c r="UK88" s="42"/>
      <c r="UL88" s="75"/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0"/>
        <v>0</v>
      </c>
      <c r="UX88" s="11">
        <f t="shared" si="131"/>
        <v>0</v>
      </c>
      <c r="UY88" s="42">
        <v>0</v>
      </c>
      <c r="UZ88" s="42">
        <v>0</v>
      </c>
      <c r="VA88" s="42">
        <v>0</v>
      </c>
      <c r="VB88" s="42">
        <v>0</v>
      </c>
      <c r="VC88" s="42">
        <v>0</v>
      </c>
      <c r="VD88" s="42"/>
      <c r="VE88" s="42"/>
      <c r="VF88" s="42"/>
      <c r="VG88" s="42"/>
      <c r="VH88" s="42"/>
      <c r="VI88" s="42"/>
      <c r="VJ88" s="42"/>
      <c r="VK88" s="25">
        <f t="shared" si="132"/>
        <v>0</v>
      </c>
      <c r="VL88" s="42">
        <v>0</v>
      </c>
      <c r="VM88" s="42">
        <v>0</v>
      </c>
      <c r="VN88" s="42">
        <v>0</v>
      </c>
      <c r="VO88" s="42">
        <v>0</v>
      </c>
      <c r="VP88" s="42">
        <v>0</v>
      </c>
      <c r="VQ88" s="42"/>
      <c r="VR88" s="42"/>
      <c r="VS88" s="42"/>
      <c r="VT88" s="42"/>
      <c r="VU88" s="42"/>
      <c r="VV88" s="42"/>
      <c r="VW88" s="42"/>
      <c r="VX88" s="25">
        <f t="shared" si="133"/>
        <v>0</v>
      </c>
      <c r="VY88" s="42">
        <v>0</v>
      </c>
      <c r="VZ88" s="75">
        <v>0</v>
      </c>
      <c r="WA88" s="42">
        <v>0</v>
      </c>
      <c r="WB88" s="75">
        <v>0</v>
      </c>
      <c r="WC88" s="42">
        <v>0</v>
      </c>
      <c r="WD88" s="75">
        <v>0</v>
      </c>
      <c r="WE88" s="42">
        <v>0</v>
      </c>
      <c r="WF88" s="75">
        <v>0</v>
      </c>
      <c r="WG88" s="42">
        <v>0</v>
      </c>
      <c r="WH88" s="75">
        <v>0</v>
      </c>
      <c r="WI88" s="42"/>
      <c r="WJ88" s="75"/>
      <c r="WK88" s="42"/>
      <c r="WL88" s="75"/>
      <c r="WM88" s="42"/>
      <c r="WN88" s="75"/>
      <c r="WO88" s="42"/>
      <c r="WP88" s="75"/>
      <c r="WQ88" s="42"/>
      <c r="WR88" s="75"/>
      <c r="WS88" s="42"/>
      <c r="WT88" s="75"/>
      <c r="WU88" s="42"/>
      <c r="WV88" s="75"/>
      <c r="WW88" s="3">
        <f t="shared" si="134"/>
        <v>0</v>
      </c>
      <c r="WX88" s="11">
        <f t="shared" si="135"/>
        <v>0</v>
      </c>
      <c r="WY88" s="42">
        <v>0</v>
      </c>
      <c r="WZ88" s="75">
        <v>0</v>
      </c>
      <c r="XA88" s="42">
        <v>0</v>
      </c>
      <c r="XB88" s="75">
        <v>0</v>
      </c>
      <c r="XC88" s="42">
        <v>0</v>
      </c>
      <c r="XD88" s="75">
        <v>0</v>
      </c>
      <c r="XE88" s="42">
        <v>0</v>
      </c>
      <c r="XF88" s="75">
        <v>0</v>
      </c>
      <c r="XG88" s="42">
        <v>0</v>
      </c>
      <c r="XH88" s="75">
        <v>0</v>
      </c>
      <c r="XI88" s="42"/>
      <c r="XJ88" s="75"/>
      <c r="XK88" s="42"/>
      <c r="XL88" s="75"/>
      <c r="XM88" s="42"/>
      <c r="XN88" s="75"/>
      <c r="XO88" s="42"/>
      <c r="XP88" s="75"/>
      <c r="XQ88" s="42"/>
      <c r="XR88" s="75"/>
      <c r="XS88" s="42"/>
      <c r="XT88" s="75"/>
      <c r="XU88" s="42"/>
      <c r="XV88" s="75"/>
      <c r="XW88" s="3">
        <f t="shared" si="136"/>
        <v>0</v>
      </c>
      <c r="XX88" s="11">
        <f t="shared" si="137"/>
        <v>0</v>
      </c>
      <c r="XY88" s="42">
        <v>0</v>
      </c>
      <c r="XZ88" s="75">
        <v>0</v>
      </c>
      <c r="YA88" s="42">
        <v>0</v>
      </c>
      <c r="YB88" s="75">
        <v>0</v>
      </c>
      <c r="YC88" s="42">
        <v>0</v>
      </c>
      <c r="YD88" s="75">
        <v>0</v>
      </c>
      <c r="YE88" s="42">
        <v>0</v>
      </c>
      <c r="YF88" s="75">
        <v>0</v>
      </c>
      <c r="YG88" s="42">
        <v>0</v>
      </c>
      <c r="YH88" s="75">
        <v>0</v>
      </c>
      <c r="YI88" s="42"/>
      <c r="YJ88" s="75"/>
      <c r="YK88" s="42"/>
      <c r="YL88" s="75"/>
      <c r="YM88" s="42"/>
      <c r="YN88" s="75"/>
      <c r="YO88" s="42"/>
      <c r="YP88" s="75"/>
      <c r="YQ88" s="42"/>
      <c r="YR88" s="75"/>
      <c r="YS88" s="42"/>
      <c r="YT88" s="75"/>
      <c r="YU88" s="42"/>
      <c r="YV88" s="75"/>
      <c r="YW88" s="3">
        <f t="shared" si="138"/>
        <v>0</v>
      </c>
      <c r="YX88" s="11">
        <f t="shared" si="139"/>
        <v>0</v>
      </c>
      <c r="YY88" s="42">
        <v>0</v>
      </c>
      <c r="YZ88" s="75">
        <v>0</v>
      </c>
      <c r="ZA88" s="42">
        <v>0</v>
      </c>
      <c r="ZB88" s="75">
        <v>0</v>
      </c>
      <c r="ZC88" s="42">
        <v>0</v>
      </c>
      <c r="ZD88" s="75">
        <v>0</v>
      </c>
      <c r="ZE88" s="42">
        <v>0</v>
      </c>
      <c r="ZF88" s="75">
        <v>0</v>
      </c>
      <c r="ZG88" s="42">
        <v>0</v>
      </c>
      <c r="ZH88" s="75">
        <v>0</v>
      </c>
      <c r="ZI88" s="42"/>
      <c r="ZJ88" s="75"/>
      <c r="ZK88" s="42"/>
      <c r="ZL88" s="75"/>
      <c r="ZM88" s="42"/>
      <c r="ZN88" s="75"/>
      <c r="ZO88" s="42"/>
      <c r="ZP88" s="75"/>
      <c r="ZQ88" s="42"/>
      <c r="ZR88" s="75"/>
      <c r="ZS88" s="42"/>
      <c r="ZT88" s="75"/>
      <c r="ZU88" s="42"/>
      <c r="ZV88" s="75"/>
      <c r="ZW88" s="3">
        <f t="shared" si="140"/>
        <v>0</v>
      </c>
      <c r="ZX88" s="11">
        <f t="shared" si="141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>
        <v>0</v>
      </c>
      <c r="AAF88" s="75">
        <v>0</v>
      </c>
      <c r="AAG88" s="42">
        <v>0</v>
      </c>
      <c r="AAH88" s="75">
        <v>0</v>
      </c>
      <c r="AAI88" s="42"/>
      <c r="AAJ88" s="75"/>
      <c r="AAK88" s="42"/>
      <c r="AAL88" s="75"/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2"/>
        <v>0</v>
      </c>
      <c r="AAX88" s="11">
        <f t="shared" si="143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>
        <v>0</v>
      </c>
      <c r="ABF88" s="75">
        <v>0</v>
      </c>
      <c r="ABG88" s="42">
        <v>0</v>
      </c>
      <c r="ABH88" s="75">
        <v>0</v>
      </c>
      <c r="ABI88" s="42"/>
      <c r="ABJ88" s="75"/>
      <c r="ABK88" s="42"/>
      <c r="ABL88" s="75"/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44"/>
        <v>0</v>
      </c>
      <c r="ABX88" s="11">
        <f t="shared" si="145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>
        <v>0</v>
      </c>
      <c r="ACF88" s="75">
        <v>0</v>
      </c>
      <c r="ACG88" s="42">
        <v>0</v>
      </c>
      <c r="ACH88" s="75">
        <v>0</v>
      </c>
      <c r="ACI88" s="42"/>
      <c r="ACJ88" s="75"/>
      <c r="ACK88" s="42"/>
      <c r="ACL88" s="75"/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46"/>
        <v>0</v>
      </c>
      <c r="ACX88" s="11">
        <f t="shared" si="147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>
        <v>0</v>
      </c>
      <c r="ADF88" s="75">
        <v>0</v>
      </c>
      <c r="ADG88" s="42">
        <v>0</v>
      </c>
      <c r="ADH88" s="75">
        <v>0</v>
      </c>
      <c r="ADI88" s="42"/>
      <c r="ADJ88" s="75"/>
      <c r="ADK88" s="42"/>
      <c r="ADL88" s="75"/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48"/>
        <v>0</v>
      </c>
      <c r="ADX88" s="11">
        <f t="shared" si="149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>
        <v>0</v>
      </c>
      <c r="AEF88" s="75">
        <v>0</v>
      </c>
      <c r="AEG88" s="42">
        <v>0</v>
      </c>
      <c r="AEH88" s="75">
        <v>0</v>
      </c>
      <c r="AEI88" s="42"/>
      <c r="AEJ88" s="75"/>
      <c r="AEK88" s="42"/>
      <c r="AEL88" s="75"/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0"/>
        <v>0</v>
      </c>
      <c r="AEX88" s="11">
        <f t="shared" si="151"/>
        <v>0</v>
      </c>
      <c r="AEY88" s="108">
        <v>0</v>
      </c>
      <c r="AEZ88" s="109">
        <v>0</v>
      </c>
      <c r="AFA88" s="108">
        <v>0</v>
      </c>
      <c r="AFB88" s="109">
        <v>0</v>
      </c>
      <c r="AFC88" s="108">
        <v>0</v>
      </c>
      <c r="AFD88" s="109">
        <v>0</v>
      </c>
      <c r="AFE88" s="108">
        <v>0</v>
      </c>
      <c r="AFF88" s="109">
        <v>0</v>
      </c>
      <c r="AFG88" s="108"/>
      <c r="AFH88" s="109"/>
      <c r="AFI88" s="108"/>
      <c r="AFJ88" s="109"/>
      <c r="AFK88" s="108"/>
      <c r="AFL88" s="109"/>
      <c r="AFM88" s="108"/>
      <c r="AFN88" s="109"/>
      <c r="AFO88" s="108"/>
      <c r="AFP88" s="109"/>
      <c r="AFQ88" s="108"/>
      <c r="AFR88" s="109"/>
      <c r="AFS88" s="108"/>
      <c r="AFT88" s="109"/>
      <c r="AFU88" s="108"/>
      <c r="AFV88" s="109"/>
      <c r="AFW88" s="3">
        <f t="shared" si="152"/>
        <v>0</v>
      </c>
      <c r="AFX88" s="11">
        <f t="shared" si="89"/>
        <v>0</v>
      </c>
      <c r="AFY88" s="114">
        <v>0</v>
      </c>
      <c r="AFZ88" s="114">
        <v>0</v>
      </c>
      <c r="AGA88" s="114">
        <v>0</v>
      </c>
      <c r="AGB88" s="114">
        <v>0</v>
      </c>
      <c r="AGC88" s="114">
        <v>0</v>
      </c>
      <c r="AGD88" s="114"/>
      <c r="AGE88" s="114"/>
      <c r="AGF88" s="114"/>
      <c r="AGG88" s="114"/>
      <c r="AGH88" s="114"/>
      <c r="AGI88" s="114"/>
      <c r="AGJ88" s="114"/>
      <c r="AGK88" s="25">
        <f t="shared" si="90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362</v>
      </c>
      <c r="E89" s="16" t="s">
        <v>304</v>
      </c>
      <c r="F89" s="15" t="s">
        <v>156</v>
      </c>
      <c r="G89" s="15" t="s">
        <v>364</v>
      </c>
      <c r="H89" s="152">
        <v>85</v>
      </c>
      <c r="I89" s="15" t="s">
        <v>394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1"/>
        <v>0</v>
      </c>
      <c r="AI89" s="62">
        <f t="shared" si="92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93"/>
        <v>0</v>
      </c>
      <c r="BI89" s="58">
        <f t="shared" si="94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95"/>
        <v>0</v>
      </c>
      <c r="CI89" s="58">
        <f t="shared" si="96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>
        <v>0</v>
      </c>
      <c r="CQ89" s="70">
        <v>0</v>
      </c>
      <c r="CR89" s="52">
        <v>0</v>
      </c>
      <c r="CS89" s="70">
        <v>0</v>
      </c>
      <c r="CT89" s="64"/>
      <c r="CU89" s="70"/>
      <c r="CV89" s="64"/>
      <c r="CW89" s="70"/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97"/>
        <v>0</v>
      </c>
      <c r="DI89" s="58">
        <f t="shared" si="98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>
        <v>0</v>
      </c>
      <c r="DQ89" s="70">
        <v>0</v>
      </c>
      <c r="DR89" s="52">
        <v>0</v>
      </c>
      <c r="DS89" s="70">
        <v>0</v>
      </c>
      <c r="DT89" s="64"/>
      <c r="DU89" s="70"/>
      <c r="DV89" s="64"/>
      <c r="DW89" s="70"/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99"/>
        <v>0</v>
      </c>
      <c r="EI89" s="58">
        <f t="shared" si="100"/>
        <v>0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>
        <v>0</v>
      </c>
      <c r="EQ89" s="70">
        <v>0</v>
      </c>
      <c r="ER89" s="64">
        <v>0</v>
      </c>
      <c r="ES89" s="70">
        <v>0</v>
      </c>
      <c r="ET89" s="64"/>
      <c r="EU89" s="70"/>
      <c r="EV89" s="64"/>
      <c r="EW89" s="70"/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1"/>
        <v>0</v>
      </c>
      <c r="FI89" s="58">
        <f t="shared" si="102"/>
        <v>0</v>
      </c>
      <c r="FJ89" s="79">
        <f t="shared" si="103"/>
        <v>0</v>
      </c>
      <c r="FK89" s="80">
        <f t="shared" si="104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/>
      <c r="FR89" s="42"/>
      <c r="FS89" s="42"/>
      <c r="FT89" s="42"/>
      <c r="FU89" s="42"/>
      <c r="FV89" s="42"/>
      <c r="FW89" s="42"/>
      <c r="FX89" s="83">
        <f t="shared" si="105"/>
        <v>0</v>
      </c>
      <c r="FY89" s="42">
        <v>0</v>
      </c>
      <c r="FZ89" s="42">
        <v>0</v>
      </c>
      <c r="GA89" s="42">
        <v>0</v>
      </c>
      <c r="GB89" s="42">
        <v>0</v>
      </c>
      <c r="GC89" s="42">
        <v>0</v>
      </c>
      <c r="GD89" s="42"/>
      <c r="GE89" s="42"/>
      <c r="GF89" s="42"/>
      <c r="GG89" s="42"/>
      <c r="GH89" s="42"/>
      <c r="GI89" s="42"/>
      <c r="GJ89" s="42"/>
      <c r="GK89" s="83">
        <f t="shared" si="106"/>
        <v>0</v>
      </c>
      <c r="GL89" s="42">
        <v>0</v>
      </c>
      <c r="GM89" s="42">
        <v>0</v>
      </c>
      <c r="GN89" s="42">
        <v>0</v>
      </c>
      <c r="GO89" s="42">
        <v>0</v>
      </c>
      <c r="GP89" s="42">
        <v>0</v>
      </c>
      <c r="GQ89" s="42"/>
      <c r="GR89" s="42"/>
      <c r="GS89" s="42"/>
      <c r="GT89" s="42"/>
      <c r="GU89" s="42"/>
      <c r="GV89" s="42"/>
      <c r="GW89" s="42"/>
      <c r="GX89" s="83">
        <f t="shared" si="107"/>
        <v>0</v>
      </c>
      <c r="GY89" s="42">
        <v>1</v>
      </c>
      <c r="GZ89" s="42">
        <v>0</v>
      </c>
      <c r="HA89" s="42">
        <v>10</v>
      </c>
      <c r="HB89" s="42">
        <v>0</v>
      </c>
      <c r="HC89" s="42">
        <v>1</v>
      </c>
      <c r="HD89" s="42"/>
      <c r="HE89" s="42"/>
      <c r="HF89" s="42"/>
      <c r="HG89" s="42"/>
      <c r="HH89" s="42"/>
      <c r="HI89" s="42"/>
      <c r="HJ89" s="42"/>
      <c r="HK89" s="83">
        <f t="shared" si="108"/>
        <v>12</v>
      </c>
      <c r="HL89" s="42">
        <v>0</v>
      </c>
      <c r="HM89" s="42">
        <v>1</v>
      </c>
      <c r="HN89" s="42">
        <v>27</v>
      </c>
      <c r="HO89" s="42">
        <v>0</v>
      </c>
      <c r="HP89" s="42">
        <v>3</v>
      </c>
      <c r="HQ89" s="42"/>
      <c r="HR89" s="42"/>
      <c r="HS89" s="42"/>
      <c r="HT89" s="42"/>
      <c r="HU89" s="42"/>
      <c r="HV89" s="42"/>
      <c r="HW89" s="42"/>
      <c r="HX89" s="83">
        <f t="shared" si="109"/>
        <v>31</v>
      </c>
      <c r="HY89" s="42">
        <v>0</v>
      </c>
      <c r="HZ89" s="42">
        <v>1</v>
      </c>
      <c r="IA89" s="42">
        <v>0</v>
      </c>
      <c r="IB89" s="42">
        <v>0</v>
      </c>
      <c r="IC89" s="42">
        <v>4</v>
      </c>
      <c r="ID89" s="42"/>
      <c r="IE89" s="42"/>
      <c r="IF89" s="42"/>
      <c r="IG89" s="42"/>
      <c r="IH89" s="42"/>
      <c r="II89" s="42"/>
      <c r="IJ89" s="42"/>
      <c r="IK89" s="85">
        <f t="shared" si="110"/>
        <v>5</v>
      </c>
      <c r="IL89" s="42">
        <v>0</v>
      </c>
      <c r="IM89" s="42">
        <v>1</v>
      </c>
      <c r="IN89" s="42">
        <v>0</v>
      </c>
      <c r="IO89" s="42">
        <v>0</v>
      </c>
      <c r="IP89" s="42">
        <v>4</v>
      </c>
      <c r="IQ89" s="42"/>
      <c r="IR89" s="42"/>
      <c r="IS89" s="42"/>
      <c r="IT89" s="42"/>
      <c r="IU89" s="42"/>
      <c r="IV89" s="42"/>
      <c r="IW89" s="42"/>
      <c r="IX89" s="85">
        <f t="shared" si="111"/>
        <v>5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>
        <v>0</v>
      </c>
      <c r="JF89" s="75">
        <v>0</v>
      </c>
      <c r="JG89" s="42">
        <v>8</v>
      </c>
      <c r="JH89" s="75">
        <v>0</v>
      </c>
      <c r="JI89" s="42"/>
      <c r="JJ89" s="75"/>
      <c r="JK89" s="42"/>
      <c r="JL89" s="75"/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2"/>
        <v>9</v>
      </c>
      <c r="JX89" s="11">
        <f t="shared" si="113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>
        <v>0</v>
      </c>
      <c r="KF89" s="75">
        <v>0</v>
      </c>
      <c r="KG89" s="42">
        <v>4</v>
      </c>
      <c r="KH89" s="75">
        <v>0</v>
      </c>
      <c r="KI89" s="42"/>
      <c r="KJ89" s="75"/>
      <c r="KK89" s="42"/>
      <c r="KL89" s="75"/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14"/>
        <v>5</v>
      </c>
      <c r="KX89" s="11">
        <f t="shared" si="115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0</v>
      </c>
      <c r="LD89" s="75">
        <v>0</v>
      </c>
      <c r="LE89" s="42">
        <v>0</v>
      </c>
      <c r="LF89" s="75">
        <v>0</v>
      </c>
      <c r="LG89" s="42">
        <v>4</v>
      </c>
      <c r="LH89" s="75">
        <v>0</v>
      </c>
      <c r="LI89" s="42"/>
      <c r="LJ89" s="75"/>
      <c r="LK89" s="42"/>
      <c r="LL89" s="75"/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16"/>
        <v>5</v>
      </c>
      <c r="LX89" s="11">
        <f t="shared" si="117"/>
        <v>0</v>
      </c>
      <c r="LY89" s="41">
        <v>0</v>
      </c>
      <c r="LZ89" s="75">
        <v>0</v>
      </c>
      <c r="MA89" s="42">
        <v>1</v>
      </c>
      <c r="MB89" s="75">
        <v>0</v>
      </c>
      <c r="MC89" s="42">
        <v>28</v>
      </c>
      <c r="MD89" s="75">
        <v>0</v>
      </c>
      <c r="ME89" s="42">
        <v>0</v>
      </c>
      <c r="MF89" s="75">
        <v>0</v>
      </c>
      <c r="MG89" s="42">
        <v>18</v>
      </c>
      <c r="MH89" s="75">
        <v>0</v>
      </c>
      <c r="MI89" s="42"/>
      <c r="MJ89" s="75"/>
      <c r="MK89" s="42"/>
      <c r="ML89" s="75"/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18"/>
        <v>47</v>
      </c>
      <c r="MX89" s="11">
        <f t="shared" si="119"/>
        <v>0</v>
      </c>
      <c r="MY89" s="42">
        <v>1</v>
      </c>
      <c r="MZ89" s="75">
        <v>0</v>
      </c>
      <c r="NA89" s="42">
        <v>0</v>
      </c>
      <c r="NB89" s="75">
        <v>0</v>
      </c>
      <c r="NC89" s="42">
        <v>9</v>
      </c>
      <c r="ND89" s="75">
        <v>0</v>
      </c>
      <c r="NE89" s="42">
        <v>0</v>
      </c>
      <c r="NF89" s="75">
        <v>0</v>
      </c>
      <c r="NG89" s="42">
        <v>1</v>
      </c>
      <c r="NH89" s="75">
        <v>0</v>
      </c>
      <c r="NI89" s="42"/>
      <c r="NJ89" s="75"/>
      <c r="NK89" s="42"/>
      <c r="NL89" s="75"/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0"/>
        <v>11</v>
      </c>
      <c r="NX89" s="11">
        <f t="shared" si="121"/>
        <v>0</v>
      </c>
      <c r="NY89" s="42">
        <v>0</v>
      </c>
      <c r="NZ89" s="75">
        <v>0</v>
      </c>
      <c r="OA89" s="42">
        <v>1</v>
      </c>
      <c r="OB89" s="75">
        <v>0</v>
      </c>
      <c r="OC89" s="42">
        <v>28</v>
      </c>
      <c r="OD89" s="75">
        <v>0</v>
      </c>
      <c r="OE89" s="42">
        <v>0</v>
      </c>
      <c r="OF89" s="75">
        <v>0</v>
      </c>
      <c r="OG89" s="42">
        <v>3</v>
      </c>
      <c r="OH89" s="75">
        <v>0</v>
      </c>
      <c r="OI89" s="42"/>
      <c r="OJ89" s="75"/>
      <c r="OK89" s="42"/>
      <c r="OL89" s="75"/>
      <c r="OM89" s="42"/>
      <c r="ON89" s="75"/>
      <c r="OO89" s="42"/>
      <c r="OP89" s="75"/>
      <c r="OQ89" s="42"/>
      <c r="OR89" s="75"/>
      <c r="OS89" s="42"/>
      <c r="OT89" s="75"/>
      <c r="OU89" s="42"/>
      <c r="OV89" s="75"/>
      <c r="OW89" s="3">
        <f t="shared" si="122"/>
        <v>32</v>
      </c>
      <c r="OX89" s="11">
        <f t="shared" si="123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9</v>
      </c>
      <c r="PD89" s="75">
        <v>0</v>
      </c>
      <c r="PE89" s="42">
        <v>0</v>
      </c>
      <c r="PF89" s="75">
        <v>0</v>
      </c>
      <c r="PG89" s="42">
        <v>1</v>
      </c>
      <c r="PH89" s="75">
        <v>0</v>
      </c>
      <c r="PI89" s="42"/>
      <c r="PJ89" s="75"/>
      <c r="PK89" s="42"/>
      <c r="PL89" s="75"/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24"/>
        <v>11</v>
      </c>
      <c r="PX89" s="11">
        <f t="shared" si="85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28</v>
      </c>
      <c r="QD89" s="75">
        <v>0</v>
      </c>
      <c r="QE89" s="42">
        <v>0</v>
      </c>
      <c r="QF89" s="75">
        <v>0</v>
      </c>
      <c r="QG89" s="42">
        <v>17</v>
      </c>
      <c r="QH89" s="75">
        <v>0</v>
      </c>
      <c r="QI89" s="42"/>
      <c r="QJ89" s="75"/>
      <c r="QK89" s="42"/>
      <c r="QL89" s="75"/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25"/>
        <v>46</v>
      </c>
      <c r="QX89" s="11">
        <f t="shared" si="126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27</v>
      </c>
      <c r="RD89" s="75">
        <v>0</v>
      </c>
      <c r="RE89" s="42">
        <v>0</v>
      </c>
      <c r="RF89" s="75">
        <v>0</v>
      </c>
      <c r="RG89" s="42">
        <v>2</v>
      </c>
      <c r="RH89" s="75">
        <v>0</v>
      </c>
      <c r="RI89" s="42"/>
      <c r="RJ89" s="75"/>
      <c r="RK89" s="42"/>
      <c r="RL89" s="75"/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27"/>
        <v>29</v>
      </c>
      <c r="RX89" s="11">
        <f t="shared" si="86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3</v>
      </c>
      <c r="SD89" s="75">
        <v>0</v>
      </c>
      <c r="SE89" s="42">
        <v>0</v>
      </c>
      <c r="SF89" s="75">
        <v>0</v>
      </c>
      <c r="SG89" s="42">
        <v>0</v>
      </c>
      <c r="SH89" s="75">
        <v>0</v>
      </c>
      <c r="SI89" s="42"/>
      <c r="SJ89" s="75"/>
      <c r="SK89" s="42"/>
      <c r="SL89" s="75"/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28"/>
        <v>4</v>
      </c>
      <c r="SX89" s="11">
        <f t="shared" si="87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15</v>
      </c>
      <c r="TD89" s="75">
        <v>0</v>
      </c>
      <c r="TE89" s="42">
        <v>0</v>
      </c>
      <c r="TF89" s="75">
        <v>0</v>
      </c>
      <c r="TG89" s="42">
        <v>0</v>
      </c>
      <c r="TH89" s="75">
        <v>0</v>
      </c>
      <c r="TI89" s="42"/>
      <c r="TJ89" s="75"/>
      <c r="TK89" s="42"/>
      <c r="TL89" s="75"/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29"/>
        <v>16</v>
      </c>
      <c r="TX89" s="11">
        <f t="shared" si="88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>
        <v>0</v>
      </c>
      <c r="UF89" s="75">
        <v>0</v>
      </c>
      <c r="UG89" s="42">
        <v>0</v>
      </c>
      <c r="UH89" s="75">
        <v>0</v>
      </c>
      <c r="UI89" s="42"/>
      <c r="UJ89" s="75"/>
      <c r="UK89" s="42"/>
      <c r="UL89" s="75"/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0"/>
        <v>0</v>
      </c>
      <c r="UX89" s="11">
        <f t="shared" si="131"/>
        <v>0</v>
      </c>
      <c r="UY89" s="42">
        <v>0</v>
      </c>
      <c r="UZ89" s="42">
        <v>0</v>
      </c>
      <c r="VA89" s="42">
        <v>0</v>
      </c>
      <c r="VB89" s="42">
        <v>0</v>
      </c>
      <c r="VC89" s="42">
        <v>0</v>
      </c>
      <c r="VD89" s="42"/>
      <c r="VE89" s="42"/>
      <c r="VF89" s="42"/>
      <c r="VG89" s="42"/>
      <c r="VH89" s="42"/>
      <c r="VI89" s="42"/>
      <c r="VJ89" s="42"/>
      <c r="VK89" s="25">
        <f t="shared" si="132"/>
        <v>0</v>
      </c>
      <c r="VL89" s="42">
        <v>0</v>
      </c>
      <c r="VM89" s="42">
        <v>0</v>
      </c>
      <c r="VN89" s="42">
        <v>0</v>
      </c>
      <c r="VO89" s="42">
        <v>0</v>
      </c>
      <c r="VP89" s="42">
        <v>0</v>
      </c>
      <c r="VQ89" s="42"/>
      <c r="VR89" s="42"/>
      <c r="VS89" s="42"/>
      <c r="VT89" s="42"/>
      <c r="VU89" s="42"/>
      <c r="VV89" s="42"/>
      <c r="VW89" s="42"/>
      <c r="VX89" s="25">
        <f t="shared" si="133"/>
        <v>0</v>
      </c>
      <c r="VY89" s="42">
        <v>0</v>
      </c>
      <c r="VZ89" s="75">
        <v>0</v>
      </c>
      <c r="WA89" s="42">
        <v>0</v>
      </c>
      <c r="WB89" s="75">
        <v>0</v>
      </c>
      <c r="WC89" s="42">
        <v>0</v>
      </c>
      <c r="WD89" s="75">
        <v>0</v>
      </c>
      <c r="WE89" s="42">
        <v>0</v>
      </c>
      <c r="WF89" s="75">
        <v>0</v>
      </c>
      <c r="WG89" s="42">
        <v>0</v>
      </c>
      <c r="WH89" s="75">
        <v>0</v>
      </c>
      <c r="WI89" s="42"/>
      <c r="WJ89" s="75"/>
      <c r="WK89" s="42"/>
      <c r="WL89" s="75"/>
      <c r="WM89" s="42"/>
      <c r="WN89" s="75"/>
      <c r="WO89" s="42"/>
      <c r="WP89" s="75"/>
      <c r="WQ89" s="42"/>
      <c r="WR89" s="75"/>
      <c r="WS89" s="42"/>
      <c r="WT89" s="75"/>
      <c r="WU89" s="42"/>
      <c r="WV89" s="75"/>
      <c r="WW89" s="3">
        <f t="shared" si="134"/>
        <v>0</v>
      </c>
      <c r="WX89" s="11">
        <f t="shared" si="135"/>
        <v>0</v>
      </c>
      <c r="WY89" s="42">
        <v>0</v>
      </c>
      <c r="WZ89" s="75">
        <v>0</v>
      </c>
      <c r="XA89" s="42">
        <v>0</v>
      </c>
      <c r="XB89" s="75">
        <v>0</v>
      </c>
      <c r="XC89" s="42">
        <v>0</v>
      </c>
      <c r="XD89" s="75">
        <v>0</v>
      </c>
      <c r="XE89" s="42">
        <v>0</v>
      </c>
      <c r="XF89" s="75">
        <v>0</v>
      </c>
      <c r="XG89" s="42">
        <v>0</v>
      </c>
      <c r="XH89" s="75">
        <v>0</v>
      </c>
      <c r="XI89" s="42"/>
      <c r="XJ89" s="75"/>
      <c r="XK89" s="42"/>
      <c r="XL89" s="75"/>
      <c r="XM89" s="42"/>
      <c r="XN89" s="75"/>
      <c r="XO89" s="42"/>
      <c r="XP89" s="75"/>
      <c r="XQ89" s="42"/>
      <c r="XR89" s="75"/>
      <c r="XS89" s="42"/>
      <c r="XT89" s="75"/>
      <c r="XU89" s="42"/>
      <c r="XV89" s="75"/>
      <c r="XW89" s="3">
        <f t="shared" si="136"/>
        <v>0</v>
      </c>
      <c r="XX89" s="11">
        <f t="shared" si="137"/>
        <v>0</v>
      </c>
      <c r="XY89" s="42">
        <v>0</v>
      </c>
      <c r="XZ89" s="75">
        <v>0</v>
      </c>
      <c r="YA89" s="42">
        <v>0</v>
      </c>
      <c r="YB89" s="75">
        <v>0</v>
      </c>
      <c r="YC89" s="42">
        <v>0</v>
      </c>
      <c r="YD89" s="75">
        <v>0</v>
      </c>
      <c r="YE89" s="42">
        <v>0</v>
      </c>
      <c r="YF89" s="75">
        <v>0</v>
      </c>
      <c r="YG89" s="42">
        <v>0</v>
      </c>
      <c r="YH89" s="75">
        <v>0</v>
      </c>
      <c r="YI89" s="42"/>
      <c r="YJ89" s="75"/>
      <c r="YK89" s="42"/>
      <c r="YL89" s="75"/>
      <c r="YM89" s="42"/>
      <c r="YN89" s="75"/>
      <c r="YO89" s="42"/>
      <c r="YP89" s="75"/>
      <c r="YQ89" s="42"/>
      <c r="YR89" s="75"/>
      <c r="YS89" s="42"/>
      <c r="YT89" s="75"/>
      <c r="YU89" s="42"/>
      <c r="YV89" s="75"/>
      <c r="YW89" s="3">
        <f t="shared" si="138"/>
        <v>0</v>
      </c>
      <c r="YX89" s="11">
        <f t="shared" si="139"/>
        <v>0</v>
      </c>
      <c r="YY89" s="42">
        <v>0</v>
      </c>
      <c r="YZ89" s="75">
        <v>0</v>
      </c>
      <c r="ZA89" s="42">
        <v>0</v>
      </c>
      <c r="ZB89" s="75">
        <v>0</v>
      </c>
      <c r="ZC89" s="42">
        <v>0</v>
      </c>
      <c r="ZD89" s="75">
        <v>0</v>
      </c>
      <c r="ZE89" s="42">
        <v>0</v>
      </c>
      <c r="ZF89" s="75">
        <v>0</v>
      </c>
      <c r="ZG89" s="42">
        <v>0</v>
      </c>
      <c r="ZH89" s="75">
        <v>0</v>
      </c>
      <c r="ZI89" s="42"/>
      <c r="ZJ89" s="75"/>
      <c r="ZK89" s="42"/>
      <c r="ZL89" s="75"/>
      <c r="ZM89" s="42"/>
      <c r="ZN89" s="75"/>
      <c r="ZO89" s="42"/>
      <c r="ZP89" s="75"/>
      <c r="ZQ89" s="42"/>
      <c r="ZR89" s="75"/>
      <c r="ZS89" s="42"/>
      <c r="ZT89" s="75"/>
      <c r="ZU89" s="42"/>
      <c r="ZV89" s="75"/>
      <c r="ZW89" s="3">
        <f t="shared" si="140"/>
        <v>0</v>
      </c>
      <c r="ZX89" s="11">
        <f t="shared" si="141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>
        <v>0</v>
      </c>
      <c r="AAF89" s="75">
        <v>0</v>
      </c>
      <c r="AAG89" s="42">
        <v>0</v>
      </c>
      <c r="AAH89" s="75">
        <v>0</v>
      </c>
      <c r="AAI89" s="42"/>
      <c r="AAJ89" s="75"/>
      <c r="AAK89" s="42"/>
      <c r="AAL89" s="75"/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2"/>
        <v>0</v>
      </c>
      <c r="AAX89" s="11">
        <f t="shared" si="143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>
        <v>0</v>
      </c>
      <c r="ABF89" s="75">
        <v>0</v>
      </c>
      <c r="ABG89" s="42">
        <v>0</v>
      </c>
      <c r="ABH89" s="75">
        <v>0</v>
      </c>
      <c r="ABI89" s="42"/>
      <c r="ABJ89" s="75"/>
      <c r="ABK89" s="42"/>
      <c r="ABL89" s="75"/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44"/>
        <v>0</v>
      </c>
      <c r="ABX89" s="11">
        <f t="shared" si="145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>
        <v>0</v>
      </c>
      <c r="ACF89" s="75">
        <v>0</v>
      </c>
      <c r="ACG89" s="42">
        <v>0</v>
      </c>
      <c r="ACH89" s="75">
        <v>0</v>
      </c>
      <c r="ACI89" s="42"/>
      <c r="ACJ89" s="75"/>
      <c r="ACK89" s="42"/>
      <c r="ACL89" s="75"/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46"/>
        <v>0</v>
      </c>
      <c r="ACX89" s="11">
        <f t="shared" si="147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>
        <v>0</v>
      </c>
      <c r="ADF89" s="75">
        <v>0</v>
      </c>
      <c r="ADG89" s="42">
        <v>0</v>
      </c>
      <c r="ADH89" s="75">
        <v>0</v>
      </c>
      <c r="ADI89" s="42"/>
      <c r="ADJ89" s="75"/>
      <c r="ADK89" s="42"/>
      <c r="ADL89" s="75"/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48"/>
        <v>0</v>
      </c>
      <c r="ADX89" s="11">
        <f t="shared" si="149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>
        <v>0</v>
      </c>
      <c r="AEF89" s="75">
        <v>0</v>
      </c>
      <c r="AEG89" s="42">
        <v>0</v>
      </c>
      <c r="AEH89" s="75">
        <v>0</v>
      </c>
      <c r="AEI89" s="42"/>
      <c r="AEJ89" s="75"/>
      <c r="AEK89" s="42"/>
      <c r="AEL89" s="75"/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0"/>
        <v>0</v>
      </c>
      <c r="AEX89" s="11">
        <f t="shared" si="151"/>
        <v>0</v>
      </c>
      <c r="AEY89" s="108">
        <v>0</v>
      </c>
      <c r="AEZ89" s="109">
        <v>0</v>
      </c>
      <c r="AFA89" s="108">
        <v>0</v>
      </c>
      <c r="AFB89" s="109">
        <v>0</v>
      </c>
      <c r="AFC89" s="108">
        <v>0</v>
      </c>
      <c r="AFD89" s="109">
        <v>0</v>
      </c>
      <c r="AFE89" s="108">
        <v>0</v>
      </c>
      <c r="AFF89" s="109">
        <v>0</v>
      </c>
      <c r="AFG89" s="108"/>
      <c r="AFH89" s="109"/>
      <c r="AFI89" s="108"/>
      <c r="AFJ89" s="109"/>
      <c r="AFK89" s="108"/>
      <c r="AFL89" s="109"/>
      <c r="AFM89" s="108"/>
      <c r="AFN89" s="109"/>
      <c r="AFO89" s="108"/>
      <c r="AFP89" s="109"/>
      <c r="AFQ89" s="108"/>
      <c r="AFR89" s="109"/>
      <c r="AFS89" s="108"/>
      <c r="AFT89" s="109"/>
      <c r="AFU89" s="108"/>
      <c r="AFV89" s="109"/>
      <c r="AFW89" s="3">
        <f t="shared" si="152"/>
        <v>0</v>
      </c>
      <c r="AFX89" s="11">
        <f t="shared" si="89"/>
        <v>0</v>
      </c>
      <c r="AFY89" s="114">
        <v>0</v>
      </c>
      <c r="AFZ89" s="114">
        <v>0</v>
      </c>
      <c r="AGA89" s="114">
        <v>0</v>
      </c>
      <c r="AGB89" s="114">
        <v>0</v>
      </c>
      <c r="AGC89" s="114">
        <v>0</v>
      </c>
      <c r="AGD89" s="114"/>
      <c r="AGE89" s="114"/>
      <c r="AGF89" s="114"/>
      <c r="AGG89" s="114"/>
      <c r="AGH89" s="114"/>
      <c r="AGI89" s="114"/>
      <c r="AGJ89" s="114"/>
      <c r="AGK89" s="25">
        <f t="shared" si="90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362</v>
      </c>
      <c r="E90" s="16" t="s">
        <v>304</v>
      </c>
      <c r="F90" s="15" t="s">
        <v>156</v>
      </c>
      <c r="G90" s="15" t="s">
        <v>364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1"/>
        <v>0</v>
      </c>
      <c r="AI90" s="62">
        <f t="shared" si="92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93"/>
        <v>0</v>
      </c>
      <c r="BI90" s="58">
        <f t="shared" si="94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95"/>
        <v>0</v>
      </c>
      <c r="CI90" s="58">
        <f t="shared" si="96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>
        <v>0</v>
      </c>
      <c r="CQ90" s="70">
        <v>0</v>
      </c>
      <c r="CR90" s="52">
        <v>0</v>
      </c>
      <c r="CS90" s="70">
        <v>0</v>
      </c>
      <c r="CT90" s="64"/>
      <c r="CU90" s="70"/>
      <c r="CV90" s="64"/>
      <c r="CW90" s="70"/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97"/>
        <v>0</v>
      </c>
      <c r="DI90" s="58">
        <f t="shared" si="98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>
        <v>0</v>
      </c>
      <c r="DQ90" s="70">
        <v>0</v>
      </c>
      <c r="DR90" s="52">
        <v>0</v>
      </c>
      <c r="DS90" s="70">
        <v>0</v>
      </c>
      <c r="DT90" s="64"/>
      <c r="DU90" s="70"/>
      <c r="DV90" s="64"/>
      <c r="DW90" s="70"/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99"/>
        <v>0</v>
      </c>
      <c r="EI90" s="58">
        <f t="shared" si="100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>
        <v>0</v>
      </c>
      <c r="EQ90" s="70">
        <v>0</v>
      </c>
      <c r="ER90" s="64">
        <v>0</v>
      </c>
      <c r="ES90" s="70">
        <v>0</v>
      </c>
      <c r="ET90" s="64"/>
      <c r="EU90" s="70"/>
      <c r="EV90" s="64"/>
      <c r="EW90" s="70"/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1"/>
        <v>0</v>
      </c>
      <c r="FI90" s="58">
        <f t="shared" si="102"/>
        <v>0</v>
      </c>
      <c r="FJ90" s="79">
        <f t="shared" si="103"/>
        <v>0</v>
      </c>
      <c r="FK90" s="80">
        <f t="shared" si="104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/>
      <c r="FR90" s="42"/>
      <c r="FS90" s="42"/>
      <c r="FT90" s="42"/>
      <c r="FU90" s="42"/>
      <c r="FV90" s="42"/>
      <c r="FW90" s="42"/>
      <c r="FX90" s="83">
        <f t="shared" si="105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/>
      <c r="GE90" s="42"/>
      <c r="GF90" s="42"/>
      <c r="GG90" s="42"/>
      <c r="GH90" s="42"/>
      <c r="GI90" s="42"/>
      <c r="GJ90" s="42"/>
      <c r="GK90" s="83">
        <f t="shared" si="106"/>
        <v>0</v>
      </c>
      <c r="GL90" s="42">
        <v>0</v>
      </c>
      <c r="GM90" s="42">
        <v>0</v>
      </c>
      <c r="GN90" s="42">
        <v>0</v>
      </c>
      <c r="GO90" s="42">
        <v>0</v>
      </c>
      <c r="GP90" s="42">
        <v>0</v>
      </c>
      <c r="GQ90" s="42"/>
      <c r="GR90" s="42"/>
      <c r="GS90" s="42"/>
      <c r="GT90" s="42"/>
      <c r="GU90" s="42"/>
      <c r="GV90" s="42"/>
      <c r="GW90" s="42"/>
      <c r="GX90" s="83">
        <f t="shared" si="107"/>
        <v>0</v>
      </c>
      <c r="GY90" s="42">
        <v>0</v>
      </c>
      <c r="GZ90" s="42">
        <v>0</v>
      </c>
      <c r="HA90" s="42">
        <v>0</v>
      </c>
      <c r="HB90" s="42">
        <v>0</v>
      </c>
      <c r="HC90" s="42">
        <v>0</v>
      </c>
      <c r="HD90" s="42"/>
      <c r="HE90" s="42"/>
      <c r="HF90" s="42"/>
      <c r="HG90" s="42"/>
      <c r="HH90" s="42"/>
      <c r="HI90" s="42"/>
      <c r="HJ90" s="42"/>
      <c r="HK90" s="83">
        <f t="shared" si="108"/>
        <v>0</v>
      </c>
      <c r="HL90" s="42">
        <v>1</v>
      </c>
      <c r="HM90" s="42">
        <v>2</v>
      </c>
      <c r="HN90" s="42">
        <v>0</v>
      </c>
      <c r="HO90" s="42">
        <v>0</v>
      </c>
      <c r="HP90" s="42">
        <v>0</v>
      </c>
      <c r="HQ90" s="42"/>
      <c r="HR90" s="42"/>
      <c r="HS90" s="42"/>
      <c r="HT90" s="42"/>
      <c r="HU90" s="42"/>
      <c r="HV90" s="42"/>
      <c r="HW90" s="42"/>
      <c r="HX90" s="83">
        <f t="shared" si="109"/>
        <v>3</v>
      </c>
      <c r="HY90" s="42">
        <v>0</v>
      </c>
      <c r="HZ90" s="42">
        <v>2</v>
      </c>
      <c r="IA90" s="42">
        <v>0</v>
      </c>
      <c r="IB90" s="42">
        <v>0</v>
      </c>
      <c r="IC90" s="42">
        <v>0</v>
      </c>
      <c r="ID90" s="42"/>
      <c r="IE90" s="42"/>
      <c r="IF90" s="42"/>
      <c r="IG90" s="42"/>
      <c r="IH90" s="42"/>
      <c r="II90" s="42"/>
      <c r="IJ90" s="42"/>
      <c r="IK90" s="85">
        <f t="shared" si="110"/>
        <v>2</v>
      </c>
      <c r="IL90" s="42">
        <v>0</v>
      </c>
      <c r="IM90" s="42">
        <v>2</v>
      </c>
      <c r="IN90" s="42">
        <v>0</v>
      </c>
      <c r="IO90" s="42">
        <v>0</v>
      </c>
      <c r="IP90" s="42">
        <v>0</v>
      </c>
      <c r="IQ90" s="42"/>
      <c r="IR90" s="42"/>
      <c r="IS90" s="42"/>
      <c r="IT90" s="42"/>
      <c r="IU90" s="42"/>
      <c r="IV90" s="42"/>
      <c r="IW90" s="42"/>
      <c r="IX90" s="85">
        <f t="shared" si="111"/>
        <v>2</v>
      </c>
      <c r="IY90" s="41">
        <v>2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>
        <v>0</v>
      </c>
      <c r="JF90" s="75">
        <v>0</v>
      </c>
      <c r="JG90" s="42">
        <v>0</v>
      </c>
      <c r="JH90" s="75">
        <v>0</v>
      </c>
      <c r="JI90" s="42"/>
      <c r="JJ90" s="75"/>
      <c r="JK90" s="42"/>
      <c r="JL90" s="75"/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2"/>
        <v>4</v>
      </c>
      <c r="JX90" s="11">
        <f t="shared" si="113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>
        <v>0</v>
      </c>
      <c r="KF90" s="75">
        <v>0</v>
      </c>
      <c r="KG90" s="42">
        <v>0</v>
      </c>
      <c r="KH90" s="75">
        <v>0</v>
      </c>
      <c r="KI90" s="42"/>
      <c r="KJ90" s="75"/>
      <c r="KK90" s="42"/>
      <c r="KL90" s="75"/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14"/>
        <v>3</v>
      </c>
      <c r="KX90" s="11">
        <f t="shared" si="115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>
        <v>0</v>
      </c>
      <c r="LF90" s="75">
        <v>0</v>
      </c>
      <c r="LG90" s="42">
        <v>0</v>
      </c>
      <c r="LH90" s="75">
        <v>0</v>
      </c>
      <c r="LI90" s="42"/>
      <c r="LJ90" s="75"/>
      <c r="LK90" s="42"/>
      <c r="LL90" s="75"/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16"/>
        <v>3</v>
      </c>
      <c r="LX90" s="11">
        <f t="shared" si="117"/>
        <v>0</v>
      </c>
      <c r="LY90" s="41">
        <v>1</v>
      </c>
      <c r="LZ90" s="75">
        <v>0</v>
      </c>
      <c r="MA90" s="42">
        <v>2</v>
      </c>
      <c r="MB90" s="75">
        <v>0</v>
      </c>
      <c r="MC90" s="42">
        <v>0</v>
      </c>
      <c r="MD90" s="75">
        <v>0</v>
      </c>
      <c r="ME90" s="42">
        <v>0</v>
      </c>
      <c r="MF90" s="75">
        <v>0</v>
      </c>
      <c r="MG90" s="42">
        <v>9</v>
      </c>
      <c r="MH90" s="75">
        <v>0</v>
      </c>
      <c r="MI90" s="42"/>
      <c r="MJ90" s="75"/>
      <c r="MK90" s="42"/>
      <c r="ML90" s="75"/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18"/>
        <v>12</v>
      </c>
      <c r="MX90" s="11">
        <f t="shared" si="119"/>
        <v>0</v>
      </c>
      <c r="MY90" s="42">
        <v>0</v>
      </c>
      <c r="MZ90" s="75">
        <v>0</v>
      </c>
      <c r="NA90" s="42">
        <v>0</v>
      </c>
      <c r="NB90" s="75">
        <v>0</v>
      </c>
      <c r="NC90" s="42">
        <v>0</v>
      </c>
      <c r="ND90" s="75">
        <v>0</v>
      </c>
      <c r="NE90" s="42">
        <v>0</v>
      </c>
      <c r="NF90" s="75">
        <v>0</v>
      </c>
      <c r="NG90" s="42">
        <v>0</v>
      </c>
      <c r="NH90" s="75">
        <v>0</v>
      </c>
      <c r="NI90" s="42"/>
      <c r="NJ90" s="75"/>
      <c r="NK90" s="42"/>
      <c r="NL90" s="75"/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0"/>
        <v>0</v>
      </c>
      <c r="NX90" s="11">
        <f t="shared" si="121"/>
        <v>0</v>
      </c>
      <c r="NY90" s="42">
        <v>1</v>
      </c>
      <c r="NZ90" s="75">
        <v>0</v>
      </c>
      <c r="OA90" s="42">
        <v>2</v>
      </c>
      <c r="OB90" s="75">
        <v>0</v>
      </c>
      <c r="OC90" s="42">
        <v>0</v>
      </c>
      <c r="OD90" s="75">
        <v>0</v>
      </c>
      <c r="OE90" s="42">
        <v>0</v>
      </c>
      <c r="OF90" s="75">
        <v>0</v>
      </c>
      <c r="OG90" s="42">
        <v>0</v>
      </c>
      <c r="OH90" s="75">
        <v>0</v>
      </c>
      <c r="OI90" s="42"/>
      <c r="OJ90" s="75"/>
      <c r="OK90" s="42"/>
      <c r="OL90" s="75"/>
      <c r="OM90" s="42"/>
      <c r="ON90" s="75"/>
      <c r="OO90" s="42"/>
      <c r="OP90" s="75"/>
      <c r="OQ90" s="42"/>
      <c r="OR90" s="75"/>
      <c r="OS90" s="42"/>
      <c r="OT90" s="75"/>
      <c r="OU90" s="42"/>
      <c r="OV90" s="75"/>
      <c r="OW90" s="3">
        <f t="shared" si="122"/>
        <v>3</v>
      </c>
      <c r="OX90" s="11">
        <f t="shared" si="123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>
        <v>0</v>
      </c>
      <c r="PF90" s="75">
        <v>0</v>
      </c>
      <c r="PG90" s="42">
        <v>0</v>
      </c>
      <c r="PH90" s="75">
        <v>0</v>
      </c>
      <c r="PI90" s="42"/>
      <c r="PJ90" s="75"/>
      <c r="PK90" s="42"/>
      <c r="PL90" s="75"/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24"/>
        <v>0</v>
      </c>
      <c r="PX90" s="11">
        <f t="shared" si="85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>
        <v>0</v>
      </c>
      <c r="QF90" s="75">
        <v>0</v>
      </c>
      <c r="QG90" s="42">
        <v>9</v>
      </c>
      <c r="QH90" s="75">
        <v>0</v>
      </c>
      <c r="QI90" s="42"/>
      <c r="QJ90" s="75"/>
      <c r="QK90" s="42"/>
      <c r="QL90" s="75"/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25"/>
        <v>12</v>
      </c>
      <c r="QX90" s="11">
        <f t="shared" si="126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>
        <v>0</v>
      </c>
      <c r="RF90" s="75">
        <v>0</v>
      </c>
      <c r="RG90" s="42">
        <v>1</v>
      </c>
      <c r="RH90" s="75">
        <v>0</v>
      </c>
      <c r="RI90" s="42"/>
      <c r="RJ90" s="75"/>
      <c r="RK90" s="42"/>
      <c r="RL90" s="75"/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27"/>
        <v>1</v>
      </c>
      <c r="RX90" s="11">
        <f t="shared" si="86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>
        <v>0</v>
      </c>
      <c r="SF90" s="75">
        <v>0</v>
      </c>
      <c r="SG90" s="42">
        <v>0</v>
      </c>
      <c r="SH90" s="75">
        <v>0</v>
      </c>
      <c r="SI90" s="42"/>
      <c r="SJ90" s="75"/>
      <c r="SK90" s="42"/>
      <c r="SL90" s="75"/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28"/>
        <v>0</v>
      </c>
      <c r="SX90" s="11">
        <f t="shared" si="87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>
        <v>0</v>
      </c>
      <c r="TF90" s="75">
        <v>0</v>
      </c>
      <c r="TG90" s="42">
        <v>0</v>
      </c>
      <c r="TH90" s="75">
        <v>0</v>
      </c>
      <c r="TI90" s="42"/>
      <c r="TJ90" s="75"/>
      <c r="TK90" s="42"/>
      <c r="TL90" s="75"/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29"/>
        <v>2</v>
      </c>
      <c r="TX90" s="11">
        <f t="shared" si="88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>
        <v>0</v>
      </c>
      <c r="UF90" s="75">
        <v>0</v>
      </c>
      <c r="UG90" s="42">
        <v>0</v>
      </c>
      <c r="UH90" s="75">
        <v>0</v>
      </c>
      <c r="UI90" s="42"/>
      <c r="UJ90" s="75"/>
      <c r="UK90" s="42"/>
      <c r="UL90" s="75"/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0"/>
        <v>0</v>
      </c>
      <c r="UX90" s="11">
        <f t="shared" si="131"/>
        <v>0</v>
      </c>
      <c r="UY90" s="42">
        <v>0</v>
      </c>
      <c r="UZ90" s="42">
        <v>0</v>
      </c>
      <c r="VA90" s="42">
        <v>0</v>
      </c>
      <c r="VB90" s="42">
        <v>0</v>
      </c>
      <c r="VC90" s="42">
        <v>0</v>
      </c>
      <c r="VD90" s="42"/>
      <c r="VE90" s="42"/>
      <c r="VF90" s="42"/>
      <c r="VG90" s="42"/>
      <c r="VH90" s="42"/>
      <c r="VI90" s="42"/>
      <c r="VJ90" s="42"/>
      <c r="VK90" s="25">
        <f t="shared" si="132"/>
        <v>0</v>
      </c>
      <c r="VL90" s="42">
        <v>0</v>
      </c>
      <c r="VM90" s="42">
        <v>0</v>
      </c>
      <c r="VN90" s="42">
        <v>0</v>
      </c>
      <c r="VO90" s="42">
        <v>0</v>
      </c>
      <c r="VP90" s="42">
        <v>0</v>
      </c>
      <c r="VQ90" s="42"/>
      <c r="VR90" s="42"/>
      <c r="VS90" s="42"/>
      <c r="VT90" s="42"/>
      <c r="VU90" s="42"/>
      <c r="VV90" s="42"/>
      <c r="VW90" s="42"/>
      <c r="VX90" s="25">
        <f t="shared" si="133"/>
        <v>0</v>
      </c>
      <c r="VY90" s="42">
        <v>0</v>
      </c>
      <c r="VZ90" s="75">
        <v>0</v>
      </c>
      <c r="WA90" s="42">
        <v>0</v>
      </c>
      <c r="WB90" s="75">
        <v>0</v>
      </c>
      <c r="WC90" s="42">
        <v>0</v>
      </c>
      <c r="WD90" s="75">
        <v>0</v>
      </c>
      <c r="WE90" s="42">
        <v>0</v>
      </c>
      <c r="WF90" s="75">
        <v>0</v>
      </c>
      <c r="WG90" s="42">
        <v>0</v>
      </c>
      <c r="WH90" s="75">
        <v>0</v>
      </c>
      <c r="WI90" s="42"/>
      <c r="WJ90" s="75"/>
      <c r="WK90" s="42"/>
      <c r="WL90" s="75"/>
      <c r="WM90" s="42"/>
      <c r="WN90" s="75"/>
      <c r="WO90" s="42"/>
      <c r="WP90" s="75"/>
      <c r="WQ90" s="42"/>
      <c r="WR90" s="75"/>
      <c r="WS90" s="42"/>
      <c r="WT90" s="75"/>
      <c r="WU90" s="42"/>
      <c r="WV90" s="75"/>
      <c r="WW90" s="3">
        <f t="shared" si="134"/>
        <v>0</v>
      </c>
      <c r="WX90" s="11">
        <f t="shared" si="135"/>
        <v>0</v>
      </c>
      <c r="WY90" s="42">
        <v>0</v>
      </c>
      <c r="WZ90" s="75">
        <v>0</v>
      </c>
      <c r="XA90" s="42">
        <v>0</v>
      </c>
      <c r="XB90" s="75">
        <v>0</v>
      </c>
      <c r="XC90" s="42">
        <v>0</v>
      </c>
      <c r="XD90" s="75">
        <v>0</v>
      </c>
      <c r="XE90" s="42">
        <v>0</v>
      </c>
      <c r="XF90" s="75">
        <v>0</v>
      </c>
      <c r="XG90" s="42">
        <v>0</v>
      </c>
      <c r="XH90" s="75">
        <v>0</v>
      </c>
      <c r="XI90" s="42"/>
      <c r="XJ90" s="75"/>
      <c r="XK90" s="42"/>
      <c r="XL90" s="75"/>
      <c r="XM90" s="42"/>
      <c r="XN90" s="75"/>
      <c r="XO90" s="42"/>
      <c r="XP90" s="75"/>
      <c r="XQ90" s="42"/>
      <c r="XR90" s="75"/>
      <c r="XS90" s="42"/>
      <c r="XT90" s="75"/>
      <c r="XU90" s="42"/>
      <c r="XV90" s="75"/>
      <c r="XW90" s="3">
        <f t="shared" si="136"/>
        <v>0</v>
      </c>
      <c r="XX90" s="11">
        <f t="shared" si="137"/>
        <v>0</v>
      </c>
      <c r="XY90" s="42">
        <v>0</v>
      </c>
      <c r="XZ90" s="75">
        <v>0</v>
      </c>
      <c r="YA90" s="42">
        <v>0</v>
      </c>
      <c r="YB90" s="75">
        <v>0</v>
      </c>
      <c r="YC90" s="42">
        <v>0</v>
      </c>
      <c r="YD90" s="75">
        <v>0</v>
      </c>
      <c r="YE90" s="42">
        <v>0</v>
      </c>
      <c r="YF90" s="75">
        <v>0</v>
      </c>
      <c r="YG90" s="42">
        <v>0</v>
      </c>
      <c r="YH90" s="75">
        <v>0</v>
      </c>
      <c r="YI90" s="42"/>
      <c r="YJ90" s="75"/>
      <c r="YK90" s="42"/>
      <c r="YL90" s="75"/>
      <c r="YM90" s="42"/>
      <c r="YN90" s="75"/>
      <c r="YO90" s="42"/>
      <c r="YP90" s="75"/>
      <c r="YQ90" s="42"/>
      <c r="YR90" s="75"/>
      <c r="YS90" s="42"/>
      <c r="YT90" s="75"/>
      <c r="YU90" s="42"/>
      <c r="YV90" s="75"/>
      <c r="YW90" s="3">
        <f t="shared" si="138"/>
        <v>0</v>
      </c>
      <c r="YX90" s="11">
        <f t="shared" si="139"/>
        <v>0</v>
      </c>
      <c r="YY90" s="42">
        <v>0</v>
      </c>
      <c r="YZ90" s="75">
        <v>0</v>
      </c>
      <c r="ZA90" s="42">
        <v>0</v>
      </c>
      <c r="ZB90" s="75">
        <v>0</v>
      </c>
      <c r="ZC90" s="42">
        <v>0</v>
      </c>
      <c r="ZD90" s="75">
        <v>0</v>
      </c>
      <c r="ZE90" s="42">
        <v>0</v>
      </c>
      <c r="ZF90" s="75">
        <v>0</v>
      </c>
      <c r="ZG90" s="42">
        <v>0</v>
      </c>
      <c r="ZH90" s="75">
        <v>0</v>
      </c>
      <c r="ZI90" s="42"/>
      <c r="ZJ90" s="75"/>
      <c r="ZK90" s="42"/>
      <c r="ZL90" s="75"/>
      <c r="ZM90" s="42"/>
      <c r="ZN90" s="75"/>
      <c r="ZO90" s="42"/>
      <c r="ZP90" s="75"/>
      <c r="ZQ90" s="42"/>
      <c r="ZR90" s="75"/>
      <c r="ZS90" s="42"/>
      <c r="ZT90" s="75"/>
      <c r="ZU90" s="42"/>
      <c r="ZV90" s="75"/>
      <c r="ZW90" s="3">
        <f t="shared" si="140"/>
        <v>0</v>
      </c>
      <c r="ZX90" s="11">
        <f t="shared" si="141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>
        <v>0</v>
      </c>
      <c r="AAF90" s="75">
        <v>0</v>
      </c>
      <c r="AAG90" s="42">
        <v>0</v>
      </c>
      <c r="AAH90" s="75">
        <v>0</v>
      </c>
      <c r="AAI90" s="42"/>
      <c r="AAJ90" s="75"/>
      <c r="AAK90" s="42"/>
      <c r="AAL90" s="75"/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2"/>
        <v>0</v>
      </c>
      <c r="AAX90" s="11">
        <f t="shared" si="143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>
        <v>0</v>
      </c>
      <c r="ABF90" s="75">
        <v>0</v>
      </c>
      <c r="ABG90" s="42">
        <v>0</v>
      </c>
      <c r="ABH90" s="75">
        <v>0</v>
      </c>
      <c r="ABI90" s="42"/>
      <c r="ABJ90" s="75"/>
      <c r="ABK90" s="42"/>
      <c r="ABL90" s="75"/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44"/>
        <v>0</v>
      </c>
      <c r="ABX90" s="11">
        <f t="shared" si="145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>
        <v>0</v>
      </c>
      <c r="ACF90" s="75">
        <v>0</v>
      </c>
      <c r="ACG90" s="42">
        <v>0</v>
      </c>
      <c r="ACH90" s="75">
        <v>0</v>
      </c>
      <c r="ACI90" s="42"/>
      <c r="ACJ90" s="75"/>
      <c r="ACK90" s="42"/>
      <c r="ACL90" s="75"/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46"/>
        <v>0</v>
      </c>
      <c r="ACX90" s="11">
        <f t="shared" si="147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>
        <v>0</v>
      </c>
      <c r="ADF90" s="75">
        <v>0</v>
      </c>
      <c r="ADG90" s="42">
        <v>0</v>
      </c>
      <c r="ADH90" s="75">
        <v>0</v>
      </c>
      <c r="ADI90" s="42"/>
      <c r="ADJ90" s="75"/>
      <c r="ADK90" s="42"/>
      <c r="ADL90" s="75"/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48"/>
        <v>0</v>
      </c>
      <c r="ADX90" s="11">
        <f t="shared" si="149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>
        <v>0</v>
      </c>
      <c r="AEF90" s="75">
        <v>0</v>
      </c>
      <c r="AEG90" s="42">
        <v>0</v>
      </c>
      <c r="AEH90" s="75">
        <v>0</v>
      </c>
      <c r="AEI90" s="42"/>
      <c r="AEJ90" s="75"/>
      <c r="AEK90" s="42"/>
      <c r="AEL90" s="75"/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0"/>
        <v>0</v>
      </c>
      <c r="AEX90" s="11">
        <f t="shared" si="151"/>
        <v>0</v>
      </c>
      <c r="AEY90" s="108">
        <v>0</v>
      </c>
      <c r="AEZ90" s="109">
        <v>0</v>
      </c>
      <c r="AFA90" s="108">
        <v>0</v>
      </c>
      <c r="AFB90" s="109">
        <v>0</v>
      </c>
      <c r="AFC90" s="108">
        <v>0</v>
      </c>
      <c r="AFD90" s="109">
        <v>0</v>
      </c>
      <c r="AFE90" s="108">
        <v>0</v>
      </c>
      <c r="AFF90" s="109">
        <v>0</v>
      </c>
      <c r="AFG90" s="108"/>
      <c r="AFH90" s="109"/>
      <c r="AFI90" s="108"/>
      <c r="AFJ90" s="109"/>
      <c r="AFK90" s="108"/>
      <c r="AFL90" s="109"/>
      <c r="AFM90" s="108"/>
      <c r="AFN90" s="109"/>
      <c r="AFO90" s="108"/>
      <c r="AFP90" s="109"/>
      <c r="AFQ90" s="108"/>
      <c r="AFR90" s="109"/>
      <c r="AFS90" s="108"/>
      <c r="AFT90" s="109"/>
      <c r="AFU90" s="108"/>
      <c r="AFV90" s="109"/>
      <c r="AFW90" s="3">
        <f t="shared" si="152"/>
        <v>0</v>
      </c>
      <c r="AFX90" s="11">
        <f t="shared" si="89"/>
        <v>0</v>
      </c>
      <c r="AFY90" s="114">
        <v>0</v>
      </c>
      <c r="AFZ90" s="114">
        <v>0</v>
      </c>
      <c r="AGA90" s="114">
        <v>0</v>
      </c>
      <c r="AGB90" s="114">
        <v>0</v>
      </c>
      <c r="AGC90" s="114">
        <v>0</v>
      </c>
      <c r="AGD90" s="114"/>
      <c r="AGE90" s="114"/>
      <c r="AGF90" s="114"/>
      <c r="AGG90" s="114"/>
      <c r="AGH90" s="114"/>
      <c r="AGI90" s="114"/>
      <c r="AGJ90" s="114"/>
      <c r="AGK90" s="25">
        <f t="shared" si="90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362</v>
      </c>
      <c r="E91" s="16" t="s">
        <v>304</v>
      </c>
      <c r="F91" s="15" t="s">
        <v>156</v>
      </c>
      <c r="G91" s="15" t="s">
        <v>364</v>
      </c>
      <c r="H91" s="152">
        <v>87</v>
      </c>
      <c r="I91" s="15" t="s">
        <v>395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1"/>
        <v>0</v>
      </c>
      <c r="AI91" s="62">
        <f t="shared" si="92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93"/>
        <v>0</v>
      </c>
      <c r="BI91" s="58">
        <f t="shared" si="94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95"/>
        <v>0</v>
      </c>
      <c r="CI91" s="58">
        <f t="shared" si="96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>
        <v>0</v>
      </c>
      <c r="CQ91" s="70">
        <v>0</v>
      </c>
      <c r="CR91" s="52">
        <v>0</v>
      </c>
      <c r="CS91" s="70">
        <v>0</v>
      </c>
      <c r="CT91" s="64"/>
      <c r="CU91" s="70"/>
      <c r="CV91" s="64"/>
      <c r="CW91" s="70"/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97"/>
        <v>0</v>
      </c>
      <c r="DI91" s="58">
        <f t="shared" si="98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>
        <v>0</v>
      </c>
      <c r="DQ91" s="70">
        <v>0</v>
      </c>
      <c r="DR91" s="52">
        <v>0</v>
      </c>
      <c r="DS91" s="70">
        <v>0</v>
      </c>
      <c r="DT91" s="64"/>
      <c r="DU91" s="70"/>
      <c r="DV91" s="64"/>
      <c r="DW91" s="70"/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99"/>
        <v>0</v>
      </c>
      <c r="EI91" s="58">
        <f t="shared" si="100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>
        <v>0</v>
      </c>
      <c r="EQ91" s="70">
        <v>0</v>
      </c>
      <c r="ER91" s="64">
        <v>0</v>
      </c>
      <c r="ES91" s="70">
        <v>0</v>
      </c>
      <c r="ET91" s="64"/>
      <c r="EU91" s="70"/>
      <c r="EV91" s="64"/>
      <c r="EW91" s="70"/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1"/>
        <v>0</v>
      </c>
      <c r="FI91" s="58">
        <f t="shared" si="102"/>
        <v>0</v>
      </c>
      <c r="FJ91" s="79">
        <f t="shared" si="103"/>
        <v>0</v>
      </c>
      <c r="FK91" s="80">
        <f t="shared" si="104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/>
      <c r="FR91" s="42"/>
      <c r="FS91" s="42"/>
      <c r="FT91" s="42"/>
      <c r="FU91" s="42"/>
      <c r="FV91" s="42"/>
      <c r="FW91" s="42"/>
      <c r="FX91" s="83">
        <f t="shared" si="105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/>
      <c r="GE91" s="42"/>
      <c r="GF91" s="42"/>
      <c r="GG91" s="42"/>
      <c r="GH91" s="42"/>
      <c r="GI91" s="42"/>
      <c r="GJ91" s="42"/>
      <c r="GK91" s="83">
        <f t="shared" si="106"/>
        <v>0</v>
      </c>
      <c r="GL91" s="42">
        <v>0</v>
      </c>
      <c r="GM91" s="42">
        <v>0</v>
      </c>
      <c r="GN91" s="42">
        <v>0</v>
      </c>
      <c r="GO91" s="42">
        <v>0</v>
      </c>
      <c r="GP91" s="42">
        <v>0</v>
      </c>
      <c r="GQ91" s="42"/>
      <c r="GR91" s="42"/>
      <c r="GS91" s="42"/>
      <c r="GT91" s="42"/>
      <c r="GU91" s="42"/>
      <c r="GV91" s="42"/>
      <c r="GW91" s="42"/>
      <c r="GX91" s="83">
        <f t="shared" si="107"/>
        <v>0</v>
      </c>
      <c r="GY91" s="42">
        <v>0</v>
      </c>
      <c r="GZ91" s="42">
        <v>0</v>
      </c>
      <c r="HA91" s="42">
        <v>0</v>
      </c>
      <c r="HB91" s="42">
        <v>0</v>
      </c>
      <c r="HC91" s="42">
        <v>0</v>
      </c>
      <c r="HD91" s="42"/>
      <c r="HE91" s="42"/>
      <c r="HF91" s="42"/>
      <c r="HG91" s="42"/>
      <c r="HH91" s="42"/>
      <c r="HI91" s="42"/>
      <c r="HJ91" s="42"/>
      <c r="HK91" s="83">
        <f t="shared" si="108"/>
        <v>0</v>
      </c>
      <c r="HL91" s="42">
        <v>1</v>
      </c>
      <c r="HM91" s="42">
        <v>0</v>
      </c>
      <c r="HN91" s="42">
        <v>0</v>
      </c>
      <c r="HO91" s="42">
        <v>0</v>
      </c>
      <c r="HP91" s="42">
        <v>0</v>
      </c>
      <c r="HQ91" s="42"/>
      <c r="HR91" s="42"/>
      <c r="HS91" s="42"/>
      <c r="HT91" s="42"/>
      <c r="HU91" s="42"/>
      <c r="HV91" s="42"/>
      <c r="HW91" s="42"/>
      <c r="HX91" s="83">
        <f t="shared" si="109"/>
        <v>1</v>
      </c>
      <c r="HY91" s="42">
        <v>0</v>
      </c>
      <c r="HZ91" s="42">
        <v>0</v>
      </c>
      <c r="IA91" s="42">
        <v>0</v>
      </c>
      <c r="IB91" s="42">
        <v>0</v>
      </c>
      <c r="IC91" s="42">
        <v>0</v>
      </c>
      <c r="ID91" s="42"/>
      <c r="IE91" s="42"/>
      <c r="IF91" s="42"/>
      <c r="IG91" s="42"/>
      <c r="IH91" s="42"/>
      <c r="II91" s="42"/>
      <c r="IJ91" s="42"/>
      <c r="IK91" s="85">
        <f t="shared" si="110"/>
        <v>0</v>
      </c>
      <c r="IL91" s="42">
        <v>0</v>
      </c>
      <c r="IM91" s="42">
        <v>0</v>
      </c>
      <c r="IN91" s="42">
        <v>0</v>
      </c>
      <c r="IO91" s="42">
        <v>0</v>
      </c>
      <c r="IP91" s="42">
        <v>0</v>
      </c>
      <c r="IQ91" s="42"/>
      <c r="IR91" s="42"/>
      <c r="IS91" s="42"/>
      <c r="IT91" s="42"/>
      <c r="IU91" s="42"/>
      <c r="IV91" s="42"/>
      <c r="IW91" s="42"/>
      <c r="IX91" s="85">
        <f t="shared" si="111"/>
        <v>0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>
        <v>0</v>
      </c>
      <c r="JF91" s="75">
        <v>0</v>
      </c>
      <c r="JG91" s="42">
        <v>0</v>
      </c>
      <c r="JH91" s="75">
        <v>0</v>
      </c>
      <c r="JI91" s="42"/>
      <c r="JJ91" s="75"/>
      <c r="JK91" s="42"/>
      <c r="JL91" s="75"/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2"/>
        <v>0</v>
      </c>
      <c r="JX91" s="11">
        <f t="shared" si="113"/>
        <v>0</v>
      </c>
      <c r="JY91" s="41">
        <v>0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>
        <v>0</v>
      </c>
      <c r="KF91" s="75">
        <v>0</v>
      </c>
      <c r="KG91" s="42">
        <v>0</v>
      </c>
      <c r="KH91" s="75">
        <v>0</v>
      </c>
      <c r="KI91" s="42"/>
      <c r="KJ91" s="75"/>
      <c r="KK91" s="42"/>
      <c r="KL91" s="75"/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14"/>
        <v>0</v>
      </c>
      <c r="KX91" s="11">
        <f t="shared" si="115"/>
        <v>0</v>
      </c>
      <c r="KY91" s="41">
        <v>1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>
        <v>0</v>
      </c>
      <c r="LF91" s="75">
        <v>0</v>
      </c>
      <c r="LG91" s="42">
        <v>0</v>
      </c>
      <c r="LH91" s="75">
        <v>0</v>
      </c>
      <c r="LI91" s="42"/>
      <c r="LJ91" s="75"/>
      <c r="LK91" s="42"/>
      <c r="LL91" s="75"/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16"/>
        <v>1</v>
      </c>
      <c r="LX91" s="11">
        <f t="shared" si="117"/>
        <v>0</v>
      </c>
      <c r="LY91" s="41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>
        <v>0</v>
      </c>
      <c r="MF91" s="75">
        <v>0</v>
      </c>
      <c r="MG91" s="42">
        <v>0</v>
      </c>
      <c r="MH91" s="75">
        <v>0</v>
      </c>
      <c r="MI91" s="42"/>
      <c r="MJ91" s="75"/>
      <c r="MK91" s="42"/>
      <c r="ML91" s="75"/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18"/>
        <v>0</v>
      </c>
      <c r="MX91" s="11">
        <f t="shared" si="119"/>
        <v>0</v>
      </c>
      <c r="MY91" s="42">
        <v>0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>
        <v>0</v>
      </c>
      <c r="NF91" s="75">
        <v>0</v>
      </c>
      <c r="NG91" s="42">
        <v>0</v>
      </c>
      <c r="NH91" s="75">
        <v>0</v>
      </c>
      <c r="NI91" s="42"/>
      <c r="NJ91" s="75"/>
      <c r="NK91" s="42"/>
      <c r="NL91" s="75"/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0"/>
        <v>0</v>
      </c>
      <c r="NX91" s="11">
        <f t="shared" si="121"/>
        <v>0</v>
      </c>
      <c r="NY91" s="42">
        <v>1</v>
      </c>
      <c r="NZ91" s="75">
        <v>0</v>
      </c>
      <c r="OA91" s="42">
        <v>0</v>
      </c>
      <c r="OB91" s="75">
        <v>0</v>
      </c>
      <c r="OC91" s="42">
        <v>0</v>
      </c>
      <c r="OD91" s="75">
        <v>0</v>
      </c>
      <c r="OE91" s="42">
        <v>0</v>
      </c>
      <c r="OF91" s="75">
        <v>0</v>
      </c>
      <c r="OG91" s="42">
        <v>0</v>
      </c>
      <c r="OH91" s="75">
        <v>0</v>
      </c>
      <c r="OI91" s="42"/>
      <c r="OJ91" s="75"/>
      <c r="OK91" s="42"/>
      <c r="OL91" s="75"/>
      <c r="OM91" s="42"/>
      <c r="ON91" s="75"/>
      <c r="OO91" s="42"/>
      <c r="OP91" s="75"/>
      <c r="OQ91" s="42"/>
      <c r="OR91" s="75"/>
      <c r="OS91" s="42"/>
      <c r="OT91" s="75"/>
      <c r="OU91" s="42"/>
      <c r="OV91" s="75"/>
      <c r="OW91" s="3">
        <f t="shared" si="122"/>
        <v>1</v>
      </c>
      <c r="OX91" s="11">
        <f t="shared" si="123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>
        <v>0</v>
      </c>
      <c r="PF91" s="75">
        <v>0</v>
      </c>
      <c r="PG91" s="42">
        <v>0</v>
      </c>
      <c r="PH91" s="75">
        <v>0</v>
      </c>
      <c r="PI91" s="42"/>
      <c r="PJ91" s="75"/>
      <c r="PK91" s="42"/>
      <c r="PL91" s="75"/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24"/>
        <v>0</v>
      </c>
      <c r="PX91" s="11">
        <f t="shared" si="85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>
        <v>0</v>
      </c>
      <c r="QF91" s="75">
        <v>0</v>
      </c>
      <c r="QG91" s="42">
        <v>0</v>
      </c>
      <c r="QH91" s="75">
        <v>0</v>
      </c>
      <c r="QI91" s="42"/>
      <c r="QJ91" s="75"/>
      <c r="QK91" s="42"/>
      <c r="QL91" s="75"/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25"/>
        <v>0</v>
      </c>
      <c r="QX91" s="11">
        <f t="shared" si="126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>
        <v>0</v>
      </c>
      <c r="RF91" s="75">
        <v>0</v>
      </c>
      <c r="RG91" s="42">
        <v>0</v>
      </c>
      <c r="RH91" s="75">
        <v>0</v>
      </c>
      <c r="RI91" s="42"/>
      <c r="RJ91" s="75"/>
      <c r="RK91" s="42"/>
      <c r="RL91" s="75"/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27"/>
        <v>0</v>
      </c>
      <c r="RX91" s="11">
        <f t="shared" si="86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>
        <v>0</v>
      </c>
      <c r="SF91" s="75">
        <v>0</v>
      </c>
      <c r="SG91" s="42">
        <v>0</v>
      </c>
      <c r="SH91" s="75">
        <v>0</v>
      </c>
      <c r="SI91" s="42"/>
      <c r="SJ91" s="75"/>
      <c r="SK91" s="42"/>
      <c r="SL91" s="75"/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28"/>
        <v>0</v>
      </c>
      <c r="SX91" s="11">
        <f t="shared" si="87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>
        <v>0</v>
      </c>
      <c r="TF91" s="75">
        <v>0</v>
      </c>
      <c r="TG91" s="42">
        <v>0</v>
      </c>
      <c r="TH91" s="75">
        <v>0</v>
      </c>
      <c r="TI91" s="42"/>
      <c r="TJ91" s="75"/>
      <c r="TK91" s="42"/>
      <c r="TL91" s="75"/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29"/>
        <v>0</v>
      </c>
      <c r="TX91" s="11">
        <f t="shared" si="88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>
        <v>0</v>
      </c>
      <c r="UF91" s="75">
        <v>0</v>
      </c>
      <c r="UG91" s="42">
        <v>0</v>
      </c>
      <c r="UH91" s="75">
        <v>0</v>
      </c>
      <c r="UI91" s="42"/>
      <c r="UJ91" s="75"/>
      <c r="UK91" s="42"/>
      <c r="UL91" s="75"/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0"/>
        <v>0</v>
      </c>
      <c r="UX91" s="11">
        <f t="shared" si="131"/>
        <v>0</v>
      </c>
      <c r="UY91" s="42">
        <v>0</v>
      </c>
      <c r="UZ91" s="42">
        <v>0</v>
      </c>
      <c r="VA91" s="42">
        <v>0</v>
      </c>
      <c r="VB91" s="42">
        <v>0</v>
      </c>
      <c r="VC91" s="42">
        <v>0</v>
      </c>
      <c r="VD91" s="42"/>
      <c r="VE91" s="42"/>
      <c r="VF91" s="42"/>
      <c r="VG91" s="42"/>
      <c r="VH91" s="42"/>
      <c r="VI91" s="42"/>
      <c r="VJ91" s="42"/>
      <c r="VK91" s="25">
        <f t="shared" si="132"/>
        <v>0</v>
      </c>
      <c r="VL91" s="42">
        <v>0</v>
      </c>
      <c r="VM91" s="42">
        <v>0</v>
      </c>
      <c r="VN91" s="42">
        <v>0</v>
      </c>
      <c r="VO91" s="42">
        <v>0</v>
      </c>
      <c r="VP91" s="42">
        <v>0</v>
      </c>
      <c r="VQ91" s="42"/>
      <c r="VR91" s="42"/>
      <c r="VS91" s="42"/>
      <c r="VT91" s="42"/>
      <c r="VU91" s="42"/>
      <c r="VV91" s="42"/>
      <c r="VW91" s="42"/>
      <c r="VX91" s="25">
        <f t="shared" si="133"/>
        <v>0</v>
      </c>
      <c r="VY91" s="42">
        <v>0</v>
      </c>
      <c r="VZ91" s="75">
        <v>0</v>
      </c>
      <c r="WA91" s="42">
        <v>0</v>
      </c>
      <c r="WB91" s="75">
        <v>0</v>
      </c>
      <c r="WC91" s="42">
        <v>0</v>
      </c>
      <c r="WD91" s="75">
        <v>0</v>
      </c>
      <c r="WE91" s="42">
        <v>0</v>
      </c>
      <c r="WF91" s="75">
        <v>0</v>
      </c>
      <c r="WG91" s="42">
        <v>0</v>
      </c>
      <c r="WH91" s="75">
        <v>0</v>
      </c>
      <c r="WI91" s="42"/>
      <c r="WJ91" s="75"/>
      <c r="WK91" s="42"/>
      <c r="WL91" s="75"/>
      <c r="WM91" s="42"/>
      <c r="WN91" s="75"/>
      <c r="WO91" s="42"/>
      <c r="WP91" s="75"/>
      <c r="WQ91" s="42"/>
      <c r="WR91" s="75"/>
      <c r="WS91" s="42"/>
      <c r="WT91" s="75"/>
      <c r="WU91" s="42"/>
      <c r="WV91" s="75"/>
      <c r="WW91" s="3">
        <f t="shared" si="134"/>
        <v>0</v>
      </c>
      <c r="WX91" s="11">
        <f t="shared" si="135"/>
        <v>0</v>
      </c>
      <c r="WY91" s="42">
        <v>0</v>
      </c>
      <c r="WZ91" s="75">
        <v>0</v>
      </c>
      <c r="XA91" s="42">
        <v>0</v>
      </c>
      <c r="XB91" s="75">
        <v>0</v>
      </c>
      <c r="XC91" s="42">
        <v>0</v>
      </c>
      <c r="XD91" s="75">
        <v>0</v>
      </c>
      <c r="XE91" s="42">
        <v>0</v>
      </c>
      <c r="XF91" s="75">
        <v>0</v>
      </c>
      <c r="XG91" s="42">
        <v>0</v>
      </c>
      <c r="XH91" s="75">
        <v>0</v>
      </c>
      <c r="XI91" s="42"/>
      <c r="XJ91" s="75"/>
      <c r="XK91" s="42"/>
      <c r="XL91" s="75"/>
      <c r="XM91" s="42"/>
      <c r="XN91" s="75"/>
      <c r="XO91" s="42"/>
      <c r="XP91" s="75"/>
      <c r="XQ91" s="42"/>
      <c r="XR91" s="75"/>
      <c r="XS91" s="42"/>
      <c r="XT91" s="75"/>
      <c r="XU91" s="42"/>
      <c r="XV91" s="75"/>
      <c r="XW91" s="3">
        <f t="shared" si="136"/>
        <v>0</v>
      </c>
      <c r="XX91" s="11">
        <f t="shared" si="137"/>
        <v>0</v>
      </c>
      <c r="XY91" s="42">
        <v>0</v>
      </c>
      <c r="XZ91" s="75">
        <v>0</v>
      </c>
      <c r="YA91" s="42">
        <v>0</v>
      </c>
      <c r="YB91" s="75">
        <v>0</v>
      </c>
      <c r="YC91" s="42">
        <v>0</v>
      </c>
      <c r="YD91" s="75">
        <v>0</v>
      </c>
      <c r="YE91" s="42">
        <v>0</v>
      </c>
      <c r="YF91" s="75">
        <v>0</v>
      </c>
      <c r="YG91" s="42">
        <v>0</v>
      </c>
      <c r="YH91" s="75">
        <v>0</v>
      </c>
      <c r="YI91" s="42"/>
      <c r="YJ91" s="75"/>
      <c r="YK91" s="42"/>
      <c r="YL91" s="75"/>
      <c r="YM91" s="42"/>
      <c r="YN91" s="75"/>
      <c r="YO91" s="42"/>
      <c r="YP91" s="75"/>
      <c r="YQ91" s="42"/>
      <c r="YR91" s="75"/>
      <c r="YS91" s="42"/>
      <c r="YT91" s="75"/>
      <c r="YU91" s="42"/>
      <c r="YV91" s="75"/>
      <c r="YW91" s="3">
        <f t="shared" si="138"/>
        <v>0</v>
      </c>
      <c r="YX91" s="11">
        <f t="shared" si="139"/>
        <v>0</v>
      </c>
      <c r="YY91" s="42">
        <v>0</v>
      </c>
      <c r="YZ91" s="75">
        <v>0</v>
      </c>
      <c r="ZA91" s="42">
        <v>0</v>
      </c>
      <c r="ZB91" s="75">
        <v>0</v>
      </c>
      <c r="ZC91" s="42">
        <v>0</v>
      </c>
      <c r="ZD91" s="75">
        <v>0</v>
      </c>
      <c r="ZE91" s="42">
        <v>0</v>
      </c>
      <c r="ZF91" s="75">
        <v>0</v>
      </c>
      <c r="ZG91" s="42">
        <v>0</v>
      </c>
      <c r="ZH91" s="75">
        <v>0</v>
      </c>
      <c r="ZI91" s="42"/>
      <c r="ZJ91" s="75"/>
      <c r="ZK91" s="42"/>
      <c r="ZL91" s="75"/>
      <c r="ZM91" s="42"/>
      <c r="ZN91" s="75"/>
      <c r="ZO91" s="42"/>
      <c r="ZP91" s="75"/>
      <c r="ZQ91" s="42"/>
      <c r="ZR91" s="75"/>
      <c r="ZS91" s="42"/>
      <c r="ZT91" s="75"/>
      <c r="ZU91" s="42"/>
      <c r="ZV91" s="75"/>
      <c r="ZW91" s="3">
        <f t="shared" si="140"/>
        <v>0</v>
      </c>
      <c r="ZX91" s="11">
        <f t="shared" si="141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>
        <v>0</v>
      </c>
      <c r="AAF91" s="75">
        <v>0</v>
      </c>
      <c r="AAG91" s="42">
        <v>0</v>
      </c>
      <c r="AAH91" s="75">
        <v>0</v>
      </c>
      <c r="AAI91" s="42"/>
      <c r="AAJ91" s="75"/>
      <c r="AAK91" s="42"/>
      <c r="AAL91" s="75"/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2"/>
        <v>0</v>
      </c>
      <c r="AAX91" s="11">
        <f t="shared" si="143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>
        <v>0</v>
      </c>
      <c r="ABF91" s="75">
        <v>0</v>
      </c>
      <c r="ABG91" s="42">
        <v>0</v>
      </c>
      <c r="ABH91" s="75">
        <v>0</v>
      </c>
      <c r="ABI91" s="42"/>
      <c r="ABJ91" s="75"/>
      <c r="ABK91" s="42"/>
      <c r="ABL91" s="75"/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44"/>
        <v>0</v>
      </c>
      <c r="ABX91" s="11">
        <f t="shared" si="145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>
        <v>0</v>
      </c>
      <c r="ACF91" s="75">
        <v>0</v>
      </c>
      <c r="ACG91" s="42">
        <v>0</v>
      </c>
      <c r="ACH91" s="75">
        <v>0</v>
      </c>
      <c r="ACI91" s="42"/>
      <c r="ACJ91" s="75"/>
      <c r="ACK91" s="42"/>
      <c r="ACL91" s="75"/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46"/>
        <v>0</v>
      </c>
      <c r="ACX91" s="11">
        <f t="shared" si="147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>
        <v>0</v>
      </c>
      <c r="ADF91" s="75">
        <v>0</v>
      </c>
      <c r="ADG91" s="42">
        <v>0</v>
      </c>
      <c r="ADH91" s="75">
        <v>0</v>
      </c>
      <c r="ADI91" s="42"/>
      <c r="ADJ91" s="75"/>
      <c r="ADK91" s="42"/>
      <c r="ADL91" s="75"/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48"/>
        <v>0</v>
      </c>
      <c r="ADX91" s="11">
        <f t="shared" si="149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>
        <v>0</v>
      </c>
      <c r="AEF91" s="75">
        <v>0</v>
      </c>
      <c r="AEG91" s="42">
        <v>0</v>
      </c>
      <c r="AEH91" s="75">
        <v>0</v>
      </c>
      <c r="AEI91" s="42"/>
      <c r="AEJ91" s="75"/>
      <c r="AEK91" s="42"/>
      <c r="AEL91" s="75"/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0"/>
        <v>0</v>
      </c>
      <c r="AEX91" s="11">
        <f t="shared" si="151"/>
        <v>0</v>
      </c>
      <c r="AEY91" s="108">
        <v>0</v>
      </c>
      <c r="AEZ91" s="109">
        <v>0</v>
      </c>
      <c r="AFA91" s="108">
        <v>0</v>
      </c>
      <c r="AFB91" s="109">
        <v>0</v>
      </c>
      <c r="AFC91" s="108">
        <v>0</v>
      </c>
      <c r="AFD91" s="109">
        <v>0</v>
      </c>
      <c r="AFE91" s="108">
        <v>0</v>
      </c>
      <c r="AFF91" s="109">
        <v>0</v>
      </c>
      <c r="AFG91" s="108"/>
      <c r="AFH91" s="109"/>
      <c r="AFI91" s="108"/>
      <c r="AFJ91" s="109"/>
      <c r="AFK91" s="108"/>
      <c r="AFL91" s="109"/>
      <c r="AFM91" s="108"/>
      <c r="AFN91" s="109"/>
      <c r="AFO91" s="108"/>
      <c r="AFP91" s="109"/>
      <c r="AFQ91" s="108"/>
      <c r="AFR91" s="109"/>
      <c r="AFS91" s="108"/>
      <c r="AFT91" s="109"/>
      <c r="AFU91" s="108"/>
      <c r="AFV91" s="109"/>
      <c r="AFW91" s="3">
        <f t="shared" si="152"/>
        <v>0</v>
      </c>
      <c r="AFX91" s="11">
        <f t="shared" si="89"/>
        <v>0</v>
      </c>
      <c r="AFY91" s="114">
        <v>0</v>
      </c>
      <c r="AFZ91" s="114">
        <v>0</v>
      </c>
      <c r="AGA91" s="114">
        <v>0</v>
      </c>
      <c r="AGB91" s="114">
        <v>0</v>
      </c>
      <c r="AGC91" s="114">
        <v>0</v>
      </c>
      <c r="AGD91" s="114"/>
      <c r="AGE91" s="114"/>
      <c r="AGF91" s="114"/>
      <c r="AGG91" s="114"/>
      <c r="AGH91" s="114"/>
      <c r="AGI91" s="114"/>
      <c r="AGJ91" s="114"/>
      <c r="AGK91" s="25">
        <f t="shared" si="90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362</v>
      </c>
      <c r="E92" s="16" t="s">
        <v>304</v>
      </c>
      <c r="F92" s="15" t="s">
        <v>156</v>
      </c>
      <c r="G92" s="15" t="s">
        <v>368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1"/>
        <v>0</v>
      </c>
      <c r="AI92" s="62">
        <f t="shared" si="92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93"/>
        <v>0</v>
      </c>
      <c r="BI92" s="58">
        <f t="shared" si="94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1</v>
      </c>
      <c r="BO92" s="52">
        <v>1</v>
      </c>
      <c r="BP92" s="52">
        <v>0</v>
      </c>
      <c r="BQ92" s="52">
        <v>0</v>
      </c>
      <c r="BR92" s="52">
        <v>0</v>
      </c>
      <c r="BS92" s="52">
        <v>0</v>
      </c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95"/>
        <v>1</v>
      </c>
      <c r="CI92" s="58">
        <f t="shared" si="96"/>
        <v>1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>
        <v>0</v>
      </c>
      <c r="CQ92" s="70">
        <v>0</v>
      </c>
      <c r="CR92" s="52">
        <v>0</v>
      </c>
      <c r="CS92" s="70">
        <v>0</v>
      </c>
      <c r="CT92" s="64"/>
      <c r="CU92" s="70"/>
      <c r="CV92" s="64"/>
      <c r="CW92" s="70"/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97"/>
        <v>0</v>
      </c>
      <c r="DI92" s="58">
        <f t="shared" si="98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>
        <v>0</v>
      </c>
      <c r="DQ92" s="70">
        <v>0</v>
      </c>
      <c r="DR92" s="52">
        <v>0</v>
      </c>
      <c r="DS92" s="70">
        <v>0</v>
      </c>
      <c r="DT92" s="64"/>
      <c r="DU92" s="70"/>
      <c r="DV92" s="64"/>
      <c r="DW92" s="70"/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99"/>
        <v>0</v>
      </c>
      <c r="EI92" s="58">
        <f t="shared" si="100"/>
        <v>0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>
        <v>0</v>
      </c>
      <c r="EQ92" s="70">
        <v>0</v>
      </c>
      <c r="ER92" s="64">
        <v>0</v>
      </c>
      <c r="ES92" s="70">
        <v>0</v>
      </c>
      <c r="ET92" s="64"/>
      <c r="EU92" s="70"/>
      <c r="EV92" s="64"/>
      <c r="EW92" s="70"/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1"/>
        <v>0</v>
      </c>
      <c r="FI92" s="58">
        <f t="shared" si="102"/>
        <v>0</v>
      </c>
      <c r="FJ92" s="79">
        <f t="shared" si="103"/>
        <v>1</v>
      </c>
      <c r="FK92" s="80">
        <f t="shared" si="104"/>
        <v>1</v>
      </c>
      <c r="FL92" s="42">
        <v>0</v>
      </c>
      <c r="FM92" s="42">
        <v>0</v>
      </c>
      <c r="FN92" s="42">
        <v>0</v>
      </c>
      <c r="FO92" s="42">
        <v>0</v>
      </c>
      <c r="FP92" s="42">
        <v>0</v>
      </c>
      <c r="FQ92" s="42"/>
      <c r="FR92" s="42"/>
      <c r="FS92" s="42"/>
      <c r="FT92" s="42"/>
      <c r="FU92" s="42"/>
      <c r="FV92" s="42"/>
      <c r="FW92" s="42"/>
      <c r="FX92" s="83">
        <f t="shared" si="105"/>
        <v>0</v>
      </c>
      <c r="FY92" s="42">
        <v>0</v>
      </c>
      <c r="FZ92" s="42">
        <v>0</v>
      </c>
      <c r="GA92" s="42">
        <v>0</v>
      </c>
      <c r="GB92" s="42">
        <v>0</v>
      </c>
      <c r="GC92" s="42">
        <v>0</v>
      </c>
      <c r="GD92" s="42"/>
      <c r="GE92" s="42"/>
      <c r="GF92" s="42"/>
      <c r="GG92" s="42"/>
      <c r="GH92" s="42"/>
      <c r="GI92" s="42"/>
      <c r="GJ92" s="42"/>
      <c r="GK92" s="83">
        <f t="shared" si="106"/>
        <v>0</v>
      </c>
      <c r="GL92" s="42">
        <v>5</v>
      </c>
      <c r="GM92" s="42">
        <v>0</v>
      </c>
      <c r="GN92" s="42">
        <v>0</v>
      </c>
      <c r="GO92" s="42">
        <v>0</v>
      </c>
      <c r="GP92" s="42">
        <v>0</v>
      </c>
      <c r="GQ92" s="42"/>
      <c r="GR92" s="42"/>
      <c r="GS92" s="42"/>
      <c r="GT92" s="42"/>
      <c r="GU92" s="42"/>
      <c r="GV92" s="42"/>
      <c r="GW92" s="42"/>
      <c r="GX92" s="83">
        <f t="shared" si="107"/>
        <v>5</v>
      </c>
      <c r="GY92" s="42">
        <v>3</v>
      </c>
      <c r="GZ92" s="42">
        <v>1</v>
      </c>
      <c r="HA92" s="42">
        <v>9</v>
      </c>
      <c r="HB92" s="42">
        <v>1</v>
      </c>
      <c r="HC92" s="42">
        <v>1</v>
      </c>
      <c r="HD92" s="42"/>
      <c r="HE92" s="42"/>
      <c r="HF92" s="42"/>
      <c r="HG92" s="42"/>
      <c r="HH92" s="42"/>
      <c r="HI92" s="42"/>
      <c r="HJ92" s="42"/>
      <c r="HK92" s="83">
        <f t="shared" si="108"/>
        <v>15</v>
      </c>
      <c r="HL92" s="42">
        <v>11</v>
      </c>
      <c r="HM92" s="42">
        <v>3</v>
      </c>
      <c r="HN92" s="42">
        <v>43</v>
      </c>
      <c r="HO92" s="42">
        <v>12</v>
      </c>
      <c r="HP92" s="42">
        <v>1</v>
      </c>
      <c r="HQ92" s="42"/>
      <c r="HR92" s="42"/>
      <c r="HS92" s="42"/>
      <c r="HT92" s="42"/>
      <c r="HU92" s="42"/>
      <c r="HV92" s="42"/>
      <c r="HW92" s="42"/>
      <c r="HX92" s="83">
        <f t="shared" si="109"/>
        <v>70</v>
      </c>
      <c r="HY92" s="42">
        <v>3</v>
      </c>
      <c r="HZ92" s="42">
        <v>4</v>
      </c>
      <c r="IA92" s="42">
        <v>1</v>
      </c>
      <c r="IB92" s="42">
        <v>1</v>
      </c>
      <c r="IC92" s="42">
        <v>2</v>
      </c>
      <c r="ID92" s="42"/>
      <c r="IE92" s="42"/>
      <c r="IF92" s="42"/>
      <c r="IG92" s="42"/>
      <c r="IH92" s="42"/>
      <c r="II92" s="42"/>
      <c r="IJ92" s="42"/>
      <c r="IK92" s="85">
        <f t="shared" si="110"/>
        <v>11</v>
      </c>
      <c r="IL92" s="42">
        <v>4</v>
      </c>
      <c r="IM92" s="42">
        <v>4</v>
      </c>
      <c r="IN92" s="42">
        <v>1</v>
      </c>
      <c r="IO92" s="42">
        <v>1</v>
      </c>
      <c r="IP92" s="42">
        <v>2</v>
      </c>
      <c r="IQ92" s="42"/>
      <c r="IR92" s="42"/>
      <c r="IS92" s="42"/>
      <c r="IT92" s="42"/>
      <c r="IU92" s="42"/>
      <c r="IV92" s="42"/>
      <c r="IW92" s="42"/>
      <c r="IX92" s="85">
        <f t="shared" si="111"/>
        <v>12</v>
      </c>
      <c r="IY92" s="41">
        <v>5</v>
      </c>
      <c r="IZ92" s="75">
        <v>0</v>
      </c>
      <c r="JA92" s="42">
        <v>4</v>
      </c>
      <c r="JB92" s="75">
        <v>0</v>
      </c>
      <c r="JC92" s="42">
        <v>2</v>
      </c>
      <c r="JD92" s="75">
        <v>0</v>
      </c>
      <c r="JE92" s="42">
        <v>1</v>
      </c>
      <c r="JF92" s="75">
        <v>0</v>
      </c>
      <c r="JG92" s="42">
        <v>4</v>
      </c>
      <c r="JH92" s="75">
        <v>0</v>
      </c>
      <c r="JI92" s="42"/>
      <c r="JJ92" s="75"/>
      <c r="JK92" s="42"/>
      <c r="JL92" s="75"/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2"/>
        <v>16</v>
      </c>
      <c r="JX92" s="11">
        <f t="shared" si="113"/>
        <v>0</v>
      </c>
      <c r="JY92" s="41">
        <v>5</v>
      </c>
      <c r="JZ92" s="75">
        <v>0</v>
      </c>
      <c r="KA92" s="42">
        <v>4</v>
      </c>
      <c r="KB92" s="75">
        <v>0</v>
      </c>
      <c r="KC92" s="42">
        <v>2</v>
      </c>
      <c r="KD92" s="75">
        <v>0</v>
      </c>
      <c r="KE92" s="42">
        <v>0</v>
      </c>
      <c r="KF92" s="75">
        <v>0</v>
      </c>
      <c r="KG92" s="42">
        <v>2</v>
      </c>
      <c r="KH92" s="75">
        <v>0</v>
      </c>
      <c r="KI92" s="42"/>
      <c r="KJ92" s="75"/>
      <c r="KK92" s="42"/>
      <c r="KL92" s="75"/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14"/>
        <v>13</v>
      </c>
      <c r="KX92" s="11">
        <f t="shared" si="115"/>
        <v>0</v>
      </c>
      <c r="KY92" s="41">
        <v>4</v>
      </c>
      <c r="KZ92" s="75">
        <v>0</v>
      </c>
      <c r="LA92" s="42">
        <v>4</v>
      </c>
      <c r="LB92" s="75">
        <v>0</v>
      </c>
      <c r="LC92" s="42">
        <v>2</v>
      </c>
      <c r="LD92" s="75">
        <v>0</v>
      </c>
      <c r="LE92" s="42">
        <v>1</v>
      </c>
      <c r="LF92" s="75">
        <v>0</v>
      </c>
      <c r="LG92" s="42">
        <v>2</v>
      </c>
      <c r="LH92" s="75">
        <v>0</v>
      </c>
      <c r="LI92" s="42"/>
      <c r="LJ92" s="75"/>
      <c r="LK92" s="42"/>
      <c r="LL92" s="75"/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16"/>
        <v>13</v>
      </c>
      <c r="LX92" s="11">
        <f t="shared" si="117"/>
        <v>0</v>
      </c>
      <c r="LY92" s="41">
        <v>6</v>
      </c>
      <c r="LZ92" s="75">
        <v>0</v>
      </c>
      <c r="MA92" s="42">
        <v>3</v>
      </c>
      <c r="MB92" s="75">
        <v>0</v>
      </c>
      <c r="MC92" s="42">
        <v>21</v>
      </c>
      <c r="MD92" s="75">
        <v>0</v>
      </c>
      <c r="ME92" s="42">
        <v>1</v>
      </c>
      <c r="MF92" s="75">
        <v>0</v>
      </c>
      <c r="MG92" s="42">
        <v>10</v>
      </c>
      <c r="MH92" s="75">
        <v>0</v>
      </c>
      <c r="MI92" s="42"/>
      <c r="MJ92" s="75"/>
      <c r="MK92" s="42"/>
      <c r="ML92" s="75"/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18"/>
        <v>41</v>
      </c>
      <c r="MX92" s="11">
        <f t="shared" si="119"/>
        <v>0</v>
      </c>
      <c r="MY92" s="42">
        <v>2</v>
      </c>
      <c r="MZ92" s="75">
        <v>0</v>
      </c>
      <c r="NA92" s="42">
        <v>1</v>
      </c>
      <c r="NB92" s="75">
        <v>0</v>
      </c>
      <c r="NC92" s="42">
        <v>4</v>
      </c>
      <c r="ND92" s="75">
        <v>0</v>
      </c>
      <c r="NE92" s="42">
        <v>0</v>
      </c>
      <c r="NF92" s="75">
        <v>0</v>
      </c>
      <c r="NG92" s="42">
        <v>1</v>
      </c>
      <c r="NH92" s="75">
        <v>0</v>
      </c>
      <c r="NI92" s="42"/>
      <c r="NJ92" s="75"/>
      <c r="NK92" s="42"/>
      <c r="NL92" s="75"/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0"/>
        <v>8</v>
      </c>
      <c r="NX92" s="11">
        <f t="shared" si="121"/>
        <v>0</v>
      </c>
      <c r="NY92" s="42">
        <v>3</v>
      </c>
      <c r="NZ92" s="75">
        <v>0</v>
      </c>
      <c r="OA92" s="42">
        <v>3</v>
      </c>
      <c r="OB92" s="75">
        <v>0</v>
      </c>
      <c r="OC92" s="42">
        <v>2</v>
      </c>
      <c r="OD92" s="75">
        <v>0</v>
      </c>
      <c r="OE92" s="42">
        <v>1</v>
      </c>
      <c r="OF92" s="75">
        <v>0</v>
      </c>
      <c r="OG92" s="42">
        <v>1</v>
      </c>
      <c r="OH92" s="75">
        <v>0</v>
      </c>
      <c r="OI92" s="42"/>
      <c r="OJ92" s="75"/>
      <c r="OK92" s="42"/>
      <c r="OL92" s="75"/>
      <c r="OM92" s="42"/>
      <c r="ON92" s="75"/>
      <c r="OO92" s="42"/>
      <c r="OP92" s="75"/>
      <c r="OQ92" s="42"/>
      <c r="OR92" s="75"/>
      <c r="OS92" s="42"/>
      <c r="OT92" s="75"/>
      <c r="OU92" s="42"/>
      <c r="OV92" s="75"/>
      <c r="OW92" s="3">
        <f t="shared" si="122"/>
        <v>10</v>
      </c>
      <c r="OX92" s="11">
        <f t="shared" si="123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5</v>
      </c>
      <c r="PD92" s="75">
        <v>0</v>
      </c>
      <c r="PE92" s="42">
        <v>0</v>
      </c>
      <c r="PF92" s="75">
        <v>0</v>
      </c>
      <c r="PG92" s="42">
        <v>1</v>
      </c>
      <c r="PH92" s="75">
        <v>0</v>
      </c>
      <c r="PI92" s="42"/>
      <c r="PJ92" s="75"/>
      <c r="PK92" s="42"/>
      <c r="PL92" s="75"/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24"/>
        <v>9</v>
      </c>
      <c r="PX92" s="11">
        <f t="shared" si="85"/>
        <v>0</v>
      </c>
      <c r="PY92" s="42">
        <v>6</v>
      </c>
      <c r="PZ92" s="75">
        <v>0</v>
      </c>
      <c r="QA92" s="42">
        <v>3</v>
      </c>
      <c r="QB92" s="75">
        <v>0</v>
      </c>
      <c r="QC92" s="42">
        <v>20</v>
      </c>
      <c r="QD92" s="75">
        <v>0</v>
      </c>
      <c r="QE92" s="42">
        <v>0</v>
      </c>
      <c r="QF92" s="75">
        <v>0</v>
      </c>
      <c r="QG92" s="42">
        <v>10</v>
      </c>
      <c r="QH92" s="75">
        <v>0</v>
      </c>
      <c r="QI92" s="42"/>
      <c r="QJ92" s="75"/>
      <c r="QK92" s="42"/>
      <c r="QL92" s="75"/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25"/>
        <v>39</v>
      </c>
      <c r="QX92" s="11">
        <f t="shared" si="126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18</v>
      </c>
      <c r="RD92" s="75">
        <v>0</v>
      </c>
      <c r="RE92" s="42">
        <v>0</v>
      </c>
      <c r="RF92" s="75">
        <v>0</v>
      </c>
      <c r="RG92" s="42">
        <v>0</v>
      </c>
      <c r="RH92" s="75">
        <v>0</v>
      </c>
      <c r="RI92" s="42"/>
      <c r="RJ92" s="75"/>
      <c r="RK92" s="42"/>
      <c r="RL92" s="75"/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27"/>
        <v>19</v>
      </c>
      <c r="RX92" s="11">
        <f t="shared" si="86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1</v>
      </c>
      <c r="SD92" s="75">
        <v>0</v>
      </c>
      <c r="SE92" s="42">
        <v>0</v>
      </c>
      <c r="SF92" s="75">
        <v>0</v>
      </c>
      <c r="SG92" s="42">
        <v>0</v>
      </c>
      <c r="SH92" s="75">
        <v>0</v>
      </c>
      <c r="SI92" s="42"/>
      <c r="SJ92" s="75"/>
      <c r="SK92" s="42"/>
      <c r="SL92" s="75"/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28"/>
        <v>1</v>
      </c>
      <c r="SX92" s="11">
        <f t="shared" si="87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>
        <v>0</v>
      </c>
      <c r="TF92" s="75">
        <v>0</v>
      </c>
      <c r="TG92" s="42">
        <v>0</v>
      </c>
      <c r="TH92" s="75">
        <v>0</v>
      </c>
      <c r="TI92" s="42"/>
      <c r="TJ92" s="75"/>
      <c r="TK92" s="42"/>
      <c r="TL92" s="75"/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29"/>
        <v>1</v>
      </c>
      <c r="TX92" s="11">
        <f t="shared" si="88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>
        <v>0</v>
      </c>
      <c r="UF92" s="75">
        <v>0</v>
      </c>
      <c r="UG92" s="42">
        <v>0</v>
      </c>
      <c r="UH92" s="75">
        <v>0</v>
      </c>
      <c r="UI92" s="42"/>
      <c r="UJ92" s="75"/>
      <c r="UK92" s="42"/>
      <c r="UL92" s="75"/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0"/>
        <v>0</v>
      </c>
      <c r="UX92" s="11">
        <f t="shared" si="131"/>
        <v>0</v>
      </c>
      <c r="UY92" s="42">
        <v>0</v>
      </c>
      <c r="UZ92" s="42">
        <v>0</v>
      </c>
      <c r="VA92" s="42">
        <v>0</v>
      </c>
      <c r="VB92" s="42">
        <v>0</v>
      </c>
      <c r="VC92" s="42">
        <v>0</v>
      </c>
      <c r="VD92" s="42"/>
      <c r="VE92" s="42"/>
      <c r="VF92" s="42"/>
      <c r="VG92" s="42"/>
      <c r="VH92" s="42"/>
      <c r="VI92" s="42"/>
      <c r="VJ92" s="42"/>
      <c r="VK92" s="25">
        <f t="shared" si="132"/>
        <v>0</v>
      </c>
      <c r="VL92" s="42">
        <v>0</v>
      </c>
      <c r="VM92" s="42">
        <v>0</v>
      </c>
      <c r="VN92" s="42">
        <v>0</v>
      </c>
      <c r="VO92" s="42">
        <v>0</v>
      </c>
      <c r="VP92" s="42">
        <v>0</v>
      </c>
      <c r="VQ92" s="42"/>
      <c r="VR92" s="42"/>
      <c r="VS92" s="42"/>
      <c r="VT92" s="42"/>
      <c r="VU92" s="42"/>
      <c r="VV92" s="42"/>
      <c r="VW92" s="42"/>
      <c r="VX92" s="25">
        <f t="shared" si="133"/>
        <v>0</v>
      </c>
      <c r="VY92" s="42">
        <v>0</v>
      </c>
      <c r="VZ92" s="75">
        <v>0</v>
      </c>
      <c r="WA92" s="42">
        <v>0</v>
      </c>
      <c r="WB92" s="75">
        <v>0</v>
      </c>
      <c r="WC92" s="42">
        <v>0</v>
      </c>
      <c r="WD92" s="75">
        <v>0</v>
      </c>
      <c r="WE92" s="42">
        <v>0</v>
      </c>
      <c r="WF92" s="75">
        <v>0</v>
      </c>
      <c r="WG92" s="42">
        <v>0</v>
      </c>
      <c r="WH92" s="75">
        <v>0</v>
      </c>
      <c r="WI92" s="42"/>
      <c r="WJ92" s="75"/>
      <c r="WK92" s="42"/>
      <c r="WL92" s="75"/>
      <c r="WM92" s="42"/>
      <c r="WN92" s="75"/>
      <c r="WO92" s="42"/>
      <c r="WP92" s="75"/>
      <c r="WQ92" s="42"/>
      <c r="WR92" s="75"/>
      <c r="WS92" s="42"/>
      <c r="WT92" s="75"/>
      <c r="WU92" s="42"/>
      <c r="WV92" s="75"/>
      <c r="WW92" s="3">
        <f t="shared" si="134"/>
        <v>0</v>
      </c>
      <c r="WX92" s="11">
        <f t="shared" si="135"/>
        <v>0</v>
      </c>
      <c r="WY92" s="42">
        <v>0</v>
      </c>
      <c r="WZ92" s="75">
        <v>0</v>
      </c>
      <c r="XA92" s="42">
        <v>0</v>
      </c>
      <c r="XB92" s="75">
        <v>0</v>
      </c>
      <c r="XC92" s="42">
        <v>0</v>
      </c>
      <c r="XD92" s="75">
        <v>0</v>
      </c>
      <c r="XE92" s="42">
        <v>0</v>
      </c>
      <c r="XF92" s="75">
        <v>0</v>
      </c>
      <c r="XG92" s="42">
        <v>0</v>
      </c>
      <c r="XH92" s="75">
        <v>0</v>
      </c>
      <c r="XI92" s="42"/>
      <c r="XJ92" s="75"/>
      <c r="XK92" s="42"/>
      <c r="XL92" s="75"/>
      <c r="XM92" s="42"/>
      <c r="XN92" s="75"/>
      <c r="XO92" s="42"/>
      <c r="XP92" s="75"/>
      <c r="XQ92" s="42"/>
      <c r="XR92" s="75"/>
      <c r="XS92" s="42"/>
      <c r="XT92" s="75"/>
      <c r="XU92" s="42"/>
      <c r="XV92" s="75"/>
      <c r="XW92" s="3">
        <f t="shared" si="136"/>
        <v>0</v>
      </c>
      <c r="XX92" s="11">
        <f t="shared" si="137"/>
        <v>0</v>
      </c>
      <c r="XY92" s="42">
        <v>0</v>
      </c>
      <c r="XZ92" s="75">
        <v>0</v>
      </c>
      <c r="YA92" s="42">
        <v>0</v>
      </c>
      <c r="YB92" s="75">
        <v>0</v>
      </c>
      <c r="YC92" s="42">
        <v>0</v>
      </c>
      <c r="YD92" s="75">
        <v>0</v>
      </c>
      <c r="YE92" s="42">
        <v>0</v>
      </c>
      <c r="YF92" s="75">
        <v>0</v>
      </c>
      <c r="YG92" s="42">
        <v>0</v>
      </c>
      <c r="YH92" s="75">
        <v>0</v>
      </c>
      <c r="YI92" s="42"/>
      <c r="YJ92" s="75"/>
      <c r="YK92" s="42"/>
      <c r="YL92" s="75"/>
      <c r="YM92" s="42"/>
      <c r="YN92" s="75"/>
      <c r="YO92" s="42"/>
      <c r="YP92" s="75"/>
      <c r="YQ92" s="42"/>
      <c r="YR92" s="75"/>
      <c r="YS92" s="42"/>
      <c r="YT92" s="75"/>
      <c r="YU92" s="42"/>
      <c r="YV92" s="75"/>
      <c r="YW92" s="3">
        <f t="shared" si="138"/>
        <v>0</v>
      </c>
      <c r="YX92" s="11">
        <f t="shared" si="139"/>
        <v>0</v>
      </c>
      <c r="YY92" s="42">
        <v>0</v>
      </c>
      <c r="YZ92" s="75">
        <v>0</v>
      </c>
      <c r="ZA92" s="42">
        <v>0</v>
      </c>
      <c r="ZB92" s="75">
        <v>0</v>
      </c>
      <c r="ZC92" s="42">
        <v>0</v>
      </c>
      <c r="ZD92" s="75">
        <v>0</v>
      </c>
      <c r="ZE92" s="42">
        <v>0</v>
      </c>
      <c r="ZF92" s="75">
        <v>0</v>
      </c>
      <c r="ZG92" s="42">
        <v>0</v>
      </c>
      <c r="ZH92" s="75">
        <v>0</v>
      </c>
      <c r="ZI92" s="42"/>
      <c r="ZJ92" s="75"/>
      <c r="ZK92" s="42"/>
      <c r="ZL92" s="75"/>
      <c r="ZM92" s="42"/>
      <c r="ZN92" s="75"/>
      <c r="ZO92" s="42"/>
      <c r="ZP92" s="75"/>
      <c r="ZQ92" s="42"/>
      <c r="ZR92" s="75"/>
      <c r="ZS92" s="42"/>
      <c r="ZT92" s="75"/>
      <c r="ZU92" s="42"/>
      <c r="ZV92" s="75"/>
      <c r="ZW92" s="3">
        <f t="shared" si="140"/>
        <v>0</v>
      </c>
      <c r="ZX92" s="11">
        <f t="shared" si="141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>
        <v>0</v>
      </c>
      <c r="AAF92" s="75">
        <v>0</v>
      </c>
      <c r="AAG92" s="42">
        <v>0</v>
      </c>
      <c r="AAH92" s="75">
        <v>0</v>
      </c>
      <c r="AAI92" s="42"/>
      <c r="AAJ92" s="75"/>
      <c r="AAK92" s="42"/>
      <c r="AAL92" s="75"/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2"/>
        <v>0</v>
      </c>
      <c r="AAX92" s="11">
        <f t="shared" si="143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>
        <v>0</v>
      </c>
      <c r="ABF92" s="75">
        <v>0</v>
      </c>
      <c r="ABG92" s="42">
        <v>0</v>
      </c>
      <c r="ABH92" s="75">
        <v>0</v>
      </c>
      <c r="ABI92" s="42"/>
      <c r="ABJ92" s="75"/>
      <c r="ABK92" s="42"/>
      <c r="ABL92" s="75"/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44"/>
        <v>0</v>
      </c>
      <c r="ABX92" s="11">
        <f t="shared" si="145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>
        <v>0</v>
      </c>
      <c r="ACF92" s="75">
        <v>0</v>
      </c>
      <c r="ACG92" s="42">
        <v>0</v>
      </c>
      <c r="ACH92" s="75">
        <v>0</v>
      </c>
      <c r="ACI92" s="42"/>
      <c r="ACJ92" s="75"/>
      <c r="ACK92" s="42"/>
      <c r="ACL92" s="75"/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46"/>
        <v>0</v>
      </c>
      <c r="ACX92" s="11">
        <f t="shared" si="147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>
        <v>0</v>
      </c>
      <c r="ADF92" s="75">
        <v>0</v>
      </c>
      <c r="ADG92" s="42">
        <v>0</v>
      </c>
      <c r="ADH92" s="75">
        <v>0</v>
      </c>
      <c r="ADI92" s="42"/>
      <c r="ADJ92" s="75"/>
      <c r="ADK92" s="42"/>
      <c r="ADL92" s="75"/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48"/>
        <v>0</v>
      </c>
      <c r="ADX92" s="11">
        <f t="shared" si="149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>
        <v>0</v>
      </c>
      <c r="AEF92" s="75">
        <v>0</v>
      </c>
      <c r="AEG92" s="42">
        <v>0</v>
      </c>
      <c r="AEH92" s="75">
        <v>0</v>
      </c>
      <c r="AEI92" s="42"/>
      <c r="AEJ92" s="75"/>
      <c r="AEK92" s="42"/>
      <c r="AEL92" s="75"/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0"/>
        <v>0</v>
      </c>
      <c r="AEX92" s="11">
        <f t="shared" si="151"/>
        <v>0</v>
      </c>
      <c r="AEY92" s="108">
        <v>0</v>
      </c>
      <c r="AEZ92" s="109">
        <v>0</v>
      </c>
      <c r="AFA92" s="108">
        <v>0</v>
      </c>
      <c r="AFB92" s="109">
        <v>0</v>
      </c>
      <c r="AFC92" s="108">
        <v>0</v>
      </c>
      <c r="AFD92" s="109">
        <v>0</v>
      </c>
      <c r="AFE92" s="108">
        <v>0</v>
      </c>
      <c r="AFF92" s="109">
        <v>0</v>
      </c>
      <c r="AFG92" s="108"/>
      <c r="AFH92" s="109"/>
      <c r="AFI92" s="108"/>
      <c r="AFJ92" s="109"/>
      <c r="AFK92" s="108"/>
      <c r="AFL92" s="109"/>
      <c r="AFM92" s="108"/>
      <c r="AFN92" s="109"/>
      <c r="AFO92" s="108"/>
      <c r="AFP92" s="109"/>
      <c r="AFQ92" s="108"/>
      <c r="AFR92" s="109"/>
      <c r="AFS92" s="108"/>
      <c r="AFT92" s="109"/>
      <c r="AFU92" s="108"/>
      <c r="AFV92" s="109"/>
      <c r="AFW92" s="3">
        <f t="shared" si="152"/>
        <v>0</v>
      </c>
      <c r="AFX92" s="11">
        <f t="shared" si="89"/>
        <v>0</v>
      </c>
      <c r="AFY92" s="114">
        <v>0</v>
      </c>
      <c r="AFZ92" s="114">
        <v>0</v>
      </c>
      <c r="AGA92" s="114">
        <v>0</v>
      </c>
      <c r="AGB92" s="114">
        <v>0</v>
      </c>
      <c r="AGC92" s="114">
        <v>0</v>
      </c>
      <c r="AGD92" s="114"/>
      <c r="AGE92" s="114"/>
      <c r="AGF92" s="114"/>
      <c r="AGG92" s="114"/>
      <c r="AGH92" s="114"/>
      <c r="AGI92" s="114"/>
      <c r="AGJ92" s="114"/>
      <c r="AGK92" s="25">
        <f t="shared" si="90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362</v>
      </c>
      <c r="E93" s="16" t="s">
        <v>304</v>
      </c>
      <c r="F93" s="15" t="s">
        <v>156</v>
      </c>
      <c r="G93" s="15" t="s">
        <v>364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1"/>
        <v>0</v>
      </c>
      <c r="AI93" s="62">
        <f t="shared" si="92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93"/>
        <v>0</v>
      </c>
      <c r="BI93" s="58">
        <f t="shared" si="94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95"/>
        <v>0</v>
      </c>
      <c r="CI93" s="58">
        <f t="shared" si="96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>
        <v>0</v>
      </c>
      <c r="CQ93" s="70">
        <v>0</v>
      </c>
      <c r="CR93" s="52">
        <v>0</v>
      </c>
      <c r="CS93" s="70">
        <v>0</v>
      </c>
      <c r="CT93" s="64"/>
      <c r="CU93" s="70"/>
      <c r="CV93" s="64"/>
      <c r="CW93" s="70"/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97"/>
        <v>0</v>
      </c>
      <c r="DI93" s="58">
        <f t="shared" si="98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>
        <v>0</v>
      </c>
      <c r="DQ93" s="70">
        <v>0</v>
      </c>
      <c r="DR93" s="52">
        <v>0</v>
      </c>
      <c r="DS93" s="70">
        <v>0</v>
      </c>
      <c r="DT93" s="64"/>
      <c r="DU93" s="70"/>
      <c r="DV93" s="64"/>
      <c r="DW93" s="70"/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99"/>
        <v>0</v>
      </c>
      <c r="EI93" s="58">
        <f t="shared" si="100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>
        <v>0</v>
      </c>
      <c r="EQ93" s="70">
        <v>0</v>
      </c>
      <c r="ER93" s="64">
        <v>0</v>
      </c>
      <c r="ES93" s="70">
        <v>0</v>
      </c>
      <c r="ET93" s="64"/>
      <c r="EU93" s="70"/>
      <c r="EV93" s="64"/>
      <c r="EW93" s="70"/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1"/>
        <v>0</v>
      </c>
      <c r="FI93" s="58">
        <f t="shared" si="102"/>
        <v>0</v>
      </c>
      <c r="FJ93" s="79">
        <f t="shared" si="103"/>
        <v>0</v>
      </c>
      <c r="FK93" s="80">
        <f t="shared" si="104"/>
        <v>0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/>
      <c r="FR93" s="42"/>
      <c r="FS93" s="42"/>
      <c r="FT93" s="42"/>
      <c r="FU93" s="42"/>
      <c r="FV93" s="42"/>
      <c r="FW93" s="42"/>
      <c r="FX93" s="83">
        <f t="shared" si="105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/>
      <c r="GE93" s="42"/>
      <c r="GF93" s="42"/>
      <c r="GG93" s="42"/>
      <c r="GH93" s="42"/>
      <c r="GI93" s="42"/>
      <c r="GJ93" s="42"/>
      <c r="GK93" s="83">
        <f t="shared" si="106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/>
      <c r="GR93" s="42"/>
      <c r="GS93" s="42"/>
      <c r="GT93" s="42"/>
      <c r="GU93" s="42"/>
      <c r="GV93" s="42"/>
      <c r="GW93" s="42"/>
      <c r="GX93" s="83">
        <f t="shared" si="107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/>
      <c r="HE93" s="42"/>
      <c r="HF93" s="42"/>
      <c r="HG93" s="42"/>
      <c r="HH93" s="42"/>
      <c r="HI93" s="42"/>
      <c r="HJ93" s="42"/>
      <c r="HK93" s="83">
        <f t="shared" si="108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/>
      <c r="HR93" s="42"/>
      <c r="HS93" s="42"/>
      <c r="HT93" s="42"/>
      <c r="HU93" s="42"/>
      <c r="HV93" s="42"/>
      <c r="HW93" s="42"/>
      <c r="HX93" s="83">
        <f t="shared" si="109"/>
        <v>0</v>
      </c>
      <c r="HY93" s="42">
        <v>0</v>
      </c>
      <c r="HZ93" s="42">
        <v>0</v>
      </c>
      <c r="IA93" s="42">
        <v>0</v>
      </c>
      <c r="IB93" s="42">
        <v>0</v>
      </c>
      <c r="IC93" s="42">
        <v>0</v>
      </c>
      <c r="ID93" s="42"/>
      <c r="IE93" s="42"/>
      <c r="IF93" s="42"/>
      <c r="IG93" s="42"/>
      <c r="IH93" s="42"/>
      <c r="II93" s="42"/>
      <c r="IJ93" s="42"/>
      <c r="IK93" s="85">
        <f t="shared" si="110"/>
        <v>0</v>
      </c>
      <c r="IL93" s="42">
        <v>0</v>
      </c>
      <c r="IM93" s="42">
        <v>0</v>
      </c>
      <c r="IN93" s="42">
        <v>0</v>
      </c>
      <c r="IO93" s="42">
        <v>0</v>
      </c>
      <c r="IP93" s="42">
        <v>0</v>
      </c>
      <c r="IQ93" s="42"/>
      <c r="IR93" s="42"/>
      <c r="IS93" s="42"/>
      <c r="IT93" s="42"/>
      <c r="IU93" s="42"/>
      <c r="IV93" s="42"/>
      <c r="IW93" s="42"/>
      <c r="IX93" s="85">
        <f t="shared" si="111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>
        <v>0</v>
      </c>
      <c r="JF93" s="75">
        <v>0</v>
      </c>
      <c r="JG93" s="42">
        <v>0</v>
      </c>
      <c r="JH93" s="75">
        <v>0</v>
      </c>
      <c r="JI93" s="42"/>
      <c r="JJ93" s="75"/>
      <c r="JK93" s="42"/>
      <c r="JL93" s="75"/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2"/>
        <v>0</v>
      </c>
      <c r="JX93" s="11">
        <f t="shared" si="113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>
        <v>0</v>
      </c>
      <c r="KF93" s="75">
        <v>0</v>
      </c>
      <c r="KG93" s="42">
        <v>0</v>
      </c>
      <c r="KH93" s="75">
        <v>0</v>
      </c>
      <c r="KI93" s="42"/>
      <c r="KJ93" s="75"/>
      <c r="KK93" s="42"/>
      <c r="KL93" s="75"/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14"/>
        <v>0</v>
      </c>
      <c r="KX93" s="11">
        <f t="shared" si="115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0</v>
      </c>
      <c r="LD93" s="75">
        <v>0</v>
      </c>
      <c r="LE93" s="42">
        <v>0</v>
      </c>
      <c r="LF93" s="75">
        <v>0</v>
      </c>
      <c r="LG93" s="42">
        <v>0</v>
      </c>
      <c r="LH93" s="75">
        <v>0</v>
      </c>
      <c r="LI93" s="42"/>
      <c r="LJ93" s="75"/>
      <c r="LK93" s="42"/>
      <c r="LL93" s="75"/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16"/>
        <v>0</v>
      </c>
      <c r="LX93" s="11">
        <f t="shared" si="117"/>
        <v>0</v>
      </c>
      <c r="LY93" s="41">
        <v>0</v>
      </c>
      <c r="LZ93" s="75">
        <v>0</v>
      </c>
      <c r="MA93" s="42">
        <v>0</v>
      </c>
      <c r="MB93" s="75">
        <v>0</v>
      </c>
      <c r="MC93" s="42">
        <v>24</v>
      </c>
      <c r="MD93" s="75">
        <v>0</v>
      </c>
      <c r="ME93" s="42">
        <v>0</v>
      </c>
      <c r="MF93" s="75">
        <v>0</v>
      </c>
      <c r="MG93" s="42">
        <v>0</v>
      </c>
      <c r="MH93" s="75">
        <v>0</v>
      </c>
      <c r="MI93" s="42"/>
      <c r="MJ93" s="75"/>
      <c r="MK93" s="42"/>
      <c r="ML93" s="75"/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18"/>
        <v>24</v>
      </c>
      <c r="MX93" s="11">
        <f t="shared" si="119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>
        <v>0</v>
      </c>
      <c r="NF93" s="75">
        <v>0</v>
      </c>
      <c r="NG93" s="42">
        <v>0</v>
      </c>
      <c r="NH93" s="75">
        <v>0</v>
      </c>
      <c r="NI93" s="42"/>
      <c r="NJ93" s="75"/>
      <c r="NK93" s="42"/>
      <c r="NL93" s="75"/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0"/>
        <v>0</v>
      </c>
      <c r="NX93" s="11">
        <f t="shared" si="121"/>
        <v>0</v>
      </c>
      <c r="NY93" s="42">
        <v>0</v>
      </c>
      <c r="NZ93" s="75">
        <v>0</v>
      </c>
      <c r="OA93" s="42">
        <v>0</v>
      </c>
      <c r="OB93" s="75">
        <v>0</v>
      </c>
      <c r="OC93" s="42">
        <v>0</v>
      </c>
      <c r="OD93" s="75">
        <v>0</v>
      </c>
      <c r="OE93" s="42">
        <v>0</v>
      </c>
      <c r="OF93" s="75">
        <v>0</v>
      </c>
      <c r="OG93" s="42">
        <v>0</v>
      </c>
      <c r="OH93" s="75">
        <v>0</v>
      </c>
      <c r="OI93" s="42"/>
      <c r="OJ93" s="75"/>
      <c r="OK93" s="42"/>
      <c r="OL93" s="75"/>
      <c r="OM93" s="42"/>
      <c r="ON93" s="75"/>
      <c r="OO93" s="42"/>
      <c r="OP93" s="75"/>
      <c r="OQ93" s="42"/>
      <c r="OR93" s="75"/>
      <c r="OS93" s="42"/>
      <c r="OT93" s="75"/>
      <c r="OU93" s="42"/>
      <c r="OV93" s="75"/>
      <c r="OW93" s="3">
        <f t="shared" si="122"/>
        <v>0</v>
      </c>
      <c r="OX93" s="11">
        <f t="shared" si="123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2</v>
      </c>
      <c r="PD93" s="75">
        <v>0</v>
      </c>
      <c r="PE93" s="42">
        <v>0</v>
      </c>
      <c r="PF93" s="75">
        <v>0</v>
      </c>
      <c r="PG93" s="42">
        <v>0</v>
      </c>
      <c r="PH93" s="75">
        <v>0</v>
      </c>
      <c r="PI93" s="42"/>
      <c r="PJ93" s="75"/>
      <c r="PK93" s="42"/>
      <c r="PL93" s="75"/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24"/>
        <v>2</v>
      </c>
      <c r="PX93" s="11">
        <f t="shared" si="85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23</v>
      </c>
      <c r="QD93" s="75">
        <v>0</v>
      </c>
      <c r="QE93" s="42">
        <v>0</v>
      </c>
      <c r="QF93" s="75">
        <v>0</v>
      </c>
      <c r="QG93" s="42">
        <v>0</v>
      </c>
      <c r="QH93" s="75">
        <v>0</v>
      </c>
      <c r="QI93" s="42"/>
      <c r="QJ93" s="75"/>
      <c r="QK93" s="42"/>
      <c r="QL93" s="75"/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25"/>
        <v>23</v>
      </c>
      <c r="QX93" s="11">
        <f t="shared" si="126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18</v>
      </c>
      <c r="RD93" s="75">
        <v>0</v>
      </c>
      <c r="RE93" s="42">
        <v>0</v>
      </c>
      <c r="RF93" s="75">
        <v>0</v>
      </c>
      <c r="RG93" s="42">
        <v>0</v>
      </c>
      <c r="RH93" s="75">
        <v>0</v>
      </c>
      <c r="RI93" s="42"/>
      <c r="RJ93" s="75"/>
      <c r="RK93" s="42"/>
      <c r="RL93" s="75"/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27"/>
        <v>18</v>
      </c>
      <c r="RX93" s="11">
        <f t="shared" si="86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2</v>
      </c>
      <c r="SD93" s="75">
        <v>0</v>
      </c>
      <c r="SE93" s="42">
        <v>0</v>
      </c>
      <c r="SF93" s="75">
        <v>0</v>
      </c>
      <c r="SG93" s="42">
        <v>0</v>
      </c>
      <c r="SH93" s="75">
        <v>0</v>
      </c>
      <c r="SI93" s="42"/>
      <c r="SJ93" s="75"/>
      <c r="SK93" s="42"/>
      <c r="SL93" s="75"/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28"/>
        <v>2</v>
      </c>
      <c r="SX93" s="11">
        <f t="shared" si="87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>
        <v>0</v>
      </c>
      <c r="TF93" s="75">
        <v>0</v>
      </c>
      <c r="TG93" s="42">
        <v>0</v>
      </c>
      <c r="TH93" s="75">
        <v>0</v>
      </c>
      <c r="TI93" s="42"/>
      <c r="TJ93" s="75"/>
      <c r="TK93" s="42"/>
      <c r="TL93" s="75"/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29"/>
        <v>0</v>
      </c>
      <c r="TX93" s="11">
        <f t="shared" si="88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>
        <v>0</v>
      </c>
      <c r="UF93" s="75">
        <v>0</v>
      </c>
      <c r="UG93" s="42">
        <v>0</v>
      </c>
      <c r="UH93" s="75">
        <v>0</v>
      </c>
      <c r="UI93" s="42"/>
      <c r="UJ93" s="75"/>
      <c r="UK93" s="42"/>
      <c r="UL93" s="75"/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0"/>
        <v>0</v>
      </c>
      <c r="UX93" s="11">
        <f t="shared" si="131"/>
        <v>0</v>
      </c>
      <c r="UY93" s="42">
        <v>0</v>
      </c>
      <c r="UZ93" s="42">
        <v>0</v>
      </c>
      <c r="VA93" s="42">
        <v>0</v>
      </c>
      <c r="VB93" s="42">
        <v>0</v>
      </c>
      <c r="VC93" s="42">
        <v>0</v>
      </c>
      <c r="VD93" s="42"/>
      <c r="VE93" s="42"/>
      <c r="VF93" s="42"/>
      <c r="VG93" s="42"/>
      <c r="VH93" s="42"/>
      <c r="VI93" s="42"/>
      <c r="VJ93" s="42"/>
      <c r="VK93" s="25">
        <f t="shared" si="132"/>
        <v>0</v>
      </c>
      <c r="VL93" s="42">
        <v>0</v>
      </c>
      <c r="VM93" s="42">
        <v>0</v>
      </c>
      <c r="VN93" s="42">
        <v>0</v>
      </c>
      <c r="VO93" s="42">
        <v>0</v>
      </c>
      <c r="VP93" s="42">
        <v>0</v>
      </c>
      <c r="VQ93" s="42"/>
      <c r="VR93" s="42"/>
      <c r="VS93" s="42"/>
      <c r="VT93" s="42"/>
      <c r="VU93" s="42"/>
      <c r="VV93" s="42"/>
      <c r="VW93" s="42"/>
      <c r="VX93" s="25">
        <f t="shared" si="133"/>
        <v>0</v>
      </c>
      <c r="VY93" s="42">
        <v>0</v>
      </c>
      <c r="VZ93" s="75">
        <v>0</v>
      </c>
      <c r="WA93" s="42">
        <v>0</v>
      </c>
      <c r="WB93" s="75">
        <v>0</v>
      </c>
      <c r="WC93" s="42">
        <v>1</v>
      </c>
      <c r="WD93" s="75">
        <v>0</v>
      </c>
      <c r="WE93" s="42">
        <v>0</v>
      </c>
      <c r="WF93" s="75">
        <v>0</v>
      </c>
      <c r="WG93" s="42">
        <v>0</v>
      </c>
      <c r="WH93" s="75">
        <v>0</v>
      </c>
      <c r="WI93" s="42"/>
      <c r="WJ93" s="75"/>
      <c r="WK93" s="42"/>
      <c r="WL93" s="75"/>
      <c r="WM93" s="42"/>
      <c r="WN93" s="75"/>
      <c r="WO93" s="42"/>
      <c r="WP93" s="75"/>
      <c r="WQ93" s="42"/>
      <c r="WR93" s="75"/>
      <c r="WS93" s="42"/>
      <c r="WT93" s="75"/>
      <c r="WU93" s="42"/>
      <c r="WV93" s="75"/>
      <c r="WW93" s="3">
        <f t="shared" si="134"/>
        <v>1</v>
      </c>
      <c r="WX93" s="11">
        <f t="shared" si="135"/>
        <v>0</v>
      </c>
      <c r="WY93" s="42">
        <v>0</v>
      </c>
      <c r="WZ93" s="75">
        <v>0</v>
      </c>
      <c r="XA93" s="42">
        <v>0</v>
      </c>
      <c r="XB93" s="75">
        <v>0</v>
      </c>
      <c r="XC93" s="42">
        <v>0</v>
      </c>
      <c r="XD93" s="75">
        <v>0</v>
      </c>
      <c r="XE93" s="42">
        <v>0</v>
      </c>
      <c r="XF93" s="75">
        <v>0</v>
      </c>
      <c r="XG93" s="42">
        <v>0</v>
      </c>
      <c r="XH93" s="75">
        <v>0</v>
      </c>
      <c r="XI93" s="42"/>
      <c r="XJ93" s="75"/>
      <c r="XK93" s="42"/>
      <c r="XL93" s="75"/>
      <c r="XM93" s="42"/>
      <c r="XN93" s="75"/>
      <c r="XO93" s="42"/>
      <c r="XP93" s="75"/>
      <c r="XQ93" s="42"/>
      <c r="XR93" s="75"/>
      <c r="XS93" s="42"/>
      <c r="XT93" s="75"/>
      <c r="XU93" s="42"/>
      <c r="XV93" s="75"/>
      <c r="XW93" s="3">
        <f t="shared" si="136"/>
        <v>0</v>
      </c>
      <c r="XX93" s="11">
        <f t="shared" si="137"/>
        <v>0</v>
      </c>
      <c r="XY93" s="42">
        <v>0</v>
      </c>
      <c r="XZ93" s="75">
        <v>0</v>
      </c>
      <c r="YA93" s="42">
        <v>0</v>
      </c>
      <c r="YB93" s="75">
        <v>0</v>
      </c>
      <c r="YC93" s="42">
        <v>0</v>
      </c>
      <c r="YD93" s="75">
        <v>0</v>
      </c>
      <c r="YE93" s="42">
        <v>0</v>
      </c>
      <c r="YF93" s="75">
        <v>0</v>
      </c>
      <c r="YG93" s="42">
        <v>0</v>
      </c>
      <c r="YH93" s="75">
        <v>0</v>
      </c>
      <c r="YI93" s="42"/>
      <c r="YJ93" s="75"/>
      <c r="YK93" s="42"/>
      <c r="YL93" s="75"/>
      <c r="YM93" s="42"/>
      <c r="YN93" s="75"/>
      <c r="YO93" s="42"/>
      <c r="YP93" s="75"/>
      <c r="YQ93" s="42"/>
      <c r="YR93" s="75"/>
      <c r="YS93" s="42"/>
      <c r="YT93" s="75"/>
      <c r="YU93" s="42"/>
      <c r="YV93" s="75"/>
      <c r="YW93" s="3">
        <f t="shared" si="138"/>
        <v>0</v>
      </c>
      <c r="YX93" s="11">
        <f t="shared" si="139"/>
        <v>0</v>
      </c>
      <c r="YY93" s="42">
        <v>0</v>
      </c>
      <c r="YZ93" s="75">
        <v>0</v>
      </c>
      <c r="ZA93" s="42">
        <v>0</v>
      </c>
      <c r="ZB93" s="75">
        <v>0</v>
      </c>
      <c r="ZC93" s="42">
        <v>0</v>
      </c>
      <c r="ZD93" s="75">
        <v>0</v>
      </c>
      <c r="ZE93" s="42">
        <v>0</v>
      </c>
      <c r="ZF93" s="75">
        <v>0</v>
      </c>
      <c r="ZG93" s="42">
        <v>0</v>
      </c>
      <c r="ZH93" s="75">
        <v>0</v>
      </c>
      <c r="ZI93" s="42"/>
      <c r="ZJ93" s="75"/>
      <c r="ZK93" s="42"/>
      <c r="ZL93" s="75"/>
      <c r="ZM93" s="42"/>
      <c r="ZN93" s="75"/>
      <c r="ZO93" s="42"/>
      <c r="ZP93" s="75"/>
      <c r="ZQ93" s="42"/>
      <c r="ZR93" s="75"/>
      <c r="ZS93" s="42"/>
      <c r="ZT93" s="75"/>
      <c r="ZU93" s="42"/>
      <c r="ZV93" s="75"/>
      <c r="ZW93" s="3">
        <f t="shared" si="140"/>
        <v>0</v>
      </c>
      <c r="ZX93" s="11">
        <f t="shared" si="141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>
        <v>0</v>
      </c>
      <c r="AAF93" s="75">
        <v>0</v>
      </c>
      <c r="AAG93" s="42">
        <v>0</v>
      </c>
      <c r="AAH93" s="75">
        <v>0</v>
      </c>
      <c r="AAI93" s="42"/>
      <c r="AAJ93" s="75"/>
      <c r="AAK93" s="42"/>
      <c r="AAL93" s="75"/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2"/>
        <v>0</v>
      </c>
      <c r="AAX93" s="11">
        <f t="shared" si="143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>
        <v>0</v>
      </c>
      <c r="ABF93" s="75">
        <v>0</v>
      </c>
      <c r="ABG93" s="42">
        <v>0</v>
      </c>
      <c r="ABH93" s="75">
        <v>0</v>
      </c>
      <c r="ABI93" s="42"/>
      <c r="ABJ93" s="75"/>
      <c r="ABK93" s="42"/>
      <c r="ABL93" s="75"/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44"/>
        <v>0</v>
      </c>
      <c r="ABX93" s="11">
        <f t="shared" si="145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>
        <v>0</v>
      </c>
      <c r="ACF93" s="75">
        <v>0</v>
      </c>
      <c r="ACG93" s="42">
        <v>0</v>
      </c>
      <c r="ACH93" s="75">
        <v>0</v>
      </c>
      <c r="ACI93" s="42"/>
      <c r="ACJ93" s="75"/>
      <c r="ACK93" s="42"/>
      <c r="ACL93" s="75"/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46"/>
        <v>0</v>
      </c>
      <c r="ACX93" s="11">
        <f t="shared" si="147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0</v>
      </c>
      <c r="ADD93" s="75">
        <v>0</v>
      </c>
      <c r="ADE93" s="42">
        <v>0</v>
      </c>
      <c r="ADF93" s="75">
        <v>0</v>
      </c>
      <c r="ADG93" s="42">
        <v>0</v>
      </c>
      <c r="ADH93" s="75">
        <v>0</v>
      </c>
      <c r="ADI93" s="42"/>
      <c r="ADJ93" s="75"/>
      <c r="ADK93" s="42"/>
      <c r="ADL93" s="75"/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48"/>
        <v>0</v>
      </c>
      <c r="ADX93" s="11">
        <f t="shared" si="149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>
        <v>0</v>
      </c>
      <c r="AEF93" s="75">
        <v>0</v>
      </c>
      <c r="AEG93" s="42">
        <v>0</v>
      </c>
      <c r="AEH93" s="75">
        <v>0</v>
      </c>
      <c r="AEI93" s="42"/>
      <c r="AEJ93" s="75"/>
      <c r="AEK93" s="42"/>
      <c r="AEL93" s="75"/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0"/>
        <v>0</v>
      </c>
      <c r="AEX93" s="11">
        <f t="shared" si="151"/>
        <v>0</v>
      </c>
      <c r="AEY93" s="108">
        <v>0</v>
      </c>
      <c r="AEZ93" s="109">
        <v>0</v>
      </c>
      <c r="AFA93" s="108">
        <v>0</v>
      </c>
      <c r="AFB93" s="109">
        <v>0</v>
      </c>
      <c r="AFC93" s="108">
        <v>0</v>
      </c>
      <c r="AFD93" s="109">
        <v>0</v>
      </c>
      <c r="AFE93" s="108">
        <v>0</v>
      </c>
      <c r="AFF93" s="109">
        <v>0</v>
      </c>
      <c r="AFG93" s="108"/>
      <c r="AFH93" s="109"/>
      <c r="AFI93" s="108"/>
      <c r="AFJ93" s="109"/>
      <c r="AFK93" s="108"/>
      <c r="AFL93" s="109"/>
      <c r="AFM93" s="108"/>
      <c r="AFN93" s="109"/>
      <c r="AFO93" s="108"/>
      <c r="AFP93" s="109"/>
      <c r="AFQ93" s="108"/>
      <c r="AFR93" s="109"/>
      <c r="AFS93" s="108"/>
      <c r="AFT93" s="109"/>
      <c r="AFU93" s="108"/>
      <c r="AFV93" s="109"/>
      <c r="AFW93" s="3">
        <f t="shared" si="152"/>
        <v>0</v>
      </c>
      <c r="AFX93" s="11">
        <f t="shared" si="89"/>
        <v>0</v>
      </c>
      <c r="AFY93" s="114">
        <v>0</v>
      </c>
      <c r="AFZ93" s="114">
        <v>0</v>
      </c>
      <c r="AGA93" s="114">
        <v>0</v>
      </c>
      <c r="AGB93" s="114">
        <v>0</v>
      </c>
      <c r="AGC93" s="114">
        <v>0</v>
      </c>
      <c r="AGD93" s="114"/>
      <c r="AGE93" s="114"/>
      <c r="AGF93" s="114"/>
      <c r="AGG93" s="114"/>
      <c r="AGH93" s="114"/>
      <c r="AGI93" s="114"/>
      <c r="AGJ93" s="114"/>
      <c r="AGK93" s="25">
        <f t="shared" si="90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362</v>
      </c>
      <c r="E94" s="16" t="s">
        <v>304</v>
      </c>
      <c r="F94" s="15" t="s">
        <v>156</v>
      </c>
      <c r="G94" s="15" t="s">
        <v>364</v>
      </c>
      <c r="H94" s="152">
        <v>90</v>
      </c>
      <c r="I94" s="15" t="s">
        <v>396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1"/>
        <v>0</v>
      </c>
      <c r="AI94" s="62">
        <f t="shared" si="92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93"/>
        <v>0</v>
      </c>
      <c r="BI94" s="58">
        <f t="shared" si="94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95"/>
        <v>0</v>
      </c>
      <c r="CI94" s="58">
        <f t="shared" si="96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>
        <v>0</v>
      </c>
      <c r="CQ94" s="70">
        <v>0</v>
      </c>
      <c r="CR94" s="52">
        <v>0</v>
      </c>
      <c r="CS94" s="70">
        <v>0</v>
      </c>
      <c r="CT94" s="64"/>
      <c r="CU94" s="70"/>
      <c r="CV94" s="64"/>
      <c r="CW94" s="70"/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97"/>
        <v>0</v>
      </c>
      <c r="DI94" s="58">
        <f t="shared" si="98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>
        <v>0</v>
      </c>
      <c r="DQ94" s="70">
        <v>0</v>
      </c>
      <c r="DR94" s="52">
        <v>0</v>
      </c>
      <c r="DS94" s="70">
        <v>0</v>
      </c>
      <c r="DT94" s="64"/>
      <c r="DU94" s="70"/>
      <c r="DV94" s="64"/>
      <c r="DW94" s="70"/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99"/>
        <v>0</v>
      </c>
      <c r="EI94" s="58">
        <f t="shared" si="100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>
        <v>0</v>
      </c>
      <c r="EQ94" s="70">
        <v>0</v>
      </c>
      <c r="ER94" s="64">
        <v>0</v>
      </c>
      <c r="ES94" s="70">
        <v>0</v>
      </c>
      <c r="ET94" s="64"/>
      <c r="EU94" s="70"/>
      <c r="EV94" s="64"/>
      <c r="EW94" s="70"/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1"/>
        <v>0</v>
      </c>
      <c r="FI94" s="58">
        <f t="shared" si="102"/>
        <v>0</v>
      </c>
      <c r="FJ94" s="79">
        <f t="shared" si="103"/>
        <v>0</v>
      </c>
      <c r="FK94" s="80">
        <f t="shared" si="104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/>
      <c r="FR94" s="42"/>
      <c r="FS94" s="42"/>
      <c r="FT94" s="42"/>
      <c r="FU94" s="42"/>
      <c r="FV94" s="42"/>
      <c r="FW94" s="42"/>
      <c r="FX94" s="83">
        <f t="shared" si="105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0</v>
      </c>
      <c r="GD94" s="42"/>
      <c r="GE94" s="42"/>
      <c r="GF94" s="42"/>
      <c r="GG94" s="42"/>
      <c r="GH94" s="42"/>
      <c r="GI94" s="42"/>
      <c r="GJ94" s="42"/>
      <c r="GK94" s="83">
        <f t="shared" si="106"/>
        <v>0</v>
      </c>
      <c r="GL94" s="42">
        <v>0</v>
      </c>
      <c r="GM94" s="42">
        <v>0</v>
      </c>
      <c r="GN94" s="42">
        <v>0</v>
      </c>
      <c r="GO94" s="42">
        <v>0</v>
      </c>
      <c r="GP94" s="42">
        <v>0</v>
      </c>
      <c r="GQ94" s="42"/>
      <c r="GR94" s="42"/>
      <c r="GS94" s="42"/>
      <c r="GT94" s="42"/>
      <c r="GU94" s="42"/>
      <c r="GV94" s="42"/>
      <c r="GW94" s="42"/>
      <c r="GX94" s="83">
        <f t="shared" si="107"/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1</v>
      </c>
      <c r="HD94" s="42"/>
      <c r="HE94" s="42"/>
      <c r="HF94" s="42"/>
      <c r="HG94" s="42"/>
      <c r="HH94" s="42"/>
      <c r="HI94" s="42"/>
      <c r="HJ94" s="42"/>
      <c r="HK94" s="83">
        <f t="shared" si="108"/>
        <v>1</v>
      </c>
      <c r="HL94" s="42">
        <v>0</v>
      </c>
      <c r="HM94" s="42">
        <v>0</v>
      </c>
      <c r="HN94" s="42">
        <v>0</v>
      </c>
      <c r="HO94" s="42">
        <v>1</v>
      </c>
      <c r="HP94" s="42">
        <v>3</v>
      </c>
      <c r="HQ94" s="42"/>
      <c r="HR94" s="42"/>
      <c r="HS94" s="42"/>
      <c r="HT94" s="42"/>
      <c r="HU94" s="42"/>
      <c r="HV94" s="42"/>
      <c r="HW94" s="42"/>
      <c r="HX94" s="83">
        <f t="shared" si="109"/>
        <v>4</v>
      </c>
      <c r="HY94" s="42">
        <v>0</v>
      </c>
      <c r="HZ94" s="42">
        <v>0</v>
      </c>
      <c r="IA94" s="42">
        <v>0</v>
      </c>
      <c r="IB94" s="42">
        <v>1</v>
      </c>
      <c r="IC94" s="42">
        <v>4</v>
      </c>
      <c r="ID94" s="42"/>
      <c r="IE94" s="42"/>
      <c r="IF94" s="42"/>
      <c r="IG94" s="42"/>
      <c r="IH94" s="42"/>
      <c r="II94" s="42"/>
      <c r="IJ94" s="42"/>
      <c r="IK94" s="85">
        <f t="shared" si="110"/>
        <v>5</v>
      </c>
      <c r="IL94" s="42">
        <v>0</v>
      </c>
      <c r="IM94" s="42">
        <v>0</v>
      </c>
      <c r="IN94" s="42">
        <v>0</v>
      </c>
      <c r="IO94" s="42">
        <v>1</v>
      </c>
      <c r="IP94" s="42">
        <v>4</v>
      </c>
      <c r="IQ94" s="42"/>
      <c r="IR94" s="42"/>
      <c r="IS94" s="42"/>
      <c r="IT94" s="42"/>
      <c r="IU94" s="42"/>
      <c r="IV94" s="42"/>
      <c r="IW94" s="42"/>
      <c r="IX94" s="85">
        <f t="shared" si="111"/>
        <v>5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>
        <v>1</v>
      </c>
      <c r="JF94" s="75">
        <v>0</v>
      </c>
      <c r="JG94" s="42">
        <v>9</v>
      </c>
      <c r="JH94" s="75">
        <v>0</v>
      </c>
      <c r="JI94" s="42"/>
      <c r="JJ94" s="75"/>
      <c r="JK94" s="42"/>
      <c r="JL94" s="75"/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2"/>
        <v>10</v>
      </c>
      <c r="JX94" s="11">
        <f t="shared" si="113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>
        <v>1</v>
      </c>
      <c r="KF94" s="75">
        <v>0</v>
      </c>
      <c r="KG94" s="42">
        <v>5</v>
      </c>
      <c r="KH94" s="75">
        <v>0</v>
      </c>
      <c r="KI94" s="42"/>
      <c r="KJ94" s="75"/>
      <c r="KK94" s="42"/>
      <c r="KL94" s="75"/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14"/>
        <v>6</v>
      </c>
      <c r="KX94" s="11">
        <f t="shared" si="115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>
        <v>0</v>
      </c>
      <c r="LF94" s="75">
        <v>0</v>
      </c>
      <c r="LG94" s="42">
        <v>4</v>
      </c>
      <c r="LH94" s="75">
        <v>0</v>
      </c>
      <c r="LI94" s="42"/>
      <c r="LJ94" s="75"/>
      <c r="LK94" s="42"/>
      <c r="LL94" s="75"/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16"/>
        <v>4</v>
      </c>
      <c r="LX94" s="11">
        <f t="shared" si="117"/>
        <v>0</v>
      </c>
      <c r="LY94" s="41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>
        <v>1</v>
      </c>
      <c r="MF94" s="75">
        <v>0</v>
      </c>
      <c r="MG94" s="42">
        <v>23</v>
      </c>
      <c r="MH94" s="75">
        <v>0</v>
      </c>
      <c r="MI94" s="42"/>
      <c r="MJ94" s="75"/>
      <c r="MK94" s="42"/>
      <c r="ML94" s="75"/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18"/>
        <v>24</v>
      </c>
      <c r="MX94" s="11">
        <f t="shared" si="119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>
        <v>0</v>
      </c>
      <c r="NF94" s="75">
        <v>0</v>
      </c>
      <c r="NG94" s="42">
        <v>1</v>
      </c>
      <c r="NH94" s="75">
        <v>0</v>
      </c>
      <c r="NI94" s="42"/>
      <c r="NJ94" s="75"/>
      <c r="NK94" s="42"/>
      <c r="NL94" s="75"/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0"/>
        <v>1</v>
      </c>
      <c r="NX94" s="11">
        <f t="shared" si="121"/>
        <v>0</v>
      </c>
      <c r="NY94" s="42">
        <v>0</v>
      </c>
      <c r="NZ94" s="75">
        <v>0</v>
      </c>
      <c r="OA94" s="42">
        <v>0</v>
      </c>
      <c r="OB94" s="75">
        <v>0</v>
      </c>
      <c r="OC94" s="42">
        <v>0</v>
      </c>
      <c r="OD94" s="75">
        <v>0</v>
      </c>
      <c r="OE94" s="42">
        <v>0</v>
      </c>
      <c r="OF94" s="75">
        <v>0</v>
      </c>
      <c r="OG94" s="42">
        <v>3</v>
      </c>
      <c r="OH94" s="75">
        <v>0</v>
      </c>
      <c r="OI94" s="42"/>
      <c r="OJ94" s="75"/>
      <c r="OK94" s="42"/>
      <c r="OL94" s="75"/>
      <c r="OM94" s="42"/>
      <c r="ON94" s="75"/>
      <c r="OO94" s="42"/>
      <c r="OP94" s="75"/>
      <c r="OQ94" s="42"/>
      <c r="OR94" s="75"/>
      <c r="OS94" s="42"/>
      <c r="OT94" s="75"/>
      <c r="OU94" s="42"/>
      <c r="OV94" s="75"/>
      <c r="OW94" s="3">
        <f t="shared" si="122"/>
        <v>3</v>
      </c>
      <c r="OX94" s="11">
        <f t="shared" si="123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>
        <v>0</v>
      </c>
      <c r="PF94" s="75">
        <v>0</v>
      </c>
      <c r="PG94" s="42">
        <v>2</v>
      </c>
      <c r="PH94" s="75">
        <v>0</v>
      </c>
      <c r="PI94" s="42"/>
      <c r="PJ94" s="75"/>
      <c r="PK94" s="42"/>
      <c r="PL94" s="75"/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24"/>
        <v>2</v>
      </c>
      <c r="PX94" s="11">
        <f t="shared" si="85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>
        <v>1</v>
      </c>
      <c r="QF94" s="75">
        <v>0</v>
      </c>
      <c r="QG94" s="42">
        <v>24</v>
      </c>
      <c r="QH94" s="75">
        <v>0</v>
      </c>
      <c r="QI94" s="42"/>
      <c r="QJ94" s="75"/>
      <c r="QK94" s="42"/>
      <c r="QL94" s="75"/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25"/>
        <v>25</v>
      </c>
      <c r="QX94" s="11">
        <f t="shared" si="126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>
        <v>0</v>
      </c>
      <c r="RF94" s="75">
        <v>0</v>
      </c>
      <c r="RG94" s="42">
        <v>7</v>
      </c>
      <c r="RH94" s="75">
        <v>0</v>
      </c>
      <c r="RI94" s="42"/>
      <c r="RJ94" s="75"/>
      <c r="RK94" s="42"/>
      <c r="RL94" s="75"/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27"/>
        <v>7</v>
      </c>
      <c r="RX94" s="11">
        <f t="shared" si="86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>
        <v>0</v>
      </c>
      <c r="SF94" s="75">
        <v>0</v>
      </c>
      <c r="SG94" s="42">
        <v>0</v>
      </c>
      <c r="SH94" s="75">
        <v>0</v>
      </c>
      <c r="SI94" s="42"/>
      <c r="SJ94" s="75"/>
      <c r="SK94" s="42"/>
      <c r="SL94" s="75"/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28"/>
        <v>0</v>
      </c>
      <c r="SX94" s="11">
        <f t="shared" si="87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>
        <v>1</v>
      </c>
      <c r="TF94" s="75">
        <v>0</v>
      </c>
      <c r="TG94" s="42">
        <v>2</v>
      </c>
      <c r="TH94" s="75">
        <v>0</v>
      </c>
      <c r="TI94" s="42"/>
      <c r="TJ94" s="75"/>
      <c r="TK94" s="42"/>
      <c r="TL94" s="75"/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29"/>
        <v>3</v>
      </c>
      <c r="TX94" s="11">
        <f t="shared" si="88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>
        <v>0</v>
      </c>
      <c r="UF94" s="75">
        <v>0</v>
      </c>
      <c r="UG94" s="42">
        <v>0</v>
      </c>
      <c r="UH94" s="75">
        <v>0</v>
      </c>
      <c r="UI94" s="42"/>
      <c r="UJ94" s="75"/>
      <c r="UK94" s="42"/>
      <c r="UL94" s="75"/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0"/>
        <v>0</v>
      </c>
      <c r="UX94" s="11">
        <f t="shared" si="131"/>
        <v>0</v>
      </c>
      <c r="UY94" s="42">
        <v>0</v>
      </c>
      <c r="UZ94" s="42">
        <v>0</v>
      </c>
      <c r="VA94" s="42">
        <v>0</v>
      </c>
      <c r="VB94" s="42">
        <v>0</v>
      </c>
      <c r="VC94" s="42">
        <v>0</v>
      </c>
      <c r="VD94" s="42"/>
      <c r="VE94" s="42"/>
      <c r="VF94" s="42"/>
      <c r="VG94" s="42"/>
      <c r="VH94" s="42"/>
      <c r="VI94" s="42"/>
      <c r="VJ94" s="42"/>
      <c r="VK94" s="25">
        <f t="shared" si="132"/>
        <v>0</v>
      </c>
      <c r="VL94" s="42">
        <v>0</v>
      </c>
      <c r="VM94" s="42">
        <v>0</v>
      </c>
      <c r="VN94" s="42">
        <v>0</v>
      </c>
      <c r="VO94" s="42">
        <v>0</v>
      </c>
      <c r="VP94" s="42">
        <v>0</v>
      </c>
      <c r="VQ94" s="42"/>
      <c r="VR94" s="42"/>
      <c r="VS94" s="42"/>
      <c r="VT94" s="42"/>
      <c r="VU94" s="42"/>
      <c r="VV94" s="42"/>
      <c r="VW94" s="42"/>
      <c r="VX94" s="25">
        <f t="shared" si="133"/>
        <v>0</v>
      </c>
      <c r="VY94" s="42">
        <v>0</v>
      </c>
      <c r="VZ94" s="75">
        <v>0</v>
      </c>
      <c r="WA94" s="42">
        <v>0</v>
      </c>
      <c r="WB94" s="75">
        <v>0</v>
      </c>
      <c r="WC94" s="42">
        <v>0</v>
      </c>
      <c r="WD94" s="75">
        <v>0</v>
      </c>
      <c r="WE94" s="42">
        <v>0</v>
      </c>
      <c r="WF94" s="75">
        <v>0</v>
      </c>
      <c r="WG94" s="42">
        <v>0</v>
      </c>
      <c r="WH94" s="75">
        <v>0</v>
      </c>
      <c r="WI94" s="42"/>
      <c r="WJ94" s="75"/>
      <c r="WK94" s="42"/>
      <c r="WL94" s="75"/>
      <c r="WM94" s="42"/>
      <c r="WN94" s="75"/>
      <c r="WO94" s="42"/>
      <c r="WP94" s="75"/>
      <c r="WQ94" s="42"/>
      <c r="WR94" s="75"/>
      <c r="WS94" s="42"/>
      <c r="WT94" s="75"/>
      <c r="WU94" s="42"/>
      <c r="WV94" s="75"/>
      <c r="WW94" s="3">
        <f t="shared" si="134"/>
        <v>0</v>
      </c>
      <c r="WX94" s="11">
        <f t="shared" si="135"/>
        <v>0</v>
      </c>
      <c r="WY94" s="42">
        <v>0</v>
      </c>
      <c r="WZ94" s="75">
        <v>0</v>
      </c>
      <c r="XA94" s="42">
        <v>0</v>
      </c>
      <c r="XB94" s="75">
        <v>0</v>
      </c>
      <c r="XC94" s="42">
        <v>0</v>
      </c>
      <c r="XD94" s="75">
        <v>0</v>
      </c>
      <c r="XE94" s="42">
        <v>0</v>
      </c>
      <c r="XF94" s="75">
        <v>0</v>
      </c>
      <c r="XG94" s="42">
        <v>0</v>
      </c>
      <c r="XH94" s="75">
        <v>0</v>
      </c>
      <c r="XI94" s="42"/>
      <c r="XJ94" s="75"/>
      <c r="XK94" s="42"/>
      <c r="XL94" s="75"/>
      <c r="XM94" s="42"/>
      <c r="XN94" s="75"/>
      <c r="XO94" s="42"/>
      <c r="XP94" s="75"/>
      <c r="XQ94" s="42"/>
      <c r="XR94" s="75"/>
      <c r="XS94" s="42"/>
      <c r="XT94" s="75"/>
      <c r="XU94" s="42"/>
      <c r="XV94" s="75"/>
      <c r="XW94" s="3">
        <f t="shared" si="136"/>
        <v>0</v>
      </c>
      <c r="XX94" s="11">
        <f t="shared" si="137"/>
        <v>0</v>
      </c>
      <c r="XY94" s="42">
        <v>0</v>
      </c>
      <c r="XZ94" s="75">
        <v>0</v>
      </c>
      <c r="YA94" s="42">
        <v>0</v>
      </c>
      <c r="YB94" s="75">
        <v>0</v>
      </c>
      <c r="YC94" s="42">
        <v>0</v>
      </c>
      <c r="YD94" s="75">
        <v>0</v>
      </c>
      <c r="YE94" s="42">
        <v>0</v>
      </c>
      <c r="YF94" s="75">
        <v>0</v>
      </c>
      <c r="YG94" s="42">
        <v>0</v>
      </c>
      <c r="YH94" s="75">
        <v>0</v>
      </c>
      <c r="YI94" s="42"/>
      <c r="YJ94" s="75"/>
      <c r="YK94" s="42"/>
      <c r="YL94" s="75"/>
      <c r="YM94" s="42"/>
      <c r="YN94" s="75"/>
      <c r="YO94" s="42"/>
      <c r="YP94" s="75"/>
      <c r="YQ94" s="42"/>
      <c r="YR94" s="75"/>
      <c r="YS94" s="42"/>
      <c r="YT94" s="75"/>
      <c r="YU94" s="42"/>
      <c r="YV94" s="75"/>
      <c r="YW94" s="3">
        <f t="shared" si="138"/>
        <v>0</v>
      </c>
      <c r="YX94" s="11">
        <f t="shared" si="139"/>
        <v>0</v>
      </c>
      <c r="YY94" s="42">
        <v>0</v>
      </c>
      <c r="YZ94" s="75">
        <v>0</v>
      </c>
      <c r="ZA94" s="42">
        <v>0</v>
      </c>
      <c r="ZB94" s="75">
        <v>0</v>
      </c>
      <c r="ZC94" s="42">
        <v>0</v>
      </c>
      <c r="ZD94" s="75">
        <v>0</v>
      </c>
      <c r="ZE94" s="42">
        <v>0</v>
      </c>
      <c r="ZF94" s="75">
        <v>0</v>
      </c>
      <c r="ZG94" s="42">
        <v>0</v>
      </c>
      <c r="ZH94" s="75">
        <v>0</v>
      </c>
      <c r="ZI94" s="42"/>
      <c r="ZJ94" s="75"/>
      <c r="ZK94" s="42"/>
      <c r="ZL94" s="75"/>
      <c r="ZM94" s="42"/>
      <c r="ZN94" s="75"/>
      <c r="ZO94" s="42"/>
      <c r="ZP94" s="75"/>
      <c r="ZQ94" s="42"/>
      <c r="ZR94" s="75"/>
      <c r="ZS94" s="42"/>
      <c r="ZT94" s="75"/>
      <c r="ZU94" s="42"/>
      <c r="ZV94" s="75"/>
      <c r="ZW94" s="3">
        <f t="shared" si="140"/>
        <v>0</v>
      </c>
      <c r="ZX94" s="11">
        <f t="shared" si="141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>
        <v>0</v>
      </c>
      <c r="AAF94" s="75">
        <v>0</v>
      </c>
      <c r="AAG94" s="42">
        <v>0</v>
      </c>
      <c r="AAH94" s="75">
        <v>0</v>
      </c>
      <c r="AAI94" s="42"/>
      <c r="AAJ94" s="75"/>
      <c r="AAK94" s="42"/>
      <c r="AAL94" s="75"/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2"/>
        <v>0</v>
      </c>
      <c r="AAX94" s="11">
        <f t="shared" si="143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>
        <v>0</v>
      </c>
      <c r="ABF94" s="75">
        <v>0</v>
      </c>
      <c r="ABG94" s="42">
        <v>0</v>
      </c>
      <c r="ABH94" s="75">
        <v>0</v>
      </c>
      <c r="ABI94" s="42"/>
      <c r="ABJ94" s="75"/>
      <c r="ABK94" s="42"/>
      <c r="ABL94" s="75"/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44"/>
        <v>0</v>
      </c>
      <c r="ABX94" s="11">
        <f t="shared" si="145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>
        <v>0</v>
      </c>
      <c r="ACF94" s="75">
        <v>0</v>
      </c>
      <c r="ACG94" s="42">
        <v>0</v>
      </c>
      <c r="ACH94" s="75">
        <v>0</v>
      </c>
      <c r="ACI94" s="42"/>
      <c r="ACJ94" s="75"/>
      <c r="ACK94" s="42"/>
      <c r="ACL94" s="75"/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46"/>
        <v>0</v>
      </c>
      <c r="ACX94" s="11">
        <f t="shared" si="147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>
        <v>0</v>
      </c>
      <c r="ADF94" s="75">
        <v>0</v>
      </c>
      <c r="ADG94" s="42">
        <v>0</v>
      </c>
      <c r="ADH94" s="75">
        <v>0</v>
      </c>
      <c r="ADI94" s="42"/>
      <c r="ADJ94" s="75"/>
      <c r="ADK94" s="42"/>
      <c r="ADL94" s="75"/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48"/>
        <v>0</v>
      </c>
      <c r="ADX94" s="11">
        <f t="shared" si="149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>
        <v>0</v>
      </c>
      <c r="AEF94" s="75">
        <v>0</v>
      </c>
      <c r="AEG94" s="42">
        <v>0</v>
      </c>
      <c r="AEH94" s="75">
        <v>0</v>
      </c>
      <c r="AEI94" s="42"/>
      <c r="AEJ94" s="75"/>
      <c r="AEK94" s="42"/>
      <c r="AEL94" s="75"/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0"/>
        <v>0</v>
      </c>
      <c r="AEX94" s="11">
        <f t="shared" si="151"/>
        <v>0</v>
      </c>
      <c r="AEY94" s="108">
        <v>0</v>
      </c>
      <c r="AEZ94" s="109">
        <v>0</v>
      </c>
      <c r="AFA94" s="108">
        <v>0</v>
      </c>
      <c r="AFB94" s="109">
        <v>0</v>
      </c>
      <c r="AFC94" s="108">
        <v>0</v>
      </c>
      <c r="AFD94" s="109">
        <v>0</v>
      </c>
      <c r="AFE94" s="108">
        <v>0</v>
      </c>
      <c r="AFF94" s="109">
        <v>0</v>
      </c>
      <c r="AFG94" s="108"/>
      <c r="AFH94" s="109"/>
      <c r="AFI94" s="108"/>
      <c r="AFJ94" s="109"/>
      <c r="AFK94" s="108"/>
      <c r="AFL94" s="109"/>
      <c r="AFM94" s="108"/>
      <c r="AFN94" s="109"/>
      <c r="AFO94" s="108"/>
      <c r="AFP94" s="109"/>
      <c r="AFQ94" s="108"/>
      <c r="AFR94" s="109"/>
      <c r="AFS94" s="108"/>
      <c r="AFT94" s="109"/>
      <c r="AFU94" s="108"/>
      <c r="AFV94" s="109"/>
      <c r="AFW94" s="3">
        <f t="shared" si="152"/>
        <v>0</v>
      </c>
      <c r="AFX94" s="11">
        <f t="shared" si="89"/>
        <v>0</v>
      </c>
      <c r="AFY94" s="114">
        <v>0</v>
      </c>
      <c r="AFZ94" s="114">
        <v>0</v>
      </c>
      <c r="AGA94" s="114">
        <v>0</v>
      </c>
      <c r="AGB94" s="114">
        <v>0</v>
      </c>
      <c r="AGC94" s="114">
        <v>0</v>
      </c>
      <c r="AGD94" s="114"/>
      <c r="AGE94" s="114"/>
      <c r="AGF94" s="114"/>
      <c r="AGG94" s="114"/>
      <c r="AGH94" s="114"/>
      <c r="AGI94" s="114"/>
      <c r="AGJ94" s="114"/>
      <c r="AGK94" s="25">
        <f t="shared" si="90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397</v>
      </c>
      <c r="E95" s="16" t="s">
        <v>116</v>
      </c>
      <c r="F95" s="15" t="s">
        <v>115</v>
      </c>
      <c r="G95" s="15" t="s">
        <v>263</v>
      </c>
      <c r="H95" s="152">
        <v>91</v>
      </c>
      <c r="I95" s="15" t="s">
        <v>398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1"/>
        <v>0</v>
      </c>
      <c r="AI95" s="62">
        <f t="shared" si="92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93"/>
        <v>0</v>
      </c>
      <c r="BI95" s="58">
        <f t="shared" si="94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>
        <v>0</v>
      </c>
      <c r="BQ95" s="52">
        <v>1</v>
      </c>
      <c r="BR95" s="52">
        <v>0</v>
      </c>
      <c r="BS95" s="52">
        <v>1</v>
      </c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95"/>
        <v>0</v>
      </c>
      <c r="CI95" s="58">
        <f t="shared" si="96"/>
        <v>4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>
        <v>0</v>
      </c>
      <c r="CQ95" s="70">
        <v>0</v>
      </c>
      <c r="CR95" s="52">
        <v>0</v>
      </c>
      <c r="CS95" s="70">
        <v>0</v>
      </c>
      <c r="CT95" s="64"/>
      <c r="CU95" s="70"/>
      <c r="CV95" s="64"/>
      <c r="CW95" s="70"/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97"/>
        <v>0</v>
      </c>
      <c r="DI95" s="58">
        <f t="shared" si="98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2</v>
      </c>
      <c r="DP95" s="64">
        <v>0</v>
      </c>
      <c r="DQ95" s="70">
        <v>0</v>
      </c>
      <c r="DR95" s="52">
        <v>0</v>
      </c>
      <c r="DS95" s="70">
        <v>0</v>
      </c>
      <c r="DT95" s="64"/>
      <c r="DU95" s="70"/>
      <c r="DV95" s="64"/>
      <c r="DW95" s="70"/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99"/>
        <v>0</v>
      </c>
      <c r="EI95" s="58">
        <f t="shared" si="100"/>
        <v>2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>
        <v>0</v>
      </c>
      <c r="EQ95" s="70">
        <v>0</v>
      </c>
      <c r="ER95" s="64">
        <v>0</v>
      </c>
      <c r="ES95" s="70">
        <v>0</v>
      </c>
      <c r="ET95" s="64"/>
      <c r="EU95" s="70"/>
      <c r="EV95" s="64"/>
      <c r="EW95" s="70"/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1"/>
        <v>0</v>
      </c>
      <c r="FI95" s="58">
        <f t="shared" si="102"/>
        <v>0</v>
      </c>
      <c r="FJ95" s="79">
        <f t="shared" si="103"/>
        <v>0</v>
      </c>
      <c r="FK95" s="80">
        <f t="shared" si="104"/>
        <v>6</v>
      </c>
      <c r="FL95" s="42">
        <v>0</v>
      </c>
      <c r="FM95" s="42">
        <v>0</v>
      </c>
      <c r="FN95" s="42">
        <v>0</v>
      </c>
      <c r="FO95" s="42">
        <v>5</v>
      </c>
      <c r="FP95" s="42">
        <v>0</v>
      </c>
      <c r="FQ95" s="42"/>
      <c r="FR95" s="42"/>
      <c r="FS95" s="42"/>
      <c r="FT95" s="42"/>
      <c r="FU95" s="42"/>
      <c r="FV95" s="42"/>
      <c r="FW95" s="42"/>
      <c r="FX95" s="83">
        <f t="shared" si="105"/>
        <v>5</v>
      </c>
      <c r="FY95" s="42">
        <v>0</v>
      </c>
      <c r="FZ95" s="42">
        <v>0</v>
      </c>
      <c r="GA95" s="42">
        <v>0</v>
      </c>
      <c r="GB95" s="42">
        <v>0</v>
      </c>
      <c r="GC95" s="42">
        <v>0</v>
      </c>
      <c r="GD95" s="42"/>
      <c r="GE95" s="42"/>
      <c r="GF95" s="42"/>
      <c r="GG95" s="42"/>
      <c r="GH95" s="42"/>
      <c r="GI95" s="42"/>
      <c r="GJ95" s="42"/>
      <c r="GK95" s="83">
        <f t="shared" si="106"/>
        <v>0</v>
      </c>
      <c r="GL95" s="42">
        <v>72</v>
      </c>
      <c r="GM95" s="42">
        <v>0</v>
      </c>
      <c r="GN95" s="42">
        <v>49</v>
      </c>
      <c r="GO95" s="42">
        <v>56</v>
      </c>
      <c r="GP95" s="42">
        <v>3</v>
      </c>
      <c r="GQ95" s="42"/>
      <c r="GR95" s="42"/>
      <c r="GS95" s="42"/>
      <c r="GT95" s="42"/>
      <c r="GU95" s="42"/>
      <c r="GV95" s="42"/>
      <c r="GW95" s="42"/>
      <c r="GX95" s="83">
        <f t="shared" si="107"/>
        <v>180</v>
      </c>
      <c r="GY95" s="42">
        <v>10</v>
      </c>
      <c r="GZ95" s="42">
        <v>2</v>
      </c>
      <c r="HA95" s="42">
        <v>20</v>
      </c>
      <c r="HB95" s="42">
        <v>10</v>
      </c>
      <c r="HC95" s="42">
        <v>33</v>
      </c>
      <c r="HD95" s="42"/>
      <c r="HE95" s="42"/>
      <c r="HF95" s="42"/>
      <c r="HG95" s="42"/>
      <c r="HH95" s="42"/>
      <c r="HI95" s="42"/>
      <c r="HJ95" s="42"/>
      <c r="HK95" s="83">
        <f t="shared" si="108"/>
        <v>75</v>
      </c>
      <c r="HL95" s="42">
        <v>41</v>
      </c>
      <c r="HM95" s="42">
        <v>11</v>
      </c>
      <c r="HN95" s="42">
        <v>133</v>
      </c>
      <c r="HO95" s="42">
        <v>83</v>
      </c>
      <c r="HP95" s="42">
        <v>210</v>
      </c>
      <c r="HQ95" s="42"/>
      <c r="HR95" s="42"/>
      <c r="HS95" s="42"/>
      <c r="HT95" s="42"/>
      <c r="HU95" s="42"/>
      <c r="HV95" s="42"/>
      <c r="HW95" s="42"/>
      <c r="HX95" s="83">
        <f t="shared" si="109"/>
        <v>478</v>
      </c>
      <c r="HY95" s="42">
        <v>42</v>
      </c>
      <c r="HZ95" s="42">
        <v>15</v>
      </c>
      <c r="IA95" s="42">
        <v>85</v>
      </c>
      <c r="IB95" s="42">
        <v>65</v>
      </c>
      <c r="IC95" s="42">
        <v>41</v>
      </c>
      <c r="ID95" s="42"/>
      <c r="IE95" s="42"/>
      <c r="IF95" s="42"/>
      <c r="IG95" s="42"/>
      <c r="IH95" s="42"/>
      <c r="II95" s="42"/>
      <c r="IJ95" s="42"/>
      <c r="IK95" s="85">
        <f t="shared" si="110"/>
        <v>248</v>
      </c>
      <c r="IL95" s="42">
        <v>16</v>
      </c>
      <c r="IM95" s="42">
        <v>10</v>
      </c>
      <c r="IN95" s="42">
        <v>34</v>
      </c>
      <c r="IO95" s="42">
        <v>34</v>
      </c>
      <c r="IP95" s="42">
        <v>22</v>
      </c>
      <c r="IQ95" s="42"/>
      <c r="IR95" s="42"/>
      <c r="IS95" s="42"/>
      <c r="IT95" s="42"/>
      <c r="IU95" s="42"/>
      <c r="IV95" s="42"/>
      <c r="IW95" s="42"/>
      <c r="IX95" s="85">
        <f t="shared" si="111"/>
        <v>116</v>
      </c>
      <c r="IY95" s="41">
        <v>54</v>
      </c>
      <c r="IZ95" s="75">
        <v>0</v>
      </c>
      <c r="JA95" s="42">
        <v>19</v>
      </c>
      <c r="JB95" s="75">
        <v>0</v>
      </c>
      <c r="JC95" s="42">
        <v>156</v>
      </c>
      <c r="JD95" s="75">
        <v>0</v>
      </c>
      <c r="JE95" s="42">
        <v>128</v>
      </c>
      <c r="JF95" s="75">
        <v>0</v>
      </c>
      <c r="JG95" s="42">
        <v>83</v>
      </c>
      <c r="JH95" s="75">
        <v>0</v>
      </c>
      <c r="JI95" s="42"/>
      <c r="JJ95" s="75"/>
      <c r="JK95" s="42"/>
      <c r="JL95" s="75"/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2"/>
        <v>440</v>
      </c>
      <c r="JX95" s="11">
        <f t="shared" si="113"/>
        <v>0</v>
      </c>
      <c r="JY95" s="41">
        <v>46</v>
      </c>
      <c r="JZ95" s="75">
        <v>0</v>
      </c>
      <c r="KA95" s="42">
        <v>17</v>
      </c>
      <c r="KB95" s="75">
        <v>0</v>
      </c>
      <c r="KC95" s="42">
        <v>102</v>
      </c>
      <c r="KD95" s="75">
        <v>0</v>
      </c>
      <c r="KE95" s="42">
        <v>80</v>
      </c>
      <c r="KF95" s="75">
        <v>0</v>
      </c>
      <c r="KG95" s="42">
        <v>53</v>
      </c>
      <c r="KH95" s="75">
        <v>0</v>
      </c>
      <c r="KI95" s="42"/>
      <c r="KJ95" s="75"/>
      <c r="KK95" s="42"/>
      <c r="KL95" s="75"/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14"/>
        <v>298</v>
      </c>
      <c r="KX95" s="11">
        <f t="shared" si="115"/>
        <v>0</v>
      </c>
      <c r="KY95" s="41">
        <v>49</v>
      </c>
      <c r="KZ95" s="75">
        <v>0</v>
      </c>
      <c r="LA95" s="42">
        <v>16</v>
      </c>
      <c r="LB95" s="75">
        <v>0</v>
      </c>
      <c r="LC95" s="42">
        <v>95</v>
      </c>
      <c r="LD95" s="75">
        <v>1</v>
      </c>
      <c r="LE95" s="42">
        <v>73</v>
      </c>
      <c r="LF95" s="75">
        <v>0</v>
      </c>
      <c r="LG95" s="42">
        <v>53</v>
      </c>
      <c r="LH95" s="75">
        <v>0</v>
      </c>
      <c r="LI95" s="42"/>
      <c r="LJ95" s="75"/>
      <c r="LK95" s="42"/>
      <c r="LL95" s="75"/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16"/>
        <v>286</v>
      </c>
      <c r="LX95" s="11">
        <f t="shared" si="117"/>
        <v>1</v>
      </c>
      <c r="LY95" s="41">
        <v>53</v>
      </c>
      <c r="LZ95" s="75">
        <v>0</v>
      </c>
      <c r="MA95" s="42">
        <v>12</v>
      </c>
      <c r="MB95" s="75">
        <v>0</v>
      </c>
      <c r="MC95" s="42">
        <v>161</v>
      </c>
      <c r="MD95" s="75">
        <v>0</v>
      </c>
      <c r="ME95" s="42">
        <v>132</v>
      </c>
      <c r="MF95" s="75">
        <v>0</v>
      </c>
      <c r="MG95" s="42">
        <v>198</v>
      </c>
      <c r="MH95" s="75">
        <v>0</v>
      </c>
      <c r="MI95" s="42"/>
      <c r="MJ95" s="75"/>
      <c r="MK95" s="42"/>
      <c r="ML95" s="75"/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18"/>
        <v>556</v>
      </c>
      <c r="MX95" s="11">
        <f t="shared" si="119"/>
        <v>0</v>
      </c>
      <c r="MY95" s="42">
        <v>16</v>
      </c>
      <c r="MZ95" s="75">
        <v>0</v>
      </c>
      <c r="NA95" s="42">
        <v>2</v>
      </c>
      <c r="NB95" s="75">
        <v>0</v>
      </c>
      <c r="NC95" s="42">
        <v>19</v>
      </c>
      <c r="ND95" s="75">
        <v>0</v>
      </c>
      <c r="NE95" s="42">
        <v>9</v>
      </c>
      <c r="NF95" s="75">
        <v>0</v>
      </c>
      <c r="NG95" s="42">
        <v>6</v>
      </c>
      <c r="NH95" s="75">
        <v>0</v>
      </c>
      <c r="NI95" s="42"/>
      <c r="NJ95" s="75"/>
      <c r="NK95" s="42"/>
      <c r="NL95" s="75"/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0"/>
        <v>52</v>
      </c>
      <c r="NX95" s="11">
        <f t="shared" si="121"/>
        <v>0</v>
      </c>
      <c r="NY95" s="42">
        <v>34</v>
      </c>
      <c r="NZ95" s="75">
        <v>0</v>
      </c>
      <c r="OA95" s="42">
        <v>12</v>
      </c>
      <c r="OB95" s="75">
        <v>0</v>
      </c>
      <c r="OC95" s="42">
        <v>76</v>
      </c>
      <c r="OD95" s="75">
        <v>1</v>
      </c>
      <c r="OE95" s="42">
        <v>65</v>
      </c>
      <c r="OF95" s="75">
        <v>0</v>
      </c>
      <c r="OG95" s="42">
        <v>92</v>
      </c>
      <c r="OH95" s="75">
        <v>0</v>
      </c>
      <c r="OI95" s="42"/>
      <c r="OJ95" s="75"/>
      <c r="OK95" s="42"/>
      <c r="OL95" s="75"/>
      <c r="OM95" s="42"/>
      <c r="ON95" s="75"/>
      <c r="OO95" s="42"/>
      <c r="OP95" s="75"/>
      <c r="OQ95" s="42"/>
      <c r="OR95" s="75"/>
      <c r="OS95" s="42"/>
      <c r="OT95" s="75"/>
      <c r="OU95" s="42"/>
      <c r="OV95" s="75"/>
      <c r="OW95" s="3">
        <f t="shared" si="122"/>
        <v>279</v>
      </c>
      <c r="OX95" s="11">
        <f t="shared" si="123"/>
        <v>1</v>
      </c>
      <c r="OY95" s="42">
        <v>20</v>
      </c>
      <c r="OZ95" s="75">
        <v>0</v>
      </c>
      <c r="PA95" s="42">
        <v>4</v>
      </c>
      <c r="PB95" s="75">
        <v>1</v>
      </c>
      <c r="PC95" s="42">
        <v>23</v>
      </c>
      <c r="PD95" s="75">
        <v>0</v>
      </c>
      <c r="PE95" s="42">
        <v>13</v>
      </c>
      <c r="PF95" s="75">
        <v>0</v>
      </c>
      <c r="PG95" s="42">
        <v>35</v>
      </c>
      <c r="PH95" s="75">
        <v>0</v>
      </c>
      <c r="PI95" s="42"/>
      <c r="PJ95" s="75"/>
      <c r="PK95" s="42"/>
      <c r="PL95" s="75"/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24"/>
        <v>95</v>
      </c>
      <c r="PX95" s="11">
        <f t="shared" si="85"/>
        <v>1</v>
      </c>
      <c r="PY95" s="42">
        <v>107</v>
      </c>
      <c r="PZ95" s="75">
        <v>0</v>
      </c>
      <c r="QA95" s="42">
        <v>21</v>
      </c>
      <c r="QB95" s="75">
        <v>0</v>
      </c>
      <c r="QC95" s="42">
        <v>195</v>
      </c>
      <c r="QD95" s="75">
        <v>0</v>
      </c>
      <c r="QE95" s="42">
        <v>146</v>
      </c>
      <c r="QF95" s="75">
        <v>0</v>
      </c>
      <c r="QG95" s="42">
        <v>215</v>
      </c>
      <c r="QH95" s="75">
        <v>0</v>
      </c>
      <c r="QI95" s="42"/>
      <c r="QJ95" s="75"/>
      <c r="QK95" s="42"/>
      <c r="QL95" s="75"/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25"/>
        <v>684</v>
      </c>
      <c r="QX95" s="11">
        <f t="shared" si="126"/>
        <v>0</v>
      </c>
      <c r="QY95" s="42">
        <v>20</v>
      </c>
      <c r="QZ95" s="75">
        <v>0</v>
      </c>
      <c r="RA95" s="42">
        <v>2</v>
      </c>
      <c r="RB95" s="75">
        <v>0</v>
      </c>
      <c r="RC95" s="42">
        <v>3</v>
      </c>
      <c r="RD95" s="75">
        <v>0</v>
      </c>
      <c r="RE95" s="42">
        <v>3</v>
      </c>
      <c r="RF95" s="75">
        <v>0</v>
      </c>
      <c r="RG95" s="42">
        <v>90</v>
      </c>
      <c r="RH95" s="75">
        <v>0</v>
      </c>
      <c r="RI95" s="42"/>
      <c r="RJ95" s="75"/>
      <c r="RK95" s="42"/>
      <c r="RL95" s="75"/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27"/>
        <v>118</v>
      </c>
      <c r="RX95" s="11">
        <f t="shared" si="86"/>
        <v>0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>
        <v>0</v>
      </c>
      <c r="SF95" s="75">
        <v>0</v>
      </c>
      <c r="SG95" s="42">
        <v>0</v>
      </c>
      <c r="SH95" s="75">
        <v>0</v>
      </c>
      <c r="SI95" s="42"/>
      <c r="SJ95" s="75"/>
      <c r="SK95" s="42"/>
      <c r="SL95" s="75"/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28"/>
        <v>0</v>
      </c>
      <c r="SX95" s="11">
        <f t="shared" si="87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4</v>
      </c>
      <c r="TD95" s="75">
        <v>0</v>
      </c>
      <c r="TE95" s="42">
        <v>4</v>
      </c>
      <c r="TF95" s="75">
        <v>0</v>
      </c>
      <c r="TG95" s="42">
        <v>10</v>
      </c>
      <c r="TH95" s="75">
        <v>0</v>
      </c>
      <c r="TI95" s="42"/>
      <c r="TJ95" s="75"/>
      <c r="TK95" s="42"/>
      <c r="TL95" s="75"/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29"/>
        <v>22</v>
      </c>
      <c r="TX95" s="11">
        <f t="shared" si="88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>
        <v>0</v>
      </c>
      <c r="UF95" s="75">
        <v>0</v>
      </c>
      <c r="UG95" s="42">
        <v>0</v>
      </c>
      <c r="UH95" s="75">
        <v>0</v>
      </c>
      <c r="UI95" s="42"/>
      <c r="UJ95" s="75"/>
      <c r="UK95" s="42"/>
      <c r="UL95" s="75"/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0"/>
        <v>0</v>
      </c>
      <c r="UX95" s="11">
        <f t="shared" si="131"/>
        <v>0</v>
      </c>
      <c r="UY95" s="42">
        <v>0</v>
      </c>
      <c r="UZ95" s="42">
        <v>0</v>
      </c>
      <c r="VA95" s="42">
        <v>0</v>
      </c>
      <c r="VB95" s="42">
        <v>0</v>
      </c>
      <c r="VC95" s="42">
        <v>0</v>
      </c>
      <c r="VD95" s="42"/>
      <c r="VE95" s="42"/>
      <c r="VF95" s="42"/>
      <c r="VG95" s="42"/>
      <c r="VH95" s="42"/>
      <c r="VI95" s="42"/>
      <c r="VJ95" s="42"/>
      <c r="VK95" s="25">
        <f t="shared" si="132"/>
        <v>0</v>
      </c>
      <c r="VL95" s="42">
        <v>0</v>
      </c>
      <c r="VM95" s="42">
        <v>0</v>
      </c>
      <c r="VN95" s="42">
        <v>0</v>
      </c>
      <c r="VO95" s="42">
        <v>0</v>
      </c>
      <c r="VP95" s="42">
        <v>0</v>
      </c>
      <c r="VQ95" s="42"/>
      <c r="VR95" s="42"/>
      <c r="VS95" s="42"/>
      <c r="VT95" s="42"/>
      <c r="VU95" s="42"/>
      <c r="VV95" s="42"/>
      <c r="VW95" s="42"/>
      <c r="VX95" s="25">
        <f t="shared" si="133"/>
        <v>0</v>
      </c>
      <c r="VY95" s="42">
        <v>0</v>
      </c>
      <c r="VZ95" s="75">
        <v>0</v>
      </c>
      <c r="WA95" s="42">
        <v>0</v>
      </c>
      <c r="WB95" s="75">
        <v>0</v>
      </c>
      <c r="WC95" s="42">
        <v>0</v>
      </c>
      <c r="WD95" s="75">
        <v>0</v>
      </c>
      <c r="WE95" s="42">
        <v>0</v>
      </c>
      <c r="WF95" s="75">
        <v>0</v>
      </c>
      <c r="WG95" s="42">
        <v>0</v>
      </c>
      <c r="WH95" s="75">
        <v>0</v>
      </c>
      <c r="WI95" s="42"/>
      <c r="WJ95" s="75"/>
      <c r="WK95" s="42"/>
      <c r="WL95" s="75"/>
      <c r="WM95" s="42"/>
      <c r="WN95" s="75"/>
      <c r="WO95" s="42"/>
      <c r="WP95" s="75"/>
      <c r="WQ95" s="42"/>
      <c r="WR95" s="75"/>
      <c r="WS95" s="42"/>
      <c r="WT95" s="75"/>
      <c r="WU95" s="42"/>
      <c r="WV95" s="75"/>
      <c r="WW95" s="3">
        <f t="shared" si="134"/>
        <v>0</v>
      </c>
      <c r="WX95" s="11">
        <f t="shared" si="135"/>
        <v>0</v>
      </c>
      <c r="WY95" s="42">
        <v>0</v>
      </c>
      <c r="WZ95" s="75">
        <v>0</v>
      </c>
      <c r="XA95" s="42">
        <v>0</v>
      </c>
      <c r="XB95" s="75">
        <v>0</v>
      </c>
      <c r="XC95" s="42">
        <v>0</v>
      </c>
      <c r="XD95" s="75">
        <v>0</v>
      </c>
      <c r="XE95" s="42">
        <v>0</v>
      </c>
      <c r="XF95" s="75">
        <v>0</v>
      </c>
      <c r="XG95" s="42">
        <v>0</v>
      </c>
      <c r="XH95" s="75">
        <v>0</v>
      </c>
      <c r="XI95" s="42"/>
      <c r="XJ95" s="75"/>
      <c r="XK95" s="42"/>
      <c r="XL95" s="75"/>
      <c r="XM95" s="42"/>
      <c r="XN95" s="75"/>
      <c r="XO95" s="42"/>
      <c r="XP95" s="75"/>
      <c r="XQ95" s="42"/>
      <c r="XR95" s="75"/>
      <c r="XS95" s="42"/>
      <c r="XT95" s="75"/>
      <c r="XU95" s="42"/>
      <c r="XV95" s="75"/>
      <c r="XW95" s="3">
        <f t="shared" si="136"/>
        <v>0</v>
      </c>
      <c r="XX95" s="11">
        <f t="shared" si="137"/>
        <v>0</v>
      </c>
      <c r="XY95" s="42">
        <v>0</v>
      </c>
      <c r="XZ95" s="75">
        <v>0</v>
      </c>
      <c r="YA95" s="42">
        <v>0</v>
      </c>
      <c r="YB95" s="75">
        <v>0</v>
      </c>
      <c r="YC95" s="42">
        <v>0</v>
      </c>
      <c r="YD95" s="75">
        <v>0</v>
      </c>
      <c r="YE95" s="42">
        <v>0</v>
      </c>
      <c r="YF95" s="75">
        <v>0</v>
      </c>
      <c r="YG95" s="42">
        <v>0</v>
      </c>
      <c r="YH95" s="75">
        <v>0</v>
      </c>
      <c r="YI95" s="42"/>
      <c r="YJ95" s="75"/>
      <c r="YK95" s="42"/>
      <c r="YL95" s="75"/>
      <c r="YM95" s="42"/>
      <c r="YN95" s="75"/>
      <c r="YO95" s="42"/>
      <c r="YP95" s="75"/>
      <c r="YQ95" s="42"/>
      <c r="YR95" s="75"/>
      <c r="YS95" s="42"/>
      <c r="YT95" s="75"/>
      <c r="YU95" s="42"/>
      <c r="YV95" s="75"/>
      <c r="YW95" s="3">
        <f t="shared" si="138"/>
        <v>0</v>
      </c>
      <c r="YX95" s="11">
        <f t="shared" si="139"/>
        <v>0</v>
      </c>
      <c r="YY95" s="42">
        <v>0</v>
      </c>
      <c r="YZ95" s="75">
        <v>0</v>
      </c>
      <c r="ZA95" s="42">
        <v>0</v>
      </c>
      <c r="ZB95" s="75">
        <v>0</v>
      </c>
      <c r="ZC95" s="42">
        <v>0</v>
      </c>
      <c r="ZD95" s="75">
        <v>0</v>
      </c>
      <c r="ZE95" s="42">
        <v>0</v>
      </c>
      <c r="ZF95" s="75">
        <v>0</v>
      </c>
      <c r="ZG95" s="42">
        <v>0</v>
      </c>
      <c r="ZH95" s="75">
        <v>0</v>
      </c>
      <c r="ZI95" s="42"/>
      <c r="ZJ95" s="75"/>
      <c r="ZK95" s="42"/>
      <c r="ZL95" s="75"/>
      <c r="ZM95" s="42"/>
      <c r="ZN95" s="75"/>
      <c r="ZO95" s="42"/>
      <c r="ZP95" s="75"/>
      <c r="ZQ95" s="42"/>
      <c r="ZR95" s="75"/>
      <c r="ZS95" s="42"/>
      <c r="ZT95" s="75"/>
      <c r="ZU95" s="42"/>
      <c r="ZV95" s="75"/>
      <c r="ZW95" s="3">
        <f t="shared" si="140"/>
        <v>0</v>
      </c>
      <c r="ZX95" s="11">
        <f t="shared" si="141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>
        <v>0</v>
      </c>
      <c r="AAF95" s="75">
        <v>0</v>
      </c>
      <c r="AAG95" s="42">
        <v>0</v>
      </c>
      <c r="AAH95" s="75">
        <v>0</v>
      </c>
      <c r="AAI95" s="42"/>
      <c r="AAJ95" s="75"/>
      <c r="AAK95" s="42"/>
      <c r="AAL95" s="75"/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2"/>
        <v>0</v>
      </c>
      <c r="AAX95" s="11">
        <f t="shared" si="143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>
        <v>0</v>
      </c>
      <c r="ABF95" s="75">
        <v>0</v>
      </c>
      <c r="ABG95" s="42">
        <v>0</v>
      </c>
      <c r="ABH95" s="75">
        <v>0</v>
      </c>
      <c r="ABI95" s="42"/>
      <c r="ABJ95" s="75"/>
      <c r="ABK95" s="42"/>
      <c r="ABL95" s="75"/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44"/>
        <v>0</v>
      </c>
      <c r="ABX95" s="11">
        <f t="shared" si="145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>
        <v>0</v>
      </c>
      <c r="ACF95" s="75">
        <v>0</v>
      </c>
      <c r="ACG95" s="42">
        <v>0</v>
      </c>
      <c r="ACH95" s="75">
        <v>0</v>
      </c>
      <c r="ACI95" s="42"/>
      <c r="ACJ95" s="75"/>
      <c r="ACK95" s="42"/>
      <c r="ACL95" s="75"/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46"/>
        <v>0</v>
      </c>
      <c r="ACX95" s="11">
        <f t="shared" si="147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>
        <v>0</v>
      </c>
      <c r="ADF95" s="75">
        <v>0</v>
      </c>
      <c r="ADG95" s="42">
        <v>0</v>
      </c>
      <c r="ADH95" s="75">
        <v>0</v>
      </c>
      <c r="ADI95" s="42"/>
      <c r="ADJ95" s="75"/>
      <c r="ADK95" s="42"/>
      <c r="ADL95" s="75"/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48"/>
        <v>0</v>
      </c>
      <c r="ADX95" s="11">
        <f t="shared" si="149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>
        <v>0</v>
      </c>
      <c r="AEF95" s="75">
        <v>0</v>
      </c>
      <c r="AEG95" s="42">
        <v>0</v>
      </c>
      <c r="AEH95" s="75">
        <v>0</v>
      </c>
      <c r="AEI95" s="42"/>
      <c r="AEJ95" s="75"/>
      <c r="AEK95" s="42"/>
      <c r="AEL95" s="75"/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0"/>
        <v>0</v>
      </c>
      <c r="AEX95" s="11">
        <f t="shared" si="151"/>
        <v>0</v>
      </c>
      <c r="AEY95" s="108">
        <v>0</v>
      </c>
      <c r="AEZ95" s="109">
        <v>0</v>
      </c>
      <c r="AFA95" s="108">
        <v>0</v>
      </c>
      <c r="AFB95" s="109">
        <v>0</v>
      </c>
      <c r="AFC95" s="108">
        <v>0</v>
      </c>
      <c r="AFD95" s="109">
        <v>2</v>
      </c>
      <c r="AFE95" s="108">
        <v>0</v>
      </c>
      <c r="AFF95" s="109">
        <v>1</v>
      </c>
      <c r="AFG95" s="108"/>
      <c r="AFH95" s="109"/>
      <c r="AFI95" s="108"/>
      <c r="AFJ95" s="109"/>
      <c r="AFK95" s="108"/>
      <c r="AFL95" s="109"/>
      <c r="AFM95" s="108"/>
      <c r="AFN95" s="109"/>
      <c r="AFO95" s="108"/>
      <c r="AFP95" s="109"/>
      <c r="AFQ95" s="108"/>
      <c r="AFR95" s="109"/>
      <c r="AFS95" s="108"/>
      <c r="AFT95" s="109"/>
      <c r="AFU95" s="108"/>
      <c r="AFV95" s="109"/>
      <c r="AFW95" s="3">
        <f t="shared" si="152"/>
        <v>0</v>
      </c>
      <c r="AFX95" s="11">
        <f t="shared" si="89"/>
        <v>3</v>
      </c>
      <c r="AFY95" s="114">
        <v>0</v>
      </c>
      <c r="AFZ95" s="114">
        <v>0</v>
      </c>
      <c r="AGA95" s="114">
        <v>0</v>
      </c>
      <c r="AGB95" s="114">
        <v>0</v>
      </c>
      <c r="AGC95" s="114">
        <v>0</v>
      </c>
      <c r="AGD95" s="114"/>
      <c r="AGE95" s="114"/>
      <c r="AGF95" s="114"/>
      <c r="AGG95" s="114"/>
      <c r="AGH95" s="114"/>
      <c r="AGI95" s="114"/>
      <c r="AGJ95" s="114"/>
      <c r="AGK95" s="25">
        <f t="shared" si="90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397</v>
      </c>
      <c r="E96" s="16" t="s">
        <v>116</v>
      </c>
      <c r="F96" s="15" t="s">
        <v>115</v>
      </c>
      <c r="G96" s="15" t="s">
        <v>364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1"/>
        <v>0</v>
      </c>
      <c r="AI96" s="62">
        <f t="shared" si="92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93"/>
        <v>0</v>
      </c>
      <c r="BI96" s="58">
        <f t="shared" si="94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95"/>
        <v>0</v>
      </c>
      <c r="CI96" s="58">
        <f t="shared" si="96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>
        <v>0</v>
      </c>
      <c r="CQ96" s="70">
        <v>0</v>
      </c>
      <c r="CR96" s="52">
        <v>0</v>
      </c>
      <c r="CS96" s="70">
        <v>0</v>
      </c>
      <c r="CT96" s="64"/>
      <c r="CU96" s="70"/>
      <c r="CV96" s="64"/>
      <c r="CW96" s="70"/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97"/>
        <v>0</v>
      </c>
      <c r="DI96" s="58">
        <f t="shared" si="98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>
        <v>0</v>
      </c>
      <c r="DQ96" s="70">
        <v>0</v>
      </c>
      <c r="DR96" s="52">
        <v>0</v>
      </c>
      <c r="DS96" s="70">
        <v>0</v>
      </c>
      <c r="DT96" s="64"/>
      <c r="DU96" s="70"/>
      <c r="DV96" s="64"/>
      <c r="DW96" s="70"/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99"/>
        <v>0</v>
      </c>
      <c r="EI96" s="58">
        <f t="shared" si="100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>
        <v>0</v>
      </c>
      <c r="EQ96" s="70">
        <v>0</v>
      </c>
      <c r="ER96" s="64">
        <v>0</v>
      </c>
      <c r="ES96" s="70">
        <v>0</v>
      </c>
      <c r="ET96" s="64"/>
      <c r="EU96" s="70"/>
      <c r="EV96" s="64"/>
      <c r="EW96" s="70"/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1"/>
        <v>0</v>
      </c>
      <c r="FI96" s="58">
        <f t="shared" si="102"/>
        <v>0</v>
      </c>
      <c r="FJ96" s="79">
        <f t="shared" si="103"/>
        <v>0</v>
      </c>
      <c r="FK96" s="80">
        <f t="shared" si="104"/>
        <v>0</v>
      </c>
      <c r="FL96" s="42">
        <v>0</v>
      </c>
      <c r="FM96" s="42">
        <v>0</v>
      </c>
      <c r="FN96" s="42">
        <v>0</v>
      </c>
      <c r="FO96" s="42">
        <v>0</v>
      </c>
      <c r="FP96" s="42">
        <v>0</v>
      </c>
      <c r="FQ96" s="42"/>
      <c r="FR96" s="42"/>
      <c r="FS96" s="42"/>
      <c r="FT96" s="42"/>
      <c r="FU96" s="42"/>
      <c r="FV96" s="42"/>
      <c r="FW96" s="42"/>
      <c r="FX96" s="83">
        <f t="shared" si="105"/>
        <v>0</v>
      </c>
      <c r="FY96" s="42">
        <v>0</v>
      </c>
      <c r="FZ96" s="42">
        <v>0</v>
      </c>
      <c r="GA96" s="42">
        <v>0</v>
      </c>
      <c r="GB96" s="42">
        <v>0</v>
      </c>
      <c r="GC96" s="42">
        <v>0</v>
      </c>
      <c r="GD96" s="42"/>
      <c r="GE96" s="42"/>
      <c r="GF96" s="42"/>
      <c r="GG96" s="42"/>
      <c r="GH96" s="42"/>
      <c r="GI96" s="42"/>
      <c r="GJ96" s="42"/>
      <c r="GK96" s="83">
        <f t="shared" si="106"/>
        <v>0</v>
      </c>
      <c r="GL96" s="42">
        <v>0</v>
      </c>
      <c r="GM96" s="42">
        <v>1</v>
      </c>
      <c r="GN96" s="42">
        <v>0</v>
      </c>
      <c r="GO96" s="42">
        <v>0</v>
      </c>
      <c r="GP96" s="42">
        <v>2</v>
      </c>
      <c r="GQ96" s="42"/>
      <c r="GR96" s="42"/>
      <c r="GS96" s="42"/>
      <c r="GT96" s="42"/>
      <c r="GU96" s="42"/>
      <c r="GV96" s="42"/>
      <c r="GW96" s="42"/>
      <c r="GX96" s="83">
        <f t="shared" si="107"/>
        <v>3</v>
      </c>
      <c r="GY96" s="42">
        <v>4</v>
      </c>
      <c r="GZ96" s="42">
        <v>3</v>
      </c>
      <c r="HA96" s="42">
        <v>0</v>
      </c>
      <c r="HB96" s="42">
        <v>4</v>
      </c>
      <c r="HC96" s="42">
        <v>1</v>
      </c>
      <c r="HD96" s="42"/>
      <c r="HE96" s="42"/>
      <c r="HF96" s="42"/>
      <c r="HG96" s="42"/>
      <c r="HH96" s="42"/>
      <c r="HI96" s="42"/>
      <c r="HJ96" s="42"/>
      <c r="HK96" s="83">
        <f t="shared" si="108"/>
        <v>12</v>
      </c>
      <c r="HL96" s="42">
        <v>9</v>
      </c>
      <c r="HM96" s="42">
        <v>4</v>
      </c>
      <c r="HN96" s="42">
        <v>1</v>
      </c>
      <c r="HO96" s="42">
        <v>0</v>
      </c>
      <c r="HP96" s="42">
        <v>4</v>
      </c>
      <c r="HQ96" s="42"/>
      <c r="HR96" s="42"/>
      <c r="HS96" s="42"/>
      <c r="HT96" s="42"/>
      <c r="HU96" s="42"/>
      <c r="HV96" s="42"/>
      <c r="HW96" s="42"/>
      <c r="HX96" s="83">
        <f t="shared" si="109"/>
        <v>18</v>
      </c>
      <c r="HY96" s="42">
        <v>4</v>
      </c>
      <c r="HZ96" s="42">
        <v>2</v>
      </c>
      <c r="IA96" s="42">
        <v>1</v>
      </c>
      <c r="IB96" s="42">
        <v>1</v>
      </c>
      <c r="IC96" s="42">
        <v>1</v>
      </c>
      <c r="ID96" s="42"/>
      <c r="IE96" s="42"/>
      <c r="IF96" s="42"/>
      <c r="IG96" s="42"/>
      <c r="IH96" s="42"/>
      <c r="II96" s="42"/>
      <c r="IJ96" s="42"/>
      <c r="IK96" s="85">
        <f t="shared" si="110"/>
        <v>9</v>
      </c>
      <c r="IL96" s="42">
        <v>3</v>
      </c>
      <c r="IM96" s="42">
        <v>1</v>
      </c>
      <c r="IN96" s="42">
        <v>0</v>
      </c>
      <c r="IO96" s="42">
        <v>0</v>
      </c>
      <c r="IP96" s="42">
        <v>0</v>
      </c>
      <c r="IQ96" s="42"/>
      <c r="IR96" s="42"/>
      <c r="IS96" s="42"/>
      <c r="IT96" s="42"/>
      <c r="IU96" s="42"/>
      <c r="IV96" s="42"/>
      <c r="IW96" s="42"/>
      <c r="IX96" s="85">
        <f t="shared" si="111"/>
        <v>4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>
        <v>1</v>
      </c>
      <c r="JF96" s="75">
        <v>0</v>
      </c>
      <c r="JG96" s="42">
        <v>1</v>
      </c>
      <c r="JH96" s="75">
        <v>0</v>
      </c>
      <c r="JI96" s="42"/>
      <c r="JJ96" s="75"/>
      <c r="JK96" s="42"/>
      <c r="JL96" s="75"/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2"/>
        <v>12</v>
      </c>
      <c r="JX96" s="11">
        <f t="shared" si="113"/>
        <v>0</v>
      </c>
      <c r="JY96" s="41">
        <v>6</v>
      </c>
      <c r="JZ96" s="75">
        <v>0</v>
      </c>
      <c r="KA96" s="42">
        <v>3</v>
      </c>
      <c r="KB96" s="75">
        <v>0</v>
      </c>
      <c r="KC96" s="42">
        <v>1</v>
      </c>
      <c r="KD96" s="75">
        <v>0</v>
      </c>
      <c r="KE96" s="42">
        <v>1</v>
      </c>
      <c r="KF96" s="75">
        <v>0</v>
      </c>
      <c r="KG96" s="42">
        <v>1</v>
      </c>
      <c r="KH96" s="75">
        <v>0</v>
      </c>
      <c r="KI96" s="42"/>
      <c r="KJ96" s="75"/>
      <c r="KK96" s="42"/>
      <c r="KL96" s="75"/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14"/>
        <v>12</v>
      </c>
      <c r="KX96" s="11">
        <f t="shared" si="115"/>
        <v>0</v>
      </c>
      <c r="KY96" s="41">
        <v>3</v>
      </c>
      <c r="KZ96" s="75">
        <v>0</v>
      </c>
      <c r="LA96" s="42">
        <v>1</v>
      </c>
      <c r="LB96" s="75">
        <v>0</v>
      </c>
      <c r="LC96" s="42">
        <v>0</v>
      </c>
      <c r="LD96" s="75">
        <v>0</v>
      </c>
      <c r="LE96" s="42">
        <v>1</v>
      </c>
      <c r="LF96" s="75">
        <v>0</v>
      </c>
      <c r="LG96" s="42">
        <v>3</v>
      </c>
      <c r="LH96" s="75">
        <v>0</v>
      </c>
      <c r="LI96" s="42"/>
      <c r="LJ96" s="75"/>
      <c r="LK96" s="42"/>
      <c r="LL96" s="75"/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16"/>
        <v>8</v>
      </c>
      <c r="LX96" s="11">
        <f t="shared" si="117"/>
        <v>0</v>
      </c>
      <c r="LY96" s="41">
        <v>8</v>
      </c>
      <c r="LZ96" s="75">
        <v>0</v>
      </c>
      <c r="MA96" s="42">
        <v>4</v>
      </c>
      <c r="MB96" s="75">
        <v>0</v>
      </c>
      <c r="MC96" s="42">
        <v>1</v>
      </c>
      <c r="MD96" s="75">
        <v>0</v>
      </c>
      <c r="ME96" s="42">
        <v>0</v>
      </c>
      <c r="MF96" s="75">
        <v>0</v>
      </c>
      <c r="MG96" s="42">
        <v>1</v>
      </c>
      <c r="MH96" s="75">
        <v>0</v>
      </c>
      <c r="MI96" s="42"/>
      <c r="MJ96" s="75"/>
      <c r="MK96" s="42"/>
      <c r="ML96" s="75"/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18"/>
        <v>14</v>
      </c>
      <c r="MX96" s="11">
        <f t="shared" si="119"/>
        <v>0</v>
      </c>
      <c r="MY96" s="42">
        <v>1</v>
      </c>
      <c r="MZ96" s="75">
        <v>0</v>
      </c>
      <c r="NA96" s="42">
        <v>1</v>
      </c>
      <c r="NB96" s="75">
        <v>0</v>
      </c>
      <c r="NC96" s="42">
        <v>0</v>
      </c>
      <c r="ND96" s="75">
        <v>0</v>
      </c>
      <c r="NE96" s="42">
        <v>1</v>
      </c>
      <c r="NF96" s="75">
        <v>0</v>
      </c>
      <c r="NG96" s="42">
        <v>0</v>
      </c>
      <c r="NH96" s="75">
        <v>0</v>
      </c>
      <c r="NI96" s="42"/>
      <c r="NJ96" s="75"/>
      <c r="NK96" s="42"/>
      <c r="NL96" s="75"/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0"/>
        <v>3</v>
      </c>
      <c r="NX96" s="11">
        <f t="shared" si="121"/>
        <v>0</v>
      </c>
      <c r="NY96" s="42">
        <v>2</v>
      </c>
      <c r="NZ96" s="75">
        <v>0</v>
      </c>
      <c r="OA96" s="42">
        <v>0</v>
      </c>
      <c r="OB96" s="75">
        <v>0</v>
      </c>
      <c r="OC96" s="42">
        <v>0</v>
      </c>
      <c r="OD96" s="75">
        <v>0</v>
      </c>
      <c r="OE96" s="42">
        <v>0</v>
      </c>
      <c r="OF96" s="75">
        <v>0</v>
      </c>
      <c r="OG96" s="42">
        <v>3</v>
      </c>
      <c r="OH96" s="75">
        <v>0</v>
      </c>
      <c r="OI96" s="42"/>
      <c r="OJ96" s="75"/>
      <c r="OK96" s="42"/>
      <c r="OL96" s="75"/>
      <c r="OM96" s="42"/>
      <c r="ON96" s="75"/>
      <c r="OO96" s="42"/>
      <c r="OP96" s="75"/>
      <c r="OQ96" s="42"/>
      <c r="OR96" s="75"/>
      <c r="OS96" s="42"/>
      <c r="OT96" s="75"/>
      <c r="OU96" s="42"/>
      <c r="OV96" s="75"/>
      <c r="OW96" s="3">
        <f t="shared" si="122"/>
        <v>5</v>
      </c>
      <c r="OX96" s="11">
        <f t="shared" si="123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>
        <v>1</v>
      </c>
      <c r="PF96" s="75">
        <v>0</v>
      </c>
      <c r="PG96" s="42">
        <v>0</v>
      </c>
      <c r="PH96" s="75">
        <v>0</v>
      </c>
      <c r="PI96" s="42"/>
      <c r="PJ96" s="75"/>
      <c r="PK96" s="42"/>
      <c r="PL96" s="75"/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24"/>
        <v>7</v>
      </c>
      <c r="PX96" s="11">
        <f t="shared" si="85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>
        <v>1</v>
      </c>
      <c r="QF96" s="75">
        <v>0</v>
      </c>
      <c r="QG96" s="42">
        <v>1</v>
      </c>
      <c r="QH96" s="75">
        <v>0</v>
      </c>
      <c r="QI96" s="42"/>
      <c r="QJ96" s="75"/>
      <c r="QK96" s="42"/>
      <c r="QL96" s="75"/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25"/>
        <v>15</v>
      </c>
      <c r="QX96" s="11">
        <f t="shared" si="126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>
        <v>0</v>
      </c>
      <c r="RF96" s="75">
        <v>0</v>
      </c>
      <c r="RG96" s="42">
        <v>0</v>
      </c>
      <c r="RH96" s="75">
        <v>0</v>
      </c>
      <c r="RI96" s="42"/>
      <c r="RJ96" s="75"/>
      <c r="RK96" s="42"/>
      <c r="RL96" s="75"/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27"/>
        <v>0</v>
      </c>
      <c r="RX96" s="11">
        <f t="shared" si="86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>
        <v>0</v>
      </c>
      <c r="SF96" s="75">
        <v>0</v>
      </c>
      <c r="SG96" s="42">
        <v>0</v>
      </c>
      <c r="SH96" s="75">
        <v>0</v>
      </c>
      <c r="SI96" s="42"/>
      <c r="SJ96" s="75"/>
      <c r="SK96" s="42"/>
      <c r="SL96" s="75"/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28"/>
        <v>0</v>
      </c>
      <c r="SX96" s="11">
        <f t="shared" si="87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>
        <v>0</v>
      </c>
      <c r="TF96" s="75">
        <v>0</v>
      </c>
      <c r="TG96" s="42">
        <v>0</v>
      </c>
      <c r="TH96" s="75">
        <v>0</v>
      </c>
      <c r="TI96" s="42"/>
      <c r="TJ96" s="75"/>
      <c r="TK96" s="42"/>
      <c r="TL96" s="75"/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29"/>
        <v>0</v>
      </c>
      <c r="TX96" s="11">
        <f t="shared" si="88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>
        <v>0</v>
      </c>
      <c r="UF96" s="75">
        <v>0</v>
      </c>
      <c r="UG96" s="42">
        <v>0</v>
      </c>
      <c r="UH96" s="75">
        <v>0</v>
      </c>
      <c r="UI96" s="42"/>
      <c r="UJ96" s="75"/>
      <c r="UK96" s="42"/>
      <c r="UL96" s="75"/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0"/>
        <v>0</v>
      </c>
      <c r="UX96" s="11">
        <f t="shared" si="131"/>
        <v>0</v>
      </c>
      <c r="UY96" s="42">
        <v>0</v>
      </c>
      <c r="UZ96" s="42">
        <v>0</v>
      </c>
      <c r="VA96" s="42">
        <v>0</v>
      </c>
      <c r="VB96" s="42">
        <v>0</v>
      </c>
      <c r="VC96" s="42">
        <v>0</v>
      </c>
      <c r="VD96" s="42"/>
      <c r="VE96" s="42"/>
      <c r="VF96" s="42"/>
      <c r="VG96" s="42"/>
      <c r="VH96" s="42"/>
      <c r="VI96" s="42"/>
      <c r="VJ96" s="42"/>
      <c r="VK96" s="25">
        <f t="shared" si="132"/>
        <v>0</v>
      </c>
      <c r="VL96" s="42">
        <v>0</v>
      </c>
      <c r="VM96" s="42">
        <v>0</v>
      </c>
      <c r="VN96" s="42">
        <v>0</v>
      </c>
      <c r="VO96" s="42">
        <v>0</v>
      </c>
      <c r="VP96" s="42">
        <v>0</v>
      </c>
      <c r="VQ96" s="42"/>
      <c r="VR96" s="42"/>
      <c r="VS96" s="42"/>
      <c r="VT96" s="42"/>
      <c r="VU96" s="42"/>
      <c r="VV96" s="42"/>
      <c r="VW96" s="42"/>
      <c r="VX96" s="25">
        <f t="shared" si="133"/>
        <v>0</v>
      </c>
      <c r="VY96" s="42">
        <v>0</v>
      </c>
      <c r="VZ96" s="75">
        <v>0</v>
      </c>
      <c r="WA96" s="42">
        <v>0</v>
      </c>
      <c r="WB96" s="75">
        <v>0</v>
      </c>
      <c r="WC96" s="42">
        <v>0</v>
      </c>
      <c r="WD96" s="75">
        <v>0</v>
      </c>
      <c r="WE96" s="42">
        <v>0</v>
      </c>
      <c r="WF96" s="75">
        <v>0</v>
      </c>
      <c r="WG96" s="42">
        <v>0</v>
      </c>
      <c r="WH96" s="75">
        <v>0</v>
      </c>
      <c r="WI96" s="42"/>
      <c r="WJ96" s="75"/>
      <c r="WK96" s="42"/>
      <c r="WL96" s="75"/>
      <c r="WM96" s="42"/>
      <c r="WN96" s="75"/>
      <c r="WO96" s="42"/>
      <c r="WP96" s="75"/>
      <c r="WQ96" s="42"/>
      <c r="WR96" s="75"/>
      <c r="WS96" s="42"/>
      <c r="WT96" s="75"/>
      <c r="WU96" s="42"/>
      <c r="WV96" s="75"/>
      <c r="WW96" s="3">
        <f t="shared" si="134"/>
        <v>0</v>
      </c>
      <c r="WX96" s="11">
        <f t="shared" si="135"/>
        <v>0</v>
      </c>
      <c r="WY96" s="42">
        <v>0</v>
      </c>
      <c r="WZ96" s="75">
        <v>0</v>
      </c>
      <c r="XA96" s="42">
        <v>0</v>
      </c>
      <c r="XB96" s="75">
        <v>0</v>
      </c>
      <c r="XC96" s="42">
        <v>0</v>
      </c>
      <c r="XD96" s="75">
        <v>0</v>
      </c>
      <c r="XE96" s="42">
        <v>0</v>
      </c>
      <c r="XF96" s="75">
        <v>0</v>
      </c>
      <c r="XG96" s="42">
        <v>0</v>
      </c>
      <c r="XH96" s="75">
        <v>0</v>
      </c>
      <c r="XI96" s="42"/>
      <c r="XJ96" s="75"/>
      <c r="XK96" s="42"/>
      <c r="XL96" s="75"/>
      <c r="XM96" s="42"/>
      <c r="XN96" s="75"/>
      <c r="XO96" s="42"/>
      <c r="XP96" s="75"/>
      <c r="XQ96" s="42"/>
      <c r="XR96" s="75"/>
      <c r="XS96" s="42"/>
      <c r="XT96" s="75"/>
      <c r="XU96" s="42"/>
      <c r="XV96" s="75"/>
      <c r="XW96" s="3">
        <f t="shared" si="136"/>
        <v>0</v>
      </c>
      <c r="XX96" s="11">
        <f t="shared" si="137"/>
        <v>0</v>
      </c>
      <c r="XY96" s="42">
        <v>0</v>
      </c>
      <c r="XZ96" s="75">
        <v>0</v>
      </c>
      <c r="YA96" s="42">
        <v>0</v>
      </c>
      <c r="YB96" s="75">
        <v>0</v>
      </c>
      <c r="YC96" s="42">
        <v>0</v>
      </c>
      <c r="YD96" s="75">
        <v>0</v>
      </c>
      <c r="YE96" s="42">
        <v>0</v>
      </c>
      <c r="YF96" s="75">
        <v>0</v>
      </c>
      <c r="YG96" s="42">
        <v>0</v>
      </c>
      <c r="YH96" s="75">
        <v>0</v>
      </c>
      <c r="YI96" s="42"/>
      <c r="YJ96" s="75"/>
      <c r="YK96" s="42"/>
      <c r="YL96" s="75"/>
      <c r="YM96" s="42"/>
      <c r="YN96" s="75"/>
      <c r="YO96" s="42"/>
      <c r="YP96" s="75"/>
      <c r="YQ96" s="42"/>
      <c r="YR96" s="75"/>
      <c r="YS96" s="42"/>
      <c r="YT96" s="75"/>
      <c r="YU96" s="42"/>
      <c r="YV96" s="75"/>
      <c r="YW96" s="3">
        <f t="shared" si="138"/>
        <v>0</v>
      </c>
      <c r="YX96" s="11">
        <f t="shared" si="139"/>
        <v>0</v>
      </c>
      <c r="YY96" s="42">
        <v>0</v>
      </c>
      <c r="YZ96" s="75">
        <v>0</v>
      </c>
      <c r="ZA96" s="42">
        <v>0</v>
      </c>
      <c r="ZB96" s="75">
        <v>0</v>
      </c>
      <c r="ZC96" s="42">
        <v>0</v>
      </c>
      <c r="ZD96" s="75">
        <v>0</v>
      </c>
      <c r="ZE96" s="42">
        <v>0</v>
      </c>
      <c r="ZF96" s="75">
        <v>0</v>
      </c>
      <c r="ZG96" s="42">
        <v>0</v>
      </c>
      <c r="ZH96" s="75">
        <v>0</v>
      </c>
      <c r="ZI96" s="42"/>
      <c r="ZJ96" s="75"/>
      <c r="ZK96" s="42"/>
      <c r="ZL96" s="75"/>
      <c r="ZM96" s="42"/>
      <c r="ZN96" s="75"/>
      <c r="ZO96" s="42"/>
      <c r="ZP96" s="75"/>
      <c r="ZQ96" s="42"/>
      <c r="ZR96" s="75"/>
      <c r="ZS96" s="42"/>
      <c r="ZT96" s="75"/>
      <c r="ZU96" s="42"/>
      <c r="ZV96" s="75"/>
      <c r="ZW96" s="3">
        <f t="shared" si="140"/>
        <v>0</v>
      </c>
      <c r="ZX96" s="11">
        <f t="shared" si="141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>
        <v>0</v>
      </c>
      <c r="AAF96" s="75">
        <v>0</v>
      </c>
      <c r="AAG96" s="42">
        <v>0</v>
      </c>
      <c r="AAH96" s="75">
        <v>0</v>
      </c>
      <c r="AAI96" s="42"/>
      <c r="AAJ96" s="75"/>
      <c r="AAK96" s="42"/>
      <c r="AAL96" s="75"/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2"/>
        <v>0</v>
      </c>
      <c r="AAX96" s="11">
        <f t="shared" si="143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>
        <v>0</v>
      </c>
      <c r="ABF96" s="75">
        <v>0</v>
      </c>
      <c r="ABG96" s="42">
        <v>0</v>
      </c>
      <c r="ABH96" s="75">
        <v>0</v>
      </c>
      <c r="ABI96" s="42"/>
      <c r="ABJ96" s="75"/>
      <c r="ABK96" s="42"/>
      <c r="ABL96" s="75"/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44"/>
        <v>0</v>
      </c>
      <c r="ABX96" s="11">
        <f t="shared" si="145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>
        <v>0</v>
      </c>
      <c r="ACF96" s="75">
        <v>0</v>
      </c>
      <c r="ACG96" s="42">
        <v>0</v>
      </c>
      <c r="ACH96" s="75">
        <v>0</v>
      </c>
      <c r="ACI96" s="42"/>
      <c r="ACJ96" s="75"/>
      <c r="ACK96" s="42"/>
      <c r="ACL96" s="75"/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46"/>
        <v>0</v>
      </c>
      <c r="ACX96" s="11">
        <f t="shared" si="147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>
        <v>0</v>
      </c>
      <c r="ADF96" s="75">
        <v>0</v>
      </c>
      <c r="ADG96" s="42">
        <v>0</v>
      </c>
      <c r="ADH96" s="75">
        <v>0</v>
      </c>
      <c r="ADI96" s="42"/>
      <c r="ADJ96" s="75"/>
      <c r="ADK96" s="42"/>
      <c r="ADL96" s="75"/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48"/>
        <v>0</v>
      </c>
      <c r="ADX96" s="11">
        <f t="shared" si="149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>
        <v>0</v>
      </c>
      <c r="AEF96" s="75">
        <v>0</v>
      </c>
      <c r="AEG96" s="42">
        <v>0</v>
      </c>
      <c r="AEH96" s="75">
        <v>0</v>
      </c>
      <c r="AEI96" s="42"/>
      <c r="AEJ96" s="75"/>
      <c r="AEK96" s="42"/>
      <c r="AEL96" s="75"/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0"/>
        <v>0</v>
      </c>
      <c r="AEX96" s="11">
        <f t="shared" si="151"/>
        <v>0</v>
      </c>
      <c r="AEY96" s="108">
        <v>0</v>
      </c>
      <c r="AEZ96" s="109">
        <v>0</v>
      </c>
      <c r="AFA96" s="108">
        <v>0</v>
      </c>
      <c r="AFB96" s="109">
        <v>0</v>
      </c>
      <c r="AFC96" s="108">
        <v>0</v>
      </c>
      <c r="AFD96" s="109">
        <v>0</v>
      </c>
      <c r="AFE96" s="108">
        <v>0</v>
      </c>
      <c r="AFF96" s="109">
        <v>0</v>
      </c>
      <c r="AFG96" s="108"/>
      <c r="AFH96" s="109"/>
      <c r="AFI96" s="108"/>
      <c r="AFJ96" s="109"/>
      <c r="AFK96" s="108"/>
      <c r="AFL96" s="109"/>
      <c r="AFM96" s="108"/>
      <c r="AFN96" s="109"/>
      <c r="AFO96" s="108"/>
      <c r="AFP96" s="109"/>
      <c r="AFQ96" s="108"/>
      <c r="AFR96" s="109"/>
      <c r="AFS96" s="108"/>
      <c r="AFT96" s="109"/>
      <c r="AFU96" s="108"/>
      <c r="AFV96" s="109"/>
      <c r="AFW96" s="3">
        <f t="shared" si="152"/>
        <v>0</v>
      </c>
      <c r="AFX96" s="11">
        <f t="shared" si="89"/>
        <v>0</v>
      </c>
      <c r="AFY96" s="114">
        <v>0</v>
      </c>
      <c r="AFZ96" s="114">
        <v>0</v>
      </c>
      <c r="AGA96" s="114">
        <v>0</v>
      </c>
      <c r="AGB96" s="114">
        <v>0</v>
      </c>
      <c r="AGC96" s="114">
        <v>0</v>
      </c>
      <c r="AGD96" s="114"/>
      <c r="AGE96" s="114"/>
      <c r="AGF96" s="114"/>
      <c r="AGG96" s="114"/>
      <c r="AGH96" s="114"/>
      <c r="AGI96" s="114"/>
      <c r="AGJ96" s="114"/>
      <c r="AGK96" s="25">
        <f t="shared" si="90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397</v>
      </c>
      <c r="E97" s="16" t="s">
        <v>116</v>
      </c>
      <c r="F97" s="15" t="s">
        <v>115</v>
      </c>
      <c r="G97" s="15" t="s">
        <v>368</v>
      </c>
      <c r="H97" s="152">
        <v>93</v>
      </c>
      <c r="I97" s="15" t="s">
        <v>399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1"/>
        <v>0</v>
      </c>
      <c r="AI97" s="62">
        <f t="shared" si="92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93"/>
        <v>0</v>
      </c>
      <c r="BI97" s="58">
        <f t="shared" si="94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95"/>
        <v>0</v>
      </c>
      <c r="CI97" s="58">
        <f t="shared" si="96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>
        <v>0</v>
      </c>
      <c r="CQ97" s="70">
        <v>0</v>
      </c>
      <c r="CR97" s="52">
        <v>0</v>
      </c>
      <c r="CS97" s="70">
        <v>0</v>
      </c>
      <c r="CT97" s="64"/>
      <c r="CU97" s="70"/>
      <c r="CV97" s="64"/>
      <c r="CW97" s="70"/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97"/>
        <v>0</v>
      </c>
      <c r="DI97" s="58">
        <f t="shared" si="98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>
        <v>0</v>
      </c>
      <c r="DQ97" s="70">
        <v>0</v>
      </c>
      <c r="DR97" s="52">
        <v>0</v>
      </c>
      <c r="DS97" s="70">
        <v>0</v>
      </c>
      <c r="DT97" s="64"/>
      <c r="DU97" s="70"/>
      <c r="DV97" s="64"/>
      <c r="DW97" s="70"/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99"/>
        <v>0</v>
      </c>
      <c r="EI97" s="58">
        <f t="shared" si="100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>
        <v>0</v>
      </c>
      <c r="EQ97" s="70">
        <v>0</v>
      </c>
      <c r="ER97" s="64">
        <v>0</v>
      </c>
      <c r="ES97" s="70">
        <v>0</v>
      </c>
      <c r="ET97" s="64"/>
      <c r="EU97" s="70"/>
      <c r="EV97" s="64"/>
      <c r="EW97" s="70"/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1"/>
        <v>0</v>
      </c>
      <c r="FI97" s="58">
        <f t="shared" si="102"/>
        <v>0</v>
      </c>
      <c r="FJ97" s="79">
        <f t="shared" si="103"/>
        <v>0</v>
      </c>
      <c r="FK97" s="80">
        <f t="shared" si="104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/>
      <c r="FR97" s="42"/>
      <c r="FS97" s="42"/>
      <c r="FT97" s="42"/>
      <c r="FU97" s="42"/>
      <c r="FV97" s="42"/>
      <c r="FW97" s="42"/>
      <c r="FX97" s="83">
        <f t="shared" si="105"/>
        <v>0</v>
      </c>
      <c r="FY97" s="42">
        <v>0</v>
      </c>
      <c r="FZ97" s="42">
        <v>0</v>
      </c>
      <c r="GA97" s="42">
        <v>0</v>
      </c>
      <c r="GB97" s="42">
        <v>0</v>
      </c>
      <c r="GC97" s="42">
        <v>0</v>
      </c>
      <c r="GD97" s="42"/>
      <c r="GE97" s="42"/>
      <c r="GF97" s="42"/>
      <c r="GG97" s="42"/>
      <c r="GH97" s="42"/>
      <c r="GI97" s="42"/>
      <c r="GJ97" s="42"/>
      <c r="GK97" s="83">
        <f t="shared" si="106"/>
        <v>0</v>
      </c>
      <c r="GL97" s="42">
        <v>0</v>
      </c>
      <c r="GM97" s="42">
        <v>0</v>
      </c>
      <c r="GN97" s="42">
        <v>0</v>
      </c>
      <c r="GO97" s="42">
        <v>0</v>
      </c>
      <c r="GP97" s="42">
        <v>0</v>
      </c>
      <c r="GQ97" s="42"/>
      <c r="GR97" s="42"/>
      <c r="GS97" s="42"/>
      <c r="GT97" s="42"/>
      <c r="GU97" s="42"/>
      <c r="GV97" s="42"/>
      <c r="GW97" s="42"/>
      <c r="GX97" s="83">
        <f t="shared" si="107"/>
        <v>0</v>
      </c>
      <c r="GY97" s="42">
        <v>0</v>
      </c>
      <c r="GZ97" s="42">
        <v>0</v>
      </c>
      <c r="HA97" s="42">
        <v>66</v>
      </c>
      <c r="HB97" s="42">
        <v>37</v>
      </c>
      <c r="HC97" s="42">
        <v>3</v>
      </c>
      <c r="HD97" s="42"/>
      <c r="HE97" s="42"/>
      <c r="HF97" s="42"/>
      <c r="HG97" s="42"/>
      <c r="HH97" s="42"/>
      <c r="HI97" s="42"/>
      <c r="HJ97" s="42"/>
      <c r="HK97" s="83">
        <f t="shared" si="108"/>
        <v>106</v>
      </c>
      <c r="HL97" s="42">
        <v>0</v>
      </c>
      <c r="HM97" s="42">
        <v>2</v>
      </c>
      <c r="HN97" s="42">
        <v>201</v>
      </c>
      <c r="HO97" s="42">
        <v>90</v>
      </c>
      <c r="HP97" s="42">
        <v>18</v>
      </c>
      <c r="HQ97" s="42"/>
      <c r="HR97" s="42"/>
      <c r="HS97" s="42"/>
      <c r="HT97" s="42"/>
      <c r="HU97" s="42"/>
      <c r="HV97" s="42"/>
      <c r="HW97" s="42"/>
      <c r="HX97" s="83">
        <f t="shared" si="109"/>
        <v>311</v>
      </c>
      <c r="HY97" s="42">
        <v>0</v>
      </c>
      <c r="HZ97" s="42">
        <v>2</v>
      </c>
      <c r="IA97" s="42">
        <v>0</v>
      </c>
      <c r="IB97" s="42">
        <v>9</v>
      </c>
      <c r="IC97" s="42">
        <v>0</v>
      </c>
      <c r="ID97" s="42"/>
      <c r="IE97" s="42"/>
      <c r="IF97" s="42"/>
      <c r="IG97" s="42"/>
      <c r="IH97" s="42"/>
      <c r="II97" s="42"/>
      <c r="IJ97" s="42"/>
      <c r="IK97" s="85">
        <f t="shared" si="110"/>
        <v>11</v>
      </c>
      <c r="IL97" s="42">
        <v>0</v>
      </c>
      <c r="IM97" s="42">
        <v>1</v>
      </c>
      <c r="IN97" s="42">
        <v>0</v>
      </c>
      <c r="IO97" s="42">
        <v>3</v>
      </c>
      <c r="IP97" s="42">
        <v>0</v>
      </c>
      <c r="IQ97" s="42"/>
      <c r="IR97" s="42"/>
      <c r="IS97" s="42"/>
      <c r="IT97" s="42"/>
      <c r="IU97" s="42"/>
      <c r="IV97" s="42"/>
      <c r="IW97" s="42"/>
      <c r="IX97" s="85">
        <f t="shared" si="111"/>
        <v>4</v>
      </c>
      <c r="IY97" s="41">
        <v>0</v>
      </c>
      <c r="IZ97" s="75">
        <v>0</v>
      </c>
      <c r="JA97" s="42">
        <v>2</v>
      </c>
      <c r="JB97" s="75">
        <v>0</v>
      </c>
      <c r="JC97" s="42">
        <v>0</v>
      </c>
      <c r="JD97" s="75">
        <v>0</v>
      </c>
      <c r="JE97" s="42">
        <v>14</v>
      </c>
      <c r="JF97" s="75">
        <v>0</v>
      </c>
      <c r="JG97" s="42">
        <v>0</v>
      </c>
      <c r="JH97" s="75">
        <v>0</v>
      </c>
      <c r="JI97" s="42"/>
      <c r="JJ97" s="75"/>
      <c r="JK97" s="42"/>
      <c r="JL97" s="75"/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2"/>
        <v>16</v>
      </c>
      <c r="JX97" s="11">
        <f t="shared" si="113"/>
        <v>0</v>
      </c>
      <c r="JY97" s="41">
        <v>0</v>
      </c>
      <c r="JZ97" s="75">
        <v>0</v>
      </c>
      <c r="KA97" s="42">
        <v>1</v>
      </c>
      <c r="KB97" s="75">
        <v>0</v>
      </c>
      <c r="KC97" s="42">
        <v>0</v>
      </c>
      <c r="KD97" s="75">
        <v>0</v>
      </c>
      <c r="KE97" s="42">
        <v>13</v>
      </c>
      <c r="KF97" s="75">
        <v>0</v>
      </c>
      <c r="KG97" s="42">
        <v>0</v>
      </c>
      <c r="KH97" s="75">
        <v>0</v>
      </c>
      <c r="KI97" s="42"/>
      <c r="KJ97" s="75"/>
      <c r="KK97" s="42"/>
      <c r="KL97" s="75"/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14"/>
        <v>14</v>
      </c>
      <c r="KX97" s="11">
        <f t="shared" si="115"/>
        <v>0</v>
      </c>
      <c r="KY97" s="41">
        <v>0</v>
      </c>
      <c r="KZ97" s="75">
        <v>0</v>
      </c>
      <c r="LA97" s="42">
        <v>2</v>
      </c>
      <c r="LB97" s="75">
        <v>0</v>
      </c>
      <c r="LC97" s="42">
        <v>0</v>
      </c>
      <c r="LD97" s="75">
        <v>0</v>
      </c>
      <c r="LE97" s="42">
        <v>7</v>
      </c>
      <c r="LF97" s="75">
        <v>0</v>
      </c>
      <c r="LG97" s="42">
        <v>0</v>
      </c>
      <c r="LH97" s="75">
        <v>0</v>
      </c>
      <c r="LI97" s="42"/>
      <c r="LJ97" s="75"/>
      <c r="LK97" s="42"/>
      <c r="LL97" s="75"/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16"/>
        <v>9</v>
      </c>
      <c r="LX97" s="11">
        <f t="shared" si="117"/>
        <v>0</v>
      </c>
      <c r="LY97" s="41">
        <v>0</v>
      </c>
      <c r="LZ97" s="75">
        <v>0</v>
      </c>
      <c r="MA97" s="42">
        <v>2</v>
      </c>
      <c r="MB97" s="75">
        <v>0</v>
      </c>
      <c r="MC97" s="42">
        <v>201</v>
      </c>
      <c r="MD97" s="75">
        <v>0</v>
      </c>
      <c r="ME97" s="42">
        <v>90</v>
      </c>
      <c r="MF97" s="75">
        <v>0</v>
      </c>
      <c r="MG97" s="42">
        <v>18</v>
      </c>
      <c r="MH97" s="75">
        <v>0</v>
      </c>
      <c r="MI97" s="42"/>
      <c r="MJ97" s="75"/>
      <c r="MK97" s="42"/>
      <c r="ML97" s="75"/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18"/>
        <v>311</v>
      </c>
      <c r="MX97" s="11">
        <f t="shared" si="119"/>
        <v>0</v>
      </c>
      <c r="MY97" s="42">
        <v>0</v>
      </c>
      <c r="MZ97" s="75">
        <v>0</v>
      </c>
      <c r="NA97" s="42">
        <v>0</v>
      </c>
      <c r="NB97" s="75">
        <v>0</v>
      </c>
      <c r="NC97" s="42">
        <v>0</v>
      </c>
      <c r="ND97" s="75">
        <v>0</v>
      </c>
      <c r="NE97" s="42">
        <v>1</v>
      </c>
      <c r="NF97" s="75">
        <v>0</v>
      </c>
      <c r="NG97" s="42">
        <v>0</v>
      </c>
      <c r="NH97" s="75">
        <v>0</v>
      </c>
      <c r="NI97" s="42"/>
      <c r="NJ97" s="75"/>
      <c r="NK97" s="42"/>
      <c r="NL97" s="75"/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0"/>
        <v>1</v>
      </c>
      <c r="NX97" s="11">
        <f t="shared" si="121"/>
        <v>0</v>
      </c>
      <c r="NY97" s="42">
        <v>0</v>
      </c>
      <c r="NZ97" s="75">
        <v>0</v>
      </c>
      <c r="OA97" s="42">
        <v>2</v>
      </c>
      <c r="OB97" s="75">
        <v>0</v>
      </c>
      <c r="OC97" s="42">
        <v>0</v>
      </c>
      <c r="OD97" s="75">
        <v>0</v>
      </c>
      <c r="OE97" s="42">
        <v>6</v>
      </c>
      <c r="OF97" s="75">
        <v>0</v>
      </c>
      <c r="OG97" s="42">
        <v>0</v>
      </c>
      <c r="OH97" s="75">
        <v>0</v>
      </c>
      <c r="OI97" s="42"/>
      <c r="OJ97" s="75"/>
      <c r="OK97" s="42"/>
      <c r="OL97" s="75"/>
      <c r="OM97" s="42"/>
      <c r="ON97" s="75"/>
      <c r="OO97" s="42"/>
      <c r="OP97" s="75"/>
      <c r="OQ97" s="42"/>
      <c r="OR97" s="75"/>
      <c r="OS97" s="42"/>
      <c r="OT97" s="75"/>
      <c r="OU97" s="42"/>
      <c r="OV97" s="75"/>
      <c r="OW97" s="3">
        <f t="shared" si="122"/>
        <v>8</v>
      </c>
      <c r="OX97" s="11">
        <f t="shared" si="123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70</v>
      </c>
      <c r="PD97" s="75">
        <v>0</v>
      </c>
      <c r="PE97" s="42">
        <v>37</v>
      </c>
      <c r="PF97" s="75">
        <v>0</v>
      </c>
      <c r="PG97" s="42">
        <v>3</v>
      </c>
      <c r="PH97" s="75">
        <v>0</v>
      </c>
      <c r="PI97" s="42"/>
      <c r="PJ97" s="75"/>
      <c r="PK97" s="42"/>
      <c r="PL97" s="75"/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24"/>
        <v>110</v>
      </c>
      <c r="PX97" s="11">
        <f t="shared" si="85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196</v>
      </c>
      <c r="QD97" s="75">
        <v>0</v>
      </c>
      <c r="QE97" s="42">
        <v>93</v>
      </c>
      <c r="QF97" s="75">
        <v>0</v>
      </c>
      <c r="QG97" s="42">
        <v>18</v>
      </c>
      <c r="QH97" s="75">
        <v>0</v>
      </c>
      <c r="QI97" s="42"/>
      <c r="QJ97" s="75"/>
      <c r="QK97" s="42"/>
      <c r="QL97" s="75"/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25"/>
        <v>308</v>
      </c>
      <c r="QX97" s="11">
        <f t="shared" si="126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56</v>
      </c>
      <c r="RD97" s="75">
        <v>0</v>
      </c>
      <c r="RE97" s="42">
        <v>30</v>
      </c>
      <c r="RF97" s="75">
        <v>0</v>
      </c>
      <c r="RG97" s="42">
        <v>0</v>
      </c>
      <c r="RH97" s="75">
        <v>0</v>
      </c>
      <c r="RI97" s="42"/>
      <c r="RJ97" s="75"/>
      <c r="RK97" s="42"/>
      <c r="RL97" s="75"/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27"/>
        <v>86</v>
      </c>
      <c r="RX97" s="11">
        <f t="shared" si="86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2</v>
      </c>
      <c r="SD97" s="75">
        <v>0</v>
      </c>
      <c r="SE97" s="42">
        <v>12</v>
      </c>
      <c r="SF97" s="75">
        <v>0</v>
      </c>
      <c r="SG97" s="42">
        <v>1</v>
      </c>
      <c r="SH97" s="75">
        <v>0</v>
      </c>
      <c r="SI97" s="42"/>
      <c r="SJ97" s="75"/>
      <c r="SK97" s="42"/>
      <c r="SL97" s="75"/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28"/>
        <v>15</v>
      </c>
      <c r="SX97" s="11">
        <f t="shared" si="87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21</v>
      </c>
      <c r="TD97" s="75">
        <v>0</v>
      </c>
      <c r="TE97" s="42">
        <v>16</v>
      </c>
      <c r="TF97" s="75">
        <v>0</v>
      </c>
      <c r="TG97" s="42">
        <v>2</v>
      </c>
      <c r="TH97" s="75">
        <v>0</v>
      </c>
      <c r="TI97" s="42"/>
      <c r="TJ97" s="75"/>
      <c r="TK97" s="42"/>
      <c r="TL97" s="75"/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29"/>
        <v>40</v>
      </c>
      <c r="TX97" s="11">
        <f t="shared" si="88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>
        <v>0</v>
      </c>
      <c r="UF97" s="75">
        <v>0</v>
      </c>
      <c r="UG97" s="42">
        <v>0</v>
      </c>
      <c r="UH97" s="75">
        <v>0</v>
      </c>
      <c r="UI97" s="42"/>
      <c r="UJ97" s="75"/>
      <c r="UK97" s="42"/>
      <c r="UL97" s="75"/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0"/>
        <v>0</v>
      </c>
      <c r="UX97" s="11">
        <f t="shared" si="131"/>
        <v>0</v>
      </c>
      <c r="UY97" s="42">
        <v>0</v>
      </c>
      <c r="UZ97" s="42">
        <v>0</v>
      </c>
      <c r="VA97" s="42">
        <v>0</v>
      </c>
      <c r="VB97" s="42">
        <v>0</v>
      </c>
      <c r="VC97" s="42">
        <v>0</v>
      </c>
      <c r="VD97" s="42"/>
      <c r="VE97" s="42"/>
      <c r="VF97" s="42"/>
      <c r="VG97" s="42"/>
      <c r="VH97" s="42"/>
      <c r="VI97" s="42"/>
      <c r="VJ97" s="42"/>
      <c r="VK97" s="25">
        <f t="shared" si="132"/>
        <v>0</v>
      </c>
      <c r="VL97" s="42">
        <v>0</v>
      </c>
      <c r="VM97" s="42">
        <v>0</v>
      </c>
      <c r="VN97" s="42">
        <v>0</v>
      </c>
      <c r="VO97" s="42">
        <v>0</v>
      </c>
      <c r="VP97" s="42">
        <v>0</v>
      </c>
      <c r="VQ97" s="42"/>
      <c r="VR97" s="42"/>
      <c r="VS97" s="42"/>
      <c r="VT97" s="42"/>
      <c r="VU97" s="42"/>
      <c r="VV97" s="42"/>
      <c r="VW97" s="42"/>
      <c r="VX97" s="25">
        <f t="shared" si="133"/>
        <v>0</v>
      </c>
      <c r="VY97" s="42">
        <v>0</v>
      </c>
      <c r="VZ97" s="75">
        <v>0</v>
      </c>
      <c r="WA97" s="42">
        <v>0</v>
      </c>
      <c r="WB97" s="75">
        <v>0</v>
      </c>
      <c r="WC97" s="42">
        <v>0</v>
      </c>
      <c r="WD97" s="75">
        <v>0</v>
      </c>
      <c r="WE97" s="42">
        <v>0</v>
      </c>
      <c r="WF97" s="75">
        <v>0</v>
      </c>
      <c r="WG97" s="42">
        <v>0</v>
      </c>
      <c r="WH97" s="75">
        <v>0</v>
      </c>
      <c r="WI97" s="42"/>
      <c r="WJ97" s="75"/>
      <c r="WK97" s="42"/>
      <c r="WL97" s="75"/>
      <c r="WM97" s="42"/>
      <c r="WN97" s="75"/>
      <c r="WO97" s="42"/>
      <c r="WP97" s="75"/>
      <c r="WQ97" s="42"/>
      <c r="WR97" s="75"/>
      <c r="WS97" s="42"/>
      <c r="WT97" s="75"/>
      <c r="WU97" s="42"/>
      <c r="WV97" s="75"/>
      <c r="WW97" s="3">
        <f t="shared" si="134"/>
        <v>0</v>
      </c>
      <c r="WX97" s="11">
        <f t="shared" si="135"/>
        <v>0</v>
      </c>
      <c r="WY97" s="42">
        <v>0</v>
      </c>
      <c r="WZ97" s="75">
        <v>0</v>
      </c>
      <c r="XA97" s="42">
        <v>0</v>
      </c>
      <c r="XB97" s="75">
        <v>0</v>
      </c>
      <c r="XC97" s="42">
        <v>0</v>
      </c>
      <c r="XD97" s="75">
        <v>0</v>
      </c>
      <c r="XE97" s="42">
        <v>0</v>
      </c>
      <c r="XF97" s="75">
        <v>0</v>
      </c>
      <c r="XG97" s="42">
        <v>0</v>
      </c>
      <c r="XH97" s="75">
        <v>0</v>
      </c>
      <c r="XI97" s="42"/>
      <c r="XJ97" s="75"/>
      <c r="XK97" s="42"/>
      <c r="XL97" s="75"/>
      <c r="XM97" s="42"/>
      <c r="XN97" s="75"/>
      <c r="XO97" s="42"/>
      <c r="XP97" s="75"/>
      <c r="XQ97" s="42"/>
      <c r="XR97" s="75"/>
      <c r="XS97" s="42"/>
      <c r="XT97" s="75"/>
      <c r="XU97" s="42"/>
      <c r="XV97" s="75"/>
      <c r="XW97" s="3">
        <f t="shared" si="136"/>
        <v>0</v>
      </c>
      <c r="XX97" s="11">
        <f t="shared" si="137"/>
        <v>0</v>
      </c>
      <c r="XY97" s="42">
        <v>0</v>
      </c>
      <c r="XZ97" s="75">
        <v>0</v>
      </c>
      <c r="YA97" s="42">
        <v>0</v>
      </c>
      <c r="YB97" s="75">
        <v>0</v>
      </c>
      <c r="YC97" s="42">
        <v>0</v>
      </c>
      <c r="YD97" s="75">
        <v>0</v>
      </c>
      <c r="YE97" s="42">
        <v>0</v>
      </c>
      <c r="YF97" s="75">
        <v>0</v>
      </c>
      <c r="YG97" s="42">
        <v>0</v>
      </c>
      <c r="YH97" s="75">
        <v>0</v>
      </c>
      <c r="YI97" s="42"/>
      <c r="YJ97" s="75"/>
      <c r="YK97" s="42"/>
      <c r="YL97" s="75"/>
      <c r="YM97" s="42"/>
      <c r="YN97" s="75"/>
      <c r="YO97" s="42"/>
      <c r="YP97" s="75"/>
      <c r="YQ97" s="42"/>
      <c r="YR97" s="75"/>
      <c r="YS97" s="42"/>
      <c r="YT97" s="75"/>
      <c r="YU97" s="42"/>
      <c r="YV97" s="75"/>
      <c r="YW97" s="3">
        <f t="shared" si="138"/>
        <v>0</v>
      </c>
      <c r="YX97" s="11">
        <f t="shared" si="139"/>
        <v>0</v>
      </c>
      <c r="YY97" s="42">
        <v>0</v>
      </c>
      <c r="YZ97" s="75">
        <v>0</v>
      </c>
      <c r="ZA97" s="42">
        <v>0</v>
      </c>
      <c r="ZB97" s="75">
        <v>0</v>
      </c>
      <c r="ZC97" s="42">
        <v>0</v>
      </c>
      <c r="ZD97" s="75">
        <v>0</v>
      </c>
      <c r="ZE97" s="42">
        <v>0</v>
      </c>
      <c r="ZF97" s="75">
        <v>0</v>
      </c>
      <c r="ZG97" s="42">
        <v>0</v>
      </c>
      <c r="ZH97" s="75">
        <v>0</v>
      </c>
      <c r="ZI97" s="42"/>
      <c r="ZJ97" s="75"/>
      <c r="ZK97" s="42"/>
      <c r="ZL97" s="75"/>
      <c r="ZM97" s="42"/>
      <c r="ZN97" s="75"/>
      <c r="ZO97" s="42"/>
      <c r="ZP97" s="75"/>
      <c r="ZQ97" s="42"/>
      <c r="ZR97" s="75"/>
      <c r="ZS97" s="42"/>
      <c r="ZT97" s="75"/>
      <c r="ZU97" s="42"/>
      <c r="ZV97" s="75"/>
      <c r="ZW97" s="3">
        <f t="shared" si="140"/>
        <v>0</v>
      </c>
      <c r="ZX97" s="11">
        <f t="shared" si="141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>
        <v>0</v>
      </c>
      <c r="AAF97" s="75">
        <v>0</v>
      </c>
      <c r="AAG97" s="42">
        <v>0</v>
      </c>
      <c r="AAH97" s="75">
        <v>0</v>
      </c>
      <c r="AAI97" s="42"/>
      <c r="AAJ97" s="75"/>
      <c r="AAK97" s="42"/>
      <c r="AAL97" s="75"/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2"/>
        <v>0</v>
      </c>
      <c r="AAX97" s="11">
        <f t="shared" si="143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>
        <v>0</v>
      </c>
      <c r="ABF97" s="75">
        <v>0</v>
      </c>
      <c r="ABG97" s="42">
        <v>0</v>
      </c>
      <c r="ABH97" s="75">
        <v>0</v>
      </c>
      <c r="ABI97" s="42"/>
      <c r="ABJ97" s="75"/>
      <c r="ABK97" s="42"/>
      <c r="ABL97" s="75"/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44"/>
        <v>0</v>
      </c>
      <c r="ABX97" s="11">
        <f t="shared" si="145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>
        <v>0</v>
      </c>
      <c r="ACF97" s="75">
        <v>0</v>
      </c>
      <c r="ACG97" s="42">
        <v>0</v>
      </c>
      <c r="ACH97" s="75">
        <v>0</v>
      </c>
      <c r="ACI97" s="42"/>
      <c r="ACJ97" s="75"/>
      <c r="ACK97" s="42"/>
      <c r="ACL97" s="75"/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46"/>
        <v>0</v>
      </c>
      <c r="ACX97" s="11">
        <f t="shared" si="147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>
        <v>0</v>
      </c>
      <c r="ADF97" s="75">
        <v>0</v>
      </c>
      <c r="ADG97" s="42">
        <v>0</v>
      </c>
      <c r="ADH97" s="75">
        <v>0</v>
      </c>
      <c r="ADI97" s="42"/>
      <c r="ADJ97" s="75"/>
      <c r="ADK97" s="42"/>
      <c r="ADL97" s="75"/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48"/>
        <v>0</v>
      </c>
      <c r="ADX97" s="11">
        <f t="shared" si="149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>
        <v>0</v>
      </c>
      <c r="AEF97" s="75">
        <v>0</v>
      </c>
      <c r="AEG97" s="42">
        <v>0</v>
      </c>
      <c r="AEH97" s="75">
        <v>0</v>
      </c>
      <c r="AEI97" s="42"/>
      <c r="AEJ97" s="75"/>
      <c r="AEK97" s="42"/>
      <c r="AEL97" s="75"/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0"/>
        <v>0</v>
      </c>
      <c r="AEX97" s="11">
        <f t="shared" si="151"/>
        <v>0</v>
      </c>
      <c r="AEY97" s="108">
        <v>0</v>
      </c>
      <c r="AEZ97" s="109">
        <v>0</v>
      </c>
      <c r="AFA97" s="108">
        <v>0</v>
      </c>
      <c r="AFB97" s="109">
        <v>0</v>
      </c>
      <c r="AFC97" s="108">
        <v>0</v>
      </c>
      <c r="AFD97" s="109">
        <v>0</v>
      </c>
      <c r="AFE97" s="108">
        <v>0</v>
      </c>
      <c r="AFF97" s="109">
        <v>0</v>
      </c>
      <c r="AFG97" s="108"/>
      <c r="AFH97" s="109"/>
      <c r="AFI97" s="108"/>
      <c r="AFJ97" s="109"/>
      <c r="AFK97" s="108"/>
      <c r="AFL97" s="109"/>
      <c r="AFM97" s="108"/>
      <c r="AFN97" s="109"/>
      <c r="AFO97" s="108"/>
      <c r="AFP97" s="109"/>
      <c r="AFQ97" s="108"/>
      <c r="AFR97" s="109"/>
      <c r="AFS97" s="108"/>
      <c r="AFT97" s="109"/>
      <c r="AFU97" s="108"/>
      <c r="AFV97" s="109"/>
      <c r="AFW97" s="3">
        <f t="shared" si="152"/>
        <v>0</v>
      </c>
      <c r="AFX97" s="11">
        <f t="shared" si="89"/>
        <v>0</v>
      </c>
      <c r="AFY97" s="114">
        <v>0</v>
      </c>
      <c r="AFZ97" s="114">
        <v>0</v>
      </c>
      <c r="AGA97" s="114">
        <v>0</v>
      </c>
      <c r="AGB97" s="114">
        <v>0</v>
      </c>
      <c r="AGC97" s="114">
        <v>0</v>
      </c>
      <c r="AGD97" s="114"/>
      <c r="AGE97" s="114"/>
      <c r="AGF97" s="114"/>
      <c r="AGG97" s="114"/>
      <c r="AGH97" s="114"/>
      <c r="AGI97" s="114"/>
      <c r="AGJ97" s="114"/>
      <c r="AGK97" s="25">
        <f t="shared" si="90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397</v>
      </c>
      <c r="E98" s="16" t="s">
        <v>116</v>
      </c>
      <c r="F98" s="15" t="s">
        <v>115</v>
      </c>
      <c r="G98" s="15" t="s">
        <v>364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1"/>
        <v>0</v>
      </c>
      <c r="AI98" s="62">
        <f t="shared" si="92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93"/>
        <v>0</v>
      </c>
      <c r="BI98" s="58">
        <f t="shared" si="94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95"/>
        <v>0</v>
      </c>
      <c r="CI98" s="58">
        <f t="shared" si="96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>
        <v>0</v>
      </c>
      <c r="CQ98" s="70">
        <v>0</v>
      </c>
      <c r="CR98" s="52">
        <v>0</v>
      </c>
      <c r="CS98" s="70">
        <v>0</v>
      </c>
      <c r="CT98" s="64"/>
      <c r="CU98" s="70"/>
      <c r="CV98" s="64"/>
      <c r="CW98" s="70"/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97"/>
        <v>0</v>
      </c>
      <c r="DI98" s="58">
        <f t="shared" si="98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>
        <v>0</v>
      </c>
      <c r="DQ98" s="70">
        <v>0</v>
      </c>
      <c r="DR98" s="52">
        <v>0</v>
      </c>
      <c r="DS98" s="70">
        <v>0</v>
      </c>
      <c r="DT98" s="64"/>
      <c r="DU98" s="70"/>
      <c r="DV98" s="64"/>
      <c r="DW98" s="70"/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99"/>
        <v>0</v>
      </c>
      <c r="EI98" s="58">
        <f t="shared" si="100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>
        <v>0</v>
      </c>
      <c r="EQ98" s="70">
        <v>0</v>
      </c>
      <c r="ER98" s="64">
        <v>0</v>
      </c>
      <c r="ES98" s="70">
        <v>0</v>
      </c>
      <c r="ET98" s="64"/>
      <c r="EU98" s="70"/>
      <c r="EV98" s="64"/>
      <c r="EW98" s="70"/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1"/>
        <v>0</v>
      </c>
      <c r="FI98" s="58">
        <f t="shared" si="102"/>
        <v>0</v>
      </c>
      <c r="FJ98" s="79">
        <f t="shared" si="103"/>
        <v>0</v>
      </c>
      <c r="FK98" s="80">
        <f t="shared" si="104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/>
      <c r="FR98" s="42"/>
      <c r="FS98" s="42"/>
      <c r="FT98" s="42"/>
      <c r="FU98" s="42"/>
      <c r="FV98" s="42"/>
      <c r="FW98" s="42"/>
      <c r="FX98" s="83">
        <f t="shared" si="105"/>
        <v>0</v>
      </c>
      <c r="FY98" s="42">
        <v>0</v>
      </c>
      <c r="FZ98" s="42">
        <v>0</v>
      </c>
      <c r="GA98" s="42">
        <v>0</v>
      </c>
      <c r="GB98" s="42">
        <v>0</v>
      </c>
      <c r="GC98" s="42">
        <v>0</v>
      </c>
      <c r="GD98" s="42"/>
      <c r="GE98" s="42"/>
      <c r="GF98" s="42"/>
      <c r="GG98" s="42"/>
      <c r="GH98" s="42"/>
      <c r="GI98" s="42"/>
      <c r="GJ98" s="42"/>
      <c r="GK98" s="83">
        <f t="shared" si="106"/>
        <v>0</v>
      </c>
      <c r="GL98" s="42">
        <v>0</v>
      </c>
      <c r="GM98" s="42">
        <v>0</v>
      </c>
      <c r="GN98" s="42">
        <v>0</v>
      </c>
      <c r="GO98" s="42">
        <v>0</v>
      </c>
      <c r="GP98" s="42">
        <v>0</v>
      </c>
      <c r="GQ98" s="42"/>
      <c r="GR98" s="42"/>
      <c r="GS98" s="42"/>
      <c r="GT98" s="42"/>
      <c r="GU98" s="42"/>
      <c r="GV98" s="42"/>
      <c r="GW98" s="42"/>
      <c r="GX98" s="83">
        <f t="shared" si="107"/>
        <v>0</v>
      </c>
      <c r="GY98" s="42">
        <v>0</v>
      </c>
      <c r="GZ98" s="42">
        <v>23</v>
      </c>
      <c r="HA98" s="42">
        <v>0</v>
      </c>
      <c r="HB98" s="42">
        <v>0</v>
      </c>
      <c r="HC98" s="42">
        <v>0</v>
      </c>
      <c r="HD98" s="42"/>
      <c r="HE98" s="42"/>
      <c r="HF98" s="42"/>
      <c r="HG98" s="42"/>
      <c r="HH98" s="42"/>
      <c r="HI98" s="42"/>
      <c r="HJ98" s="42"/>
      <c r="HK98" s="83">
        <f t="shared" si="108"/>
        <v>23</v>
      </c>
      <c r="HL98" s="42">
        <v>0</v>
      </c>
      <c r="HM98" s="42">
        <v>67</v>
      </c>
      <c r="HN98" s="42">
        <v>0</v>
      </c>
      <c r="HO98" s="42">
        <v>0</v>
      </c>
      <c r="HP98" s="42">
        <v>0</v>
      </c>
      <c r="HQ98" s="42"/>
      <c r="HR98" s="42"/>
      <c r="HS98" s="42"/>
      <c r="HT98" s="42"/>
      <c r="HU98" s="42"/>
      <c r="HV98" s="42"/>
      <c r="HW98" s="42"/>
      <c r="HX98" s="83">
        <f t="shared" si="109"/>
        <v>67</v>
      </c>
      <c r="HY98" s="42">
        <v>0</v>
      </c>
      <c r="HZ98" s="42">
        <v>1</v>
      </c>
      <c r="IA98" s="42">
        <v>0</v>
      </c>
      <c r="IB98" s="42">
        <v>4</v>
      </c>
      <c r="IC98" s="42">
        <v>0</v>
      </c>
      <c r="ID98" s="42"/>
      <c r="IE98" s="42"/>
      <c r="IF98" s="42"/>
      <c r="IG98" s="42"/>
      <c r="IH98" s="42"/>
      <c r="II98" s="42"/>
      <c r="IJ98" s="42"/>
      <c r="IK98" s="85">
        <f t="shared" si="110"/>
        <v>5</v>
      </c>
      <c r="IL98" s="42">
        <v>0</v>
      </c>
      <c r="IM98" s="42">
        <v>1</v>
      </c>
      <c r="IN98" s="42">
        <v>0</v>
      </c>
      <c r="IO98" s="42">
        <v>1</v>
      </c>
      <c r="IP98" s="42">
        <v>0</v>
      </c>
      <c r="IQ98" s="42"/>
      <c r="IR98" s="42"/>
      <c r="IS98" s="42"/>
      <c r="IT98" s="42"/>
      <c r="IU98" s="42"/>
      <c r="IV98" s="42"/>
      <c r="IW98" s="42"/>
      <c r="IX98" s="85">
        <f t="shared" si="111"/>
        <v>2</v>
      </c>
      <c r="IY98" s="41">
        <v>0</v>
      </c>
      <c r="IZ98" s="75">
        <v>0</v>
      </c>
      <c r="JA98" s="42">
        <v>10</v>
      </c>
      <c r="JB98" s="75">
        <v>0</v>
      </c>
      <c r="JC98" s="42">
        <v>0</v>
      </c>
      <c r="JD98" s="75">
        <v>0</v>
      </c>
      <c r="JE98" s="42">
        <v>4</v>
      </c>
      <c r="JF98" s="75">
        <v>0</v>
      </c>
      <c r="JG98" s="42">
        <v>0</v>
      </c>
      <c r="JH98" s="75">
        <v>0</v>
      </c>
      <c r="JI98" s="42"/>
      <c r="JJ98" s="75"/>
      <c r="JK98" s="42"/>
      <c r="JL98" s="75"/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2"/>
        <v>14</v>
      </c>
      <c r="JX98" s="11">
        <f t="shared" si="113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>
        <v>4</v>
      </c>
      <c r="KF98" s="75">
        <v>0</v>
      </c>
      <c r="KG98" s="42">
        <v>0</v>
      </c>
      <c r="KH98" s="75">
        <v>0</v>
      </c>
      <c r="KI98" s="42"/>
      <c r="KJ98" s="75"/>
      <c r="KK98" s="42"/>
      <c r="KL98" s="75"/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14"/>
        <v>9</v>
      </c>
      <c r="KX98" s="11">
        <f t="shared" si="115"/>
        <v>0</v>
      </c>
      <c r="KY98" s="41">
        <v>0</v>
      </c>
      <c r="KZ98" s="75">
        <v>0</v>
      </c>
      <c r="LA98" s="42">
        <v>5</v>
      </c>
      <c r="LB98" s="75">
        <v>0</v>
      </c>
      <c r="LC98" s="42">
        <v>0</v>
      </c>
      <c r="LD98" s="75">
        <v>0</v>
      </c>
      <c r="LE98" s="42">
        <v>0</v>
      </c>
      <c r="LF98" s="75">
        <v>0</v>
      </c>
      <c r="LG98" s="42">
        <v>0</v>
      </c>
      <c r="LH98" s="75">
        <v>0</v>
      </c>
      <c r="LI98" s="42"/>
      <c r="LJ98" s="75"/>
      <c r="LK98" s="42"/>
      <c r="LL98" s="75"/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16"/>
        <v>5</v>
      </c>
      <c r="LX98" s="11">
        <f t="shared" si="117"/>
        <v>0</v>
      </c>
      <c r="LY98" s="41">
        <v>0</v>
      </c>
      <c r="LZ98" s="75">
        <v>0</v>
      </c>
      <c r="MA98" s="42">
        <v>4</v>
      </c>
      <c r="MB98" s="75">
        <v>0</v>
      </c>
      <c r="MC98" s="42">
        <v>0</v>
      </c>
      <c r="MD98" s="75">
        <v>0</v>
      </c>
      <c r="ME98" s="42">
        <v>3</v>
      </c>
      <c r="MF98" s="75">
        <v>0</v>
      </c>
      <c r="MG98" s="42">
        <v>0</v>
      </c>
      <c r="MH98" s="75">
        <v>0</v>
      </c>
      <c r="MI98" s="42"/>
      <c r="MJ98" s="75"/>
      <c r="MK98" s="42"/>
      <c r="ML98" s="75"/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18"/>
        <v>7</v>
      </c>
      <c r="MX98" s="11">
        <f t="shared" si="119"/>
        <v>0</v>
      </c>
      <c r="MY98" s="42">
        <v>0</v>
      </c>
      <c r="MZ98" s="75">
        <v>0</v>
      </c>
      <c r="NA98" s="42">
        <v>0</v>
      </c>
      <c r="NB98" s="75">
        <v>0</v>
      </c>
      <c r="NC98" s="42">
        <v>0</v>
      </c>
      <c r="ND98" s="75">
        <v>0</v>
      </c>
      <c r="NE98" s="42">
        <v>0</v>
      </c>
      <c r="NF98" s="75">
        <v>0</v>
      </c>
      <c r="NG98" s="42">
        <v>0</v>
      </c>
      <c r="NH98" s="75">
        <v>0</v>
      </c>
      <c r="NI98" s="42"/>
      <c r="NJ98" s="75"/>
      <c r="NK98" s="42"/>
      <c r="NL98" s="75"/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0"/>
        <v>0</v>
      </c>
      <c r="NX98" s="11">
        <f t="shared" si="121"/>
        <v>0</v>
      </c>
      <c r="NY98" s="42">
        <v>0</v>
      </c>
      <c r="NZ98" s="75">
        <v>0</v>
      </c>
      <c r="OA98" s="42">
        <v>5</v>
      </c>
      <c r="OB98" s="75">
        <v>0</v>
      </c>
      <c r="OC98" s="42">
        <v>0</v>
      </c>
      <c r="OD98" s="75">
        <v>0</v>
      </c>
      <c r="OE98" s="42">
        <v>0</v>
      </c>
      <c r="OF98" s="75">
        <v>0</v>
      </c>
      <c r="OG98" s="42">
        <v>0</v>
      </c>
      <c r="OH98" s="75">
        <v>0</v>
      </c>
      <c r="OI98" s="42"/>
      <c r="OJ98" s="75"/>
      <c r="OK98" s="42"/>
      <c r="OL98" s="75"/>
      <c r="OM98" s="42"/>
      <c r="ON98" s="75"/>
      <c r="OO98" s="42"/>
      <c r="OP98" s="75"/>
      <c r="OQ98" s="42"/>
      <c r="OR98" s="75"/>
      <c r="OS98" s="42"/>
      <c r="OT98" s="75"/>
      <c r="OU98" s="42"/>
      <c r="OV98" s="75"/>
      <c r="OW98" s="3">
        <f t="shared" si="122"/>
        <v>5</v>
      </c>
      <c r="OX98" s="11">
        <f t="shared" si="123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>
        <v>1</v>
      </c>
      <c r="PF98" s="75">
        <v>0</v>
      </c>
      <c r="PG98" s="42">
        <v>0</v>
      </c>
      <c r="PH98" s="75">
        <v>0</v>
      </c>
      <c r="PI98" s="42"/>
      <c r="PJ98" s="75"/>
      <c r="PK98" s="42"/>
      <c r="PL98" s="75"/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24"/>
        <v>14</v>
      </c>
      <c r="PX98" s="11">
        <f t="shared" si="85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12</v>
      </c>
      <c r="QD98" s="75">
        <v>0</v>
      </c>
      <c r="QE98" s="42">
        <v>3</v>
      </c>
      <c r="QF98" s="75">
        <v>0</v>
      </c>
      <c r="QG98" s="42">
        <v>11</v>
      </c>
      <c r="QH98" s="75">
        <v>0</v>
      </c>
      <c r="QI98" s="42"/>
      <c r="QJ98" s="75"/>
      <c r="QK98" s="42"/>
      <c r="QL98" s="75"/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25"/>
        <v>89</v>
      </c>
      <c r="QX98" s="11">
        <f t="shared" si="126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12</v>
      </c>
      <c r="RD98" s="75">
        <v>0</v>
      </c>
      <c r="RE98" s="42">
        <v>0</v>
      </c>
      <c r="RF98" s="75">
        <v>0</v>
      </c>
      <c r="RG98" s="42">
        <v>10</v>
      </c>
      <c r="RH98" s="75">
        <v>0</v>
      </c>
      <c r="RI98" s="42"/>
      <c r="RJ98" s="75"/>
      <c r="RK98" s="42"/>
      <c r="RL98" s="75"/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27"/>
        <v>39</v>
      </c>
      <c r="RX98" s="11">
        <f t="shared" si="86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>
        <v>0</v>
      </c>
      <c r="SF98" s="75">
        <v>0</v>
      </c>
      <c r="SG98" s="42">
        <v>0</v>
      </c>
      <c r="SH98" s="75">
        <v>0</v>
      </c>
      <c r="SI98" s="42"/>
      <c r="SJ98" s="75"/>
      <c r="SK98" s="42"/>
      <c r="SL98" s="75"/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28"/>
        <v>2</v>
      </c>
      <c r="SX98" s="11">
        <f t="shared" si="87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5</v>
      </c>
      <c r="TD98" s="75">
        <v>0</v>
      </c>
      <c r="TE98" s="42">
        <v>2</v>
      </c>
      <c r="TF98" s="75">
        <v>0</v>
      </c>
      <c r="TG98" s="42">
        <v>10</v>
      </c>
      <c r="TH98" s="75">
        <v>0</v>
      </c>
      <c r="TI98" s="42"/>
      <c r="TJ98" s="75"/>
      <c r="TK98" s="42"/>
      <c r="TL98" s="75"/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29"/>
        <v>54</v>
      </c>
      <c r="TX98" s="11">
        <f t="shared" si="88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>
        <v>0</v>
      </c>
      <c r="UF98" s="75">
        <v>0</v>
      </c>
      <c r="UG98" s="42">
        <v>0</v>
      </c>
      <c r="UH98" s="75">
        <v>0</v>
      </c>
      <c r="UI98" s="42"/>
      <c r="UJ98" s="75"/>
      <c r="UK98" s="42"/>
      <c r="UL98" s="75"/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0"/>
        <v>0</v>
      </c>
      <c r="UX98" s="11">
        <f t="shared" si="131"/>
        <v>0</v>
      </c>
      <c r="UY98" s="42">
        <v>0</v>
      </c>
      <c r="UZ98" s="42">
        <v>0</v>
      </c>
      <c r="VA98" s="42">
        <v>0</v>
      </c>
      <c r="VB98" s="42">
        <v>0</v>
      </c>
      <c r="VC98" s="42">
        <v>0</v>
      </c>
      <c r="VD98" s="42"/>
      <c r="VE98" s="42"/>
      <c r="VF98" s="42"/>
      <c r="VG98" s="42"/>
      <c r="VH98" s="42"/>
      <c r="VI98" s="42"/>
      <c r="VJ98" s="42"/>
      <c r="VK98" s="25">
        <f t="shared" si="132"/>
        <v>0</v>
      </c>
      <c r="VL98" s="42">
        <v>0</v>
      </c>
      <c r="VM98" s="42">
        <v>0</v>
      </c>
      <c r="VN98" s="42">
        <v>0</v>
      </c>
      <c r="VO98" s="42">
        <v>0</v>
      </c>
      <c r="VP98" s="42">
        <v>0</v>
      </c>
      <c r="VQ98" s="42"/>
      <c r="VR98" s="42"/>
      <c r="VS98" s="42"/>
      <c r="VT98" s="42"/>
      <c r="VU98" s="42"/>
      <c r="VV98" s="42"/>
      <c r="VW98" s="42"/>
      <c r="VX98" s="25">
        <f t="shared" si="133"/>
        <v>0</v>
      </c>
      <c r="VY98" s="42">
        <v>0</v>
      </c>
      <c r="VZ98" s="75">
        <v>0</v>
      </c>
      <c r="WA98" s="42">
        <v>0</v>
      </c>
      <c r="WB98" s="75">
        <v>0</v>
      </c>
      <c r="WC98" s="42">
        <v>0</v>
      </c>
      <c r="WD98" s="75">
        <v>0</v>
      </c>
      <c r="WE98" s="42">
        <v>0</v>
      </c>
      <c r="WF98" s="75">
        <v>0</v>
      </c>
      <c r="WG98" s="42">
        <v>0</v>
      </c>
      <c r="WH98" s="75">
        <v>0</v>
      </c>
      <c r="WI98" s="42"/>
      <c r="WJ98" s="75"/>
      <c r="WK98" s="42"/>
      <c r="WL98" s="75"/>
      <c r="WM98" s="42"/>
      <c r="WN98" s="75"/>
      <c r="WO98" s="42"/>
      <c r="WP98" s="75"/>
      <c r="WQ98" s="42"/>
      <c r="WR98" s="75"/>
      <c r="WS98" s="42"/>
      <c r="WT98" s="75"/>
      <c r="WU98" s="42"/>
      <c r="WV98" s="75"/>
      <c r="WW98" s="3">
        <f t="shared" si="134"/>
        <v>0</v>
      </c>
      <c r="WX98" s="11">
        <f t="shared" si="135"/>
        <v>0</v>
      </c>
      <c r="WY98" s="42">
        <v>0</v>
      </c>
      <c r="WZ98" s="75">
        <v>0</v>
      </c>
      <c r="XA98" s="42">
        <v>0</v>
      </c>
      <c r="XB98" s="75">
        <v>0</v>
      </c>
      <c r="XC98" s="42">
        <v>0</v>
      </c>
      <c r="XD98" s="75">
        <v>0</v>
      </c>
      <c r="XE98" s="42">
        <v>0</v>
      </c>
      <c r="XF98" s="75">
        <v>0</v>
      </c>
      <c r="XG98" s="42">
        <v>0</v>
      </c>
      <c r="XH98" s="75">
        <v>0</v>
      </c>
      <c r="XI98" s="42"/>
      <c r="XJ98" s="75"/>
      <c r="XK98" s="42"/>
      <c r="XL98" s="75"/>
      <c r="XM98" s="42"/>
      <c r="XN98" s="75"/>
      <c r="XO98" s="42"/>
      <c r="XP98" s="75"/>
      <c r="XQ98" s="42"/>
      <c r="XR98" s="75"/>
      <c r="XS98" s="42"/>
      <c r="XT98" s="75"/>
      <c r="XU98" s="42"/>
      <c r="XV98" s="75"/>
      <c r="XW98" s="3">
        <f t="shared" si="136"/>
        <v>0</v>
      </c>
      <c r="XX98" s="11">
        <f t="shared" si="137"/>
        <v>0</v>
      </c>
      <c r="XY98" s="42">
        <v>0</v>
      </c>
      <c r="XZ98" s="75">
        <v>0</v>
      </c>
      <c r="YA98" s="42">
        <v>0</v>
      </c>
      <c r="YB98" s="75">
        <v>0</v>
      </c>
      <c r="YC98" s="42">
        <v>0</v>
      </c>
      <c r="YD98" s="75">
        <v>0</v>
      </c>
      <c r="YE98" s="42">
        <v>0</v>
      </c>
      <c r="YF98" s="75">
        <v>0</v>
      </c>
      <c r="YG98" s="42">
        <v>0</v>
      </c>
      <c r="YH98" s="75">
        <v>0</v>
      </c>
      <c r="YI98" s="42"/>
      <c r="YJ98" s="75"/>
      <c r="YK98" s="42"/>
      <c r="YL98" s="75"/>
      <c r="YM98" s="42"/>
      <c r="YN98" s="75"/>
      <c r="YO98" s="42"/>
      <c r="YP98" s="75"/>
      <c r="YQ98" s="42"/>
      <c r="YR98" s="75"/>
      <c r="YS98" s="42"/>
      <c r="YT98" s="75"/>
      <c r="YU98" s="42"/>
      <c r="YV98" s="75"/>
      <c r="YW98" s="3">
        <f t="shared" si="138"/>
        <v>0</v>
      </c>
      <c r="YX98" s="11">
        <f t="shared" si="139"/>
        <v>0</v>
      </c>
      <c r="YY98" s="42">
        <v>0</v>
      </c>
      <c r="YZ98" s="75">
        <v>0</v>
      </c>
      <c r="ZA98" s="42">
        <v>0</v>
      </c>
      <c r="ZB98" s="75">
        <v>0</v>
      </c>
      <c r="ZC98" s="42">
        <v>0</v>
      </c>
      <c r="ZD98" s="75">
        <v>0</v>
      </c>
      <c r="ZE98" s="42">
        <v>0</v>
      </c>
      <c r="ZF98" s="75">
        <v>0</v>
      </c>
      <c r="ZG98" s="42">
        <v>0</v>
      </c>
      <c r="ZH98" s="75">
        <v>0</v>
      </c>
      <c r="ZI98" s="42"/>
      <c r="ZJ98" s="75"/>
      <c r="ZK98" s="42"/>
      <c r="ZL98" s="75"/>
      <c r="ZM98" s="42"/>
      <c r="ZN98" s="75"/>
      <c r="ZO98" s="42"/>
      <c r="ZP98" s="75"/>
      <c r="ZQ98" s="42"/>
      <c r="ZR98" s="75"/>
      <c r="ZS98" s="42"/>
      <c r="ZT98" s="75"/>
      <c r="ZU98" s="42"/>
      <c r="ZV98" s="75"/>
      <c r="ZW98" s="3">
        <f t="shared" si="140"/>
        <v>0</v>
      </c>
      <c r="ZX98" s="11">
        <f t="shared" si="141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>
        <v>0</v>
      </c>
      <c r="AAF98" s="75">
        <v>0</v>
      </c>
      <c r="AAG98" s="42">
        <v>0</v>
      </c>
      <c r="AAH98" s="75">
        <v>0</v>
      </c>
      <c r="AAI98" s="42"/>
      <c r="AAJ98" s="75"/>
      <c r="AAK98" s="42"/>
      <c r="AAL98" s="75"/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2"/>
        <v>0</v>
      </c>
      <c r="AAX98" s="11">
        <f t="shared" si="143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>
        <v>0</v>
      </c>
      <c r="ABF98" s="75">
        <v>0</v>
      </c>
      <c r="ABG98" s="42">
        <v>0</v>
      </c>
      <c r="ABH98" s="75">
        <v>0</v>
      </c>
      <c r="ABI98" s="42"/>
      <c r="ABJ98" s="75"/>
      <c r="ABK98" s="42"/>
      <c r="ABL98" s="75"/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44"/>
        <v>0</v>
      </c>
      <c r="ABX98" s="11">
        <f t="shared" si="145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>
        <v>0</v>
      </c>
      <c r="ACF98" s="75">
        <v>0</v>
      </c>
      <c r="ACG98" s="42">
        <v>0</v>
      </c>
      <c r="ACH98" s="75">
        <v>0</v>
      </c>
      <c r="ACI98" s="42"/>
      <c r="ACJ98" s="75"/>
      <c r="ACK98" s="42"/>
      <c r="ACL98" s="75"/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46"/>
        <v>0</v>
      </c>
      <c r="ACX98" s="11">
        <f t="shared" si="147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>
        <v>0</v>
      </c>
      <c r="ADF98" s="75">
        <v>0</v>
      </c>
      <c r="ADG98" s="42">
        <v>0</v>
      </c>
      <c r="ADH98" s="75">
        <v>0</v>
      </c>
      <c r="ADI98" s="42"/>
      <c r="ADJ98" s="75"/>
      <c r="ADK98" s="42"/>
      <c r="ADL98" s="75"/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48"/>
        <v>0</v>
      </c>
      <c r="ADX98" s="11">
        <f t="shared" si="149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>
        <v>0</v>
      </c>
      <c r="AEF98" s="75">
        <v>0</v>
      </c>
      <c r="AEG98" s="42">
        <v>0</v>
      </c>
      <c r="AEH98" s="75">
        <v>0</v>
      </c>
      <c r="AEI98" s="42"/>
      <c r="AEJ98" s="75"/>
      <c r="AEK98" s="42"/>
      <c r="AEL98" s="75"/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0"/>
        <v>0</v>
      </c>
      <c r="AEX98" s="11">
        <f t="shared" si="151"/>
        <v>0</v>
      </c>
      <c r="AEY98" s="108">
        <v>0</v>
      </c>
      <c r="AEZ98" s="109">
        <v>0</v>
      </c>
      <c r="AFA98" s="108">
        <v>0</v>
      </c>
      <c r="AFB98" s="109">
        <v>0</v>
      </c>
      <c r="AFC98" s="108">
        <v>0</v>
      </c>
      <c r="AFD98" s="109">
        <v>0</v>
      </c>
      <c r="AFE98" s="108">
        <v>0</v>
      </c>
      <c r="AFF98" s="109">
        <v>0</v>
      </c>
      <c r="AFG98" s="108"/>
      <c r="AFH98" s="109"/>
      <c r="AFI98" s="108"/>
      <c r="AFJ98" s="109"/>
      <c r="AFK98" s="108"/>
      <c r="AFL98" s="109"/>
      <c r="AFM98" s="108"/>
      <c r="AFN98" s="109"/>
      <c r="AFO98" s="108"/>
      <c r="AFP98" s="109"/>
      <c r="AFQ98" s="108"/>
      <c r="AFR98" s="109"/>
      <c r="AFS98" s="108"/>
      <c r="AFT98" s="109"/>
      <c r="AFU98" s="108"/>
      <c r="AFV98" s="109"/>
      <c r="AFW98" s="3">
        <f t="shared" si="152"/>
        <v>0</v>
      </c>
      <c r="AFX98" s="11">
        <f t="shared" si="89"/>
        <v>0</v>
      </c>
      <c r="AFY98" s="114">
        <v>0</v>
      </c>
      <c r="AFZ98" s="114">
        <v>0</v>
      </c>
      <c r="AGA98" s="114">
        <v>0</v>
      </c>
      <c r="AGB98" s="114">
        <v>0</v>
      </c>
      <c r="AGC98" s="114">
        <v>0</v>
      </c>
      <c r="AGD98" s="114"/>
      <c r="AGE98" s="114"/>
      <c r="AGF98" s="114"/>
      <c r="AGG98" s="114"/>
      <c r="AGH98" s="114"/>
      <c r="AGI98" s="114"/>
      <c r="AGJ98" s="114"/>
      <c r="AGK98" s="25">
        <f t="shared" si="90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397</v>
      </c>
      <c r="E99" s="16" t="s">
        <v>116</v>
      </c>
      <c r="F99" s="15" t="s">
        <v>115</v>
      </c>
      <c r="G99" s="15" t="s">
        <v>364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1"/>
        <v>0</v>
      </c>
      <c r="AI99" s="62">
        <f t="shared" si="92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93"/>
        <v>0</v>
      </c>
      <c r="BI99" s="58">
        <f t="shared" si="94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95"/>
        <v>0</v>
      </c>
      <c r="CI99" s="58">
        <f t="shared" si="96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>
        <v>0</v>
      </c>
      <c r="CQ99" s="70">
        <v>0</v>
      </c>
      <c r="CR99" s="52">
        <v>0</v>
      </c>
      <c r="CS99" s="70">
        <v>0</v>
      </c>
      <c r="CT99" s="64"/>
      <c r="CU99" s="70"/>
      <c r="CV99" s="64"/>
      <c r="CW99" s="70"/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97"/>
        <v>0</v>
      </c>
      <c r="DI99" s="58">
        <f t="shared" si="98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>
        <v>0</v>
      </c>
      <c r="DQ99" s="70">
        <v>2</v>
      </c>
      <c r="DR99" s="52">
        <v>0</v>
      </c>
      <c r="DS99" s="70">
        <v>0</v>
      </c>
      <c r="DT99" s="64"/>
      <c r="DU99" s="70"/>
      <c r="DV99" s="64"/>
      <c r="DW99" s="70"/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99"/>
        <v>0</v>
      </c>
      <c r="EI99" s="58">
        <f t="shared" si="100"/>
        <v>2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>
        <v>0</v>
      </c>
      <c r="EQ99" s="70">
        <v>0</v>
      </c>
      <c r="ER99" s="64">
        <v>0</v>
      </c>
      <c r="ES99" s="70">
        <v>0</v>
      </c>
      <c r="ET99" s="64"/>
      <c r="EU99" s="70"/>
      <c r="EV99" s="64"/>
      <c r="EW99" s="70"/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1"/>
        <v>0</v>
      </c>
      <c r="FI99" s="58">
        <f t="shared" si="102"/>
        <v>0</v>
      </c>
      <c r="FJ99" s="79">
        <f t="shared" si="103"/>
        <v>0</v>
      </c>
      <c r="FK99" s="80">
        <f t="shared" si="104"/>
        <v>2</v>
      </c>
      <c r="FL99" s="42">
        <v>0</v>
      </c>
      <c r="FM99" s="42">
        <v>0</v>
      </c>
      <c r="FN99" s="42">
        <v>0</v>
      </c>
      <c r="FO99" s="42">
        <v>0</v>
      </c>
      <c r="FP99" s="42">
        <v>0</v>
      </c>
      <c r="FQ99" s="42"/>
      <c r="FR99" s="42"/>
      <c r="FS99" s="42"/>
      <c r="FT99" s="42"/>
      <c r="FU99" s="42"/>
      <c r="FV99" s="42"/>
      <c r="FW99" s="42"/>
      <c r="FX99" s="83">
        <f t="shared" si="105"/>
        <v>0</v>
      </c>
      <c r="FY99" s="42">
        <v>0</v>
      </c>
      <c r="FZ99" s="42">
        <v>0</v>
      </c>
      <c r="GA99" s="42">
        <v>0</v>
      </c>
      <c r="GB99" s="42">
        <v>0</v>
      </c>
      <c r="GC99" s="42">
        <v>0</v>
      </c>
      <c r="GD99" s="42"/>
      <c r="GE99" s="42"/>
      <c r="GF99" s="42"/>
      <c r="GG99" s="42"/>
      <c r="GH99" s="42"/>
      <c r="GI99" s="42"/>
      <c r="GJ99" s="42"/>
      <c r="GK99" s="83">
        <f t="shared" si="106"/>
        <v>0</v>
      </c>
      <c r="GL99" s="42">
        <v>2</v>
      </c>
      <c r="GM99" s="42">
        <v>0</v>
      </c>
      <c r="GN99" s="42">
        <v>0</v>
      </c>
      <c r="GO99" s="42">
        <v>21</v>
      </c>
      <c r="GP99" s="42">
        <v>0</v>
      </c>
      <c r="GQ99" s="42"/>
      <c r="GR99" s="42"/>
      <c r="GS99" s="42"/>
      <c r="GT99" s="42"/>
      <c r="GU99" s="42"/>
      <c r="GV99" s="42"/>
      <c r="GW99" s="42"/>
      <c r="GX99" s="83">
        <f t="shared" si="107"/>
        <v>23</v>
      </c>
      <c r="GY99" s="42">
        <v>9</v>
      </c>
      <c r="GZ99" s="42">
        <v>4</v>
      </c>
      <c r="HA99" s="42">
        <v>5</v>
      </c>
      <c r="HB99" s="42">
        <v>12</v>
      </c>
      <c r="HC99" s="42">
        <v>2</v>
      </c>
      <c r="HD99" s="42"/>
      <c r="HE99" s="42"/>
      <c r="HF99" s="42"/>
      <c r="HG99" s="42"/>
      <c r="HH99" s="42"/>
      <c r="HI99" s="42"/>
      <c r="HJ99" s="42"/>
      <c r="HK99" s="83">
        <f t="shared" si="108"/>
        <v>32</v>
      </c>
      <c r="HL99" s="42">
        <v>9</v>
      </c>
      <c r="HM99" s="42">
        <v>13</v>
      </c>
      <c r="HN99" s="42">
        <v>16</v>
      </c>
      <c r="HO99" s="42">
        <v>33</v>
      </c>
      <c r="HP99" s="42">
        <v>0</v>
      </c>
      <c r="HQ99" s="42"/>
      <c r="HR99" s="42"/>
      <c r="HS99" s="42"/>
      <c r="HT99" s="42"/>
      <c r="HU99" s="42"/>
      <c r="HV99" s="42"/>
      <c r="HW99" s="42"/>
      <c r="HX99" s="83">
        <f t="shared" si="109"/>
        <v>71</v>
      </c>
      <c r="HY99" s="42">
        <v>5</v>
      </c>
      <c r="HZ99" s="42">
        <v>3</v>
      </c>
      <c r="IA99" s="42">
        <v>6</v>
      </c>
      <c r="IB99" s="42">
        <v>3</v>
      </c>
      <c r="IC99" s="42">
        <v>0</v>
      </c>
      <c r="ID99" s="42"/>
      <c r="IE99" s="42"/>
      <c r="IF99" s="42"/>
      <c r="IG99" s="42"/>
      <c r="IH99" s="42"/>
      <c r="II99" s="42"/>
      <c r="IJ99" s="42"/>
      <c r="IK99" s="85">
        <f t="shared" si="110"/>
        <v>17</v>
      </c>
      <c r="IL99" s="42">
        <v>0</v>
      </c>
      <c r="IM99" s="42">
        <v>0</v>
      </c>
      <c r="IN99" s="42">
        <v>5</v>
      </c>
      <c r="IO99" s="42">
        <v>1</v>
      </c>
      <c r="IP99" s="42">
        <v>0</v>
      </c>
      <c r="IQ99" s="42"/>
      <c r="IR99" s="42"/>
      <c r="IS99" s="42"/>
      <c r="IT99" s="42"/>
      <c r="IU99" s="42"/>
      <c r="IV99" s="42"/>
      <c r="IW99" s="42"/>
      <c r="IX99" s="85">
        <f t="shared" si="111"/>
        <v>6</v>
      </c>
      <c r="IY99" s="41">
        <v>11</v>
      </c>
      <c r="IZ99" s="75">
        <v>0</v>
      </c>
      <c r="JA99" s="42">
        <v>6</v>
      </c>
      <c r="JB99" s="75">
        <v>0</v>
      </c>
      <c r="JC99" s="42">
        <v>8</v>
      </c>
      <c r="JD99" s="75">
        <v>0</v>
      </c>
      <c r="JE99" s="42">
        <v>10</v>
      </c>
      <c r="JF99" s="75">
        <v>0</v>
      </c>
      <c r="JG99" s="42">
        <v>0</v>
      </c>
      <c r="JH99" s="75">
        <v>0</v>
      </c>
      <c r="JI99" s="42"/>
      <c r="JJ99" s="75"/>
      <c r="JK99" s="42"/>
      <c r="JL99" s="75"/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2"/>
        <v>35</v>
      </c>
      <c r="JX99" s="11">
        <f t="shared" si="113"/>
        <v>0</v>
      </c>
      <c r="JY99" s="41">
        <v>6</v>
      </c>
      <c r="JZ99" s="75">
        <v>0</v>
      </c>
      <c r="KA99" s="42">
        <v>4</v>
      </c>
      <c r="KB99" s="75">
        <v>0</v>
      </c>
      <c r="KC99" s="42">
        <v>8</v>
      </c>
      <c r="KD99" s="75">
        <v>0</v>
      </c>
      <c r="KE99" s="42">
        <v>4</v>
      </c>
      <c r="KF99" s="75">
        <v>1</v>
      </c>
      <c r="KG99" s="42">
        <v>0</v>
      </c>
      <c r="KH99" s="75">
        <v>0</v>
      </c>
      <c r="KI99" s="42"/>
      <c r="KJ99" s="75"/>
      <c r="KK99" s="42"/>
      <c r="KL99" s="75"/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14"/>
        <v>22</v>
      </c>
      <c r="KX99" s="11">
        <f t="shared" si="115"/>
        <v>1</v>
      </c>
      <c r="KY99" s="41">
        <v>6</v>
      </c>
      <c r="KZ99" s="75">
        <v>0</v>
      </c>
      <c r="LA99" s="42">
        <v>4</v>
      </c>
      <c r="LB99" s="75">
        <v>0</v>
      </c>
      <c r="LC99" s="42">
        <v>6</v>
      </c>
      <c r="LD99" s="75">
        <v>0</v>
      </c>
      <c r="LE99" s="42">
        <v>2</v>
      </c>
      <c r="LF99" s="75">
        <v>0</v>
      </c>
      <c r="LG99" s="42">
        <v>0</v>
      </c>
      <c r="LH99" s="75">
        <v>0</v>
      </c>
      <c r="LI99" s="42"/>
      <c r="LJ99" s="75"/>
      <c r="LK99" s="42"/>
      <c r="LL99" s="75"/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16"/>
        <v>18</v>
      </c>
      <c r="LX99" s="11">
        <f t="shared" si="117"/>
        <v>0</v>
      </c>
      <c r="LY99" s="41">
        <v>7</v>
      </c>
      <c r="LZ99" s="75">
        <v>0</v>
      </c>
      <c r="MA99" s="42">
        <v>12</v>
      </c>
      <c r="MB99" s="75">
        <v>0</v>
      </c>
      <c r="MC99" s="42">
        <v>16</v>
      </c>
      <c r="MD99" s="75">
        <v>0</v>
      </c>
      <c r="ME99" s="42">
        <v>16</v>
      </c>
      <c r="MF99" s="75">
        <v>0</v>
      </c>
      <c r="MG99" s="42">
        <v>0</v>
      </c>
      <c r="MH99" s="75">
        <v>0</v>
      </c>
      <c r="MI99" s="42"/>
      <c r="MJ99" s="75"/>
      <c r="MK99" s="42"/>
      <c r="ML99" s="75"/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18"/>
        <v>51</v>
      </c>
      <c r="MX99" s="11">
        <f t="shared" si="119"/>
        <v>0</v>
      </c>
      <c r="MY99" s="42">
        <v>3</v>
      </c>
      <c r="MZ99" s="75">
        <v>0</v>
      </c>
      <c r="NA99" s="42">
        <v>0</v>
      </c>
      <c r="NB99" s="75">
        <v>0</v>
      </c>
      <c r="NC99" s="42">
        <v>0</v>
      </c>
      <c r="ND99" s="75">
        <v>0</v>
      </c>
      <c r="NE99" s="42">
        <v>0</v>
      </c>
      <c r="NF99" s="75">
        <v>0</v>
      </c>
      <c r="NG99" s="42">
        <v>0</v>
      </c>
      <c r="NH99" s="75">
        <v>0</v>
      </c>
      <c r="NI99" s="42"/>
      <c r="NJ99" s="75"/>
      <c r="NK99" s="42"/>
      <c r="NL99" s="75"/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0"/>
        <v>3</v>
      </c>
      <c r="NX99" s="11">
        <f t="shared" si="121"/>
        <v>0</v>
      </c>
      <c r="NY99" s="42">
        <v>5</v>
      </c>
      <c r="NZ99" s="75">
        <v>0</v>
      </c>
      <c r="OA99" s="42">
        <v>4</v>
      </c>
      <c r="OB99" s="75">
        <v>0</v>
      </c>
      <c r="OC99" s="42">
        <v>8</v>
      </c>
      <c r="OD99" s="75">
        <v>0</v>
      </c>
      <c r="OE99" s="42">
        <v>2</v>
      </c>
      <c r="OF99" s="75">
        <v>0</v>
      </c>
      <c r="OG99" s="42">
        <v>0</v>
      </c>
      <c r="OH99" s="75">
        <v>0</v>
      </c>
      <c r="OI99" s="42"/>
      <c r="OJ99" s="75"/>
      <c r="OK99" s="42"/>
      <c r="OL99" s="75"/>
      <c r="OM99" s="42"/>
      <c r="ON99" s="75"/>
      <c r="OO99" s="42"/>
      <c r="OP99" s="75"/>
      <c r="OQ99" s="42"/>
      <c r="OR99" s="75"/>
      <c r="OS99" s="42"/>
      <c r="OT99" s="75"/>
      <c r="OU99" s="42"/>
      <c r="OV99" s="75"/>
      <c r="OW99" s="3">
        <f t="shared" si="122"/>
        <v>19</v>
      </c>
      <c r="OX99" s="11">
        <f t="shared" si="123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3</v>
      </c>
      <c r="PD99" s="75">
        <v>0</v>
      </c>
      <c r="PE99" s="42">
        <v>3</v>
      </c>
      <c r="PF99" s="75">
        <v>0</v>
      </c>
      <c r="PG99" s="42">
        <v>3</v>
      </c>
      <c r="PH99" s="75">
        <v>0</v>
      </c>
      <c r="PI99" s="42"/>
      <c r="PJ99" s="75"/>
      <c r="PK99" s="42"/>
      <c r="PL99" s="75"/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24"/>
        <v>13</v>
      </c>
      <c r="PX99" s="11">
        <f t="shared" si="85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21</v>
      </c>
      <c r="QD99" s="75">
        <v>0</v>
      </c>
      <c r="QE99" s="42">
        <v>15</v>
      </c>
      <c r="QF99" s="75">
        <v>1</v>
      </c>
      <c r="QG99" s="42">
        <v>2</v>
      </c>
      <c r="QH99" s="75">
        <v>0</v>
      </c>
      <c r="QI99" s="42"/>
      <c r="QJ99" s="75"/>
      <c r="QK99" s="42"/>
      <c r="QL99" s="75"/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25"/>
        <v>62</v>
      </c>
      <c r="QX99" s="11">
        <f t="shared" si="126"/>
        <v>1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>
        <v>0</v>
      </c>
      <c r="RF99" s="75">
        <v>0</v>
      </c>
      <c r="RG99" s="42">
        <v>0</v>
      </c>
      <c r="RH99" s="75">
        <v>0</v>
      </c>
      <c r="RI99" s="42"/>
      <c r="RJ99" s="75"/>
      <c r="RK99" s="42"/>
      <c r="RL99" s="75"/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27"/>
        <v>0</v>
      </c>
      <c r="RX99" s="11">
        <f t="shared" si="86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>
        <v>0</v>
      </c>
      <c r="SF99" s="75">
        <v>0</v>
      </c>
      <c r="SG99" s="42">
        <v>0</v>
      </c>
      <c r="SH99" s="75">
        <v>0</v>
      </c>
      <c r="SI99" s="42"/>
      <c r="SJ99" s="75"/>
      <c r="SK99" s="42"/>
      <c r="SL99" s="75"/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28"/>
        <v>0</v>
      </c>
      <c r="SX99" s="11">
        <f t="shared" si="87"/>
        <v>0</v>
      </c>
      <c r="SY99" s="42">
        <v>0</v>
      </c>
      <c r="SZ99" s="75">
        <v>0</v>
      </c>
      <c r="TA99" s="42">
        <v>0</v>
      </c>
      <c r="TB99" s="75">
        <v>0</v>
      </c>
      <c r="TC99" s="42">
        <v>1</v>
      </c>
      <c r="TD99" s="75">
        <v>0</v>
      </c>
      <c r="TE99" s="42">
        <v>0</v>
      </c>
      <c r="TF99" s="75">
        <v>0</v>
      </c>
      <c r="TG99" s="42">
        <v>0</v>
      </c>
      <c r="TH99" s="75">
        <v>0</v>
      </c>
      <c r="TI99" s="42"/>
      <c r="TJ99" s="75"/>
      <c r="TK99" s="42"/>
      <c r="TL99" s="75"/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29"/>
        <v>1</v>
      </c>
      <c r="TX99" s="11">
        <f t="shared" si="88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>
        <v>0</v>
      </c>
      <c r="UF99" s="75">
        <v>0</v>
      </c>
      <c r="UG99" s="42">
        <v>0</v>
      </c>
      <c r="UH99" s="75">
        <v>0</v>
      </c>
      <c r="UI99" s="42"/>
      <c r="UJ99" s="75"/>
      <c r="UK99" s="42"/>
      <c r="UL99" s="75"/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0"/>
        <v>0</v>
      </c>
      <c r="UX99" s="11">
        <f t="shared" si="131"/>
        <v>0</v>
      </c>
      <c r="UY99" s="42">
        <v>0</v>
      </c>
      <c r="UZ99" s="42">
        <v>0</v>
      </c>
      <c r="VA99" s="42">
        <v>0</v>
      </c>
      <c r="VB99" s="42">
        <v>0</v>
      </c>
      <c r="VC99" s="42">
        <v>0</v>
      </c>
      <c r="VD99" s="42"/>
      <c r="VE99" s="42"/>
      <c r="VF99" s="42"/>
      <c r="VG99" s="42"/>
      <c r="VH99" s="42"/>
      <c r="VI99" s="42"/>
      <c r="VJ99" s="42"/>
      <c r="VK99" s="25">
        <f t="shared" si="132"/>
        <v>0</v>
      </c>
      <c r="VL99" s="42">
        <v>0</v>
      </c>
      <c r="VM99" s="42">
        <v>0</v>
      </c>
      <c r="VN99" s="42">
        <v>0</v>
      </c>
      <c r="VO99" s="42">
        <v>0</v>
      </c>
      <c r="VP99" s="42">
        <v>0</v>
      </c>
      <c r="VQ99" s="42"/>
      <c r="VR99" s="42"/>
      <c r="VS99" s="42"/>
      <c r="VT99" s="42"/>
      <c r="VU99" s="42"/>
      <c r="VV99" s="42"/>
      <c r="VW99" s="42"/>
      <c r="VX99" s="25">
        <f t="shared" si="133"/>
        <v>0</v>
      </c>
      <c r="VY99" s="42">
        <v>0</v>
      </c>
      <c r="VZ99" s="75">
        <v>0</v>
      </c>
      <c r="WA99" s="42">
        <v>0</v>
      </c>
      <c r="WB99" s="75">
        <v>0</v>
      </c>
      <c r="WC99" s="42">
        <v>0</v>
      </c>
      <c r="WD99" s="75">
        <v>0</v>
      </c>
      <c r="WE99" s="42">
        <v>0</v>
      </c>
      <c r="WF99" s="75">
        <v>0</v>
      </c>
      <c r="WG99" s="42">
        <v>0</v>
      </c>
      <c r="WH99" s="75">
        <v>0</v>
      </c>
      <c r="WI99" s="42"/>
      <c r="WJ99" s="75"/>
      <c r="WK99" s="42"/>
      <c r="WL99" s="75"/>
      <c r="WM99" s="42"/>
      <c r="WN99" s="75"/>
      <c r="WO99" s="42"/>
      <c r="WP99" s="75"/>
      <c r="WQ99" s="42"/>
      <c r="WR99" s="75"/>
      <c r="WS99" s="42"/>
      <c r="WT99" s="75"/>
      <c r="WU99" s="42"/>
      <c r="WV99" s="75"/>
      <c r="WW99" s="3">
        <f t="shared" si="134"/>
        <v>0</v>
      </c>
      <c r="WX99" s="11">
        <f t="shared" si="135"/>
        <v>0</v>
      </c>
      <c r="WY99" s="42">
        <v>0</v>
      </c>
      <c r="WZ99" s="75">
        <v>0</v>
      </c>
      <c r="XA99" s="42">
        <v>0</v>
      </c>
      <c r="XB99" s="75">
        <v>0</v>
      </c>
      <c r="XC99" s="42">
        <v>0</v>
      </c>
      <c r="XD99" s="75">
        <v>0</v>
      </c>
      <c r="XE99" s="42">
        <v>0</v>
      </c>
      <c r="XF99" s="75">
        <v>0</v>
      </c>
      <c r="XG99" s="42">
        <v>0</v>
      </c>
      <c r="XH99" s="75">
        <v>0</v>
      </c>
      <c r="XI99" s="42"/>
      <c r="XJ99" s="75"/>
      <c r="XK99" s="42"/>
      <c r="XL99" s="75"/>
      <c r="XM99" s="42"/>
      <c r="XN99" s="75"/>
      <c r="XO99" s="42"/>
      <c r="XP99" s="75"/>
      <c r="XQ99" s="42"/>
      <c r="XR99" s="75"/>
      <c r="XS99" s="42"/>
      <c r="XT99" s="75"/>
      <c r="XU99" s="42"/>
      <c r="XV99" s="75"/>
      <c r="XW99" s="3">
        <f t="shared" si="136"/>
        <v>0</v>
      </c>
      <c r="XX99" s="11">
        <f t="shared" si="137"/>
        <v>0</v>
      </c>
      <c r="XY99" s="42">
        <v>0</v>
      </c>
      <c r="XZ99" s="75">
        <v>0</v>
      </c>
      <c r="YA99" s="42">
        <v>0</v>
      </c>
      <c r="YB99" s="75">
        <v>0</v>
      </c>
      <c r="YC99" s="42">
        <v>0</v>
      </c>
      <c r="YD99" s="75">
        <v>0</v>
      </c>
      <c r="YE99" s="42">
        <v>0</v>
      </c>
      <c r="YF99" s="75">
        <v>0</v>
      </c>
      <c r="YG99" s="42">
        <v>0</v>
      </c>
      <c r="YH99" s="75">
        <v>0</v>
      </c>
      <c r="YI99" s="42"/>
      <c r="YJ99" s="75"/>
      <c r="YK99" s="42"/>
      <c r="YL99" s="75"/>
      <c r="YM99" s="42"/>
      <c r="YN99" s="75"/>
      <c r="YO99" s="42"/>
      <c r="YP99" s="75"/>
      <c r="YQ99" s="42"/>
      <c r="YR99" s="75"/>
      <c r="YS99" s="42"/>
      <c r="YT99" s="75"/>
      <c r="YU99" s="42"/>
      <c r="YV99" s="75"/>
      <c r="YW99" s="3">
        <f t="shared" si="138"/>
        <v>0</v>
      </c>
      <c r="YX99" s="11">
        <f t="shared" si="139"/>
        <v>0</v>
      </c>
      <c r="YY99" s="42">
        <v>0</v>
      </c>
      <c r="YZ99" s="75">
        <v>0</v>
      </c>
      <c r="ZA99" s="42">
        <v>0</v>
      </c>
      <c r="ZB99" s="75">
        <v>0</v>
      </c>
      <c r="ZC99" s="42">
        <v>0</v>
      </c>
      <c r="ZD99" s="75">
        <v>0</v>
      </c>
      <c r="ZE99" s="42">
        <v>0</v>
      </c>
      <c r="ZF99" s="75">
        <v>0</v>
      </c>
      <c r="ZG99" s="42">
        <v>0</v>
      </c>
      <c r="ZH99" s="75">
        <v>0</v>
      </c>
      <c r="ZI99" s="42"/>
      <c r="ZJ99" s="75"/>
      <c r="ZK99" s="42"/>
      <c r="ZL99" s="75"/>
      <c r="ZM99" s="42"/>
      <c r="ZN99" s="75"/>
      <c r="ZO99" s="42"/>
      <c r="ZP99" s="75"/>
      <c r="ZQ99" s="42"/>
      <c r="ZR99" s="75"/>
      <c r="ZS99" s="42"/>
      <c r="ZT99" s="75"/>
      <c r="ZU99" s="42"/>
      <c r="ZV99" s="75"/>
      <c r="ZW99" s="3">
        <f t="shared" si="140"/>
        <v>0</v>
      </c>
      <c r="ZX99" s="11">
        <f t="shared" si="141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>
        <v>0</v>
      </c>
      <c r="AAF99" s="75">
        <v>0</v>
      </c>
      <c r="AAG99" s="42">
        <v>0</v>
      </c>
      <c r="AAH99" s="75">
        <v>0</v>
      </c>
      <c r="AAI99" s="42"/>
      <c r="AAJ99" s="75"/>
      <c r="AAK99" s="42"/>
      <c r="AAL99" s="75"/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2"/>
        <v>0</v>
      </c>
      <c r="AAX99" s="11">
        <f t="shared" si="143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>
        <v>0</v>
      </c>
      <c r="ABF99" s="75">
        <v>0</v>
      </c>
      <c r="ABG99" s="42">
        <v>0</v>
      </c>
      <c r="ABH99" s="75">
        <v>0</v>
      </c>
      <c r="ABI99" s="42"/>
      <c r="ABJ99" s="75"/>
      <c r="ABK99" s="42"/>
      <c r="ABL99" s="75"/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44"/>
        <v>0</v>
      </c>
      <c r="ABX99" s="11">
        <f t="shared" si="145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>
        <v>0</v>
      </c>
      <c r="ACF99" s="75">
        <v>0</v>
      </c>
      <c r="ACG99" s="42">
        <v>0</v>
      </c>
      <c r="ACH99" s="75">
        <v>0</v>
      </c>
      <c r="ACI99" s="42"/>
      <c r="ACJ99" s="75"/>
      <c r="ACK99" s="42"/>
      <c r="ACL99" s="75"/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46"/>
        <v>0</v>
      </c>
      <c r="ACX99" s="11">
        <f t="shared" si="147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>
        <v>0</v>
      </c>
      <c r="ADF99" s="75">
        <v>0</v>
      </c>
      <c r="ADG99" s="42">
        <v>0</v>
      </c>
      <c r="ADH99" s="75">
        <v>0</v>
      </c>
      <c r="ADI99" s="42"/>
      <c r="ADJ99" s="75"/>
      <c r="ADK99" s="42"/>
      <c r="ADL99" s="75"/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48"/>
        <v>0</v>
      </c>
      <c r="ADX99" s="11">
        <f t="shared" si="149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>
        <v>0</v>
      </c>
      <c r="AEF99" s="75">
        <v>0</v>
      </c>
      <c r="AEG99" s="42">
        <v>0</v>
      </c>
      <c r="AEH99" s="75">
        <v>0</v>
      </c>
      <c r="AEI99" s="42"/>
      <c r="AEJ99" s="75"/>
      <c r="AEK99" s="42"/>
      <c r="AEL99" s="75"/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0"/>
        <v>0</v>
      </c>
      <c r="AEX99" s="11">
        <f t="shared" si="151"/>
        <v>0</v>
      </c>
      <c r="AEY99" s="108">
        <v>0</v>
      </c>
      <c r="AEZ99" s="109">
        <v>0</v>
      </c>
      <c r="AFA99" s="108">
        <v>0</v>
      </c>
      <c r="AFB99" s="109">
        <v>0</v>
      </c>
      <c r="AFC99" s="108">
        <v>0</v>
      </c>
      <c r="AFD99" s="109">
        <v>0</v>
      </c>
      <c r="AFE99" s="108">
        <v>0</v>
      </c>
      <c r="AFF99" s="109">
        <v>0</v>
      </c>
      <c r="AFG99" s="108"/>
      <c r="AFH99" s="109"/>
      <c r="AFI99" s="108"/>
      <c r="AFJ99" s="109"/>
      <c r="AFK99" s="108"/>
      <c r="AFL99" s="109"/>
      <c r="AFM99" s="108"/>
      <c r="AFN99" s="109"/>
      <c r="AFO99" s="108"/>
      <c r="AFP99" s="109"/>
      <c r="AFQ99" s="108"/>
      <c r="AFR99" s="109"/>
      <c r="AFS99" s="108"/>
      <c r="AFT99" s="109"/>
      <c r="AFU99" s="108"/>
      <c r="AFV99" s="109"/>
      <c r="AFW99" s="3">
        <f t="shared" si="152"/>
        <v>0</v>
      </c>
      <c r="AFX99" s="11">
        <f t="shared" si="89"/>
        <v>0</v>
      </c>
      <c r="AFY99" s="114">
        <v>0</v>
      </c>
      <c r="AFZ99" s="114">
        <v>0</v>
      </c>
      <c r="AGA99" s="114">
        <v>0</v>
      </c>
      <c r="AGB99" s="114">
        <v>0</v>
      </c>
      <c r="AGC99" s="114">
        <v>0</v>
      </c>
      <c r="AGD99" s="114"/>
      <c r="AGE99" s="114"/>
      <c r="AGF99" s="114"/>
      <c r="AGG99" s="114"/>
      <c r="AGH99" s="114"/>
      <c r="AGI99" s="114"/>
      <c r="AGJ99" s="114"/>
      <c r="AGK99" s="25">
        <f t="shared" si="90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397</v>
      </c>
      <c r="E100" s="16" t="s">
        <v>116</v>
      </c>
      <c r="F100" s="15" t="s">
        <v>115</v>
      </c>
      <c r="G100" s="15" t="s">
        <v>364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1"/>
        <v>0</v>
      </c>
      <c r="AI100" s="62">
        <f t="shared" si="92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93"/>
        <v>0</v>
      </c>
      <c r="BI100" s="58">
        <f t="shared" si="94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95"/>
        <v>0</v>
      </c>
      <c r="CI100" s="58">
        <f t="shared" si="96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>
        <v>0</v>
      </c>
      <c r="CQ100" s="70">
        <v>0</v>
      </c>
      <c r="CR100" s="52">
        <v>0</v>
      </c>
      <c r="CS100" s="70">
        <v>0</v>
      </c>
      <c r="CT100" s="64"/>
      <c r="CU100" s="70"/>
      <c r="CV100" s="64"/>
      <c r="CW100" s="70"/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97"/>
        <v>0</v>
      </c>
      <c r="DI100" s="58">
        <f t="shared" si="98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>
        <v>4</v>
      </c>
      <c r="DQ100" s="70">
        <v>5</v>
      </c>
      <c r="DR100" s="52">
        <v>1</v>
      </c>
      <c r="DS100" s="70">
        <v>15</v>
      </c>
      <c r="DT100" s="64"/>
      <c r="DU100" s="70"/>
      <c r="DV100" s="64"/>
      <c r="DW100" s="70"/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99"/>
        <v>5</v>
      </c>
      <c r="EI100" s="58">
        <f t="shared" si="100"/>
        <v>20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>
        <v>0</v>
      </c>
      <c r="EQ100" s="70">
        <v>0</v>
      </c>
      <c r="ER100" s="64">
        <v>0</v>
      </c>
      <c r="ES100" s="70">
        <v>0</v>
      </c>
      <c r="ET100" s="64"/>
      <c r="EU100" s="70"/>
      <c r="EV100" s="64"/>
      <c r="EW100" s="70"/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1"/>
        <v>0</v>
      </c>
      <c r="FI100" s="58">
        <f t="shared" si="102"/>
        <v>0</v>
      </c>
      <c r="FJ100" s="79">
        <f t="shared" si="103"/>
        <v>5</v>
      </c>
      <c r="FK100" s="80">
        <f t="shared" si="104"/>
        <v>20</v>
      </c>
      <c r="FL100" s="42">
        <v>0</v>
      </c>
      <c r="FM100" s="42">
        <v>0</v>
      </c>
      <c r="FN100" s="42">
        <v>0</v>
      </c>
      <c r="FO100" s="42">
        <v>0</v>
      </c>
      <c r="FP100" s="42">
        <v>0</v>
      </c>
      <c r="FQ100" s="42"/>
      <c r="FR100" s="42"/>
      <c r="FS100" s="42"/>
      <c r="FT100" s="42"/>
      <c r="FU100" s="42"/>
      <c r="FV100" s="42"/>
      <c r="FW100" s="42"/>
      <c r="FX100" s="83">
        <f t="shared" si="105"/>
        <v>0</v>
      </c>
      <c r="FY100" s="42">
        <v>0</v>
      </c>
      <c r="FZ100" s="42">
        <v>0</v>
      </c>
      <c r="GA100" s="42">
        <v>0</v>
      </c>
      <c r="GB100" s="42">
        <v>0</v>
      </c>
      <c r="GC100" s="42">
        <v>0</v>
      </c>
      <c r="GD100" s="42"/>
      <c r="GE100" s="42"/>
      <c r="GF100" s="42"/>
      <c r="GG100" s="42"/>
      <c r="GH100" s="42"/>
      <c r="GI100" s="42"/>
      <c r="GJ100" s="42"/>
      <c r="GK100" s="83">
        <f t="shared" si="106"/>
        <v>0</v>
      </c>
      <c r="GL100" s="42">
        <v>0</v>
      </c>
      <c r="GM100" s="42">
        <v>0</v>
      </c>
      <c r="GN100" s="42">
        <v>0</v>
      </c>
      <c r="GO100" s="42">
        <v>10</v>
      </c>
      <c r="GP100" s="42">
        <v>16</v>
      </c>
      <c r="GQ100" s="42"/>
      <c r="GR100" s="42"/>
      <c r="GS100" s="42"/>
      <c r="GT100" s="42"/>
      <c r="GU100" s="42"/>
      <c r="GV100" s="42"/>
      <c r="GW100" s="42"/>
      <c r="GX100" s="83">
        <f t="shared" si="107"/>
        <v>26</v>
      </c>
      <c r="GY100" s="42">
        <v>1</v>
      </c>
      <c r="GZ100" s="42">
        <v>0</v>
      </c>
      <c r="HA100" s="42">
        <v>0</v>
      </c>
      <c r="HB100" s="42">
        <v>6</v>
      </c>
      <c r="HC100" s="42">
        <v>2</v>
      </c>
      <c r="HD100" s="42"/>
      <c r="HE100" s="42"/>
      <c r="HF100" s="42"/>
      <c r="HG100" s="42"/>
      <c r="HH100" s="42"/>
      <c r="HI100" s="42"/>
      <c r="HJ100" s="42"/>
      <c r="HK100" s="83">
        <f t="shared" si="108"/>
        <v>9</v>
      </c>
      <c r="HL100" s="42">
        <v>3</v>
      </c>
      <c r="HM100" s="42">
        <v>0</v>
      </c>
      <c r="HN100" s="42">
        <v>2</v>
      </c>
      <c r="HO100" s="42">
        <v>18</v>
      </c>
      <c r="HP100" s="42">
        <v>27</v>
      </c>
      <c r="HQ100" s="42"/>
      <c r="HR100" s="42"/>
      <c r="HS100" s="42"/>
      <c r="HT100" s="42"/>
      <c r="HU100" s="42"/>
      <c r="HV100" s="42"/>
      <c r="HW100" s="42"/>
      <c r="HX100" s="83">
        <f t="shared" si="109"/>
        <v>50</v>
      </c>
      <c r="HY100" s="42">
        <v>4</v>
      </c>
      <c r="HZ100" s="42">
        <v>0</v>
      </c>
      <c r="IA100" s="42">
        <v>2</v>
      </c>
      <c r="IB100" s="42">
        <v>2</v>
      </c>
      <c r="IC100" s="42">
        <v>0</v>
      </c>
      <c r="ID100" s="42"/>
      <c r="IE100" s="42"/>
      <c r="IF100" s="42"/>
      <c r="IG100" s="42"/>
      <c r="IH100" s="42"/>
      <c r="II100" s="42"/>
      <c r="IJ100" s="42"/>
      <c r="IK100" s="85">
        <f t="shared" si="110"/>
        <v>8</v>
      </c>
      <c r="IL100" s="42">
        <v>3</v>
      </c>
      <c r="IM100" s="42">
        <v>0</v>
      </c>
      <c r="IN100" s="42">
        <v>1</v>
      </c>
      <c r="IO100" s="42">
        <v>1</v>
      </c>
      <c r="IP100" s="42">
        <v>0</v>
      </c>
      <c r="IQ100" s="42"/>
      <c r="IR100" s="42"/>
      <c r="IS100" s="42"/>
      <c r="IT100" s="42"/>
      <c r="IU100" s="42"/>
      <c r="IV100" s="42"/>
      <c r="IW100" s="42"/>
      <c r="IX100" s="85">
        <f t="shared" si="111"/>
        <v>5</v>
      </c>
      <c r="IY100" s="41">
        <v>4</v>
      </c>
      <c r="IZ100" s="75">
        <v>0</v>
      </c>
      <c r="JA100" s="42">
        <v>0</v>
      </c>
      <c r="JB100" s="75">
        <v>0</v>
      </c>
      <c r="JC100" s="42">
        <v>2</v>
      </c>
      <c r="JD100" s="75">
        <v>0</v>
      </c>
      <c r="JE100" s="42">
        <v>14</v>
      </c>
      <c r="JF100" s="75">
        <v>0</v>
      </c>
      <c r="JG100" s="42">
        <v>2</v>
      </c>
      <c r="JH100" s="75">
        <v>0</v>
      </c>
      <c r="JI100" s="42"/>
      <c r="JJ100" s="75"/>
      <c r="JK100" s="42"/>
      <c r="JL100" s="75"/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2"/>
        <v>22</v>
      </c>
      <c r="JX100" s="11">
        <f t="shared" si="113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2</v>
      </c>
      <c r="KD100" s="75">
        <v>0</v>
      </c>
      <c r="KE100" s="42">
        <v>7</v>
      </c>
      <c r="KF100" s="75">
        <v>0</v>
      </c>
      <c r="KG100" s="42">
        <v>1</v>
      </c>
      <c r="KH100" s="75">
        <v>0</v>
      </c>
      <c r="KI100" s="42"/>
      <c r="KJ100" s="75"/>
      <c r="KK100" s="42"/>
      <c r="KL100" s="75"/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14"/>
        <v>14</v>
      </c>
      <c r="KX100" s="11">
        <f t="shared" si="115"/>
        <v>0</v>
      </c>
      <c r="KY100" s="41">
        <v>4</v>
      </c>
      <c r="KZ100" s="75">
        <v>0</v>
      </c>
      <c r="LA100" s="42">
        <v>0</v>
      </c>
      <c r="LB100" s="75">
        <v>0</v>
      </c>
      <c r="LC100" s="42">
        <v>2</v>
      </c>
      <c r="LD100" s="75">
        <v>0</v>
      </c>
      <c r="LE100" s="42">
        <v>0</v>
      </c>
      <c r="LF100" s="75">
        <v>0</v>
      </c>
      <c r="LG100" s="42">
        <v>0</v>
      </c>
      <c r="LH100" s="75">
        <v>0</v>
      </c>
      <c r="LI100" s="42"/>
      <c r="LJ100" s="75"/>
      <c r="LK100" s="42"/>
      <c r="LL100" s="75"/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16"/>
        <v>6</v>
      </c>
      <c r="LX100" s="11">
        <f t="shared" si="117"/>
        <v>0</v>
      </c>
      <c r="LY100" s="41">
        <v>3</v>
      </c>
      <c r="LZ100" s="75">
        <v>0</v>
      </c>
      <c r="MA100" s="42">
        <v>0</v>
      </c>
      <c r="MB100" s="75">
        <v>0</v>
      </c>
      <c r="MC100" s="42">
        <v>2</v>
      </c>
      <c r="MD100" s="75">
        <v>0</v>
      </c>
      <c r="ME100" s="42">
        <v>12</v>
      </c>
      <c r="MF100" s="75">
        <v>0</v>
      </c>
      <c r="MG100" s="42">
        <v>12</v>
      </c>
      <c r="MH100" s="75">
        <v>0</v>
      </c>
      <c r="MI100" s="42"/>
      <c r="MJ100" s="75"/>
      <c r="MK100" s="42"/>
      <c r="ML100" s="75"/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18"/>
        <v>29</v>
      </c>
      <c r="MX100" s="11">
        <f t="shared" si="119"/>
        <v>0</v>
      </c>
      <c r="MY100" s="42">
        <v>1</v>
      </c>
      <c r="MZ100" s="75">
        <v>0</v>
      </c>
      <c r="NA100" s="42">
        <v>0</v>
      </c>
      <c r="NB100" s="75">
        <v>0</v>
      </c>
      <c r="NC100" s="42">
        <v>0</v>
      </c>
      <c r="ND100" s="75">
        <v>0</v>
      </c>
      <c r="NE100" s="42">
        <v>0</v>
      </c>
      <c r="NF100" s="75">
        <v>0</v>
      </c>
      <c r="NG100" s="42">
        <v>0</v>
      </c>
      <c r="NH100" s="75">
        <v>0</v>
      </c>
      <c r="NI100" s="42"/>
      <c r="NJ100" s="75"/>
      <c r="NK100" s="42"/>
      <c r="NL100" s="75"/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0"/>
        <v>1</v>
      </c>
      <c r="NX100" s="11">
        <f t="shared" si="121"/>
        <v>0</v>
      </c>
      <c r="NY100" s="42">
        <v>3</v>
      </c>
      <c r="NZ100" s="75">
        <v>0</v>
      </c>
      <c r="OA100" s="42">
        <v>0</v>
      </c>
      <c r="OB100" s="75">
        <v>0</v>
      </c>
      <c r="OC100" s="42">
        <v>2</v>
      </c>
      <c r="OD100" s="75">
        <v>0</v>
      </c>
      <c r="OE100" s="42">
        <v>0</v>
      </c>
      <c r="OF100" s="75">
        <v>0</v>
      </c>
      <c r="OG100" s="42">
        <v>0</v>
      </c>
      <c r="OH100" s="75">
        <v>0</v>
      </c>
      <c r="OI100" s="42"/>
      <c r="OJ100" s="75"/>
      <c r="OK100" s="42"/>
      <c r="OL100" s="75"/>
      <c r="OM100" s="42"/>
      <c r="ON100" s="75"/>
      <c r="OO100" s="42"/>
      <c r="OP100" s="75"/>
      <c r="OQ100" s="42"/>
      <c r="OR100" s="75"/>
      <c r="OS100" s="42"/>
      <c r="OT100" s="75"/>
      <c r="OU100" s="42"/>
      <c r="OV100" s="75"/>
      <c r="OW100" s="3">
        <f t="shared" si="122"/>
        <v>5</v>
      </c>
      <c r="OX100" s="11">
        <f t="shared" si="123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>
        <v>2</v>
      </c>
      <c r="PF100" s="75">
        <v>0</v>
      </c>
      <c r="PG100" s="42">
        <v>1</v>
      </c>
      <c r="PH100" s="75">
        <v>0</v>
      </c>
      <c r="PI100" s="42"/>
      <c r="PJ100" s="75"/>
      <c r="PK100" s="42"/>
      <c r="PL100" s="75"/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24"/>
        <v>9</v>
      </c>
      <c r="PX100" s="11">
        <f t="shared" si="85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2</v>
      </c>
      <c r="QD100" s="75">
        <v>0</v>
      </c>
      <c r="QE100" s="42">
        <v>12</v>
      </c>
      <c r="QF100" s="75">
        <v>0</v>
      </c>
      <c r="QG100" s="42">
        <v>11</v>
      </c>
      <c r="QH100" s="75">
        <v>0</v>
      </c>
      <c r="QI100" s="42"/>
      <c r="QJ100" s="75"/>
      <c r="QK100" s="42"/>
      <c r="QL100" s="75"/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25"/>
        <v>73</v>
      </c>
      <c r="QX100" s="11">
        <f t="shared" si="126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>
        <v>0</v>
      </c>
      <c r="RF100" s="75">
        <v>0</v>
      </c>
      <c r="RG100" s="42">
        <v>0</v>
      </c>
      <c r="RH100" s="75">
        <v>0</v>
      </c>
      <c r="RI100" s="42"/>
      <c r="RJ100" s="75"/>
      <c r="RK100" s="42"/>
      <c r="RL100" s="75"/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27"/>
        <v>13</v>
      </c>
      <c r="RX100" s="11">
        <f t="shared" si="86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>
        <v>0</v>
      </c>
      <c r="SF100" s="75">
        <v>0</v>
      </c>
      <c r="SG100" s="42">
        <v>0</v>
      </c>
      <c r="SH100" s="75">
        <v>0</v>
      </c>
      <c r="SI100" s="42"/>
      <c r="SJ100" s="75"/>
      <c r="SK100" s="42"/>
      <c r="SL100" s="75"/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28"/>
        <v>0</v>
      </c>
      <c r="SX100" s="11">
        <f t="shared" si="87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>
        <v>0</v>
      </c>
      <c r="TF100" s="75">
        <v>0</v>
      </c>
      <c r="TG100" s="42">
        <v>0</v>
      </c>
      <c r="TH100" s="75">
        <v>0</v>
      </c>
      <c r="TI100" s="42"/>
      <c r="TJ100" s="75"/>
      <c r="TK100" s="42"/>
      <c r="TL100" s="75"/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29"/>
        <v>0</v>
      </c>
      <c r="TX100" s="11">
        <f t="shared" si="88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>
        <v>0</v>
      </c>
      <c r="UF100" s="75">
        <v>0</v>
      </c>
      <c r="UG100" s="42">
        <v>0</v>
      </c>
      <c r="UH100" s="75">
        <v>0</v>
      </c>
      <c r="UI100" s="42"/>
      <c r="UJ100" s="75"/>
      <c r="UK100" s="42"/>
      <c r="UL100" s="75"/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0"/>
        <v>0</v>
      </c>
      <c r="UX100" s="11">
        <f t="shared" si="131"/>
        <v>0</v>
      </c>
      <c r="UY100" s="42">
        <v>0</v>
      </c>
      <c r="UZ100" s="42">
        <v>0</v>
      </c>
      <c r="VA100" s="42">
        <v>0</v>
      </c>
      <c r="VB100" s="42">
        <v>0</v>
      </c>
      <c r="VC100" s="42">
        <v>0</v>
      </c>
      <c r="VD100" s="42"/>
      <c r="VE100" s="42"/>
      <c r="VF100" s="42"/>
      <c r="VG100" s="42"/>
      <c r="VH100" s="42"/>
      <c r="VI100" s="42"/>
      <c r="VJ100" s="42"/>
      <c r="VK100" s="25">
        <f t="shared" si="132"/>
        <v>0</v>
      </c>
      <c r="VL100" s="42">
        <v>0</v>
      </c>
      <c r="VM100" s="42">
        <v>0</v>
      </c>
      <c r="VN100" s="42">
        <v>0</v>
      </c>
      <c r="VO100" s="42">
        <v>0</v>
      </c>
      <c r="VP100" s="42">
        <v>0</v>
      </c>
      <c r="VQ100" s="42"/>
      <c r="VR100" s="42"/>
      <c r="VS100" s="42"/>
      <c r="VT100" s="42"/>
      <c r="VU100" s="42"/>
      <c r="VV100" s="42"/>
      <c r="VW100" s="42"/>
      <c r="VX100" s="25">
        <f t="shared" si="133"/>
        <v>0</v>
      </c>
      <c r="VY100" s="42">
        <v>0</v>
      </c>
      <c r="VZ100" s="75">
        <v>0</v>
      </c>
      <c r="WA100" s="42">
        <v>0</v>
      </c>
      <c r="WB100" s="75">
        <v>0</v>
      </c>
      <c r="WC100" s="42">
        <v>0</v>
      </c>
      <c r="WD100" s="75">
        <v>0</v>
      </c>
      <c r="WE100" s="42">
        <v>0</v>
      </c>
      <c r="WF100" s="75">
        <v>0</v>
      </c>
      <c r="WG100" s="42">
        <v>0</v>
      </c>
      <c r="WH100" s="75">
        <v>0</v>
      </c>
      <c r="WI100" s="42"/>
      <c r="WJ100" s="75"/>
      <c r="WK100" s="42"/>
      <c r="WL100" s="75"/>
      <c r="WM100" s="42"/>
      <c r="WN100" s="75"/>
      <c r="WO100" s="42"/>
      <c r="WP100" s="75"/>
      <c r="WQ100" s="42"/>
      <c r="WR100" s="75"/>
      <c r="WS100" s="42"/>
      <c r="WT100" s="75"/>
      <c r="WU100" s="42"/>
      <c r="WV100" s="75"/>
      <c r="WW100" s="3">
        <f t="shared" si="134"/>
        <v>0</v>
      </c>
      <c r="WX100" s="11">
        <f t="shared" si="135"/>
        <v>0</v>
      </c>
      <c r="WY100" s="42">
        <v>0</v>
      </c>
      <c r="WZ100" s="75">
        <v>0</v>
      </c>
      <c r="XA100" s="42">
        <v>0</v>
      </c>
      <c r="XB100" s="75">
        <v>0</v>
      </c>
      <c r="XC100" s="42">
        <v>0</v>
      </c>
      <c r="XD100" s="75">
        <v>0</v>
      </c>
      <c r="XE100" s="42">
        <v>0</v>
      </c>
      <c r="XF100" s="75">
        <v>0</v>
      </c>
      <c r="XG100" s="42">
        <v>0</v>
      </c>
      <c r="XH100" s="75">
        <v>0</v>
      </c>
      <c r="XI100" s="42"/>
      <c r="XJ100" s="75"/>
      <c r="XK100" s="42"/>
      <c r="XL100" s="75"/>
      <c r="XM100" s="42"/>
      <c r="XN100" s="75"/>
      <c r="XO100" s="42"/>
      <c r="XP100" s="75"/>
      <c r="XQ100" s="42"/>
      <c r="XR100" s="75"/>
      <c r="XS100" s="42"/>
      <c r="XT100" s="75"/>
      <c r="XU100" s="42"/>
      <c r="XV100" s="75"/>
      <c r="XW100" s="3">
        <f t="shared" si="136"/>
        <v>0</v>
      </c>
      <c r="XX100" s="11">
        <f t="shared" si="137"/>
        <v>0</v>
      </c>
      <c r="XY100" s="42">
        <v>0</v>
      </c>
      <c r="XZ100" s="75">
        <v>0</v>
      </c>
      <c r="YA100" s="42">
        <v>0</v>
      </c>
      <c r="YB100" s="75">
        <v>0</v>
      </c>
      <c r="YC100" s="42">
        <v>0</v>
      </c>
      <c r="YD100" s="75">
        <v>0</v>
      </c>
      <c r="YE100" s="42">
        <v>0</v>
      </c>
      <c r="YF100" s="75">
        <v>0</v>
      </c>
      <c r="YG100" s="42">
        <v>0</v>
      </c>
      <c r="YH100" s="75">
        <v>0</v>
      </c>
      <c r="YI100" s="42"/>
      <c r="YJ100" s="75"/>
      <c r="YK100" s="42"/>
      <c r="YL100" s="75"/>
      <c r="YM100" s="42"/>
      <c r="YN100" s="75"/>
      <c r="YO100" s="42"/>
      <c r="YP100" s="75"/>
      <c r="YQ100" s="42"/>
      <c r="YR100" s="75"/>
      <c r="YS100" s="42"/>
      <c r="YT100" s="75"/>
      <c r="YU100" s="42"/>
      <c r="YV100" s="75"/>
      <c r="YW100" s="3">
        <f t="shared" si="138"/>
        <v>0</v>
      </c>
      <c r="YX100" s="11">
        <f t="shared" si="139"/>
        <v>0</v>
      </c>
      <c r="YY100" s="42">
        <v>0</v>
      </c>
      <c r="YZ100" s="75">
        <v>0</v>
      </c>
      <c r="ZA100" s="42">
        <v>0</v>
      </c>
      <c r="ZB100" s="75">
        <v>0</v>
      </c>
      <c r="ZC100" s="42">
        <v>0</v>
      </c>
      <c r="ZD100" s="75">
        <v>0</v>
      </c>
      <c r="ZE100" s="42">
        <v>0</v>
      </c>
      <c r="ZF100" s="75">
        <v>0</v>
      </c>
      <c r="ZG100" s="42">
        <v>0</v>
      </c>
      <c r="ZH100" s="75">
        <v>0</v>
      </c>
      <c r="ZI100" s="42"/>
      <c r="ZJ100" s="75"/>
      <c r="ZK100" s="42"/>
      <c r="ZL100" s="75"/>
      <c r="ZM100" s="42"/>
      <c r="ZN100" s="75"/>
      <c r="ZO100" s="42"/>
      <c r="ZP100" s="75"/>
      <c r="ZQ100" s="42"/>
      <c r="ZR100" s="75"/>
      <c r="ZS100" s="42"/>
      <c r="ZT100" s="75"/>
      <c r="ZU100" s="42"/>
      <c r="ZV100" s="75"/>
      <c r="ZW100" s="3">
        <f t="shared" si="140"/>
        <v>0</v>
      </c>
      <c r="ZX100" s="11">
        <f t="shared" si="141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>
        <v>0</v>
      </c>
      <c r="AAF100" s="75">
        <v>0</v>
      </c>
      <c r="AAG100" s="42">
        <v>0</v>
      </c>
      <c r="AAH100" s="75">
        <v>0</v>
      </c>
      <c r="AAI100" s="42"/>
      <c r="AAJ100" s="75"/>
      <c r="AAK100" s="42"/>
      <c r="AAL100" s="75"/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2"/>
        <v>0</v>
      </c>
      <c r="AAX100" s="11">
        <f t="shared" si="143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>
        <v>0</v>
      </c>
      <c r="ABF100" s="75">
        <v>0</v>
      </c>
      <c r="ABG100" s="42">
        <v>0</v>
      </c>
      <c r="ABH100" s="75">
        <v>0</v>
      </c>
      <c r="ABI100" s="42"/>
      <c r="ABJ100" s="75"/>
      <c r="ABK100" s="42"/>
      <c r="ABL100" s="75"/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44"/>
        <v>0</v>
      </c>
      <c r="ABX100" s="11">
        <f t="shared" si="145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>
        <v>0</v>
      </c>
      <c r="ACF100" s="75">
        <v>0</v>
      </c>
      <c r="ACG100" s="42">
        <v>0</v>
      </c>
      <c r="ACH100" s="75">
        <v>0</v>
      </c>
      <c r="ACI100" s="42"/>
      <c r="ACJ100" s="75"/>
      <c r="ACK100" s="42"/>
      <c r="ACL100" s="75"/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46"/>
        <v>0</v>
      </c>
      <c r="ACX100" s="11">
        <f t="shared" si="147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>
        <v>0</v>
      </c>
      <c r="ADF100" s="75">
        <v>0</v>
      </c>
      <c r="ADG100" s="42">
        <v>0</v>
      </c>
      <c r="ADH100" s="75">
        <v>0</v>
      </c>
      <c r="ADI100" s="42"/>
      <c r="ADJ100" s="75"/>
      <c r="ADK100" s="42"/>
      <c r="ADL100" s="75"/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48"/>
        <v>0</v>
      </c>
      <c r="ADX100" s="11">
        <f t="shared" si="149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>
        <v>0</v>
      </c>
      <c r="AEF100" s="75">
        <v>0</v>
      </c>
      <c r="AEG100" s="42">
        <v>0</v>
      </c>
      <c r="AEH100" s="75">
        <v>0</v>
      </c>
      <c r="AEI100" s="42"/>
      <c r="AEJ100" s="75"/>
      <c r="AEK100" s="42"/>
      <c r="AEL100" s="75"/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0"/>
        <v>0</v>
      </c>
      <c r="AEX100" s="11">
        <f t="shared" si="151"/>
        <v>0</v>
      </c>
      <c r="AEY100" s="108">
        <v>0</v>
      </c>
      <c r="AEZ100" s="109">
        <v>0</v>
      </c>
      <c r="AFA100" s="108">
        <v>0</v>
      </c>
      <c r="AFB100" s="109">
        <v>0</v>
      </c>
      <c r="AFC100" s="108">
        <v>0</v>
      </c>
      <c r="AFD100" s="109">
        <v>0</v>
      </c>
      <c r="AFE100" s="108">
        <v>0</v>
      </c>
      <c r="AFF100" s="109">
        <v>0</v>
      </c>
      <c r="AFG100" s="108"/>
      <c r="AFH100" s="109"/>
      <c r="AFI100" s="108"/>
      <c r="AFJ100" s="109"/>
      <c r="AFK100" s="108"/>
      <c r="AFL100" s="109"/>
      <c r="AFM100" s="108"/>
      <c r="AFN100" s="109"/>
      <c r="AFO100" s="108"/>
      <c r="AFP100" s="109"/>
      <c r="AFQ100" s="108"/>
      <c r="AFR100" s="109"/>
      <c r="AFS100" s="108"/>
      <c r="AFT100" s="109"/>
      <c r="AFU100" s="108"/>
      <c r="AFV100" s="109"/>
      <c r="AFW100" s="3">
        <f t="shared" si="152"/>
        <v>0</v>
      </c>
      <c r="AFX100" s="11">
        <f t="shared" si="89"/>
        <v>0</v>
      </c>
      <c r="AFY100" s="114">
        <v>0</v>
      </c>
      <c r="AFZ100" s="114">
        <v>0</v>
      </c>
      <c r="AGA100" s="114">
        <v>0</v>
      </c>
      <c r="AGB100" s="114">
        <v>0</v>
      </c>
      <c r="AGC100" s="114">
        <v>0</v>
      </c>
      <c r="AGD100" s="114"/>
      <c r="AGE100" s="114"/>
      <c r="AGF100" s="114"/>
      <c r="AGG100" s="114"/>
      <c r="AGH100" s="114"/>
      <c r="AGI100" s="114"/>
      <c r="AGJ100" s="114"/>
      <c r="AGK100" s="25">
        <f t="shared" si="90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397</v>
      </c>
      <c r="E101" s="16" t="s">
        <v>116</v>
      </c>
      <c r="F101" s="15" t="s">
        <v>115</v>
      </c>
      <c r="G101" s="15" t="s">
        <v>364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1"/>
        <v>0</v>
      </c>
      <c r="AI101" s="62">
        <f t="shared" si="92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93"/>
        <v>0</v>
      </c>
      <c r="BI101" s="58">
        <f t="shared" si="94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95"/>
        <v>0</v>
      </c>
      <c r="CI101" s="58">
        <f t="shared" si="96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>
        <v>0</v>
      </c>
      <c r="CQ101" s="70">
        <v>0</v>
      </c>
      <c r="CR101" s="52">
        <v>0</v>
      </c>
      <c r="CS101" s="70">
        <v>0</v>
      </c>
      <c r="CT101" s="64"/>
      <c r="CU101" s="70"/>
      <c r="CV101" s="64"/>
      <c r="CW101" s="70"/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97"/>
        <v>0</v>
      </c>
      <c r="DI101" s="58">
        <f t="shared" si="98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>
        <v>0</v>
      </c>
      <c r="DQ101" s="70">
        <v>7</v>
      </c>
      <c r="DR101" s="52">
        <v>1</v>
      </c>
      <c r="DS101" s="70">
        <v>5</v>
      </c>
      <c r="DT101" s="64"/>
      <c r="DU101" s="70"/>
      <c r="DV101" s="64"/>
      <c r="DW101" s="70"/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99"/>
        <v>2</v>
      </c>
      <c r="EI101" s="58">
        <f t="shared" si="100"/>
        <v>15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>
        <v>0</v>
      </c>
      <c r="EQ101" s="70">
        <v>0</v>
      </c>
      <c r="ER101" s="64">
        <v>0</v>
      </c>
      <c r="ES101" s="70">
        <v>0</v>
      </c>
      <c r="ET101" s="64"/>
      <c r="EU101" s="70"/>
      <c r="EV101" s="64"/>
      <c r="EW101" s="70"/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1"/>
        <v>0</v>
      </c>
      <c r="FI101" s="58">
        <f t="shared" si="102"/>
        <v>0</v>
      </c>
      <c r="FJ101" s="79">
        <f t="shared" si="103"/>
        <v>2</v>
      </c>
      <c r="FK101" s="80">
        <f t="shared" si="104"/>
        <v>15</v>
      </c>
      <c r="FL101" s="42">
        <v>0</v>
      </c>
      <c r="FM101" s="42">
        <v>0</v>
      </c>
      <c r="FN101" s="42">
        <v>0</v>
      </c>
      <c r="FO101" s="42">
        <v>0</v>
      </c>
      <c r="FP101" s="42">
        <v>0</v>
      </c>
      <c r="FQ101" s="42"/>
      <c r="FR101" s="42"/>
      <c r="FS101" s="42"/>
      <c r="FT101" s="42"/>
      <c r="FU101" s="42"/>
      <c r="FV101" s="42"/>
      <c r="FW101" s="42"/>
      <c r="FX101" s="83">
        <f t="shared" si="105"/>
        <v>0</v>
      </c>
      <c r="FY101" s="42">
        <v>0</v>
      </c>
      <c r="FZ101" s="42">
        <v>0</v>
      </c>
      <c r="GA101" s="42">
        <v>0</v>
      </c>
      <c r="GB101" s="42">
        <v>0</v>
      </c>
      <c r="GC101" s="42">
        <v>0</v>
      </c>
      <c r="GD101" s="42"/>
      <c r="GE101" s="42"/>
      <c r="GF101" s="42"/>
      <c r="GG101" s="42"/>
      <c r="GH101" s="42"/>
      <c r="GI101" s="42"/>
      <c r="GJ101" s="42"/>
      <c r="GK101" s="83">
        <f t="shared" si="106"/>
        <v>0</v>
      </c>
      <c r="GL101" s="42">
        <v>11</v>
      </c>
      <c r="GM101" s="42">
        <v>0</v>
      </c>
      <c r="GN101" s="42">
        <v>12</v>
      </c>
      <c r="GO101" s="42">
        <v>8</v>
      </c>
      <c r="GP101" s="42">
        <v>7</v>
      </c>
      <c r="GQ101" s="42"/>
      <c r="GR101" s="42"/>
      <c r="GS101" s="42"/>
      <c r="GT101" s="42"/>
      <c r="GU101" s="42"/>
      <c r="GV101" s="42"/>
      <c r="GW101" s="42"/>
      <c r="GX101" s="83">
        <f t="shared" si="107"/>
        <v>38</v>
      </c>
      <c r="GY101" s="42">
        <v>2</v>
      </c>
      <c r="GZ101" s="42">
        <v>4</v>
      </c>
      <c r="HA101" s="42">
        <v>2</v>
      </c>
      <c r="HB101" s="42">
        <v>64</v>
      </c>
      <c r="HC101" s="42">
        <v>3</v>
      </c>
      <c r="HD101" s="42"/>
      <c r="HE101" s="42"/>
      <c r="HF101" s="42"/>
      <c r="HG101" s="42"/>
      <c r="HH101" s="42"/>
      <c r="HI101" s="42"/>
      <c r="HJ101" s="42"/>
      <c r="HK101" s="83">
        <f t="shared" si="108"/>
        <v>75</v>
      </c>
      <c r="HL101" s="42">
        <v>37</v>
      </c>
      <c r="HM101" s="42">
        <v>57</v>
      </c>
      <c r="HN101" s="42">
        <v>16</v>
      </c>
      <c r="HO101" s="42">
        <v>246</v>
      </c>
      <c r="HP101" s="42">
        <v>11</v>
      </c>
      <c r="HQ101" s="42"/>
      <c r="HR101" s="42"/>
      <c r="HS101" s="42"/>
      <c r="HT101" s="42"/>
      <c r="HU101" s="42"/>
      <c r="HV101" s="42"/>
      <c r="HW101" s="42"/>
      <c r="HX101" s="83">
        <f t="shared" si="109"/>
        <v>367</v>
      </c>
      <c r="HY101" s="42">
        <v>10</v>
      </c>
      <c r="HZ101" s="42">
        <v>3</v>
      </c>
      <c r="IA101" s="42">
        <v>4</v>
      </c>
      <c r="IB101" s="42">
        <v>7</v>
      </c>
      <c r="IC101" s="42">
        <v>7</v>
      </c>
      <c r="ID101" s="42"/>
      <c r="IE101" s="42"/>
      <c r="IF101" s="42"/>
      <c r="IG101" s="42"/>
      <c r="IH101" s="42"/>
      <c r="II101" s="42"/>
      <c r="IJ101" s="42"/>
      <c r="IK101" s="85">
        <f t="shared" si="110"/>
        <v>31</v>
      </c>
      <c r="IL101" s="42">
        <v>1</v>
      </c>
      <c r="IM101" s="42">
        <v>1</v>
      </c>
      <c r="IN101" s="42">
        <v>1</v>
      </c>
      <c r="IO101" s="42">
        <v>4</v>
      </c>
      <c r="IP101" s="42">
        <v>3</v>
      </c>
      <c r="IQ101" s="42"/>
      <c r="IR101" s="42"/>
      <c r="IS101" s="42"/>
      <c r="IT101" s="42"/>
      <c r="IU101" s="42"/>
      <c r="IV101" s="42"/>
      <c r="IW101" s="42"/>
      <c r="IX101" s="85">
        <f t="shared" si="111"/>
        <v>10</v>
      </c>
      <c r="IY101" s="41">
        <v>13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>
        <v>8</v>
      </c>
      <c r="JF101" s="75">
        <v>0</v>
      </c>
      <c r="JG101" s="42">
        <v>11</v>
      </c>
      <c r="JH101" s="75">
        <v>0</v>
      </c>
      <c r="JI101" s="42"/>
      <c r="JJ101" s="75"/>
      <c r="JK101" s="42"/>
      <c r="JL101" s="75"/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2"/>
        <v>39</v>
      </c>
      <c r="JX101" s="11">
        <f t="shared" si="113"/>
        <v>0</v>
      </c>
      <c r="JY101" s="41">
        <v>10</v>
      </c>
      <c r="JZ101" s="75">
        <v>0</v>
      </c>
      <c r="KA101" s="42">
        <v>3</v>
      </c>
      <c r="KB101" s="75">
        <v>0</v>
      </c>
      <c r="KC101" s="42">
        <v>4</v>
      </c>
      <c r="KD101" s="75">
        <v>0</v>
      </c>
      <c r="KE101" s="42">
        <v>8</v>
      </c>
      <c r="KF101" s="75">
        <v>0</v>
      </c>
      <c r="KG101" s="42">
        <v>7</v>
      </c>
      <c r="KH101" s="75">
        <v>0</v>
      </c>
      <c r="KI101" s="42"/>
      <c r="KJ101" s="75"/>
      <c r="KK101" s="42"/>
      <c r="KL101" s="75"/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14"/>
        <v>32</v>
      </c>
      <c r="KX101" s="11">
        <f t="shared" si="115"/>
        <v>0</v>
      </c>
      <c r="KY101" s="41">
        <v>9</v>
      </c>
      <c r="KZ101" s="75">
        <v>0</v>
      </c>
      <c r="LA101" s="42">
        <v>2</v>
      </c>
      <c r="LB101" s="75">
        <v>0</v>
      </c>
      <c r="LC101" s="42">
        <v>4</v>
      </c>
      <c r="LD101" s="75">
        <v>0</v>
      </c>
      <c r="LE101" s="42">
        <v>7</v>
      </c>
      <c r="LF101" s="75">
        <v>0</v>
      </c>
      <c r="LG101" s="42">
        <v>7</v>
      </c>
      <c r="LH101" s="75">
        <v>0</v>
      </c>
      <c r="LI101" s="42"/>
      <c r="LJ101" s="75"/>
      <c r="LK101" s="42"/>
      <c r="LL101" s="75"/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16"/>
        <v>29</v>
      </c>
      <c r="LX101" s="11">
        <f t="shared" si="117"/>
        <v>0</v>
      </c>
      <c r="LY101" s="41">
        <v>27</v>
      </c>
      <c r="LZ101" s="75">
        <v>0</v>
      </c>
      <c r="MA101" s="42">
        <v>57</v>
      </c>
      <c r="MB101" s="75">
        <v>0</v>
      </c>
      <c r="MC101" s="42">
        <v>4</v>
      </c>
      <c r="MD101" s="75">
        <v>0</v>
      </c>
      <c r="ME101" s="42">
        <v>228</v>
      </c>
      <c r="MF101" s="75">
        <v>1</v>
      </c>
      <c r="MG101" s="42">
        <v>6</v>
      </c>
      <c r="MH101" s="75">
        <v>0</v>
      </c>
      <c r="MI101" s="42"/>
      <c r="MJ101" s="75"/>
      <c r="MK101" s="42"/>
      <c r="ML101" s="75"/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18"/>
        <v>322</v>
      </c>
      <c r="MX101" s="11">
        <f t="shared" si="119"/>
        <v>1</v>
      </c>
      <c r="MY101" s="42">
        <v>1</v>
      </c>
      <c r="MZ101" s="75">
        <v>0</v>
      </c>
      <c r="NA101" s="42">
        <v>0</v>
      </c>
      <c r="NB101" s="75">
        <v>0</v>
      </c>
      <c r="NC101" s="42">
        <v>0</v>
      </c>
      <c r="ND101" s="75">
        <v>0</v>
      </c>
      <c r="NE101" s="42">
        <v>1</v>
      </c>
      <c r="NF101" s="75">
        <v>0</v>
      </c>
      <c r="NG101" s="42">
        <v>1</v>
      </c>
      <c r="NH101" s="75">
        <v>0</v>
      </c>
      <c r="NI101" s="42"/>
      <c r="NJ101" s="75"/>
      <c r="NK101" s="42"/>
      <c r="NL101" s="75"/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0"/>
        <v>3</v>
      </c>
      <c r="NX101" s="11">
        <f t="shared" si="121"/>
        <v>0</v>
      </c>
      <c r="NY101" s="42">
        <v>8</v>
      </c>
      <c r="NZ101" s="75">
        <v>0</v>
      </c>
      <c r="OA101" s="42">
        <v>2</v>
      </c>
      <c r="OB101" s="75">
        <v>0</v>
      </c>
      <c r="OC101" s="42">
        <v>4</v>
      </c>
      <c r="OD101" s="75">
        <v>0</v>
      </c>
      <c r="OE101" s="42">
        <v>6</v>
      </c>
      <c r="OF101" s="75">
        <v>0</v>
      </c>
      <c r="OG101" s="42">
        <v>6</v>
      </c>
      <c r="OH101" s="75">
        <v>0</v>
      </c>
      <c r="OI101" s="42"/>
      <c r="OJ101" s="75"/>
      <c r="OK101" s="42"/>
      <c r="OL101" s="75"/>
      <c r="OM101" s="42"/>
      <c r="ON101" s="75"/>
      <c r="OO101" s="42"/>
      <c r="OP101" s="75"/>
      <c r="OQ101" s="42"/>
      <c r="OR101" s="75"/>
      <c r="OS101" s="42"/>
      <c r="OT101" s="75"/>
      <c r="OU101" s="42"/>
      <c r="OV101" s="75"/>
      <c r="OW101" s="3">
        <f t="shared" si="122"/>
        <v>26</v>
      </c>
      <c r="OX101" s="11">
        <f t="shared" si="123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>
        <v>63</v>
      </c>
      <c r="PF101" s="75">
        <v>0</v>
      </c>
      <c r="PG101" s="42">
        <v>1</v>
      </c>
      <c r="PH101" s="75">
        <v>0</v>
      </c>
      <c r="PI101" s="42"/>
      <c r="PJ101" s="75"/>
      <c r="PK101" s="42"/>
      <c r="PL101" s="75"/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24"/>
        <v>70</v>
      </c>
      <c r="PX101" s="11">
        <f t="shared" si="85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>
        <v>225</v>
      </c>
      <c r="QF101" s="75">
        <v>0</v>
      </c>
      <c r="QG101" s="42">
        <v>6</v>
      </c>
      <c r="QH101" s="75">
        <v>0</v>
      </c>
      <c r="QI101" s="42"/>
      <c r="QJ101" s="75"/>
      <c r="QK101" s="42"/>
      <c r="QL101" s="75"/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25"/>
        <v>319</v>
      </c>
      <c r="QX101" s="11">
        <f t="shared" si="126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>
        <v>75</v>
      </c>
      <c r="RF101" s="75">
        <v>0</v>
      </c>
      <c r="RG101" s="42">
        <v>0</v>
      </c>
      <c r="RH101" s="75">
        <v>0</v>
      </c>
      <c r="RI101" s="42"/>
      <c r="RJ101" s="75"/>
      <c r="RK101" s="42"/>
      <c r="RL101" s="75"/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27"/>
        <v>95</v>
      </c>
      <c r="RX101" s="11">
        <f t="shared" si="86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>
        <v>47</v>
      </c>
      <c r="SF101" s="75">
        <v>0</v>
      </c>
      <c r="SG101" s="42">
        <v>0</v>
      </c>
      <c r="SH101" s="75">
        <v>0</v>
      </c>
      <c r="SI101" s="42"/>
      <c r="SJ101" s="75"/>
      <c r="SK101" s="42"/>
      <c r="SL101" s="75"/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28"/>
        <v>47</v>
      </c>
      <c r="SX101" s="11">
        <f t="shared" si="87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>
        <v>135</v>
      </c>
      <c r="TF101" s="75">
        <v>0</v>
      </c>
      <c r="TG101" s="42">
        <v>3</v>
      </c>
      <c r="TH101" s="75">
        <v>0</v>
      </c>
      <c r="TI101" s="42"/>
      <c r="TJ101" s="75"/>
      <c r="TK101" s="42"/>
      <c r="TL101" s="75"/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29"/>
        <v>138</v>
      </c>
      <c r="TX101" s="11">
        <f t="shared" si="88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>
        <v>0</v>
      </c>
      <c r="UF101" s="75">
        <v>0</v>
      </c>
      <c r="UG101" s="42">
        <v>0</v>
      </c>
      <c r="UH101" s="75">
        <v>0</v>
      </c>
      <c r="UI101" s="42"/>
      <c r="UJ101" s="75"/>
      <c r="UK101" s="42"/>
      <c r="UL101" s="75"/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0"/>
        <v>0</v>
      </c>
      <c r="UX101" s="11">
        <f t="shared" si="131"/>
        <v>0</v>
      </c>
      <c r="UY101" s="42">
        <v>0</v>
      </c>
      <c r="UZ101" s="42">
        <v>0</v>
      </c>
      <c r="VA101" s="42">
        <v>0</v>
      </c>
      <c r="VB101" s="42">
        <v>0</v>
      </c>
      <c r="VC101" s="42">
        <v>0</v>
      </c>
      <c r="VD101" s="42"/>
      <c r="VE101" s="42"/>
      <c r="VF101" s="42"/>
      <c r="VG101" s="42"/>
      <c r="VH101" s="42"/>
      <c r="VI101" s="42"/>
      <c r="VJ101" s="42"/>
      <c r="VK101" s="25">
        <f t="shared" si="132"/>
        <v>0</v>
      </c>
      <c r="VL101" s="42">
        <v>0</v>
      </c>
      <c r="VM101" s="42">
        <v>0</v>
      </c>
      <c r="VN101" s="42">
        <v>0</v>
      </c>
      <c r="VO101" s="42">
        <v>0</v>
      </c>
      <c r="VP101" s="42">
        <v>0</v>
      </c>
      <c r="VQ101" s="42"/>
      <c r="VR101" s="42"/>
      <c r="VS101" s="42"/>
      <c r="VT101" s="42"/>
      <c r="VU101" s="42"/>
      <c r="VV101" s="42"/>
      <c r="VW101" s="42"/>
      <c r="VX101" s="25">
        <f t="shared" si="133"/>
        <v>0</v>
      </c>
      <c r="VY101" s="42">
        <v>0</v>
      </c>
      <c r="VZ101" s="75">
        <v>0</v>
      </c>
      <c r="WA101" s="42">
        <v>0</v>
      </c>
      <c r="WB101" s="75">
        <v>0</v>
      </c>
      <c r="WC101" s="42">
        <v>0</v>
      </c>
      <c r="WD101" s="75">
        <v>0</v>
      </c>
      <c r="WE101" s="42">
        <v>0</v>
      </c>
      <c r="WF101" s="75">
        <v>0</v>
      </c>
      <c r="WG101" s="42">
        <v>0</v>
      </c>
      <c r="WH101" s="75">
        <v>0</v>
      </c>
      <c r="WI101" s="42"/>
      <c r="WJ101" s="75"/>
      <c r="WK101" s="42"/>
      <c r="WL101" s="75"/>
      <c r="WM101" s="42"/>
      <c r="WN101" s="75"/>
      <c r="WO101" s="42"/>
      <c r="WP101" s="75"/>
      <c r="WQ101" s="42"/>
      <c r="WR101" s="75"/>
      <c r="WS101" s="42"/>
      <c r="WT101" s="75"/>
      <c r="WU101" s="42"/>
      <c r="WV101" s="75"/>
      <c r="WW101" s="3">
        <f t="shared" si="134"/>
        <v>0</v>
      </c>
      <c r="WX101" s="11">
        <f t="shared" si="135"/>
        <v>0</v>
      </c>
      <c r="WY101" s="42">
        <v>0</v>
      </c>
      <c r="WZ101" s="75">
        <v>0</v>
      </c>
      <c r="XA101" s="42">
        <v>0</v>
      </c>
      <c r="XB101" s="75">
        <v>0</v>
      </c>
      <c r="XC101" s="42">
        <v>0</v>
      </c>
      <c r="XD101" s="75">
        <v>0</v>
      </c>
      <c r="XE101" s="42">
        <v>0</v>
      </c>
      <c r="XF101" s="75">
        <v>0</v>
      </c>
      <c r="XG101" s="42">
        <v>0</v>
      </c>
      <c r="XH101" s="75">
        <v>0</v>
      </c>
      <c r="XI101" s="42"/>
      <c r="XJ101" s="75"/>
      <c r="XK101" s="42"/>
      <c r="XL101" s="75"/>
      <c r="XM101" s="42"/>
      <c r="XN101" s="75"/>
      <c r="XO101" s="42"/>
      <c r="XP101" s="75"/>
      <c r="XQ101" s="42"/>
      <c r="XR101" s="75"/>
      <c r="XS101" s="42"/>
      <c r="XT101" s="75"/>
      <c r="XU101" s="42"/>
      <c r="XV101" s="75"/>
      <c r="XW101" s="3">
        <f t="shared" si="136"/>
        <v>0</v>
      </c>
      <c r="XX101" s="11">
        <f t="shared" si="137"/>
        <v>0</v>
      </c>
      <c r="XY101" s="42">
        <v>0</v>
      </c>
      <c r="XZ101" s="75">
        <v>0</v>
      </c>
      <c r="YA101" s="42">
        <v>0</v>
      </c>
      <c r="YB101" s="75">
        <v>0</v>
      </c>
      <c r="YC101" s="42">
        <v>0</v>
      </c>
      <c r="YD101" s="75">
        <v>0</v>
      </c>
      <c r="YE101" s="42">
        <v>0</v>
      </c>
      <c r="YF101" s="75">
        <v>0</v>
      </c>
      <c r="YG101" s="42">
        <v>0</v>
      </c>
      <c r="YH101" s="75">
        <v>0</v>
      </c>
      <c r="YI101" s="42"/>
      <c r="YJ101" s="75"/>
      <c r="YK101" s="42"/>
      <c r="YL101" s="75"/>
      <c r="YM101" s="42"/>
      <c r="YN101" s="75"/>
      <c r="YO101" s="42"/>
      <c r="YP101" s="75"/>
      <c r="YQ101" s="42"/>
      <c r="YR101" s="75"/>
      <c r="YS101" s="42"/>
      <c r="YT101" s="75"/>
      <c r="YU101" s="42"/>
      <c r="YV101" s="75"/>
      <c r="YW101" s="3">
        <f t="shared" si="138"/>
        <v>0</v>
      </c>
      <c r="YX101" s="11">
        <f t="shared" si="139"/>
        <v>0</v>
      </c>
      <c r="YY101" s="42">
        <v>0</v>
      </c>
      <c r="YZ101" s="75">
        <v>0</v>
      </c>
      <c r="ZA101" s="42">
        <v>0</v>
      </c>
      <c r="ZB101" s="75">
        <v>0</v>
      </c>
      <c r="ZC101" s="42">
        <v>0</v>
      </c>
      <c r="ZD101" s="75">
        <v>0</v>
      </c>
      <c r="ZE101" s="42">
        <v>0</v>
      </c>
      <c r="ZF101" s="75">
        <v>0</v>
      </c>
      <c r="ZG101" s="42">
        <v>0</v>
      </c>
      <c r="ZH101" s="75">
        <v>0</v>
      </c>
      <c r="ZI101" s="42"/>
      <c r="ZJ101" s="75"/>
      <c r="ZK101" s="42"/>
      <c r="ZL101" s="75"/>
      <c r="ZM101" s="42"/>
      <c r="ZN101" s="75"/>
      <c r="ZO101" s="42"/>
      <c r="ZP101" s="75"/>
      <c r="ZQ101" s="42"/>
      <c r="ZR101" s="75"/>
      <c r="ZS101" s="42"/>
      <c r="ZT101" s="75"/>
      <c r="ZU101" s="42"/>
      <c r="ZV101" s="75"/>
      <c r="ZW101" s="3">
        <f t="shared" si="140"/>
        <v>0</v>
      </c>
      <c r="ZX101" s="11">
        <f t="shared" si="141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>
        <v>0</v>
      </c>
      <c r="AAF101" s="75">
        <v>0</v>
      </c>
      <c r="AAG101" s="42">
        <v>0</v>
      </c>
      <c r="AAH101" s="75">
        <v>0</v>
      </c>
      <c r="AAI101" s="42"/>
      <c r="AAJ101" s="75"/>
      <c r="AAK101" s="42"/>
      <c r="AAL101" s="75"/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2"/>
        <v>0</v>
      </c>
      <c r="AAX101" s="11">
        <f t="shared" si="143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>
        <v>0</v>
      </c>
      <c r="ABF101" s="75">
        <v>0</v>
      </c>
      <c r="ABG101" s="42">
        <v>0</v>
      </c>
      <c r="ABH101" s="75">
        <v>0</v>
      </c>
      <c r="ABI101" s="42"/>
      <c r="ABJ101" s="75"/>
      <c r="ABK101" s="42"/>
      <c r="ABL101" s="75"/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44"/>
        <v>0</v>
      </c>
      <c r="ABX101" s="11">
        <f t="shared" si="145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>
        <v>0</v>
      </c>
      <c r="ACF101" s="75">
        <v>0</v>
      </c>
      <c r="ACG101" s="42">
        <v>0</v>
      </c>
      <c r="ACH101" s="75">
        <v>0</v>
      </c>
      <c r="ACI101" s="42"/>
      <c r="ACJ101" s="75"/>
      <c r="ACK101" s="42"/>
      <c r="ACL101" s="75"/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46"/>
        <v>0</v>
      </c>
      <c r="ACX101" s="11">
        <f t="shared" si="147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>
        <v>0</v>
      </c>
      <c r="ADF101" s="75">
        <v>0</v>
      </c>
      <c r="ADG101" s="42">
        <v>0</v>
      </c>
      <c r="ADH101" s="75">
        <v>0</v>
      </c>
      <c r="ADI101" s="42"/>
      <c r="ADJ101" s="75"/>
      <c r="ADK101" s="42"/>
      <c r="ADL101" s="75"/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48"/>
        <v>0</v>
      </c>
      <c r="ADX101" s="11">
        <f t="shared" si="149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>
        <v>0</v>
      </c>
      <c r="AEF101" s="75">
        <v>0</v>
      </c>
      <c r="AEG101" s="42">
        <v>0</v>
      </c>
      <c r="AEH101" s="75">
        <v>0</v>
      </c>
      <c r="AEI101" s="42"/>
      <c r="AEJ101" s="75"/>
      <c r="AEK101" s="42"/>
      <c r="AEL101" s="75"/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0"/>
        <v>0</v>
      </c>
      <c r="AEX101" s="11">
        <f t="shared" si="151"/>
        <v>0</v>
      </c>
      <c r="AEY101" s="108">
        <v>0</v>
      </c>
      <c r="AEZ101" s="109">
        <v>0</v>
      </c>
      <c r="AFA101" s="108">
        <v>0</v>
      </c>
      <c r="AFB101" s="109">
        <v>0</v>
      </c>
      <c r="AFC101" s="108">
        <v>0</v>
      </c>
      <c r="AFD101" s="109">
        <v>0</v>
      </c>
      <c r="AFE101" s="108">
        <v>0</v>
      </c>
      <c r="AFF101" s="109">
        <v>0</v>
      </c>
      <c r="AFG101" s="108"/>
      <c r="AFH101" s="109"/>
      <c r="AFI101" s="108"/>
      <c r="AFJ101" s="109"/>
      <c r="AFK101" s="108"/>
      <c r="AFL101" s="109"/>
      <c r="AFM101" s="108"/>
      <c r="AFN101" s="109"/>
      <c r="AFO101" s="108"/>
      <c r="AFP101" s="109"/>
      <c r="AFQ101" s="108"/>
      <c r="AFR101" s="109"/>
      <c r="AFS101" s="108"/>
      <c r="AFT101" s="109"/>
      <c r="AFU101" s="108"/>
      <c r="AFV101" s="109"/>
      <c r="AFW101" s="3">
        <f t="shared" si="152"/>
        <v>0</v>
      </c>
      <c r="AFX101" s="11">
        <f t="shared" si="89"/>
        <v>0</v>
      </c>
      <c r="AFY101" s="114">
        <v>0</v>
      </c>
      <c r="AFZ101" s="114">
        <v>0</v>
      </c>
      <c r="AGA101" s="114">
        <v>0</v>
      </c>
      <c r="AGB101" s="114">
        <v>0</v>
      </c>
      <c r="AGC101" s="114">
        <v>0</v>
      </c>
      <c r="AGD101" s="114"/>
      <c r="AGE101" s="114"/>
      <c r="AGF101" s="114"/>
      <c r="AGG101" s="114"/>
      <c r="AGH101" s="114"/>
      <c r="AGI101" s="114"/>
      <c r="AGJ101" s="114"/>
      <c r="AGK101" s="25">
        <f t="shared" si="90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397</v>
      </c>
      <c r="E102" s="16" t="s">
        <v>116</v>
      </c>
      <c r="F102" s="15" t="s">
        <v>115</v>
      </c>
      <c r="G102" s="15" t="s">
        <v>264</v>
      </c>
      <c r="H102" s="152">
        <v>98</v>
      </c>
      <c r="I102" s="15" t="s">
        <v>400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1"/>
        <v>0</v>
      </c>
      <c r="AI102" s="62">
        <f t="shared" si="92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93"/>
        <v>0</v>
      </c>
      <c r="BI102" s="58">
        <f t="shared" si="94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5</v>
      </c>
      <c r="BR102" s="52">
        <v>0</v>
      </c>
      <c r="BS102" s="52">
        <v>0</v>
      </c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95"/>
        <v>0</v>
      </c>
      <c r="CI102" s="58">
        <f t="shared" si="96"/>
        <v>5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>
        <v>0</v>
      </c>
      <c r="CQ102" s="70">
        <v>0</v>
      </c>
      <c r="CR102" s="52">
        <v>0</v>
      </c>
      <c r="CS102" s="70">
        <v>0</v>
      </c>
      <c r="CT102" s="64"/>
      <c r="CU102" s="70"/>
      <c r="CV102" s="64"/>
      <c r="CW102" s="70"/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97"/>
        <v>0</v>
      </c>
      <c r="DI102" s="58">
        <f t="shared" si="98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>
        <v>0</v>
      </c>
      <c r="DQ102" s="70">
        <v>0</v>
      </c>
      <c r="DR102" s="52">
        <v>0</v>
      </c>
      <c r="DS102" s="70">
        <v>0</v>
      </c>
      <c r="DT102" s="64"/>
      <c r="DU102" s="70"/>
      <c r="DV102" s="64"/>
      <c r="DW102" s="70"/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99"/>
        <v>0</v>
      </c>
      <c r="EI102" s="58">
        <f t="shared" si="100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>
        <v>0</v>
      </c>
      <c r="EQ102" s="70">
        <v>0</v>
      </c>
      <c r="ER102" s="64">
        <v>0</v>
      </c>
      <c r="ES102" s="70">
        <v>0</v>
      </c>
      <c r="ET102" s="64"/>
      <c r="EU102" s="70"/>
      <c r="EV102" s="64"/>
      <c r="EW102" s="70"/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1"/>
        <v>0</v>
      </c>
      <c r="FI102" s="58">
        <f t="shared" si="102"/>
        <v>0</v>
      </c>
      <c r="FJ102" s="79">
        <f t="shared" si="103"/>
        <v>0</v>
      </c>
      <c r="FK102" s="80">
        <f t="shared" si="104"/>
        <v>5</v>
      </c>
      <c r="FL102" s="42">
        <v>0</v>
      </c>
      <c r="FM102" s="42">
        <v>0</v>
      </c>
      <c r="FN102" s="42">
        <v>0</v>
      </c>
      <c r="FO102" s="42">
        <v>0</v>
      </c>
      <c r="FP102" s="42">
        <v>0</v>
      </c>
      <c r="FQ102" s="42"/>
      <c r="FR102" s="42"/>
      <c r="FS102" s="42"/>
      <c r="FT102" s="42"/>
      <c r="FU102" s="42"/>
      <c r="FV102" s="42"/>
      <c r="FW102" s="42"/>
      <c r="FX102" s="83">
        <f t="shared" si="105"/>
        <v>0</v>
      </c>
      <c r="FY102" s="42">
        <v>0</v>
      </c>
      <c r="FZ102" s="42">
        <v>0</v>
      </c>
      <c r="GA102" s="42">
        <v>0</v>
      </c>
      <c r="GB102" s="42">
        <v>0</v>
      </c>
      <c r="GC102" s="42">
        <v>0</v>
      </c>
      <c r="GD102" s="42"/>
      <c r="GE102" s="42"/>
      <c r="GF102" s="42"/>
      <c r="GG102" s="42"/>
      <c r="GH102" s="42"/>
      <c r="GI102" s="42"/>
      <c r="GJ102" s="42"/>
      <c r="GK102" s="83">
        <f t="shared" si="106"/>
        <v>0</v>
      </c>
      <c r="GL102" s="42">
        <v>22</v>
      </c>
      <c r="GM102" s="42">
        <v>11</v>
      </c>
      <c r="GN102" s="42">
        <v>17</v>
      </c>
      <c r="GO102" s="42">
        <v>8</v>
      </c>
      <c r="GP102" s="42">
        <v>8</v>
      </c>
      <c r="GQ102" s="42"/>
      <c r="GR102" s="42"/>
      <c r="GS102" s="42"/>
      <c r="GT102" s="42"/>
      <c r="GU102" s="42"/>
      <c r="GV102" s="42"/>
      <c r="GW102" s="42"/>
      <c r="GX102" s="83">
        <f t="shared" si="107"/>
        <v>66</v>
      </c>
      <c r="GY102" s="42">
        <v>2</v>
      </c>
      <c r="GZ102" s="42">
        <v>2</v>
      </c>
      <c r="HA102" s="42">
        <v>2</v>
      </c>
      <c r="HB102" s="42">
        <v>7</v>
      </c>
      <c r="HC102" s="42">
        <v>5</v>
      </c>
      <c r="HD102" s="42"/>
      <c r="HE102" s="42"/>
      <c r="HF102" s="42"/>
      <c r="HG102" s="42"/>
      <c r="HH102" s="42"/>
      <c r="HI102" s="42"/>
      <c r="HJ102" s="42"/>
      <c r="HK102" s="83">
        <f t="shared" si="108"/>
        <v>18</v>
      </c>
      <c r="HL102" s="42">
        <v>66</v>
      </c>
      <c r="HM102" s="42">
        <v>36</v>
      </c>
      <c r="HN102" s="42">
        <v>29</v>
      </c>
      <c r="HO102" s="42">
        <v>51</v>
      </c>
      <c r="HP102" s="42">
        <v>30</v>
      </c>
      <c r="HQ102" s="42"/>
      <c r="HR102" s="42"/>
      <c r="HS102" s="42"/>
      <c r="HT102" s="42"/>
      <c r="HU102" s="42"/>
      <c r="HV102" s="42"/>
      <c r="HW102" s="42"/>
      <c r="HX102" s="83">
        <f t="shared" si="109"/>
        <v>212</v>
      </c>
      <c r="HY102" s="42">
        <v>10</v>
      </c>
      <c r="HZ102" s="42">
        <v>5</v>
      </c>
      <c r="IA102" s="42">
        <v>8</v>
      </c>
      <c r="IB102" s="42">
        <v>4</v>
      </c>
      <c r="IC102" s="42">
        <v>0</v>
      </c>
      <c r="ID102" s="42"/>
      <c r="IE102" s="42"/>
      <c r="IF102" s="42"/>
      <c r="IG102" s="42"/>
      <c r="IH102" s="42"/>
      <c r="II102" s="42"/>
      <c r="IJ102" s="42"/>
      <c r="IK102" s="85">
        <f t="shared" si="110"/>
        <v>27</v>
      </c>
      <c r="IL102" s="42">
        <v>2</v>
      </c>
      <c r="IM102" s="42">
        <v>3</v>
      </c>
      <c r="IN102" s="42">
        <v>7</v>
      </c>
      <c r="IO102" s="42">
        <v>1</v>
      </c>
      <c r="IP102" s="42">
        <v>0</v>
      </c>
      <c r="IQ102" s="42"/>
      <c r="IR102" s="42"/>
      <c r="IS102" s="42"/>
      <c r="IT102" s="42"/>
      <c r="IU102" s="42"/>
      <c r="IV102" s="42"/>
      <c r="IW102" s="42"/>
      <c r="IX102" s="85">
        <f t="shared" si="111"/>
        <v>13</v>
      </c>
      <c r="IY102" s="41">
        <v>10</v>
      </c>
      <c r="IZ102" s="75">
        <v>0</v>
      </c>
      <c r="JA102" s="42">
        <v>6</v>
      </c>
      <c r="JB102" s="75">
        <v>0</v>
      </c>
      <c r="JC102" s="42">
        <v>12</v>
      </c>
      <c r="JD102" s="75">
        <v>0</v>
      </c>
      <c r="JE102" s="42">
        <v>6</v>
      </c>
      <c r="JF102" s="75">
        <v>0</v>
      </c>
      <c r="JG102" s="42">
        <v>1</v>
      </c>
      <c r="JH102" s="75">
        <v>0</v>
      </c>
      <c r="JI102" s="42"/>
      <c r="JJ102" s="75"/>
      <c r="JK102" s="42"/>
      <c r="JL102" s="75"/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2"/>
        <v>35</v>
      </c>
      <c r="JX102" s="11">
        <f t="shared" si="113"/>
        <v>0</v>
      </c>
      <c r="JY102" s="41">
        <v>10</v>
      </c>
      <c r="JZ102" s="75">
        <v>0</v>
      </c>
      <c r="KA102" s="42">
        <v>5</v>
      </c>
      <c r="KB102" s="75">
        <v>0</v>
      </c>
      <c r="KC102" s="42">
        <v>8</v>
      </c>
      <c r="KD102" s="75">
        <v>0</v>
      </c>
      <c r="KE102" s="42">
        <v>2</v>
      </c>
      <c r="KF102" s="75">
        <v>0</v>
      </c>
      <c r="KG102" s="42">
        <v>2</v>
      </c>
      <c r="KH102" s="75">
        <v>0</v>
      </c>
      <c r="KI102" s="42"/>
      <c r="KJ102" s="75"/>
      <c r="KK102" s="42"/>
      <c r="KL102" s="75"/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14"/>
        <v>27</v>
      </c>
      <c r="KX102" s="11">
        <f t="shared" si="115"/>
        <v>0</v>
      </c>
      <c r="KY102" s="41">
        <v>2</v>
      </c>
      <c r="KZ102" s="75">
        <v>0</v>
      </c>
      <c r="LA102" s="42">
        <v>3</v>
      </c>
      <c r="LB102" s="75">
        <v>0</v>
      </c>
      <c r="LC102" s="42">
        <v>6</v>
      </c>
      <c r="LD102" s="75">
        <v>0</v>
      </c>
      <c r="LE102" s="42">
        <v>1</v>
      </c>
      <c r="LF102" s="75">
        <v>0</v>
      </c>
      <c r="LG102" s="42">
        <v>0</v>
      </c>
      <c r="LH102" s="75">
        <v>0</v>
      </c>
      <c r="LI102" s="42"/>
      <c r="LJ102" s="75"/>
      <c r="LK102" s="42"/>
      <c r="LL102" s="75"/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16"/>
        <v>12</v>
      </c>
      <c r="LX102" s="11">
        <f t="shared" si="117"/>
        <v>0</v>
      </c>
      <c r="LY102" s="41">
        <v>14</v>
      </c>
      <c r="LZ102" s="75">
        <v>0</v>
      </c>
      <c r="MA102" s="42">
        <v>7</v>
      </c>
      <c r="MB102" s="75">
        <v>0</v>
      </c>
      <c r="MC102" s="42">
        <v>7</v>
      </c>
      <c r="MD102" s="75">
        <v>0</v>
      </c>
      <c r="ME102" s="42">
        <v>4</v>
      </c>
      <c r="MF102" s="75">
        <v>0</v>
      </c>
      <c r="MG102" s="42">
        <v>3</v>
      </c>
      <c r="MH102" s="75">
        <v>0</v>
      </c>
      <c r="MI102" s="42"/>
      <c r="MJ102" s="75"/>
      <c r="MK102" s="42"/>
      <c r="ML102" s="75"/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18"/>
        <v>35</v>
      </c>
      <c r="MX102" s="11">
        <f t="shared" si="119"/>
        <v>0</v>
      </c>
      <c r="MY102" s="42">
        <v>0</v>
      </c>
      <c r="MZ102" s="75">
        <v>0</v>
      </c>
      <c r="NA102" s="42">
        <v>0</v>
      </c>
      <c r="NB102" s="75">
        <v>0</v>
      </c>
      <c r="NC102" s="42">
        <v>1</v>
      </c>
      <c r="ND102" s="75">
        <v>0</v>
      </c>
      <c r="NE102" s="42">
        <v>2</v>
      </c>
      <c r="NF102" s="75">
        <v>0</v>
      </c>
      <c r="NG102" s="42">
        <v>0</v>
      </c>
      <c r="NH102" s="75">
        <v>0</v>
      </c>
      <c r="NI102" s="42"/>
      <c r="NJ102" s="75"/>
      <c r="NK102" s="42"/>
      <c r="NL102" s="75"/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0"/>
        <v>3</v>
      </c>
      <c r="NX102" s="11">
        <f t="shared" si="121"/>
        <v>0</v>
      </c>
      <c r="NY102" s="42">
        <v>2</v>
      </c>
      <c r="NZ102" s="75">
        <v>0</v>
      </c>
      <c r="OA102" s="42">
        <v>3</v>
      </c>
      <c r="OB102" s="75">
        <v>0</v>
      </c>
      <c r="OC102" s="42">
        <v>5</v>
      </c>
      <c r="OD102" s="75">
        <v>0</v>
      </c>
      <c r="OE102" s="42">
        <v>3</v>
      </c>
      <c r="OF102" s="75">
        <v>0</v>
      </c>
      <c r="OG102" s="42">
        <v>0</v>
      </c>
      <c r="OH102" s="75">
        <v>0</v>
      </c>
      <c r="OI102" s="42"/>
      <c r="OJ102" s="75"/>
      <c r="OK102" s="42"/>
      <c r="OL102" s="75"/>
      <c r="OM102" s="42"/>
      <c r="ON102" s="75"/>
      <c r="OO102" s="42"/>
      <c r="OP102" s="75"/>
      <c r="OQ102" s="42"/>
      <c r="OR102" s="75"/>
      <c r="OS102" s="42"/>
      <c r="OT102" s="75"/>
      <c r="OU102" s="42"/>
      <c r="OV102" s="75"/>
      <c r="OW102" s="3">
        <f t="shared" si="122"/>
        <v>13</v>
      </c>
      <c r="OX102" s="11">
        <f t="shared" si="123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>
        <v>1</v>
      </c>
      <c r="PF102" s="75">
        <v>0</v>
      </c>
      <c r="PG102" s="42">
        <v>0</v>
      </c>
      <c r="PH102" s="75">
        <v>0</v>
      </c>
      <c r="PI102" s="42"/>
      <c r="PJ102" s="75"/>
      <c r="PK102" s="42"/>
      <c r="PL102" s="75"/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24"/>
        <v>6</v>
      </c>
      <c r="PX102" s="11">
        <f t="shared" si="85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7</v>
      </c>
      <c r="QD102" s="75">
        <v>0</v>
      </c>
      <c r="QE102" s="42">
        <v>5</v>
      </c>
      <c r="QF102" s="75">
        <v>0</v>
      </c>
      <c r="QG102" s="42">
        <v>5</v>
      </c>
      <c r="QH102" s="75">
        <v>0</v>
      </c>
      <c r="QI102" s="42"/>
      <c r="QJ102" s="75"/>
      <c r="QK102" s="42"/>
      <c r="QL102" s="75"/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25"/>
        <v>40</v>
      </c>
      <c r="QX102" s="11">
        <f t="shared" si="126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>
        <v>2</v>
      </c>
      <c r="RF102" s="75">
        <v>0</v>
      </c>
      <c r="RG102" s="42">
        <v>0</v>
      </c>
      <c r="RH102" s="75">
        <v>0</v>
      </c>
      <c r="RI102" s="42"/>
      <c r="RJ102" s="75"/>
      <c r="RK102" s="42"/>
      <c r="RL102" s="75"/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27"/>
        <v>2</v>
      </c>
      <c r="RX102" s="11">
        <f t="shared" si="86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>
        <v>0</v>
      </c>
      <c r="SF102" s="75">
        <v>0</v>
      </c>
      <c r="SG102" s="42">
        <v>0</v>
      </c>
      <c r="SH102" s="75">
        <v>0</v>
      </c>
      <c r="SI102" s="42"/>
      <c r="SJ102" s="75"/>
      <c r="SK102" s="42"/>
      <c r="SL102" s="75"/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28"/>
        <v>0</v>
      </c>
      <c r="SX102" s="11">
        <f t="shared" si="87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>
        <v>0</v>
      </c>
      <c r="TF102" s="75">
        <v>0</v>
      </c>
      <c r="TG102" s="42">
        <v>0</v>
      </c>
      <c r="TH102" s="75">
        <v>0</v>
      </c>
      <c r="TI102" s="42"/>
      <c r="TJ102" s="75"/>
      <c r="TK102" s="42"/>
      <c r="TL102" s="75"/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29"/>
        <v>0</v>
      </c>
      <c r="TX102" s="11">
        <f t="shared" si="88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>
        <v>0</v>
      </c>
      <c r="UF102" s="75">
        <v>0</v>
      </c>
      <c r="UG102" s="42">
        <v>0</v>
      </c>
      <c r="UH102" s="75">
        <v>0</v>
      </c>
      <c r="UI102" s="42"/>
      <c r="UJ102" s="75"/>
      <c r="UK102" s="42"/>
      <c r="UL102" s="75"/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0"/>
        <v>0</v>
      </c>
      <c r="UX102" s="11">
        <f t="shared" si="131"/>
        <v>0</v>
      </c>
      <c r="UY102" s="42">
        <v>0</v>
      </c>
      <c r="UZ102" s="42">
        <v>0</v>
      </c>
      <c r="VA102" s="42">
        <v>0</v>
      </c>
      <c r="VB102" s="42">
        <v>0</v>
      </c>
      <c r="VC102" s="42">
        <v>0</v>
      </c>
      <c r="VD102" s="42"/>
      <c r="VE102" s="42"/>
      <c r="VF102" s="42"/>
      <c r="VG102" s="42"/>
      <c r="VH102" s="42"/>
      <c r="VI102" s="42"/>
      <c r="VJ102" s="42"/>
      <c r="VK102" s="25">
        <f t="shared" si="132"/>
        <v>0</v>
      </c>
      <c r="VL102" s="42">
        <v>0</v>
      </c>
      <c r="VM102" s="42">
        <v>0</v>
      </c>
      <c r="VN102" s="42">
        <v>0</v>
      </c>
      <c r="VO102" s="42">
        <v>0</v>
      </c>
      <c r="VP102" s="42">
        <v>0</v>
      </c>
      <c r="VQ102" s="42"/>
      <c r="VR102" s="42"/>
      <c r="VS102" s="42"/>
      <c r="VT102" s="42"/>
      <c r="VU102" s="42"/>
      <c r="VV102" s="42"/>
      <c r="VW102" s="42"/>
      <c r="VX102" s="25">
        <f t="shared" si="133"/>
        <v>0</v>
      </c>
      <c r="VY102" s="42">
        <v>0</v>
      </c>
      <c r="VZ102" s="75">
        <v>0</v>
      </c>
      <c r="WA102" s="42">
        <v>0</v>
      </c>
      <c r="WB102" s="75">
        <v>0</v>
      </c>
      <c r="WC102" s="42">
        <v>0</v>
      </c>
      <c r="WD102" s="75">
        <v>0</v>
      </c>
      <c r="WE102" s="42">
        <v>0</v>
      </c>
      <c r="WF102" s="75">
        <v>0</v>
      </c>
      <c r="WG102" s="42">
        <v>0</v>
      </c>
      <c r="WH102" s="75">
        <v>0</v>
      </c>
      <c r="WI102" s="42"/>
      <c r="WJ102" s="75"/>
      <c r="WK102" s="42"/>
      <c r="WL102" s="75"/>
      <c r="WM102" s="42"/>
      <c r="WN102" s="75"/>
      <c r="WO102" s="42"/>
      <c r="WP102" s="75"/>
      <c r="WQ102" s="42"/>
      <c r="WR102" s="75"/>
      <c r="WS102" s="42"/>
      <c r="WT102" s="75"/>
      <c r="WU102" s="42"/>
      <c r="WV102" s="75"/>
      <c r="WW102" s="3">
        <f t="shared" si="134"/>
        <v>0</v>
      </c>
      <c r="WX102" s="11">
        <f t="shared" si="135"/>
        <v>0</v>
      </c>
      <c r="WY102" s="42">
        <v>0</v>
      </c>
      <c r="WZ102" s="75">
        <v>0</v>
      </c>
      <c r="XA102" s="42">
        <v>0</v>
      </c>
      <c r="XB102" s="75">
        <v>0</v>
      </c>
      <c r="XC102" s="42">
        <v>0</v>
      </c>
      <c r="XD102" s="75">
        <v>0</v>
      </c>
      <c r="XE102" s="42">
        <v>0</v>
      </c>
      <c r="XF102" s="75">
        <v>0</v>
      </c>
      <c r="XG102" s="42">
        <v>0</v>
      </c>
      <c r="XH102" s="75">
        <v>0</v>
      </c>
      <c r="XI102" s="42"/>
      <c r="XJ102" s="75"/>
      <c r="XK102" s="42"/>
      <c r="XL102" s="75"/>
      <c r="XM102" s="42"/>
      <c r="XN102" s="75"/>
      <c r="XO102" s="42"/>
      <c r="XP102" s="75"/>
      <c r="XQ102" s="42"/>
      <c r="XR102" s="75"/>
      <c r="XS102" s="42"/>
      <c r="XT102" s="75"/>
      <c r="XU102" s="42"/>
      <c r="XV102" s="75"/>
      <c r="XW102" s="3">
        <f t="shared" si="136"/>
        <v>0</v>
      </c>
      <c r="XX102" s="11">
        <f t="shared" si="137"/>
        <v>0</v>
      </c>
      <c r="XY102" s="42">
        <v>0</v>
      </c>
      <c r="XZ102" s="75">
        <v>0</v>
      </c>
      <c r="YA102" s="42">
        <v>0</v>
      </c>
      <c r="YB102" s="75">
        <v>0</v>
      </c>
      <c r="YC102" s="42">
        <v>0</v>
      </c>
      <c r="YD102" s="75">
        <v>0</v>
      </c>
      <c r="YE102" s="42">
        <v>0</v>
      </c>
      <c r="YF102" s="75">
        <v>0</v>
      </c>
      <c r="YG102" s="42">
        <v>0</v>
      </c>
      <c r="YH102" s="75">
        <v>0</v>
      </c>
      <c r="YI102" s="42"/>
      <c r="YJ102" s="75"/>
      <c r="YK102" s="42"/>
      <c r="YL102" s="75"/>
      <c r="YM102" s="42"/>
      <c r="YN102" s="75"/>
      <c r="YO102" s="42"/>
      <c r="YP102" s="75"/>
      <c r="YQ102" s="42"/>
      <c r="YR102" s="75"/>
      <c r="YS102" s="42"/>
      <c r="YT102" s="75"/>
      <c r="YU102" s="42"/>
      <c r="YV102" s="75"/>
      <c r="YW102" s="3">
        <f t="shared" si="138"/>
        <v>0</v>
      </c>
      <c r="YX102" s="11">
        <f t="shared" si="139"/>
        <v>0</v>
      </c>
      <c r="YY102" s="42">
        <v>0</v>
      </c>
      <c r="YZ102" s="75">
        <v>0</v>
      </c>
      <c r="ZA102" s="42">
        <v>0</v>
      </c>
      <c r="ZB102" s="75">
        <v>0</v>
      </c>
      <c r="ZC102" s="42">
        <v>0</v>
      </c>
      <c r="ZD102" s="75">
        <v>0</v>
      </c>
      <c r="ZE102" s="42">
        <v>0</v>
      </c>
      <c r="ZF102" s="75">
        <v>0</v>
      </c>
      <c r="ZG102" s="42">
        <v>0</v>
      </c>
      <c r="ZH102" s="75">
        <v>0</v>
      </c>
      <c r="ZI102" s="42"/>
      <c r="ZJ102" s="75"/>
      <c r="ZK102" s="42"/>
      <c r="ZL102" s="75"/>
      <c r="ZM102" s="42"/>
      <c r="ZN102" s="75"/>
      <c r="ZO102" s="42"/>
      <c r="ZP102" s="75"/>
      <c r="ZQ102" s="42"/>
      <c r="ZR102" s="75"/>
      <c r="ZS102" s="42"/>
      <c r="ZT102" s="75"/>
      <c r="ZU102" s="42"/>
      <c r="ZV102" s="75"/>
      <c r="ZW102" s="3">
        <f t="shared" si="140"/>
        <v>0</v>
      </c>
      <c r="ZX102" s="11">
        <f t="shared" si="141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>
        <v>0</v>
      </c>
      <c r="AAF102" s="75">
        <v>0</v>
      </c>
      <c r="AAG102" s="42">
        <v>0</v>
      </c>
      <c r="AAH102" s="75">
        <v>0</v>
      </c>
      <c r="AAI102" s="42"/>
      <c r="AAJ102" s="75"/>
      <c r="AAK102" s="42"/>
      <c r="AAL102" s="75"/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2"/>
        <v>0</v>
      </c>
      <c r="AAX102" s="11">
        <f t="shared" si="143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>
        <v>0</v>
      </c>
      <c r="ABF102" s="75">
        <v>0</v>
      </c>
      <c r="ABG102" s="42">
        <v>0</v>
      </c>
      <c r="ABH102" s="75">
        <v>0</v>
      </c>
      <c r="ABI102" s="42"/>
      <c r="ABJ102" s="75"/>
      <c r="ABK102" s="42"/>
      <c r="ABL102" s="75"/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44"/>
        <v>0</v>
      </c>
      <c r="ABX102" s="11">
        <f t="shared" si="145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>
        <v>0</v>
      </c>
      <c r="ACF102" s="75">
        <v>0</v>
      </c>
      <c r="ACG102" s="42">
        <v>0</v>
      </c>
      <c r="ACH102" s="75">
        <v>0</v>
      </c>
      <c r="ACI102" s="42"/>
      <c r="ACJ102" s="75"/>
      <c r="ACK102" s="42"/>
      <c r="ACL102" s="75"/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46"/>
        <v>0</v>
      </c>
      <c r="ACX102" s="11">
        <f t="shared" si="147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>
        <v>0</v>
      </c>
      <c r="ADF102" s="75">
        <v>0</v>
      </c>
      <c r="ADG102" s="42">
        <v>0</v>
      </c>
      <c r="ADH102" s="75">
        <v>0</v>
      </c>
      <c r="ADI102" s="42"/>
      <c r="ADJ102" s="75"/>
      <c r="ADK102" s="42"/>
      <c r="ADL102" s="75"/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48"/>
        <v>0</v>
      </c>
      <c r="ADX102" s="11">
        <f t="shared" si="149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>
        <v>0</v>
      </c>
      <c r="AEF102" s="75">
        <v>0</v>
      </c>
      <c r="AEG102" s="42">
        <v>0</v>
      </c>
      <c r="AEH102" s="75">
        <v>0</v>
      </c>
      <c r="AEI102" s="42"/>
      <c r="AEJ102" s="75"/>
      <c r="AEK102" s="42"/>
      <c r="AEL102" s="75"/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0"/>
        <v>0</v>
      </c>
      <c r="AEX102" s="11">
        <f t="shared" si="151"/>
        <v>0</v>
      </c>
      <c r="AEY102" s="108">
        <v>0</v>
      </c>
      <c r="AEZ102" s="109">
        <v>0</v>
      </c>
      <c r="AFA102" s="108">
        <v>0</v>
      </c>
      <c r="AFB102" s="109">
        <v>0</v>
      </c>
      <c r="AFC102" s="108">
        <v>0</v>
      </c>
      <c r="AFD102" s="109">
        <v>0</v>
      </c>
      <c r="AFE102" s="108">
        <v>0</v>
      </c>
      <c r="AFF102" s="109">
        <v>0</v>
      </c>
      <c r="AFG102" s="108"/>
      <c r="AFH102" s="109"/>
      <c r="AFI102" s="108"/>
      <c r="AFJ102" s="109"/>
      <c r="AFK102" s="108"/>
      <c r="AFL102" s="109"/>
      <c r="AFM102" s="108"/>
      <c r="AFN102" s="109"/>
      <c r="AFO102" s="108"/>
      <c r="AFP102" s="109"/>
      <c r="AFQ102" s="108"/>
      <c r="AFR102" s="109"/>
      <c r="AFS102" s="108"/>
      <c r="AFT102" s="109"/>
      <c r="AFU102" s="108"/>
      <c r="AFV102" s="109"/>
      <c r="AFW102" s="3">
        <f t="shared" si="152"/>
        <v>0</v>
      </c>
      <c r="AFX102" s="11">
        <f t="shared" si="89"/>
        <v>0</v>
      </c>
      <c r="AFY102" s="114">
        <v>0</v>
      </c>
      <c r="AFZ102" s="114">
        <v>0</v>
      </c>
      <c r="AGA102" s="114">
        <v>0</v>
      </c>
      <c r="AGB102" s="114">
        <v>0</v>
      </c>
      <c r="AGC102" s="114">
        <v>0</v>
      </c>
      <c r="AGD102" s="114"/>
      <c r="AGE102" s="114"/>
      <c r="AGF102" s="114"/>
      <c r="AGG102" s="114"/>
      <c r="AGH102" s="114"/>
      <c r="AGI102" s="114"/>
      <c r="AGJ102" s="114"/>
      <c r="AGK102" s="25">
        <f t="shared" si="90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397</v>
      </c>
      <c r="E103" s="16" t="s">
        <v>116</v>
      </c>
      <c r="F103" s="15" t="s">
        <v>115</v>
      </c>
      <c r="G103" s="15" t="s">
        <v>364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1"/>
        <v>0</v>
      </c>
      <c r="AI103" s="62">
        <f t="shared" si="92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93"/>
        <v>0</v>
      </c>
      <c r="BI103" s="58">
        <f t="shared" si="94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95"/>
        <v>0</v>
      </c>
      <c r="CI103" s="58">
        <f t="shared" si="96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>
        <v>0</v>
      </c>
      <c r="CQ103" s="70">
        <v>0</v>
      </c>
      <c r="CR103" s="52">
        <v>0</v>
      </c>
      <c r="CS103" s="70">
        <v>0</v>
      </c>
      <c r="CT103" s="64"/>
      <c r="CU103" s="70"/>
      <c r="CV103" s="64"/>
      <c r="CW103" s="70"/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97"/>
        <v>0</v>
      </c>
      <c r="DI103" s="58">
        <f t="shared" si="98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>
        <v>0</v>
      </c>
      <c r="DQ103" s="70">
        <v>0</v>
      </c>
      <c r="DR103" s="52">
        <v>0</v>
      </c>
      <c r="DS103" s="70">
        <v>0</v>
      </c>
      <c r="DT103" s="64"/>
      <c r="DU103" s="70"/>
      <c r="DV103" s="64"/>
      <c r="DW103" s="70"/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99"/>
        <v>0</v>
      </c>
      <c r="EI103" s="58">
        <f t="shared" si="100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>
        <v>0</v>
      </c>
      <c r="EQ103" s="70">
        <v>0</v>
      </c>
      <c r="ER103" s="64">
        <v>0</v>
      </c>
      <c r="ES103" s="70">
        <v>0</v>
      </c>
      <c r="ET103" s="64"/>
      <c r="EU103" s="70"/>
      <c r="EV103" s="64"/>
      <c r="EW103" s="70"/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1"/>
        <v>0</v>
      </c>
      <c r="FI103" s="58">
        <f t="shared" si="102"/>
        <v>0</v>
      </c>
      <c r="FJ103" s="79">
        <f t="shared" si="103"/>
        <v>0</v>
      </c>
      <c r="FK103" s="80">
        <f t="shared" si="104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/>
      <c r="FR103" s="42"/>
      <c r="FS103" s="42"/>
      <c r="FT103" s="42"/>
      <c r="FU103" s="42"/>
      <c r="FV103" s="42"/>
      <c r="FW103" s="42"/>
      <c r="FX103" s="83">
        <f t="shared" si="105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/>
      <c r="GE103" s="42"/>
      <c r="GF103" s="42"/>
      <c r="GG103" s="42"/>
      <c r="GH103" s="42"/>
      <c r="GI103" s="42"/>
      <c r="GJ103" s="42"/>
      <c r="GK103" s="83">
        <f t="shared" si="106"/>
        <v>0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/>
      <c r="GR103" s="42"/>
      <c r="GS103" s="42"/>
      <c r="GT103" s="42"/>
      <c r="GU103" s="42"/>
      <c r="GV103" s="42"/>
      <c r="GW103" s="42"/>
      <c r="GX103" s="83">
        <f t="shared" si="107"/>
        <v>0</v>
      </c>
      <c r="GY103" s="42">
        <v>0</v>
      </c>
      <c r="GZ103" s="42">
        <v>0</v>
      </c>
      <c r="HA103" s="42">
        <v>0</v>
      </c>
      <c r="HB103" s="42">
        <v>0</v>
      </c>
      <c r="HC103" s="42">
        <v>0</v>
      </c>
      <c r="HD103" s="42"/>
      <c r="HE103" s="42"/>
      <c r="HF103" s="42"/>
      <c r="HG103" s="42"/>
      <c r="HH103" s="42"/>
      <c r="HI103" s="42"/>
      <c r="HJ103" s="42"/>
      <c r="HK103" s="83">
        <f t="shared" si="108"/>
        <v>0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/>
      <c r="HR103" s="42"/>
      <c r="HS103" s="42"/>
      <c r="HT103" s="42"/>
      <c r="HU103" s="42"/>
      <c r="HV103" s="42"/>
      <c r="HW103" s="42"/>
      <c r="HX103" s="83">
        <f t="shared" si="109"/>
        <v>0</v>
      </c>
      <c r="HY103" s="42">
        <v>0</v>
      </c>
      <c r="HZ103" s="42">
        <v>0</v>
      </c>
      <c r="IA103" s="42">
        <v>0</v>
      </c>
      <c r="IB103" s="42">
        <v>0</v>
      </c>
      <c r="IC103" s="42">
        <v>0</v>
      </c>
      <c r="ID103" s="42"/>
      <c r="IE103" s="42"/>
      <c r="IF103" s="42"/>
      <c r="IG103" s="42"/>
      <c r="IH103" s="42"/>
      <c r="II103" s="42"/>
      <c r="IJ103" s="42"/>
      <c r="IK103" s="85">
        <f t="shared" si="110"/>
        <v>0</v>
      </c>
      <c r="IL103" s="42">
        <v>0</v>
      </c>
      <c r="IM103" s="42">
        <v>0</v>
      </c>
      <c r="IN103" s="42">
        <v>0</v>
      </c>
      <c r="IO103" s="42">
        <v>0</v>
      </c>
      <c r="IP103" s="42">
        <v>0</v>
      </c>
      <c r="IQ103" s="42"/>
      <c r="IR103" s="42"/>
      <c r="IS103" s="42"/>
      <c r="IT103" s="42"/>
      <c r="IU103" s="42"/>
      <c r="IV103" s="42"/>
      <c r="IW103" s="42"/>
      <c r="IX103" s="85">
        <f t="shared" si="111"/>
        <v>0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>
        <v>0</v>
      </c>
      <c r="JF103" s="75">
        <v>0</v>
      </c>
      <c r="JG103" s="42">
        <v>0</v>
      </c>
      <c r="JH103" s="75">
        <v>0</v>
      </c>
      <c r="JI103" s="42"/>
      <c r="JJ103" s="75"/>
      <c r="JK103" s="42"/>
      <c r="JL103" s="75"/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2"/>
        <v>0</v>
      </c>
      <c r="JX103" s="11">
        <f t="shared" si="113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>
        <v>0</v>
      </c>
      <c r="KF103" s="75">
        <v>0</v>
      </c>
      <c r="KG103" s="42">
        <v>0</v>
      </c>
      <c r="KH103" s="75">
        <v>0</v>
      </c>
      <c r="KI103" s="42"/>
      <c r="KJ103" s="75"/>
      <c r="KK103" s="42"/>
      <c r="KL103" s="75"/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14"/>
        <v>0</v>
      </c>
      <c r="KX103" s="11">
        <f t="shared" si="115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>
        <v>0</v>
      </c>
      <c r="LF103" s="75">
        <v>0</v>
      </c>
      <c r="LG103" s="42">
        <v>0</v>
      </c>
      <c r="LH103" s="75">
        <v>0</v>
      </c>
      <c r="LI103" s="42"/>
      <c r="LJ103" s="75"/>
      <c r="LK103" s="42"/>
      <c r="LL103" s="75"/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16"/>
        <v>0</v>
      </c>
      <c r="LX103" s="11">
        <f t="shared" si="117"/>
        <v>0</v>
      </c>
      <c r="LY103" s="41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>
        <v>0</v>
      </c>
      <c r="MF103" s="75">
        <v>0</v>
      </c>
      <c r="MG103" s="42">
        <v>0</v>
      </c>
      <c r="MH103" s="75">
        <v>0</v>
      </c>
      <c r="MI103" s="42"/>
      <c r="MJ103" s="75"/>
      <c r="MK103" s="42"/>
      <c r="ML103" s="75"/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18"/>
        <v>0</v>
      </c>
      <c r="MX103" s="11">
        <f t="shared" si="119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>
        <v>0</v>
      </c>
      <c r="NF103" s="75">
        <v>0</v>
      </c>
      <c r="NG103" s="42">
        <v>0</v>
      </c>
      <c r="NH103" s="75">
        <v>0</v>
      </c>
      <c r="NI103" s="42"/>
      <c r="NJ103" s="75"/>
      <c r="NK103" s="42"/>
      <c r="NL103" s="75"/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0"/>
        <v>0</v>
      </c>
      <c r="NX103" s="11">
        <f t="shared" si="121"/>
        <v>0</v>
      </c>
      <c r="NY103" s="42">
        <v>0</v>
      </c>
      <c r="NZ103" s="75">
        <v>0</v>
      </c>
      <c r="OA103" s="42">
        <v>0</v>
      </c>
      <c r="OB103" s="75">
        <v>0</v>
      </c>
      <c r="OC103" s="42">
        <v>0</v>
      </c>
      <c r="OD103" s="75">
        <v>0</v>
      </c>
      <c r="OE103" s="42">
        <v>0</v>
      </c>
      <c r="OF103" s="75">
        <v>0</v>
      </c>
      <c r="OG103" s="42">
        <v>0</v>
      </c>
      <c r="OH103" s="75">
        <v>0</v>
      </c>
      <c r="OI103" s="42"/>
      <c r="OJ103" s="75"/>
      <c r="OK103" s="42"/>
      <c r="OL103" s="75"/>
      <c r="OM103" s="42"/>
      <c r="ON103" s="75"/>
      <c r="OO103" s="42"/>
      <c r="OP103" s="75"/>
      <c r="OQ103" s="42"/>
      <c r="OR103" s="75"/>
      <c r="OS103" s="42"/>
      <c r="OT103" s="75"/>
      <c r="OU103" s="42"/>
      <c r="OV103" s="75"/>
      <c r="OW103" s="3">
        <f t="shared" si="122"/>
        <v>0</v>
      </c>
      <c r="OX103" s="11">
        <f t="shared" si="123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>
        <v>0</v>
      </c>
      <c r="PF103" s="75">
        <v>0</v>
      </c>
      <c r="PG103" s="42">
        <v>0</v>
      </c>
      <c r="PH103" s="75">
        <v>0</v>
      </c>
      <c r="PI103" s="42"/>
      <c r="PJ103" s="75"/>
      <c r="PK103" s="42"/>
      <c r="PL103" s="75"/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24"/>
        <v>0</v>
      </c>
      <c r="PX103" s="11">
        <f t="shared" si="85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>
        <v>0</v>
      </c>
      <c r="QF103" s="75">
        <v>0</v>
      </c>
      <c r="QG103" s="42">
        <v>0</v>
      </c>
      <c r="QH103" s="75">
        <v>0</v>
      </c>
      <c r="QI103" s="42"/>
      <c r="QJ103" s="75"/>
      <c r="QK103" s="42"/>
      <c r="QL103" s="75"/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25"/>
        <v>0</v>
      </c>
      <c r="QX103" s="11">
        <f t="shared" si="126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>
        <v>0</v>
      </c>
      <c r="RF103" s="75">
        <v>0</v>
      </c>
      <c r="RG103" s="42">
        <v>0</v>
      </c>
      <c r="RH103" s="75">
        <v>0</v>
      </c>
      <c r="RI103" s="42"/>
      <c r="RJ103" s="75"/>
      <c r="RK103" s="42"/>
      <c r="RL103" s="75"/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27"/>
        <v>0</v>
      </c>
      <c r="RX103" s="11">
        <f t="shared" si="86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>
        <v>0</v>
      </c>
      <c r="SF103" s="75">
        <v>0</v>
      </c>
      <c r="SG103" s="42">
        <v>0</v>
      </c>
      <c r="SH103" s="75">
        <v>0</v>
      </c>
      <c r="SI103" s="42"/>
      <c r="SJ103" s="75"/>
      <c r="SK103" s="42"/>
      <c r="SL103" s="75"/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28"/>
        <v>0</v>
      </c>
      <c r="SX103" s="11">
        <f t="shared" si="87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>
        <v>0</v>
      </c>
      <c r="TF103" s="75">
        <v>0</v>
      </c>
      <c r="TG103" s="42">
        <v>0</v>
      </c>
      <c r="TH103" s="75">
        <v>0</v>
      </c>
      <c r="TI103" s="42"/>
      <c r="TJ103" s="75"/>
      <c r="TK103" s="42"/>
      <c r="TL103" s="75"/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29"/>
        <v>0</v>
      </c>
      <c r="TX103" s="11">
        <f t="shared" si="88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>
        <v>0</v>
      </c>
      <c r="UF103" s="75">
        <v>0</v>
      </c>
      <c r="UG103" s="42">
        <v>0</v>
      </c>
      <c r="UH103" s="75">
        <v>0</v>
      </c>
      <c r="UI103" s="42"/>
      <c r="UJ103" s="75"/>
      <c r="UK103" s="42"/>
      <c r="UL103" s="75"/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0"/>
        <v>0</v>
      </c>
      <c r="UX103" s="11">
        <f t="shared" si="131"/>
        <v>0</v>
      </c>
      <c r="UY103" s="42">
        <v>0</v>
      </c>
      <c r="UZ103" s="42">
        <v>0</v>
      </c>
      <c r="VA103" s="42">
        <v>0</v>
      </c>
      <c r="VB103" s="42">
        <v>0</v>
      </c>
      <c r="VC103" s="42">
        <v>0</v>
      </c>
      <c r="VD103" s="42"/>
      <c r="VE103" s="42"/>
      <c r="VF103" s="42"/>
      <c r="VG103" s="42"/>
      <c r="VH103" s="42"/>
      <c r="VI103" s="42"/>
      <c r="VJ103" s="42"/>
      <c r="VK103" s="25">
        <f t="shared" si="132"/>
        <v>0</v>
      </c>
      <c r="VL103" s="42">
        <v>0</v>
      </c>
      <c r="VM103" s="42">
        <v>0</v>
      </c>
      <c r="VN103" s="42">
        <v>0</v>
      </c>
      <c r="VO103" s="42">
        <v>0</v>
      </c>
      <c r="VP103" s="42">
        <v>0</v>
      </c>
      <c r="VQ103" s="42"/>
      <c r="VR103" s="42"/>
      <c r="VS103" s="42"/>
      <c r="VT103" s="42"/>
      <c r="VU103" s="42"/>
      <c r="VV103" s="42"/>
      <c r="VW103" s="42"/>
      <c r="VX103" s="25">
        <f t="shared" si="133"/>
        <v>0</v>
      </c>
      <c r="VY103" s="42">
        <v>0</v>
      </c>
      <c r="VZ103" s="75">
        <v>0</v>
      </c>
      <c r="WA103" s="42">
        <v>0</v>
      </c>
      <c r="WB103" s="75">
        <v>0</v>
      </c>
      <c r="WC103" s="42">
        <v>0</v>
      </c>
      <c r="WD103" s="75">
        <v>0</v>
      </c>
      <c r="WE103" s="42">
        <v>0</v>
      </c>
      <c r="WF103" s="75">
        <v>0</v>
      </c>
      <c r="WG103" s="42">
        <v>0</v>
      </c>
      <c r="WH103" s="75">
        <v>0</v>
      </c>
      <c r="WI103" s="42"/>
      <c r="WJ103" s="75"/>
      <c r="WK103" s="42"/>
      <c r="WL103" s="75"/>
      <c r="WM103" s="42"/>
      <c r="WN103" s="75"/>
      <c r="WO103" s="42"/>
      <c r="WP103" s="75"/>
      <c r="WQ103" s="42"/>
      <c r="WR103" s="75"/>
      <c r="WS103" s="42"/>
      <c r="WT103" s="75"/>
      <c r="WU103" s="42"/>
      <c r="WV103" s="75"/>
      <c r="WW103" s="3">
        <f t="shared" si="134"/>
        <v>0</v>
      </c>
      <c r="WX103" s="11">
        <f t="shared" si="135"/>
        <v>0</v>
      </c>
      <c r="WY103" s="42">
        <v>0</v>
      </c>
      <c r="WZ103" s="75">
        <v>0</v>
      </c>
      <c r="XA103" s="42">
        <v>0</v>
      </c>
      <c r="XB103" s="75">
        <v>0</v>
      </c>
      <c r="XC103" s="42">
        <v>0</v>
      </c>
      <c r="XD103" s="75">
        <v>0</v>
      </c>
      <c r="XE103" s="42">
        <v>0</v>
      </c>
      <c r="XF103" s="75">
        <v>0</v>
      </c>
      <c r="XG103" s="42">
        <v>0</v>
      </c>
      <c r="XH103" s="75">
        <v>0</v>
      </c>
      <c r="XI103" s="42"/>
      <c r="XJ103" s="75"/>
      <c r="XK103" s="42"/>
      <c r="XL103" s="75"/>
      <c r="XM103" s="42"/>
      <c r="XN103" s="75"/>
      <c r="XO103" s="42"/>
      <c r="XP103" s="75"/>
      <c r="XQ103" s="42"/>
      <c r="XR103" s="75"/>
      <c r="XS103" s="42"/>
      <c r="XT103" s="75"/>
      <c r="XU103" s="42"/>
      <c r="XV103" s="75"/>
      <c r="XW103" s="3">
        <f t="shared" si="136"/>
        <v>0</v>
      </c>
      <c r="XX103" s="11">
        <f t="shared" si="137"/>
        <v>0</v>
      </c>
      <c r="XY103" s="42">
        <v>0</v>
      </c>
      <c r="XZ103" s="75">
        <v>0</v>
      </c>
      <c r="YA103" s="42">
        <v>0</v>
      </c>
      <c r="YB103" s="75">
        <v>0</v>
      </c>
      <c r="YC103" s="42">
        <v>0</v>
      </c>
      <c r="YD103" s="75">
        <v>0</v>
      </c>
      <c r="YE103" s="42">
        <v>0</v>
      </c>
      <c r="YF103" s="75">
        <v>0</v>
      </c>
      <c r="YG103" s="42">
        <v>0</v>
      </c>
      <c r="YH103" s="75">
        <v>0</v>
      </c>
      <c r="YI103" s="42"/>
      <c r="YJ103" s="75"/>
      <c r="YK103" s="42"/>
      <c r="YL103" s="75"/>
      <c r="YM103" s="42"/>
      <c r="YN103" s="75"/>
      <c r="YO103" s="42"/>
      <c r="YP103" s="75"/>
      <c r="YQ103" s="42"/>
      <c r="YR103" s="75"/>
      <c r="YS103" s="42"/>
      <c r="YT103" s="75"/>
      <c r="YU103" s="42"/>
      <c r="YV103" s="75"/>
      <c r="YW103" s="3">
        <f t="shared" si="138"/>
        <v>0</v>
      </c>
      <c r="YX103" s="11">
        <f t="shared" si="139"/>
        <v>0</v>
      </c>
      <c r="YY103" s="42">
        <v>0</v>
      </c>
      <c r="YZ103" s="75">
        <v>0</v>
      </c>
      <c r="ZA103" s="42">
        <v>0</v>
      </c>
      <c r="ZB103" s="75">
        <v>0</v>
      </c>
      <c r="ZC103" s="42">
        <v>0</v>
      </c>
      <c r="ZD103" s="75">
        <v>0</v>
      </c>
      <c r="ZE103" s="42">
        <v>0</v>
      </c>
      <c r="ZF103" s="75">
        <v>0</v>
      </c>
      <c r="ZG103" s="42">
        <v>0</v>
      </c>
      <c r="ZH103" s="75">
        <v>0</v>
      </c>
      <c r="ZI103" s="42"/>
      <c r="ZJ103" s="75"/>
      <c r="ZK103" s="42"/>
      <c r="ZL103" s="75"/>
      <c r="ZM103" s="42"/>
      <c r="ZN103" s="75"/>
      <c r="ZO103" s="42"/>
      <c r="ZP103" s="75"/>
      <c r="ZQ103" s="42"/>
      <c r="ZR103" s="75"/>
      <c r="ZS103" s="42"/>
      <c r="ZT103" s="75"/>
      <c r="ZU103" s="42"/>
      <c r="ZV103" s="75"/>
      <c r="ZW103" s="3">
        <f t="shared" si="140"/>
        <v>0</v>
      </c>
      <c r="ZX103" s="11">
        <f t="shared" si="141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>
        <v>0</v>
      </c>
      <c r="AAF103" s="75">
        <v>0</v>
      </c>
      <c r="AAG103" s="42">
        <v>0</v>
      </c>
      <c r="AAH103" s="75">
        <v>0</v>
      </c>
      <c r="AAI103" s="42"/>
      <c r="AAJ103" s="75"/>
      <c r="AAK103" s="42"/>
      <c r="AAL103" s="75"/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2"/>
        <v>0</v>
      </c>
      <c r="AAX103" s="11">
        <f t="shared" si="143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>
        <v>0</v>
      </c>
      <c r="ABF103" s="75">
        <v>0</v>
      </c>
      <c r="ABG103" s="42">
        <v>0</v>
      </c>
      <c r="ABH103" s="75">
        <v>0</v>
      </c>
      <c r="ABI103" s="42"/>
      <c r="ABJ103" s="75"/>
      <c r="ABK103" s="42"/>
      <c r="ABL103" s="75"/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44"/>
        <v>0</v>
      </c>
      <c r="ABX103" s="11">
        <f t="shared" si="145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>
        <v>0</v>
      </c>
      <c r="ACF103" s="75">
        <v>0</v>
      </c>
      <c r="ACG103" s="42">
        <v>0</v>
      </c>
      <c r="ACH103" s="75">
        <v>0</v>
      </c>
      <c r="ACI103" s="42"/>
      <c r="ACJ103" s="75"/>
      <c r="ACK103" s="42"/>
      <c r="ACL103" s="75"/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46"/>
        <v>0</v>
      </c>
      <c r="ACX103" s="11">
        <f t="shared" si="147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>
        <v>0</v>
      </c>
      <c r="ADF103" s="75">
        <v>0</v>
      </c>
      <c r="ADG103" s="42">
        <v>0</v>
      </c>
      <c r="ADH103" s="75">
        <v>0</v>
      </c>
      <c r="ADI103" s="42"/>
      <c r="ADJ103" s="75"/>
      <c r="ADK103" s="42"/>
      <c r="ADL103" s="75"/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48"/>
        <v>0</v>
      </c>
      <c r="ADX103" s="11">
        <f t="shared" si="149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>
        <v>0</v>
      </c>
      <c r="AEF103" s="75">
        <v>0</v>
      </c>
      <c r="AEG103" s="42">
        <v>0</v>
      </c>
      <c r="AEH103" s="75">
        <v>0</v>
      </c>
      <c r="AEI103" s="42"/>
      <c r="AEJ103" s="75"/>
      <c r="AEK103" s="42"/>
      <c r="AEL103" s="75"/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0"/>
        <v>0</v>
      </c>
      <c r="AEX103" s="11">
        <f t="shared" si="151"/>
        <v>0</v>
      </c>
      <c r="AEY103" s="108">
        <v>0</v>
      </c>
      <c r="AEZ103" s="109">
        <v>0</v>
      </c>
      <c r="AFA103" s="108">
        <v>0</v>
      </c>
      <c r="AFB103" s="109">
        <v>0</v>
      </c>
      <c r="AFC103" s="108">
        <v>0</v>
      </c>
      <c r="AFD103" s="109">
        <v>0</v>
      </c>
      <c r="AFE103" s="108">
        <v>0</v>
      </c>
      <c r="AFF103" s="109">
        <v>0</v>
      </c>
      <c r="AFG103" s="108"/>
      <c r="AFH103" s="109"/>
      <c r="AFI103" s="108"/>
      <c r="AFJ103" s="109"/>
      <c r="AFK103" s="108"/>
      <c r="AFL103" s="109"/>
      <c r="AFM103" s="108"/>
      <c r="AFN103" s="109"/>
      <c r="AFO103" s="108"/>
      <c r="AFP103" s="109"/>
      <c r="AFQ103" s="108"/>
      <c r="AFR103" s="109"/>
      <c r="AFS103" s="108"/>
      <c r="AFT103" s="109"/>
      <c r="AFU103" s="108"/>
      <c r="AFV103" s="109"/>
      <c r="AFW103" s="3">
        <f t="shared" si="152"/>
        <v>0</v>
      </c>
      <c r="AFX103" s="11">
        <f t="shared" si="89"/>
        <v>0</v>
      </c>
      <c r="AFY103" s="114">
        <v>0</v>
      </c>
      <c r="AFZ103" s="114">
        <v>0</v>
      </c>
      <c r="AGA103" s="114">
        <v>0</v>
      </c>
      <c r="AGB103" s="114">
        <v>0</v>
      </c>
      <c r="AGC103" s="114">
        <v>0</v>
      </c>
      <c r="AGD103" s="114"/>
      <c r="AGE103" s="114"/>
      <c r="AGF103" s="114"/>
      <c r="AGG103" s="114"/>
      <c r="AGH103" s="114"/>
      <c r="AGI103" s="114"/>
      <c r="AGJ103" s="114"/>
      <c r="AGK103" s="25">
        <f t="shared" si="90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397</v>
      </c>
      <c r="E104" s="16" t="s">
        <v>116</v>
      </c>
      <c r="F104" s="15" t="s">
        <v>115</v>
      </c>
      <c r="G104" s="15" t="s">
        <v>364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1"/>
        <v>0</v>
      </c>
      <c r="AI104" s="62">
        <f t="shared" si="92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93"/>
        <v>0</v>
      </c>
      <c r="BI104" s="58">
        <f t="shared" si="94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95"/>
        <v>0</v>
      </c>
      <c r="CI104" s="58">
        <f t="shared" si="96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>
        <v>0</v>
      </c>
      <c r="CQ104" s="70">
        <v>0</v>
      </c>
      <c r="CR104" s="52">
        <v>0</v>
      </c>
      <c r="CS104" s="70">
        <v>0</v>
      </c>
      <c r="CT104" s="64"/>
      <c r="CU104" s="70"/>
      <c r="CV104" s="64"/>
      <c r="CW104" s="70"/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97"/>
        <v>0</v>
      </c>
      <c r="DI104" s="58">
        <f t="shared" si="98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>
        <v>0</v>
      </c>
      <c r="DQ104" s="70">
        <v>0</v>
      </c>
      <c r="DR104" s="52">
        <v>0</v>
      </c>
      <c r="DS104" s="70">
        <v>0</v>
      </c>
      <c r="DT104" s="64"/>
      <c r="DU104" s="70"/>
      <c r="DV104" s="64"/>
      <c r="DW104" s="70"/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99"/>
        <v>0</v>
      </c>
      <c r="EI104" s="58">
        <f t="shared" si="100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>
        <v>0</v>
      </c>
      <c r="EQ104" s="70">
        <v>0</v>
      </c>
      <c r="ER104" s="64">
        <v>0</v>
      </c>
      <c r="ES104" s="70">
        <v>0</v>
      </c>
      <c r="ET104" s="64"/>
      <c r="EU104" s="70"/>
      <c r="EV104" s="64"/>
      <c r="EW104" s="70"/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1"/>
        <v>0</v>
      </c>
      <c r="FI104" s="58">
        <f t="shared" si="102"/>
        <v>0</v>
      </c>
      <c r="FJ104" s="79">
        <f t="shared" si="103"/>
        <v>0</v>
      </c>
      <c r="FK104" s="80">
        <f t="shared" si="104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/>
      <c r="FR104" s="42"/>
      <c r="FS104" s="42"/>
      <c r="FT104" s="42"/>
      <c r="FU104" s="42"/>
      <c r="FV104" s="42"/>
      <c r="FW104" s="42"/>
      <c r="FX104" s="83">
        <f t="shared" si="105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0</v>
      </c>
      <c r="GD104" s="42"/>
      <c r="GE104" s="42"/>
      <c r="GF104" s="42"/>
      <c r="GG104" s="42"/>
      <c r="GH104" s="42"/>
      <c r="GI104" s="42"/>
      <c r="GJ104" s="42"/>
      <c r="GK104" s="83">
        <f t="shared" si="106"/>
        <v>0</v>
      </c>
      <c r="GL104" s="42">
        <v>0</v>
      </c>
      <c r="GM104" s="42">
        <v>0</v>
      </c>
      <c r="GN104" s="42">
        <v>0</v>
      </c>
      <c r="GO104" s="42">
        <v>0</v>
      </c>
      <c r="GP104" s="42">
        <v>0</v>
      </c>
      <c r="GQ104" s="42"/>
      <c r="GR104" s="42"/>
      <c r="GS104" s="42"/>
      <c r="GT104" s="42"/>
      <c r="GU104" s="42"/>
      <c r="GV104" s="42"/>
      <c r="GW104" s="42"/>
      <c r="GX104" s="83">
        <f t="shared" si="107"/>
        <v>0</v>
      </c>
      <c r="GY104" s="42">
        <v>0</v>
      </c>
      <c r="GZ104" s="42">
        <v>0</v>
      </c>
      <c r="HA104" s="42">
        <v>0</v>
      </c>
      <c r="HB104" s="42">
        <v>0</v>
      </c>
      <c r="HC104" s="42">
        <v>0</v>
      </c>
      <c r="HD104" s="42"/>
      <c r="HE104" s="42"/>
      <c r="HF104" s="42"/>
      <c r="HG104" s="42"/>
      <c r="HH104" s="42"/>
      <c r="HI104" s="42"/>
      <c r="HJ104" s="42"/>
      <c r="HK104" s="83">
        <f t="shared" si="108"/>
        <v>0</v>
      </c>
      <c r="HL104" s="42">
        <v>1</v>
      </c>
      <c r="HM104" s="42">
        <v>0</v>
      </c>
      <c r="HN104" s="42">
        <v>0</v>
      </c>
      <c r="HO104" s="42">
        <v>3</v>
      </c>
      <c r="HP104" s="42">
        <v>0</v>
      </c>
      <c r="HQ104" s="42"/>
      <c r="HR104" s="42"/>
      <c r="HS104" s="42"/>
      <c r="HT104" s="42"/>
      <c r="HU104" s="42"/>
      <c r="HV104" s="42"/>
      <c r="HW104" s="42"/>
      <c r="HX104" s="83">
        <f t="shared" si="109"/>
        <v>4</v>
      </c>
      <c r="HY104" s="42">
        <v>1</v>
      </c>
      <c r="HZ104" s="42">
        <v>0</v>
      </c>
      <c r="IA104" s="42">
        <v>0</v>
      </c>
      <c r="IB104" s="42">
        <v>0</v>
      </c>
      <c r="IC104" s="42">
        <v>0</v>
      </c>
      <c r="ID104" s="42"/>
      <c r="IE104" s="42"/>
      <c r="IF104" s="42"/>
      <c r="IG104" s="42"/>
      <c r="IH104" s="42"/>
      <c r="II104" s="42"/>
      <c r="IJ104" s="42"/>
      <c r="IK104" s="85">
        <f t="shared" si="110"/>
        <v>1</v>
      </c>
      <c r="IL104" s="42">
        <v>1</v>
      </c>
      <c r="IM104" s="42">
        <v>0</v>
      </c>
      <c r="IN104" s="42">
        <v>0</v>
      </c>
      <c r="IO104" s="42">
        <v>0</v>
      </c>
      <c r="IP104" s="42">
        <v>0</v>
      </c>
      <c r="IQ104" s="42"/>
      <c r="IR104" s="42"/>
      <c r="IS104" s="42"/>
      <c r="IT104" s="42"/>
      <c r="IU104" s="42"/>
      <c r="IV104" s="42"/>
      <c r="IW104" s="42"/>
      <c r="IX104" s="85">
        <f t="shared" si="111"/>
        <v>1</v>
      </c>
      <c r="IY104" s="41">
        <v>1</v>
      </c>
      <c r="IZ104" s="75">
        <v>0</v>
      </c>
      <c r="JA104" s="42">
        <v>0</v>
      </c>
      <c r="JB104" s="75">
        <v>0</v>
      </c>
      <c r="JC104" s="42">
        <v>1</v>
      </c>
      <c r="JD104" s="75">
        <v>0</v>
      </c>
      <c r="JE104" s="42">
        <v>2</v>
      </c>
      <c r="JF104" s="75">
        <v>0</v>
      </c>
      <c r="JG104" s="42">
        <v>0</v>
      </c>
      <c r="JH104" s="75">
        <v>0</v>
      </c>
      <c r="JI104" s="42"/>
      <c r="JJ104" s="75"/>
      <c r="JK104" s="42"/>
      <c r="JL104" s="75"/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2"/>
        <v>4</v>
      </c>
      <c r="JX104" s="11">
        <f t="shared" si="113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1</v>
      </c>
      <c r="KD104" s="75">
        <v>0</v>
      </c>
      <c r="KE104" s="42">
        <v>2</v>
      </c>
      <c r="KF104" s="75">
        <v>0</v>
      </c>
      <c r="KG104" s="42">
        <v>0</v>
      </c>
      <c r="KH104" s="75">
        <v>0</v>
      </c>
      <c r="KI104" s="42"/>
      <c r="KJ104" s="75"/>
      <c r="KK104" s="42"/>
      <c r="KL104" s="75"/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14"/>
        <v>4</v>
      </c>
      <c r="KX104" s="11">
        <f t="shared" si="115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1</v>
      </c>
      <c r="LD104" s="75">
        <v>0</v>
      </c>
      <c r="LE104" s="42">
        <v>1</v>
      </c>
      <c r="LF104" s="75">
        <v>0</v>
      </c>
      <c r="LG104" s="42">
        <v>0</v>
      </c>
      <c r="LH104" s="75">
        <v>0</v>
      </c>
      <c r="LI104" s="42"/>
      <c r="LJ104" s="75"/>
      <c r="LK104" s="42"/>
      <c r="LL104" s="75"/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16"/>
        <v>3</v>
      </c>
      <c r="LX104" s="11">
        <f t="shared" si="117"/>
        <v>0</v>
      </c>
      <c r="LY104" s="41">
        <v>1</v>
      </c>
      <c r="LZ104" s="75">
        <v>0</v>
      </c>
      <c r="MA104" s="42">
        <v>0</v>
      </c>
      <c r="MB104" s="75">
        <v>0</v>
      </c>
      <c r="MC104" s="42">
        <v>1</v>
      </c>
      <c r="MD104" s="75">
        <v>0</v>
      </c>
      <c r="ME104" s="42">
        <v>1</v>
      </c>
      <c r="MF104" s="75">
        <v>0</v>
      </c>
      <c r="MG104" s="42">
        <v>0</v>
      </c>
      <c r="MH104" s="75">
        <v>0</v>
      </c>
      <c r="MI104" s="42"/>
      <c r="MJ104" s="75"/>
      <c r="MK104" s="42"/>
      <c r="ML104" s="75"/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18"/>
        <v>3</v>
      </c>
      <c r="MX104" s="11">
        <f t="shared" si="119"/>
        <v>0</v>
      </c>
      <c r="MY104" s="42">
        <v>0</v>
      </c>
      <c r="MZ104" s="75">
        <v>0</v>
      </c>
      <c r="NA104" s="42">
        <v>0</v>
      </c>
      <c r="NB104" s="75">
        <v>0</v>
      </c>
      <c r="NC104" s="42">
        <v>0</v>
      </c>
      <c r="ND104" s="75">
        <v>0</v>
      </c>
      <c r="NE104" s="42">
        <v>0</v>
      </c>
      <c r="NF104" s="75">
        <v>0</v>
      </c>
      <c r="NG104" s="42">
        <v>0</v>
      </c>
      <c r="NH104" s="75">
        <v>0</v>
      </c>
      <c r="NI104" s="42"/>
      <c r="NJ104" s="75"/>
      <c r="NK104" s="42"/>
      <c r="NL104" s="75"/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0"/>
        <v>0</v>
      </c>
      <c r="NX104" s="11">
        <f t="shared" si="121"/>
        <v>0</v>
      </c>
      <c r="NY104" s="42">
        <v>1</v>
      </c>
      <c r="NZ104" s="75">
        <v>0</v>
      </c>
      <c r="OA104" s="42">
        <v>0</v>
      </c>
      <c r="OB104" s="75">
        <v>0</v>
      </c>
      <c r="OC104" s="42">
        <v>1</v>
      </c>
      <c r="OD104" s="75">
        <v>0</v>
      </c>
      <c r="OE104" s="42">
        <v>1</v>
      </c>
      <c r="OF104" s="75">
        <v>0</v>
      </c>
      <c r="OG104" s="42">
        <v>0</v>
      </c>
      <c r="OH104" s="75">
        <v>0</v>
      </c>
      <c r="OI104" s="42"/>
      <c r="OJ104" s="75"/>
      <c r="OK104" s="42"/>
      <c r="OL104" s="75"/>
      <c r="OM104" s="42"/>
      <c r="ON104" s="75"/>
      <c r="OO104" s="42"/>
      <c r="OP104" s="75"/>
      <c r="OQ104" s="42"/>
      <c r="OR104" s="75"/>
      <c r="OS104" s="42"/>
      <c r="OT104" s="75"/>
      <c r="OU104" s="42"/>
      <c r="OV104" s="75"/>
      <c r="OW104" s="3">
        <f t="shared" si="122"/>
        <v>3</v>
      </c>
      <c r="OX104" s="11">
        <f t="shared" si="123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>
        <v>0</v>
      </c>
      <c r="PF104" s="75">
        <v>0</v>
      </c>
      <c r="PG104" s="42">
        <v>0</v>
      </c>
      <c r="PH104" s="75">
        <v>0</v>
      </c>
      <c r="PI104" s="42"/>
      <c r="PJ104" s="75"/>
      <c r="PK104" s="42"/>
      <c r="PL104" s="75"/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24"/>
        <v>0</v>
      </c>
      <c r="PX104" s="11">
        <f t="shared" si="85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1</v>
      </c>
      <c r="QD104" s="75">
        <v>0</v>
      </c>
      <c r="QE104" s="42">
        <v>2</v>
      </c>
      <c r="QF104" s="75">
        <v>0</v>
      </c>
      <c r="QG104" s="42">
        <v>0</v>
      </c>
      <c r="QH104" s="75">
        <v>0</v>
      </c>
      <c r="QI104" s="42"/>
      <c r="QJ104" s="75"/>
      <c r="QK104" s="42"/>
      <c r="QL104" s="75"/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25"/>
        <v>4</v>
      </c>
      <c r="QX104" s="11">
        <f t="shared" si="126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>
        <v>0</v>
      </c>
      <c r="RF104" s="75">
        <v>0</v>
      </c>
      <c r="RG104" s="42">
        <v>0</v>
      </c>
      <c r="RH104" s="75">
        <v>0</v>
      </c>
      <c r="RI104" s="42"/>
      <c r="RJ104" s="75"/>
      <c r="RK104" s="42"/>
      <c r="RL104" s="75"/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27"/>
        <v>0</v>
      </c>
      <c r="RX104" s="11">
        <f t="shared" si="86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>
        <v>0</v>
      </c>
      <c r="SF104" s="75">
        <v>0</v>
      </c>
      <c r="SG104" s="42">
        <v>0</v>
      </c>
      <c r="SH104" s="75">
        <v>0</v>
      </c>
      <c r="SI104" s="42"/>
      <c r="SJ104" s="75"/>
      <c r="SK104" s="42"/>
      <c r="SL104" s="75"/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28"/>
        <v>0</v>
      </c>
      <c r="SX104" s="11">
        <f t="shared" si="87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>
        <v>0</v>
      </c>
      <c r="TF104" s="75">
        <v>0</v>
      </c>
      <c r="TG104" s="42">
        <v>0</v>
      </c>
      <c r="TH104" s="75">
        <v>0</v>
      </c>
      <c r="TI104" s="42"/>
      <c r="TJ104" s="75"/>
      <c r="TK104" s="42"/>
      <c r="TL104" s="75"/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29"/>
        <v>0</v>
      </c>
      <c r="TX104" s="11">
        <f t="shared" si="88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>
        <v>0</v>
      </c>
      <c r="UF104" s="75">
        <v>0</v>
      </c>
      <c r="UG104" s="42">
        <v>0</v>
      </c>
      <c r="UH104" s="75">
        <v>0</v>
      </c>
      <c r="UI104" s="42"/>
      <c r="UJ104" s="75"/>
      <c r="UK104" s="42"/>
      <c r="UL104" s="75"/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0"/>
        <v>0</v>
      </c>
      <c r="UX104" s="11">
        <f t="shared" si="131"/>
        <v>0</v>
      </c>
      <c r="UY104" s="42">
        <v>0</v>
      </c>
      <c r="UZ104" s="42">
        <v>0</v>
      </c>
      <c r="VA104" s="42">
        <v>0</v>
      </c>
      <c r="VB104" s="42">
        <v>0</v>
      </c>
      <c r="VC104" s="42">
        <v>0</v>
      </c>
      <c r="VD104" s="42"/>
      <c r="VE104" s="42"/>
      <c r="VF104" s="42"/>
      <c r="VG104" s="42"/>
      <c r="VH104" s="42"/>
      <c r="VI104" s="42"/>
      <c r="VJ104" s="42"/>
      <c r="VK104" s="25">
        <f t="shared" si="132"/>
        <v>0</v>
      </c>
      <c r="VL104" s="42">
        <v>0</v>
      </c>
      <c r="VM104" s="42">
        <v>0</v>
      </c>
      <c r="VN104" s="42">
        <v>0</v>
      </c>
      <c r="VO104" s="42">
        <v>0</v>
      </c>
      <c r="VP104" s="42">
        <v>0</v>
      </c>
      <c r="VQ104" s="42"/>
      <c r="VR104" s="42"/>
      <c r="VS104" s="42"/>
      <c r="VT104" s="42"/>
      <c r="VU104" s="42"/>
      <c r="VV104" s="42"/>
      <c r="VW104" s="42"/>
      <c r="VX104" s="25">
        <f t="shared" si="133"/>
        <v>0</v>
      </c>
      <c r="VY104" s="42">
        <v>0</v>
      </c>
      <c r="VZ104" s="75">
        <v>0</v>
      </c>
      <c r="WA104" s="42">
        <v>0</v>
      </c>
      <c r="WB104" s="75">
        <v>0</v>
      </c>
      <c r="WC104" s="42">
        <v>0</v>
      </c>
      <c r="WD104" s="75">
        <v>0</v>
      </c>
      <c r="WE104" s="42">
        <v>0</v>
      </c>
      <c r="WF104" s="75">
        <v>0</v>
      </c>
      <c r="WG104" s="42">
        <v>0</v>
      </c>
      <c r="WH104" s="75">
        <v>0</v>
      </c>
      <c r="WI104" s="42"/>
      <c r="WJ104" s="75"/>
      <c r="WK104" s="42"/>
      <c r="WL104" s="75"/>
      <c r="WM104" s="42"/>
      <c r="WN104" s="75"/>
      <c r="WO104" s="42"/>
      <c r="WP104" s="75"/>
      <c r="WQ104" s="42"/>
      <c r="WR104" s="75"/>
      <c r="WS104" s="42"/>
      <c r="WT104" s="75"/>
      <c r="WU104" s="42"/>
      <c r="WV104" s="75"/>
      <c r="WW104" s="3">
        <f t="shared" si="134"/>
        <v>0</v>
      </c>
      <c r="WX104" s="11">
        <f t="shared" si="135"/>
        <v>0</v>
      </c>
      <c r="WY104" s="42">
        <v>0</v>
      </c>
      <c r="WZ104" s="75">
        <v>0</v>
      </c>
      <c r="XA104" s="42">
        <v>0</v>
      </c>
      <c r="XB104" s="75">
        <v>0</v>
      </c>
      <c r="XC104" s="42">
        <v>0</v>
      </c>
      <c r="XD104" s="75">
        <v>0</v>
      </c>
      <c r="XE104" s="42">
        <v>0</v>
      </c>
      <c r="XF104" s="75">
        <v>0</v>
      </c>
      <c r="XG104" s="42">
        <v>0</v>
      </c>
      <c r="XH104" s="75">
        <v>0</v>
      </c>
      <c r="XI104" s="42"/>
      <c r="XJ104" s="75"/>
      <c r="XK104" s="42"/>
      <c r="XL104" s="75"/>
      <c r="XM104" s="42"/>
      <c r="XN104" s="75"/>
      <c r="XO104" s="42"/>
      <c r="XP104" s="75"/>
      <c r="XQ104" s="42"/>
      <c r="XR104" s="75"/>
      <c r="XS104" s="42"/>
      <c r="XT104" s="75"/>
      <c r="XU104" s="42"/>
      <c r="XV104" s="75"/>
      <c r="XW104" s="3">
        <f t="shared" si="136"/>
        <v>0</v>
      </c>
      <c r="XX104" s="11">
        <f t="shared" si="137"/>
        <v>0</v>
      </c>
      <c r="XY104" s="42">
        <v>0</v>
      </c>
      <c r="XZ104" s="75">
        <v>0</v>
      </c>
      <c r="YA104" s="42">
        <v>0</v>
      </c>
      <c r="YB104" s="75">
        <v>0</v>
      </c>
      <c r="YC104" s="42">
        <v>0</v>
      </c>
      <c r="YD104" s="75">
        <v>0</v>
      </c>
      <c r="YE104" s="42">
        <v>0</v>
      </c>
      <c r="YF104" s="75">
        <v>0</v>
      </c>
      <c r="YG104" s="42">
        <v>0</v>
      </c>
      <c r="YH104" s="75">
        <v>0</v>
      </c>
      <c r="YI104" s="42"/>
      <c r="YJ104" s="75"/>
      <c r="YK104" s="42"/>
      <c r="YL104" s="75"/>
      <c r="YM104" s="42"/>
      <c r="YN104" s="75"/>
      <c r="YO104" s="42"/>
      <c r="YP104" s="75"/>
      <c r="YQ104" s="42"/>
      <c r="YR104" s="75"/>
      <c r="YS104" s="42"/>
      <c r="YT104" s="75"/>
      <c r="YU104" s="42"/>
      <c r="YV104" s="75"/>
      <c r="YW104" s="3">
        <f t="shared" si="138"/>
        <v>0</v>
      </c>
      <c r="YX104" s="11">
        <f t="shared" si="139"/>
        <v>0</v>
      </c>
      <c r="YY104" s="42">
        <v>0</v>
      </c>
      <c r="YZ104" s="75">
        <v>0</v>
      </c>
      <c r="ZA104" s="42">
        <v>0</v>
      </c>
      <c r="ZB104" s="75">
        <v>0</v>
      </c>
      <c r="ZC104" s="42">
        <v>0</v>
      </c>
      <c r="ZD104" s="75">
        <v>0</v>
      </c>
      <c r="ZE104" s="42">
        <v>0</v>
      </c>
      <c r="ZF104" s="75">
        <v>0</v>
      </c>
      <c r="ZG104" s="42">
        <v>0</v>
      </c>
      <c r="ZH104" s="75">
        <v>0</v>
      </c>
      <c r="ZI104" s="42"/>
      <c r="ZJ104" s="75"/>
      <c r="ZK104" s="42"/>
      <c r="ZL104" s="75"/>
      <c r="ZM104" s="42"/>
      <c r="ZN104" s="75"/>
      <c r="ZO104" s="42"/>
      <c r="ZP104" s="75"/>
      <c r="ZQ104" s="42"/>
      <c r="ZR104" s="75"/>
      <c r="ZS104" s="42"/>
      <c r="ZT104" s="75"/>
      <c r="ZU104" s="42"/>
      <c r="ZV104" s="75"/>
      <c r="ZW104" s="3">
        <f t="shared" si="140"/>
        <v>0</v>
      </c>
      <c r="ZX104" s="11">
        <f t="shared" si="141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>
        <v>0</v>
      </c>
      <c r="AAF104" s="75">
        <v>0</v>
      </c>
      <c r="AAG104" s="42">
        <v>0</v>
      </c>
      <c r="AAH104" s="75">
        <v>0</v>
      </c>
      <c r="AAI104" s="42"/>
      <c r="AAJ104" s="75"/>
      <c r="AAK104" s="42"/>
      <c r="AAL104" s="75"/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2"/>
        <v>0</v>
      </c>
      <c r="AAX104" s="11">
        <f t="shared" si="143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>
        <v>0</v>
      </c>
      <c r="ABF104" s="75">
        <v>0</v>
      </c>
      <c r="ABG104" s="42">
        <v>0</v>
      </c>
      <c r="ABH104" s="75">
        <v>0</v>
      </c>
      <c r="ABI104" s="42"/>
      <c r="ABJ104" s="75"/>
      <c r="ABK104" s="42"/>
      <c r="ABL104" s="75"/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44"/>
        <v>0</v>
      </c>
      <c r="ABX104" s="11">
        <f t="shared" si="145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>
        <v>0</v>
      </c>
      <c r="ACF104" s="75">
        <v>0</v>
      </c>
      <c r="ACG104" s="42">
        <v>0</v>
      </c>
      <c r="ACH104" s="75">
        <v>0</v>
      </c>
      <c r="ACI104" s="42"/>
      <c r="ACJ104" s="75"/>
      <c r="ACK104" s="42"/>
      <c r="ACL104" s="75"/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46"/>
        <v>0</v>
      </c>
      <c r="ACX104" s="11">
        <f t="shared" si="147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>
        <v>0</v>
      </c>
      <c r="ADF104" s="75">
        <v>0</v>
      </c>
      <c r="ADG104" s="42">
        <v>0</v>
      </c>
      <c r="ADH104" s="75">
        <v>0</v>
      </c>
      <c r="ADI104" s="42"/>
      <c r="ADJ104" s="75"/>
      <c r="ADK104" s="42"/>
      <c r="ADL104" s="75"/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48"/>
        <v>0</v>
      </c>
      <c r="ADX104" s="11">
        <f t="shared" si="149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>
        <v>0</v>
      </c>
      <c r="AEF104" s="75">
        <v>0</v>
      </c>
      <c r="AEG104" s="42">
        <v>0</v>
      </c>
      <c r="AEH104" s="75">
        <v>0</v>
      </c>
      <c r="AEI104" s="42"/>
      <c r="AEJ104" s="75"/>
      <c r="AEK104" s="42"/>
      <c r="AEL104" s="75"/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0"/>
        <v>0</v>
      </c>
      <c r="AEX104" s="11">
        <f t="shared" si="151"/>
        <v>0</v>
      </c>
      <c r="AEY104" s="108">
        <v>0</v>
      </c>
      <c r="AEZ104" s="109">
        <v>0</v>
      </c>
      <c r="AFA104" s="108">
        <v>0</v>
      </c>
      <c r="AFB104" s="109">
        <v>0</v>
      </c>
      <c r="AFC104" s="108">
        <v>0</v>
      </c>
      <c r="AFD104" s="109">
        <v>0</v>
      </c>
      <c r="AFE104" s="108">
        <v>0</v>
      </c>
      <c r="AFF104" s="109">
        <v>0</v>
      </c>
      <c r="AFG104" s="108"/>
      <c r="AFH104" s="109"/>
      <c r="AFI104" s="108"/>
      <c r="AFJ104" s="109"/>
      <c r="AFK104" s="108"/>
      <c r="AFL104" s="109"/>
      <c r="AFM104" s="108"/>
      <c r="AFN104" s="109"/>
      <c r="AFO104" s="108"/>
      <c r="AFP104" s="109"/>
      <c r="AFQ104" s="108"/>
      <c r="AFR104" s="109"/>
      <c r="AFS104" s="108"/>
      <c r="AFT104" s="109"/>
      <c r="AFU104" s="108"/>
      <c r="AFV104" s="109"/>
      <c r="AFW104" s="3">
        <f t="shared" si="152"/>
        <v>0</v>
      </c>
      <c r="AFX104" s="11">
        <f t="shared" si="89"/>
        <v>0</v>
      </c>
      <c r="AFY104" s="114">
        <v>0</v>
      </c>
      <c r="AFZ104" s="114">
        <v>0</v>
      </c>
      <c r="AGA104" s="114">
        <v>0</v>
      </c>
      <c r="AGB104" s="114">
        <v>0</v>
      </c>
      <c r="AGC104" s="114">
        <v>0</v>
      </c>
      <c r="AGD104" s="114"/>
      <c r="AGE104" s="114"/>
      <c r="AGF104" s="114"/>
      <c r="AGG104" s="114"/>
      <c r="AGH104" s="114"/>
      <c r="AGI104" s="114"/>
      <c r="AGJ104" s="114"/>
      <c r="AGK104" s="25">
        <f t="shared" si="90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397</v>
      </c>
      <c r="E105" s="16" t="s">
        <v>116</v>
      </c>
      <c r="F105" s="15" t="s">
        <v>210</v>
      </c>
      <c r="G105" s="15" t="s">
        <v>264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1"/>
        <v>0</v>
      </c>
      <c r="AI105" s="62">
        <f t="shared" si="92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93"/>
        <v>0</v>
      </c>
      <c r="BI105" s="58">
        <f t="shared" si="94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1</v>
      </c>
      <c r="BP105" s="52">
        <v>0</v>
      </c>
      <c r="BQ105" s="52">
        <v>0</v>
      </c>
      <c r="BR105" s="52">
        <v>0</v>
      </c>
      <c r="BS105" s="52">
        <v>2</v>
      </c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95"/>
        <v>0</v>
      </c>
      <c r="CI105" s="58">
        <f t="shared" si="96"/>
        <v>10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>
        <v>0</v>
      </c>
      <c r="CQ105" s="70">
        <v>0</v>
      </c>
      <c r="CR105" s="52">
        <v>0</v>
      </c>
      <c r="CS105" s="70">
        <v>0</v>
      </c>
      <c r="CT105" s="64"/>
      <c r="CU105" s="70"/>
      <c r="CV105" s="64"/>
      <c r="CW105" s="70"/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97"/>
        <v>0</v>
      </c>
      <c r="DI105" s="58">
        <f t="shared" si="98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>
        <v>0</v>
      </c>
      <c r="DQ105" s="70">
        <v>0</v>
      </c>
      <c r="DR105" s="52">
        <v>0</v>
      </c>
      <c r="DS105" s="70">
        <v>0</v>
      </c>
      <c r="DT105" s="64"/>
      <c r="DU105" s="70"/>
      <c r="DV105" s="64"/>
      <c r="DW105" s="70"/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99"/>
        <v>0</v>
      </c>
      <c r="EI105" s="58">
        <f t="shared" si="100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>
        <v>0</v>
      </c>
      <c r="EQ105" s="70">
        <v>0</v>
      </c>
      <c r="ER105" s="64">
        <v>0</v>
      </c>
      <c r="ES105" s="70">
        <v>0</v>
      </c>
      <c r="ET105" s="64"/>
      <c r="EU105" s="70"/>
      <c r="EV105" s="64"/>
      <c r="EW105" s="70"/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1"/>
        <v>0</v>
      </c>
      <c r="FI105" s="58">
        <f t="shared" si="102"/>
        <v>0</v>
      </c>
      <c r="FJ105" s="79">
        <f t="shared" si="103"/>
        <v>0</v>
      </c>
      <c r="FK105" s="80">
        <f t="shared" si="104"/>
        <v>10</v>
      </c>
      <c r="FL105" s="42">
        <v>0</v>
      </c>
      <c r="FM105" s="42">
        <v>0</v>
      </c>
      <c r="FN105" s="42">
        <v>1</v>
      </c>
      <c r="FO105" s="42">
        <v>1</v>
      </c>
      <c r="FP105" s="42">
        <v>1</v>
      </c>
      <c r="FQ105" s="42"/>
      <c r="FR105" s="42"/>
      <c r="FS105" s="42"/>
      <c r="FT105" s="42"/>
      <c r="FU105" s="42"/>
      <c r="FV105" s="42"/>
      <c r="FW105" s="42"/>
      <c r="FX105" s="83">
        <f t="shared" si="105"/>
        <v>3</v>
      </c>
      <c r="FY105" s="42">
        <v>0</v>
      </c>
      <c r="FZ105" s="42">
        <v>0</v>
      </c>
      <c r="GA105" s="42">
        <v>0</v>
      </c>
      <c r="GB105" s="42">
        <v>0</v>
      </c>
      <c r="GC105" s="42">
        <v>0</v>
      </c>
      <c r="GD105" s="42"/>
      <c r="GE105" s="42"/>
      <c r="GF105" s="42"/>
      <c r="GG105" s="42"/>
      <c r="GH105" s="42"/>
      <c r="GI105" s="42"/>
      <c r="GJ105" s="42"/>
      <c r="GK105" s="83">
        <f t="shared" si="106"/>
        <v>0</v>
      </c>
      <c r="GL105" s="42">
        <v>1</v>
      </c>
      <c r="GM105" s="42">
        <v>7</v>
      </c>
      <c r="GN105" s="42">
        <v>2</v>
      </c>
      <c r="GO105" s="42">
        <v>1</v>
      </c>
      <c r="GP105" s="42">
        <v>4</v>
      </c>
      <c r="GQ105" s="42"/>
      <c r="GR105" s="42"/>
      <c r="GS105" s="42"/>
      <c r="GT105" s="42"/>
      <c r="GU105" s="42"/>
      <c r="GV105" s="42"/>
      <c r="GW105" s="42"/>
      <c r="GX105" s="83">
        <f t="shared" si="107"/>
        <v>15</v>
      </c>
      <c r="GY105" s="42">
        <v>5</v>
      </c>
      <c r="GZ105" s="42">
        <v>5</v>
      </c>
      <c r="HA105" s="42">
        <v>2</v>
      </c>
      <c r="HB105" s="42">
        <v>8</v>
      </c>
      <c r="HC105" s="42">
        <v>4</v>
      </c>
      <c r="HD105" s="42"/>
      <c r="HE105" s="42"/>
      <c r="HF105" s="42"/>
      <c r="HG105" s="42"/>
      <c r="HH105" s="42"/>
      <c r="HI105" s="42"/>
      <c r="HJ105" s="42"/>
      <c r="HK105" s="83">
        <f t="shared" si="108"/>
        <v>24</v>
      </c>
      <c r="HL105" s="42">
        <v>22</v>
      </c>
      <c r="HM105" s="42">
        <v>22</v>
      </c>
      <c r="HN105" s="42">
        <v>8</v>
      </c>
      <c r="HO105" s="42">
        <v>35</v>
      </c>
      <c r="HP105" s="42">
        <v>50</v>
      </c>
      <c r="HQ105" s="42"/>
      <c r="HR105" s="42"/>
      <c r="HS105" s="42"/>
      <c r="HT105" s="42"/>
      <c r="HU105" s="42"/>
      <c r="HV105" s="42"/>
      <c r="HW105" s="42"/>
      <c r="HX105" s="83">
        <f t="shared" si="109"/>
        <v>137</v>
      </c>
      <c r="HY105" s="42">
        <v>6</v>
      </c>
      <c r="HZ105" s="42">
        <v>14</v>
      </c>
      <c r="IA105" s="42">
        <v>7</v>
      </c>
      <c r="IB105" s="42">
        <v>7</v>
      </c>
      <c r="IC105" s="42">
        <v>14</v>
      </c>
      <c r="ID105" s="42"/>
      <c r="IE105" s="42"/>
      <c r="IF105" s="42"/>
      <c r="IG105" s="42"/>
      <c r="IH105" s="42"/>
      <c r="II105" s="42"/>
      <c r="IJ105" s="42"/>
      <c r="IK105" s="85">
        <f t="shared" si="110"/>
        <v>48</v>
      </c>
      <c r="IL105" s="42">
        <v>4</v>
      </c>
      <c r="IM105" s="42">
        <v>7</v>
      </c>
      <c r="IN105" s="42">
        <v>3</v>
      </c>
      <c r="IO105" s="42">
        <v>5</v>
      </c>
      <c r="IP105" s="42">
        <v>8</v>
      </c>
      <c r="IQ105" s="42"/>
      <c r="IR105" s="42"/>
      <c r="IS105" s="42"/>
      <c r="IT105" s="42"/>
      <c r="IU105" s="42"/>
      <c r="IV105" s="42"/>
      <c r="IW105" s="42"/>
      <c r="IX105" s="85">
        <f t="shared" si="111"/>
        <v>27</v>
      </c>
      <c r="IY105" s="41">
        <v>29</v>
      </c>
      <c r="IZ105" s="75">
        <v>0</v>
      </c>
      <c r="JA105" s="42">
        <v>14</v>
      </c>
      <c r="JB105" s="75">
        <v>0</v>
      </c>
      <c r="JC105" s="42">
        <v>5</v>
      </c>
      <c r="JD105" s="75">
        <v>0</v>
      </c>
      <c r="JE105" s="42">
        <v>6</v>
      </c>
      <c r="JF105" s="75">
        <v>0</v>
      </c>
      <c r="JG105" s="42">
        <v>12</v>
      </c>
      <c r="JH105" s="75">
        <v>0</v>
      </c>
      <c r="JI105" s="42"/>
      <c r="JJ105" s="75"/>
      <c r="JK105" s="42"/>
      <c r="JL105" s="75"/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2"/>
        <v>66</v>
      </c>
      <c r="JX105" s="11">
        <f t="shared" si="113"/>
        <v>0</v>
      </c>
      <c r="JY105" s="41">
        <v>22</v>
      </c>
      <c r="JZ105" s="75">
        <v>0</v>
      </c>
      <c r="KA105" s="42">
        <v>12</v>
      </c>
      <c r="KB105" s="75">
        <v>0</v>
      </c>
      <c r="KC105" s="42">
        <v>5</v>
      </c>
      <c r="KD105" s="75">
        <v>0</v>
      </c>
      <c r="KE105" s="42">
        <v>9</v>
      </c>
      <c r="KF105" s="75">
        <v>0</v>
      </c>
      <c r="KG105" s="42">
        <v>15</v>
      </c>
      <c r="KH105" s="75">
        <v>0</v>
      </c>
      <c r="KI105" s="42"/>
      <c r="KJ105" s="75"/>
      <c r="KK105" s="42"/>
      <c r="KL105" s="75"/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14"/>
        <v>63</v>
      </c>
      <c r="KX105" s="11">
        <f t="shared" si="115"/>
        <v>0</v>
      </c>
      <c r="KY105" s="41">
        <v>7</v>
      </c>
      <c r="KZ105" s="75">
        <v>0</v>
      </c>
      <c r="LA105" s="42">
        <v>5</v>
      </c>
      <c r="LB105" s="75">
        <v>0</v>
      </c>
      <c r="LC105" s="42">
        <v>6</v>
      </c>
      <c r="LD105" s="75">
        <v>0</v>
      </c>
      <c r="LE105" s="42">
        <v>3</v>
      </c>
      <c r="LF105" s="75">
        <v>0</v>
      </c>
      <c r="LG105" s="42">
        <v>14</v>
      </c>
      <c r="LH105" s="75">
        <v>0</v>
      </c>
      <c r="LI105" s="42"/>
      <c r="LJ105" s="75"/>
      <c r="LK105" s="42"/>
      <c r="LL105" s="75"/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16"/>
        <v>35</v>
      </c>
      <c r="LX105" s="11">
        <f t="shared" si="117"/>
        <v>0</v>
      </c>
      <c r="LY105" s="41">
        <v>57</v>
      </c>
      <c r="LZ105" s="75">
        <v>0</v>
      </c>
      <c r="MA105" s="42">
        <v>29</v>
      </c>
      <c r="MB105" s="75">
        <v>0</v>
      </c>
      <c r="MC105" s="42">
        <v>9</v>
      </c>
      <c r="MD105" s="75">
        <v>0</v>
      </c>
      <c r="ME105" s="42">
        <v>21</v>
      </c>
      <c r="MF105" s="75">
        <v>0</v>
      </c>
      <c r="MG105" s="42">
        <v>50</v>
      </c>
      <c r="MH105" s="75">
        <v>0</v>
      </c>
      <c r="MI105" s="42"/>
      <c r="MJ105" s="75"/>
      <c r="MK105" s="42"/>
      <c r="ML105" s="75"/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18"/>
        <v>166</v>
      </c>
      <c r="MX105" s="11">
        <f t="shared" si="119"/>
        <v>0</v>
      </c>
      <c r="MY105" s="42">
        <v>2</v>
      </c>
      <c r="MZ105" s="75">
        <v>0</v>
      </c>
      <c r="NA105" s="42">
        <v>1</v>
      </c>
      <c r="NB105" s="75">
        <v>0</v>
      </c>
      <c r="NC105" s="42">
        <v>2</v>
      </c>
      <c r="ND105" s="75">
        <v>0</v>
      </c>
      <c r="NE105" s="42">
        <v>0</v>
      </c>
      <c r="NF105" s="75">
        <v>0</v>
      </c>
      <c r="NG105" s="42">
        <v>1</v>
      </c>
      <c r="NH105" s="75">
        <v>0</v>
      </c>
      <c r="NI105" s="42"/>
      <c r="NJ105" s="75"/>
      <c r="NK105" s="42"/>
      <c r="NL105" s="75"/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0"/>
        <v>6</v>
      </c>
      <c r="NX105" s="11">
        <f t="shared" si="121"/>
        <v>0</v>
      </c>
      <c r="NY105" s="42">
        <v>5</v>
      </c>
      <c r="NZ105" s="75">
        <v>0</v>
      </c>
      <c r="OA105" s="42">
        <v>4</v>
      </c>
      <c r="OB105" s="75">
        <v>0</v>
      </c>
      <c r="OC105" s="42">
        <v>4</v>
      </c>
      <c r="OD105" s="75">
        <v>0</v>
      </c>
      <c r="OE105" s="42">
        <v>3</v>
      </c>
      <c r="OF105" s="75">
        <v>0</v>
      </c>
      <c r="OG105" s="42">
        <v>13</v>
      </c>
      <c r="OH105" s="75">
        <v>0</v>
      </c>
      <c r="OI105" s="42"/>
      <c r="OJ105" s="75"/>
      <c r="OK105" s="42"/>
      <c r="OL105" s="75"/>
      <c r="OM105" s="42"/>
      <c r="ON105" s="75"/>
      <c r="OO105" s="42"/>
      <c r="OP105" s="75"/>
      <c r="OQ105" s="42"/>
      <c r="OR105" s="75"/>
      <c r="OS105" s="42"/>
      <c r="OT105" s="75"/>
      <c r="OU105" s="42"/>
      <c r="OV105" s="75"/>
      <c r="OW105" s="3">
        <f t="shared" si="122"/>
        <v>29</v>
      </c>
      <c r="OX105" s="11">
        <f t="shared" si="123"/>
        <v>0</v>
      </c>
      <c r="OY105" s="42">
        <v>10</v>
      </c>
      <c r="OZ105" s="75">
        <v>0</v>
      </c>
      <c r="PA105" s="42">
        <v>10</v>
      </c>
      <c r="PB105" s="75">
        <v>0</v>
      </c>
      <c r="PC105" s="42">
        <v>3</v>
      </c>
      <c r="PD105" s="75">
        <v>0</v>
      </c>
      <c r="PE105" s="42">
        <v>9</v>
      </c>
      <c r="PF105" s="75">
        <v>0</v>
      </c>
      <c r="PG105" s="42">
        <v>7</v>
      </c>
      <c r="PH105" s="75">
        <v>0</v>
      </c>
      <c r="PI105" s="42"/>
      <c r="PJ105" s="75"/>
      <c r="PK105" s="42"/>
      <c r="PL105" s="75"/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24"/>
        <v>39</v>
      </c>
      <c r="PX105" s="11">
        <f t="shared" si="85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9</v>
      </c>
      <c r="QD105" s="75">
        <v>0</v>
      </c>
      <c r="QE105" s="42">
        <v>39</v>
      </c>
      <c r="QF105" s="75">
        <v>0</v>
      </c>
      <c r="QG105" s="42">
        <v>63</v>
      </c>
      <c r="QH105" s="75">
        <v>0</v>
      </c>
      <c r="QI105" s="42"/>
      <c r="QJ105" s="75"/>
      <c r="QK105" s="42"/>
      <c r="QL105" s="75"/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25"/>
        <v>208</v>
      </c>
      <c r="QX105" s="11">
        <f t="shared" si="126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>
        <v>6</v>
      </c>
      <c r="RF105" s="75">
        <v>0</v>
      </c>
      <c r="RG105" s="42">
        <v>33</v>
      </c>
      <c r="RH105" s="75">
        <v>0</v>
      </c>
      <c r="RI105" s="42"/>
      <c r="RJ105" s="75"/>
      <c r="RK105" s="42"/>
      <c r="RL105" s="75"/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27"/>
        <v>42</v>
      </c>
      <c r="RX105" s="11">
        <f t="shared" si="86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1</v>
      </c>
      <c r="SD105" s="75">
        <v>0</v>
      </c>
      <c r="SE105" s="42">
        <v>1</v>
      </c>
      <c r="SF105" s="75">
        <v>0</v>
      </c>
      <c r="SG105" s="42">
        <v>1</v>
      </c>
      <c r="SH105" s="75">
        <v>0</v>
      </c>
      <c r="SI105" s="42"/>
      <c r="SJ105" s="75"/>
      <c r="SK105" s="42"/>
      <c r="SL105" s="75"/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28"/>
        <v>7</v>
      </c>
      <c r="SX105" s="11">
        <f t="shared" si="87"/>
        <v>0</v>
      </c>
      <c r="SY105" s="42">
        <v>26</v>
      </c>
      <c r="SZ105" s="75">
        <v>0</v>
      </c>
      <c r="TA105" s="42">
        <v>11</v>
      </c>
      <c r="TB105" s="75">
        <v>0</v>
      </c>
      <c r="TC105" s="42">
        <v>4</v>
      </c>
      <c r="TD105" s="75">
        <v>0</v>
      </c>
      <c r="TE105" s="42">
        <v>17</v>
      </c>
      <c r="TF105" s="75">
        <v>0</v>
      </c>
      <c r="TG105" s="42">
        <v>13</v>
      </c>
      <c r="TH105" s="75">
        <v>0</v>
      </c>
      <c r="TI105" s="42"/>
      <c r="TJ105" s="75"/>
      <c r="TK105" s="42"/>
      <c r="TL105" s="75"/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29"/>
        <v>71</v>
      </c>
      <c r="TX105" s="11">
        <f t="shared" si="88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>
        <v>0</v>
      </c>
      <c r="UF105" s="75">
        <v>0</v>
      </c>
      <c r="UG105" s="42">
        <v>0</v>
      </c>
      <c r="UH105" s="75">
        <v>0</v>
      </c>
      <c r="UI105" s="42"/>
      <c r="UJ105" s="75"/>
      <c r="UK105" s="42"/>
      <c r="UL105" s="75"/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0"/>
        <v>0</v>
      </c>
      <c r="UX105" s="11">
        <f t="shared" si="131"/>
        <v>0</v>
      </c>
      <c r="UY105" s="42">
        <v>0</v>
      </c>
      <c r="UZ105" s="42">
        <v>0</v>
      </c>
      <c r="VA105" s="42">
        <v>1</v>
      </c>
      <c r="VB105" s="42">
        <v>0</v>
      </c>
      <c r="VC105" s="42">
        <v>1</v>
      </c>
      <c r="VD105" s="42"/>
      <c r="VE105" s="42"/>
      <c r="VF105" s="42"/>
      <c r="VG105" s="42"/>
      <c r="VH105" s="42"/>
      <c r="VI105" s="42"/>
      <c r="VJ105" s="42"/>
      <c r="VK105" s="25">
        <f t="shared" si="132"/>
        <v>2</v>
      </c>
      <c r="VL105" s="42">
        <v>0</v>
      </c>
      <c r="VM105" s="42">
        <v>0</v>
      </c>
      <c r="VN105" s="42">
        <v>0</v>
      </c>
      <c r="VO105" s="42">
        <v>0</v>
      </c>
      <c r="VP105" s="42">
        <v>0</v>
      </c>
      <c r="VQ105" s="42"/>
      <c r="VR105" s="42"/>
      <c r="VS105" s="42"/>
      <c r="VT105" s="42"/>
      <c r="VU105" s="42"/>
      <c r="VV105" s="42"/>
      <c r="VW105" s="42"/>
      <c r="VX105" s="25">
        <f t="shared" si="133"/>
        <v>0</v>
      </c>
      <c r="VY105" s="42">
        <v>0</v>
      </c>
      <c r="VZ105" s="75">
        <v>0</v>
      </c>
      <c r="WA105" s="42">
        <v>0</v>
      </c>
      <c r="WB105" s="75">
        <v>0</v>
      </c>
      <c r="WC105" s="42">
        <v>0</v>
      </c>
      <c r="WD105" s="75">
        <v>0</v>
      </c>
      <c r="WE105" s="42">
        <v>0</v>
      </c>
      <c r="WF105" s="75">
        <v>0</v>
      </c>
      <c r="WG105" s="42">
        <v>0</v>
      </c>
      <c r="WH105" s="75">
        <v>0</v>
      </c>
      <c r="WI105" s="42"/>
      <c r="WJ105" s="75"/>
      <c r="WK105" s="42"/>
      <c r="WL105" s="75"/>
      <c r="WM105" s="42"/>
      <c r="WN105" s="75"/>
      <c r="WO105" s="42"/>
      <c r="WP105" s="75"/>
      <c r="WQ105" s="42"/>
      <c r="WR105" s="75"/>
      <c r="WS105" s="42"/>
      <c r="WT105" s="75"/>
      <c r="WU105" s="42"/>
      <c r="WV105" s="75"/>
      <c r="WW105" s="3">
        <f t="shared" si="134"/>
        <v>0</v>
      </c>
      <c r="WX105" s="11">
        <f t="shared" si="135"/>
        <v>0</v>
      </c>
      <c r="WY105" s="42">
        <v>0</v>
      </c>
      <c r="WZ105" s="75">
        <v>0</v>
      </c>
      <c r="XA105" s="42">
        <v>0</v>
      </c>
      <c r="XB105" s="75">
        <v>0</v>
      </c>
      <c r="XC105" s="42">
        <v>0</v>
      </c>
      <c r="XD105" s="75">
        <v>0</v>
      </c>
      <c r="XE105" s="42">
        <v>0</v>
      </c>
      <c r="XF105" s="75">
        <v>0</v>
      </c>
      <c r="XG105" s="42">
        <v>0</v>
      </c>
      <c r="XH105" s="75">
        <v>0</v>
      </c>
      <c r="XI105" s="42"/>
      <c r="XJ105" s="75"/>
      <c r="XK105" s="42"/>
      <c r="XL105" s="75"/>
      <c r="XM105" s="42"/>
      <c r="XN105" s="75"/>
      <c r="XO105" s="42"/>
      <c r="XP105" s="75"/>
      <c r="XQ105" s="42"/>
      <c r="XR105" s="75"/>
      <c r="XS105" s="42"/>
      <c r="XT105" s="75"/>
      <c r="XU105" s="42"/>
      <c r="XV105" s="75"/>
      <c r="XW105" s="3">
        <f t="shared" si="136"/>
        <v>0</v>
      </c>
      <c r="XX105" s="11">
        <f t="shared" si="137"/>
        <v>0</v>
      </c>
      <c r="XY105" s="42">
        <v>0</v>
      </c>
      <c r="XZ105" s="75">
        <v>0</v>
      </c>
      <c r="YA105" s="42">
        <v>0</v>
      </c>
      <c r="YB105" s="75">
        <v>0</v>
      </c>
      <c r="YC105" s="42">
        <v>0</v>
      </c>
      <c r="YD105" s="75">
        <v>0</v>
      </c>
      <c r="YE105" s="42">
        <v>0</v>
      </c>
      <c r="YF105" s="75">
        <v>0</v>
      </c>
      <c r="YG105" s="42">
        <v>0</v>
      </c>
      <c r="YH105" s="75">
        <v>0</v>
      </c>
      <c r="YI105" s="42"/>
      <c r="YJ105" s="75"/>
      <c r="YK105" s="42"/>
      <c r="YL105" s="75"/>
      <c r="YM105" s="42"/>
      <c r="YN105" s="75"/>
      <c r="YO105" s="42"/>
      <c r="YP105" s="75"/>
      <c r="YQ105" s="42"/>
      <c r="YR105" s="75"/>
      <c r="YS105" s="42"/>
      <c r="YT105" s="75"/>
      <c r="YU105" s="42"/>
      <c r="YV105" s="75"/>
      <c r="YW105" s="3">
        <f t="shared" si="138"/>
        <v>0</v>
      </c>
      <c r="YX105" s="11">
        <f t="shared" si="139"/>
        <v>0</v>
      </c>
      <c r="YY105" s="42">
        <v>0</v>
      </c>
      <c r="YZ105" s="75">
        <v>0</v>
      </c>
      <c r="ZA105" s="42">
        <v>0</v>
      </c>
      <c r="ZB105" s="75">
        <v>0</v>
      </c>
      <c r="ZC105" s="42">
        <v>0</v>
      </c>
      <c r="ZD105" s="75">
        <v>0</v>
      </c>
      <c r="ZE105" s="42">
        <v>0</v>
      </c>
      <c r="ZF105" s="75">
        <v>0</v>
      </c>
      <c r="ZG105" s="42">
        <v>0</v>
      </c>
      <c r="ZH105" s="75">
        <v>0</v>
      </c>
      <c r="ZI105" s="42"/>
      <c r="ZJ105" s="75"/>
      <c r="ZK105" s="42"/>
      <c r="ZL105" s="75"/>
      <c r="ZM105" s="42"/>
      <c r="ZN105" s="75"/>
      <c r="ZO105" s="42"/>
      <c r="ZP105" s="75"/>
      <c r="ZQ105" s="42"/>
      <c r="ZR105" s="75"/>
      <c r="ZS105" s="42"/>
      <c r="ZT105" s="75"/>
      <c r="ZU105" s="42"/>
      <c r="ZV105" s="75"/>
      <c r="ZW105" s="3">
        <f t="shared" si="140"/>
        <v>0</v>
      </c>
      <c r="ZX105" s="11">
        <f t="shared" si="141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>
        <v>0</v>
      </c>
      <c r="AAF105" s="75">
        <v>0</v>
      </c>
      <c r="AAG105" s="42">
        <v>0</v>
      </c>
      <c r="AAH105" s="75">
        <v>0</v>
      </c>
      <c r="AAI105" s="42"/>
      <c r="AAJ105" s="75"/>
      <c r="AAK105" s="42"/>
      <c r="AAL105" s="75"/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2"/>
        <v>0</v>
      </c>
      <c r="AAX105" s="11">
        <f t="shared" si="143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>
        <v>0</v>
      </c>
      <c r="ABF105" s="75">
        <v>0</v>
      </c>
      <c r="ABG105" s="42">
        <v>0</v>
      </c>
      <c r="ABH105" s="75">
        <v>0</v>
      </c>
      <c r="ABI105" s="42"/>
      <c r="ABJ105" s="75"/>
      <c r="ABK105" s="42"/>
      <c r="ABL105" s="75"/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44"/>
        <v>0</v>
      </c>
      <c r="ABX105" s="11">
        <f t="shared" si="145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>
        <v>0</v>
      </c>
      <c r="ACF105" s="75">
        <v>0</v>
      </c>
      <c r="ACG105" s="42">
        <v>0</v>
      </c>
      <c r="ACH105" s="75">
        <v>0</v>
      </c>
      <c r="ACI105" s="42"/>
      <c r="ACJ105" s="75"/>
      <c r="ACK105" s="42"/>
      <c r="ACL105" s="75"/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46"/>
        <v>0</v>
      </c>
      <c r="ACX105" s="11">
        <f t="shared" si="147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>
        <v>0</v>
      </c>
      <c r="ADF105" s="75">
        <v>0</v>
      </c>
      <c r="ADG105" s="42">
        <v>0</v>
      </c>
      <c r="ADH105" s="75">
        <v>0</v>
      </c>
      <c r="ADI105" s="42"/>
      <c r="ADJ105" s="75"/>
      <c r="ADK105" s="42"/>
      <c r="ADL105" s="75"/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48"/>
        <v>0</v>
      </c>
      <c r="ADX105" s="11">
        <f t="shared" si="149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>
        <v>0</v>
      </c>
      <c r="AEF105" s="75">
        <v>0</v>
      </c>
      <c r="AEG105" s="42">
        <v>0</v>
      </c>
      <c r="AEH105" s="75">
        <v>0</v>
      </c>
      <c r="AEI105" s="42"/>
      <c r="AEJ105" s="75"/>
      <c r="AEK105" s="42"/>
      <c r="AEL105" s="75"/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0"/>
        <v>0</v>
      </c>
      <c r="AEX105" s="11">
        <f t="shared" si="151"/>
        <v>0</v>
      </c>
      <c r="AEY105" s="108">
        <v>0</v>
      </c>
      <c r="AEZ105" s="109">
        <v>0</v>
      </c>
      <c r="AFA105" s="108">
        <v>0</v>
      </c>
      <c r="AFB105" s="109">
        <v>0</v>
      </c>
      <c r="AFC105" s="108">
        <v>0</v>
      </c>
      <c r="AFD105" s="109">
        <v>0</v>
      </c>
      <c r="AFE105" s="108">
        <v>0</v>
      </c>
      <c r="AFF105" s="109">
        <v>0</v>
      </c>
      <c r="AFG105" s="108"/>
      <c r="AFH105" s="109"/>
      <c r="AFI105" s="108"/>
      <c r="AFJ105" s="109"/>
      <c r="AFK105" s="108"/>
      <c r="AFL105" s="109"/>
      <c r="AFM105" s="108"/>
      <c r="AFN105" s="109"/>
      <c r="AFO105" s="108"/>
      <c r="AFP105" s="109"/>
      <c r="AFQ105" s="108"/>
      <c r="AFR105" s="109"/>
      <c r="AFS105" s="108"/>
      <c r="AFT105" s="109"/>
      <c r="AFU105" s="108"/>
      <c r="AFV105" s="109"/>
      <c r="AFW105" s="3">
        <f t="shared" si="152"/>
        <v>0</v>
      </c>
      <c r="AFX105" s="11">
        <f t="shared" si="89"/>
        <v>0</v>
      </c>
      <c r="AFY105" s="114">
        <v>0</v>
      </c>
      <c r="AFZ105" s="114">
        <v>0</v>
      </c>
      <c r="AGA105" s="114">
        <v>0</v>
      </c>
      <c r="AGB105" s="114">
        <v>0</v>
      </c>
      <c r="AGC105" s="114">
        <v>0</v>
      </c>
      <c r="AGD105" s="114"/>
      <c r="AGE105" s="114"/>
      <c r="AGF105" s="114"/>
      <c r="AGG105" s="114"/>
      <c r="AGH105" s="114"/>
      <c r="AGI105" s="114"/>
      <c r="AGJ105" s="114"/>
      <c r="AGK105" s="25">
        <f t="shared" si="90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397</v>
      </c>
      <c r="E106" s="16" t="s">
        <v>116</v>
      </c>
      <c r="F106" s="15" t="s">
        <v>210</v>
      </c>
      <c r="G106" s="15" t="s">
        <v>364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1"/>
        <v>0</v>
      </c>
      <c r="AI106" s="62">
        <f t="shared" si="92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93"/>
        <v>0</v>
      </c>
      <c r="BI106" s="58">
        <f t="shared" si="94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95"/>
        <v>0</v>
      </c>
      <c r="CI106" s="58">
        <f t="shared" si="96"/>
        <v>0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>
        <v>0</v>
      </c>
      <c r="CQ106" s="70">
        <v>0</v>
      </c>
      <c r="CR106" s="52">
        <v>0</v>
      </c>
      <c r="CS106" s="70">
        <v>0</v>
      </c>
      <c r="CT106" s="64"/>
      <c r="CU106" s="70"/>
      <c r="CV106" s="64"/>
      <c r="CW106" s="70"/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97"/>
        <v>0</v>
      </c>
      <c r="DI106" s="58">
        <f t="shared" si="98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>
        <v>0</v>
      </c>
      <c r="DQ106" s="70">
        <v>0</v>
      </c>
      <c r="DR106" s="52">
        <v>0</v>
      </c>
      <c r="DS106" s="70">
        <v>0</v>
      </c>
      <c r="DT106" s="64"/>
      <c r="DU106" s="70"/>
      <c r="DV106" s="64"/>
      <c r="DW106" s="70"/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99"/>
        <v>0</v>
      </c>
      <c r="EI106" s="58">
        <f t="shared" si="100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>
        <v>0</v>
      </c>
      <c r="EQ106" s="70">
        <v>0</v>
      </c>
      <c r="ER106" s="64">
        <v>0</v>
      </c>
      <c r="ES106" s="70">
        <v>0</v>
      </c>
      <c r="ET106" s="64"/>
      <c r="EU106" s="70"/>
      <c r="EV106" s="64"/>
      <c r="EW106" s="70"/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1"/>
        <v>0</v>
      </c>
      <c r="FI106" s="58">
        <f t="shared" si="102"/>
        <v>0</v>
      </c>
      <c r="FJ106" s="79">
        <f t="shared" si="103"/>
        <v>0</v>
      </c>
      <c r="FK106" s="80">
        <f t="shared" si="104"/>
        <v>0</v>
      </c>
      <c r="FL106" s="42">
        <v>0</v>
      </c>
      <c r="FM106" s="42">
        <v>0</v>
      </c>
      <c r="FN106" s="42">
        <v>0</v>
      </c>
      <c r="FO106" s="42">
        <v>0</v>
      </c>
      <c r="FP106" s="42">
        <v>0</v>
      </c>
      <c r="FQ106" s="42"/>
      <c r="FR106" s="42"/>
      <c r="FS106" s="42"/>
      <c r="FT106" s="42"/>
      <c r="FU106" s="42"/>
      <c r="FV106" s="42"/>
      <c r="FW106" s="42"/>
      <c r="FX106" s="83">
        <f t="shared" si="105"/>
        <v>0</v>
      </c>
      <c r="FY106" s="42">
        <v>0</v>
      </c>
      <c r="FZ106" s="42">
        <v>0</v>
      </c>
      <c r="GA106" s="42">
        <v>0</v>
      </c>
      <c r="GB106" s="42">
        <v>0</v>
      </c>
      <c r="GC106" s="42">
        <v>0</v>
      </c>
      <c r="GD106" s="42"/>
      <c r="GE106" s="42"/>
      <c r="GF106" s="42"/>
      <c r="GG106" s="42"/>
      <c r="GH106" s="42"/>
      <c r="GI106" s="42"/>
      <c r="GJ106" s="42"/>
      <c r="GK106" s="83">
        <f t="shared" si="106"/>
        <v>0</v>
      </c>
      <c r="GL106" s="42">
        <v>0</v>
      </c>
      <c r="GM106" s="42">
        <v>0</v>
      </c>
      <c r="GN106" s="42">
        <v>0</v>
      </c>
      <c r="GO106" s="42">
        <v>0</v>
      </c>
      <c r="GP106" s="42">
        <v>0</v>
      </c>
      <c r="GQ106" s="42"/>
      <c r="GR106" s="42"/>
      <c r="GS106" s="42"/>
      <c r="GT106" s="42"/>
      <c r="GU106" s="42"/>
      <c r="GV106" s="42"/>
      <c r="GW106" s="42"/>
      <c r="GX106" s="83">
        <f t="shared" si="107"/>
        <v>0</v>
      </c>
      <c r="GY106" s="42">
        <v>0</v>
      </c>
      <c r="GZ106" s="42">
        <v>0</v>
      </c>
      <c r="HA106" s="42">
        <v>3</v>
      </c>
      <c r="HB106" s="42">
        <v>2</v>
      </c>
      <c r="HC106" s="42">
        <v>8</v>
      </c>
      <c r="HD106" s="42"/>
      <c r="HE106" s="42"/>
      <c r="HF106" s="42"/>
      <c r="HG106" s="42"/>
      <c r="HH106" s="42"/>
      <c r="HI106" s="42"/>
      <c r="HJ106" s="42"/>
      <c r="HK106" s="83">
        <f t="shared" si="108"/>
        <v>13</v>
      </c>
      <c r="HL106" s="42">
        <v>0</v>
      </c>
      <c r="HM106" s="42">
        <v>0</v>
      </c>
      <c r="HN106" s="42">
        <v>6</v>
      </c>
      <c r="HO106" s="42">
        <v>6</v>
      </c>
      <c r="HP106" s="42">
        <v>41</v>
      </c>
      <c r="HQ106" s="42"/>
      <c r="HR106" s="42"/>
      <c r="HS106" s="42"/>
      <c r="HT106" s="42"/>
      <c r="HU106" s="42"/>
      <c r="HV106" s="42"/>
      <c r="HW106" s="42"/>
      <c r="HX106" s="83">
        <f t="shared" si="109"/>
        <v>53</v>
      </c>
      <c r="HY106" s="42">
        <v>0</v>
      </c>
      <c r="HZ106" s="42">
        <v>0</v>
      </c>
      <c r="IA106" s="42">
        <v>7</v>
      </c>
      <c r="IB106" s="42">
        <v>5</v>
      </c>
      <c r="IC106" s="42">
        <v>2</v>
      </c>
      <c r="ID106" s="42"/>
      <c r="IE106" s="42"/>
      <c r="IF106" s="42"/>
      <c r="IG106" s="42"/>
      <c r="IH106" s="42"/>
      <c r="II106" s="42"/>
      <c r="IJ106" s="42"/>
      <c r="IK106" s="85">
        <f t="shared" si="110"/>
        <v>14</v>
      </c>
      <c r="IL106" s="42">
        <v>0</v>
      </c>
      <c r="IM106" s="42">
        <v>0</v>
      </c>
      <c r="IN106" s="42">
        <v>3</v>
      </c>
      <c r="IO106" s="42">
        <v>0</v>
      </c>
      <c r="IP106" s="42">
        <v>2</v>
      </c>
      <c r="IQ106" s="42"/>
      <c r="IR106" s="42"/>
      <c r="IS106" s="42"/>
      <c r="IT106" s="42"/>
      <c r="IU106" s="42"/>
      <c r="IV106" s="42"/>
      <c r="IW106" s="42"/>
      <c r="IX106" s="85">
        <f t="shared" si="111"/>
        <v>5</v>
      </c>
      <c r="IY106" s="41">
        <v>0</v>
      </c>
      <c r="IZ106" s="75">
        <v>0</v>
      </c>
      <c r="JA106" s="42">
        <v>0</v>
      </c>
      <c r="JB106" s="75">
        <v>0</v>
      </c>
      <c r="JC106" s="42">
        <v>25</v>
      </c>
      <c r="JD106" s="75">
        <v>0</v>
      </c>
      <c r="JE106" s="42">
        <v>14</v>
      </c>
      <c r="JF106" s="75">
        <v>0</v>
      </c>
      <c r="JG106" s="42">
        <v>2</v>
      </c>
      <c r="JH106" s="75">
        <v>0</v>
      </c>
      <c r="JI106" s="42"/>
      <c r="JJ106" s="75"/>
      <c r="JK106" s="42"/>
      <c r="JL106" s="75"/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2"/>
        <v>41</v>
      </c>
      <c r="JX106" s="11">
        <f t="shared" si="113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10</v>
      </c>
      <c r="KD106" s="75">
        <v>0</v>
      </c>
      <c r="KE106" s="42">
        <v>6</v>
      </c>
      <c r="KF106" s="75">
        <v>0</v>
      </c>
      <c r="KG106" s="42">
        <v>3</v>
      </c>
      <c r="KH106" s="75">
        <v>0</v>
      </c>
      <c r="KI106" s="42"/>
      <c r="KJ106" s="75"/>
      <c r="KK106" s="42"/>
      <c r="KL106" s="75"/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14"/>
        <v>19</v>
      </c>
      <c r="KX106" s="11">
        <f t="shared" si="115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7</v>
      </c>
      <c r="LD106" s="75">
        <v>0</v>
      </c>
      <c r="LE106" s="42">
        <v>0</v>
      </c>
      <c r="LF106" s="75">
        <v>0</v>
      </c>
      <c r="LG106" s="42">
        <v>0</v>
      </c>
      <c r="LH106" s="75">
        <v>0</v>
      </c>
      <c r="LI106" s="42"/>
      <c r="LJ106" s="75"/>
      <c r="LK106" s="42"/>
      <c r="LL106" s="75"/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16"/>
        <v>7</v>
      </c>
      <c r="LX106" s="11">
        <f t="shared" si="117"/>
        <v>0</v>
      </c>
      <c r="LY106" s="41">
        <v>0</v>
      </c>
      <c r="LZ106" s="75">
        <v>0</v>
      </c>
      <c r="MA106" s="42">
        <v>0</v>
      </c>
      <c r="MB106" s="75">
        <v>0</v>
      </c>
      <c r="MC106" s="42">
        <v>6</v>
      </c>
      <c r="MD106" s="75">
        <v>0</v>
      </c>
      <c r="ME106" s="42">
        <v>5</v>
      </c>
      <c r="MF106" s="75">
        <v>0</v>
      </c>
      <c r="MG106" s="42">
        <v>38</v>
      </c>
      <c r="MH106" s="75">
        <v>0</v>
      </c>
      <c r="MI106" s="42"/>
      <c r="MJ106" s="75"/>
      <c r="MK106" s="42"/>
      <c r="ML106" s="75"/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18"/>
        <v>49</v>
      </c>
      <c r="MX106" s="11">
        <f t="shared" si="119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3</v>
      </c>
      <c r="ND106" s="75">
        <v>0</v>
      </c>
      <c r="NE106" s="42">
        <v>0</v>
      </c>
      <c r="NF106" s="75">
        <v>0</v>
      </c>
      <c r="NG106" s="42">
        <v>0</v>
      </c>
      <c r="NH106" s="75">
        <v>0</v>
      </c>
      <c r="NI106" s="42"/>
      <c r="NJ106" s="75"/>
      <c r="NK106" s="42"/>
      <c r="NL106" s="75"/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0"/>
        <v>3</v>
      </c>
      <c r="NX106" s="11">
        <f t="shared" si="121"/>
        <v>0</v>
      </c>
      <c r="NY106" s="42">
        <v>0</v>
      </c>
      <c r="NZ106" s="75">
        <v>0</v>
      </c>
      <c r="OA106" s="42">
        <v>0</v>
      </c>
      <c r="OB106" s="75">
        <v>0</v>
      </c>
      <c r="OC106" s="42">
        <v>4</v>
      </c>
      <c r="OD106" s="75">
        <v>0</v>
      </c>
      <c r="OE106" s="42">
        <v>0</v>
      </c>
      <c r="OF106" s="75">
        <v>0</v>
      </c>
      <c r="OG106" s="42">
        <v>0</v>
      </c>
      <c r="OH106" s="75">
        <v>0</v>
      </c>
      <c r="OI106" s="42"/>
      <c r="OJ106" s="75"/>
      <c r="OK106" s="42"/>
      <c r="OL106" s="75"/>
      <c r="OM106" s="42"/>
      <c r="ON106" s="75"/>
      <c r="OO106" s="42"/>
      <c r="OP106" s="75"/>
      <c r="OQ106" s="42"/>
      <c r="OR106" s="75"/>
      <c r="OS106" s="42"/>
      <c r="OT106" s="75"/>
      <c r="OU106" s="42"/>
      <c r="OV106" s="75"/>
      <c r="OW106" s="3">
        <f t="shared" si="122"/>
        <v>4</v>
      </c>
      <c r="OX106" s="11">
        <f t="shared" si="123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4</v>
      </c>
      <c r="PD106" s="75">
        <v>0</v>
      </c>
      <c r="PE106" s="42">
        <v>2</v>
      </c>
      <c r="PF106" s="75">
        <v>0</v>
      </c>
      <c r="PG106" s="42">
        <v>6</v>
      </c>
      <c r="PH106" s="75">
        <v>0</v>
      </c>
      <c r="PI106" s="42"/>
      <c r="PJ106" s="75"/>
      <c r="PK106" s="42"/>
      <c r="PL106" s="75"/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24"/>
        <v>12</v>
      </c>
      <c r="PX106" s="11">
        <f t="shared" si="85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6</v>
      </c>
      <c r="QD106" s="75">
        <v>0</v>
      </c>
      <c r="QE106" s="42">
        <v>5</v>
      </c>
      <c r="QF106" s="75">
        <v>0</v>
      </c>
      <c r="QG106" s="42">
        <v>38</v>
      </c>
      <c r="QH106" s="75">
        <v>0</v>
      </c>
      <c r="QI106" s="42"/>
      <c r="QJ106" s="75"/>
      <c r="QK106" s="42"/>
      <c r="QL106" s="75"/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25"/>
        <v>49</v>
      </c>
      <c r="QX106" s="11">
        <f t="shared" si="126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>
        <v>0</v>
      </c>
      <c r="RF106" s="75">
        <v>0</v>
      </c>
      <c r="RG106" s="42">
        <v>13</v>
      </c>
      <c r="RH106" s="75">
        <v>0</v>
      </c>
      <c r="RI106" s="42"/>
      <c r="RJ106" s="75"/>
      <c r="RK106" s="42"/>
      <c r="RL106" s="75"/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27"/>
        <v>13</v>
      </c>
      <c r="RX106" s="11">
        <f t="shared" si="86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2</v>
      </c>
      <c r="SD106" s="75">
        <v>0</v>
      </c>
      <c r="SE106" s="42">
        <v>2</v>
      </c>
      <c r="SF106" s="75">
        <v>0</v>
      </c>
      <c r="SG106" s="42">
        <v>5</v>
      </c>
      <c r="SH106" s="75">
        <v>0</v>
      </c>
      <c r="SI106" s="42"/>
      <c r="SJ106" s="75"/>
      <c r="SK106" s="42"/>
      <c r="SL106" s="75"/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28"/>
        <v>9</v>
      </c>
      <c r="SX106" s="11">
        <f t="shared" si="87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5</v>
      </c>
      <c r="TD106" s="75">
        <v>0</v>
      </c>
      <c r="TE106" s="42">
        <v>4</v>
      </c>
      <c r="TF106" s="75">
        <v>0</v>
      </c>
      <c r="TG106" s="42">
        <v>29</v>
      </c>
      <c r="TH106" s="75">
        <v>0</v>
      </c>
      <c r="TI106" s="42"/>
      <c r="TJ106" s="75"/>
      <c r="TK106" s="42"/>
      <c r="TL106" s="75"/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29"/>
        <v>38</v>
      </c>
      <c r="TX106" s="11">
        <f t="shared" si="88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>
        <v>0</v>
      </c>
      <c r="UF106" s="75">
        <v>0</v>
      </c>
      <c r="UG106" s="42">
        <v>0</v>
      </c>
      <c r="UH106" s="75">
        <v>0</v>
      </c>
      <c r="UI106" s="42"/>
      <c r="UJ106" s="75"/>
      <c r="UK106" s="42"/>
      <c r="UL106" s="75"/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0"/>
        <v>0</v>
      </c>
      <c r="UX106" s="11">
        <f t="shared" si="131"/>
        <v>0</v>
      </c>
      <c r="UY106" s="42">
        <v>0</v>
      </c>
      <c r="UZ106" s="42">
        <v>0</v>
      </c>
      <c r="VA106" s="42">
        <v>0</v>
      </c>
      <c r="VB106" s="42">
        <v>0</v>
      </c>
      <c r="VC106" s="42">
        <v>0</v>
      </c>
      <c r="VD106" s="42"/>
      <c r="VE106" s="42"/>
      <c r="VF106" s="42"/>
      <c r="VG106" s="42"/>
      <c r="VH106" s="42"/>
      <c r="VI106" s="42"/>
      <c r="VJ106" s="42"/>
      <c r="VK106" s="25">
        <f t="shared" si="132"/>
        <v>0</v>
      </c>
      <c r="VL106" s="42">
        <v>0</v>
      </c>
      <c r="VM106" s="42">
        <v>0</v>
      </c>
      <c r="VN106" s="42">
        <v>0</v>
      </c>
      <c r="VO106" s="42">
        <v>0</v>
      </c>
      <c r="VP106" s="42">
        <v>0</v>
      </c>
      <c r="VQ106" s="42"/>
      <c r="VR106" s="42"/>
      <c r="VS106" s="42"/>
      <c r="VT106" s="42"/>
      <c r="VU106" s="42"/>
      <c r="VV106" s="42"/>
      <c r="VW106" s="42"/>
      <c r="VX106" s="25">
        <f t="shared" si="133"/>
        <v>0</v>
      </c>
      <c r="VY106" s="42">
        <v>0</v>
      </c>
      <c r="VZ106" s="75">
        <v>0</v>
      </c>
      <c r="WA106" s="42">
        <v>0</v>
      </c>
      <c r="WB106" s="75">
        <v>0</v>
      </c>
      <c r="WC106" s="42">
        <v>0</v>
      </c>
      <c r="WD106" s="75">
        <v>0</v>
      </c>
      <c r="WE106" s="42">
        <v>0</v>
      </c>
      <c r="WF106" s="75">
        <v>0</v>
      </c>
      <c r="WG106" s="42">
        <v>0</v>
      </c>
      <c r="WH106" s="75">
        <v>0</v>
      </c>
      <c r="WI106" s="42"/>
      <c r="WJ106" s="75"/>
      <c r="WK106" s="42"/>
      <c r="WL106" s="75"/>
      <c r="WM106" s="42"/>
      <c r="WN106" s="75"/>
      <c r="WO106" s="42"/>
      <c r="WP106" s="75"/>
      <c r="WQ106" s="42"/>
      <c r="WR106" s="75"/>
      <c r="WS106" s="42"/>
      <c r="WT106" s="75"/>
      <c r="WU106" s="42"/>
      <c r="WV106" s="75"/>
      <c r="WW106" s="3">
        <f t="shared" si="134"/>
        <v>0</v>
      </c>
      <c r="WX106" s="11">
        <f t="shared" si="135"/>
        <v>0</v>
      </c>
      <c r="WY106" s="42">
        <v>0</v>
      </c>
      <c r="WZ106" s="75">
        <v>0</v>
      </c>
      <c r="XA106" s="42">
        <v>0</v>
      </c>
      <c r="XB106" s="75">
        <v>0</v>
      </c>
      <c r="XC106" s="42">
        <v>0</v>
      </c>
      <c r="XD106" s="75">
        <v>0</v>
      </c>
      <c r="XE106" s="42">
        <v>0</v>
      </c>
      <c r="XF106" s="75">
        <v>0</v>
      </c>
      <c r="XG106" s="42">
        <v>0</v>
      </c>
      <c r="XH106" s="75">
        <v>0</v>
      </c>
      <c r="XI106" s="42"/>
      <c r="XJ106" s="75"/>
      <c r="XK106" s="42"/>
      <c r="XL106" s="75"/>
      <c r="XM106" s="42"/>
      <c r="XN106" s="75"/>
      <c r="XO106" s="42"/>
      <c r="XP106" s="75"/>
      <c r="XQ106" s="42"/>
      <c r="XR106" s="75"/>
      <c r="XS106" s="42"/>
      <c r="XT106" s="75"/>
      <c r="XU106" s="42"/>
      <c r="XV106" s="75"/>
      <c r="XW106" s="3">
        <f t="shared" si="136"/>
        <v>0</v>
      </c>
      <c r="XX106" s="11">
        <f t="shared" si="137"/>
        <v>0</v>
      </c>
      <c r="XY106" s="42">
        <v>0</v>
      </c>
      <c r="XZ106" s="75">
        <v>0</v>
      </c>
      <c r="YA106" s="42">
        <v>0</v>
      </c>
      <c r="YB106" s="75">
        <v>0</v>
      </c>
      <c r="YC106" s="42">
        <v>0</v>
      </c>
      <c r="YD106" s="75">
        <v>0</v>
      </c>
      <c r="YE106" s="42">
        <v>0</v>
      </c>
      <c r="YF106" s="75">
        <v>0</v>
      </c>
      <c r="YG106" s="42">
        <v>0</v>
      </c>
      <c r="YH106" s="75">
        <v>0</v>
      </c>
      <c r="YI106" s="42"/>
      <c r="YJ106" s="75"/>
      <c r="YK106" s="42"/>
      <c r="YL106" s="75"/>
      <c r="YM106" s="42"/>
      <c r="YN106" s="75"/>
      <c r="YO106" s="42"/>
      <c r="YP106" s="75"/>
      <c r="YQ106" s="42"/>
      <c r="YR106" s="75"/>
      <c r="YS106" s="42"/>
      <c r="YT106" s="75"/>
      <c r="YU106" s="42"/>
      <c r="YV106" s="75"/>
      <c r="YW106" s="3">
        <f t="shared" si="138"/>
        <v>0</v>
      </c>
      <c r="YX106" s="11">
        <f t="shared" si="139"/>
        <v>0</v>
      </c>
      <c r="YY106" s="42">
        <v>0</v>
      </c>
      <c r="YZ106" s="75">
        <v>0</v>
      </c>
      <c r="ZA106" s="42">
        <v>0</v>
      </c>
      <c r="ZB106" s="75">
        <v>0</v>
      </c>
      <c r="ZC106" s="42">
        <v>0</v>
      </c>
      <c r="ZD106" s="75">
        <v>0</v>
      </c>
      <c r="ZE106" s="42">
        <v>0</v>
      </c>
      <c r="ZF106" s="75">
        <v>0</v>
      </c>
      <c r="ZG106" s="42">
        <v>0</v>
      </c>
      <c r="ZH106" s="75">
        <v>0</v>
      </c>
      <c r="ZI106" s="42"/>
      <c r="ZJ106" s="75"/>
      <c r="ZK106" s="42"/>
      <c r="ZL106" s="75"/>
      <c r="ZM106" s="42"/>
      <c r="ZN106" s="75"/>
      <c r="ZO106" s="42"/>
      <c r="ZP106" s="75"/>
      <c r="ZQ106" s="42"/>
      <c r="ZR106" s="75"/>
      <c r="ZS106" s="42"/>
      <c r="ZT106" s="75"/>
      <c r="ZU106" s="42"/>
      <c r="ZV106" s="75"/>
      <c r="ZW106" s="3">
        <f t="shared" si="140"/>
        <v>0</v>
      </c>
      <c r="ZX106" s="11">
        <f t="shared" si="141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>
        <v>0</v>
      </c>
      <c r="AAF106" s="75">
        <v>0</v>
      </c>
      <c r="AAG106" s="42">
        <v>0</v>
      </c>
      <c r="AAH106" s="75">
        <v>0</v>
      </c>
      <c r="AAI106" s="42"/>
      <c r="AAJ106" s="75"/>
      <c r="AAK106" s="42"/>
      <c r="AAL106" s="75"/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2"/>
        <v>0</v>
      </c>
      <c r="AAX106" s="11">
        <f t="shared" si="143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>
        <v>0</v>
      </c>
      <c r="ABF106" s="75">
        <v>0</v>
      </c>
      <c r="ABG106" s="42">
        <v>0</v>
      </c>
      <c r="ABH106" s="75">
        <v>0</v>
      </c>
      <c r="ABI106" s="42"/>
      <c r="ABJ106" s="75"/>
      <c r="ABK106" s="42"/>
      <c r="ABL106" s="75"/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44"/>
        <v>0</v>
      </c>
      <c r="ABX106" s="11">
        <f t="shared" si="145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>
        <v>0</v>
      </c>
      <c r="ACF106" s="75">
        <v>0</v>
      </c>
      <c r="ACG106" s="42">
        <v>0</v>
      </c>
      <c r="ACH106" s="75">
        <v>0</v>
      </c>
      <c r="ACI106" s="42"/>
      <c r="ACJ106" s="75"/>
      <c r="ACK106" s="42"/>
      <c r="ACL106" s="75"/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46"/>
        <v>0</v>
      </c>
      <c r="ACX106" s="11">
        <f t="shared" si="147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>
        <v>0</v>
      </c>
      <c r="ADF106" s="75">
        <v>0</v>
      </c>
      <c r="ADG106" s="42">
        <v>0</v>
      </c>
      <c r="ADH106" s="75">
        <v>0</v>
      </c>
      <c r="ADI106" s="42"/>
      <c r="ADJ106" s="75"/>
      <c r="ADK106" s="42"/>
      <c r="ADL106" s="75"/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48"/>
        <v>0</v>
      </c>
      <c r="ADX106" s="11">
        <f t="shared" si="149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>
        <v>0</v>
      </c>
      <c r="AEF106" s="75">
        <v>0</v>
      </c>
      <c r="AEG106" s="42">
        <v>0</v>
      </c>
      <c r="AEH106" s="75">
        <v>0</v>
      </c>
      <c r="AEI106" s="42"/>
      <c r="AEJ106" s="75"/>
      <c r="AEK106" s="42"/>
      <c r="AEL106" s="75"/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0"/>
        <v>0</v>
      </c>
      <c r="AEX106" s="11">
        <f t="shared" si="151"/>
        <v>0</v>
      </c>
      <c r="AEY106" s="108">
        <v>0</v>
      </c>
      <c r="AEZ106" s="109">
        <v>0</v>
      </c>
      <c r="AFA106" s="108">
        <v>0</v>
      </c>
      <c r="AFB106" s="109">
        <v>0</v>
      </c>
      <c r="AFC106" s="108">
        <v>0</v>
      </c>
      <c r="AFD106" s="109">
        <v>0</v>
      </c>
      <c r="AFE106" s="108">
        <v>0</v>
      </c>
      <c r="AFF106" s="109">
        <v>0</v>
      </c>
      <c r="AFG106" s="108"/>
      <c r="AFH106" s="109"/>
      <c r="AFI106" s="108"/>
      <c r="AFJ106" s="109"/>
      <c r="AFK106" s="108"/>
      <c r="AFL106" s="109"/>
      <c r="AFM106" s="108"/>
      <c r="AFN106" s="109"/>
      <c r="AFO106" s="108"/>
      <c r="AFP106" s="109"/>
      <c r="AFQ106" s="108"/>
      <c r="AFR106" s="109"/>
      <c r="AFS106" s="108"/>
      <c r="AFT106" s="109"/>
      <c r="AFU106" s="108"/>
      <c r="AFV106" s="109"/>
      <c r="AFW106" s="3">
        <f t="shared" si="152"/>
        <v>0</v>
      </c>
      <c r="AFX106" s="11">
        <f t="shared" si="89"/>
        <v>0</v>
      </c>
      <c r="AFY106" s="114">
        <v>0</v>
      </c>
      <c r="AFZ106" s="114">
        <v>0</v>
      </c>
      <c r="AGA106" s="114">
        <v>0</v>
      </c>
      <c r="AGB106" s="114">
        <v>0</v>
      </c>
      <c r="AGC106" s="114">
        <v>0</v>
      </c>
      <c r="AGD106" s="114"/>
      <c r="AGE106" s="114"/>
      <c r="AGF106" s="114"/>
      <c r="AGG106" s="114"/>
      <c r="AGH106" s="114"/>
      <c r="AGI106" s="114"/>
      <c r="AGJ106" s="114"/>
      <c r="AGK106" s="25">
        <f t="shared" si="90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397</v>
      </c>
      <c r="E107" s="16" t="s">
        <v>116</v>
      </c>
      <c r="F107" s="15" t="s">
        <v>210</v>
      </c>
      <c r="G107" s="15" t="s">
        <v>364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1"/>
        <v>0</v>
      </c>
      <c r="AI107" s="62">
        <f t="shared" si="92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93"/>
        <v>0</v>
      </c>
      <c r="BI107" s="58">
        <f t="shared" si="94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1</v>
      </c>
      <c r="BR107" s="52">
        <v>0</v>
      </c>
      <c r="BS107" s="52">
        <v>0</v>
      </c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95"/>
        <v>0</v>
      </c>
      <c r="CI107" s="58">
        <f t="shared" si="96"/>
        <v>1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>
        <v>0</v>
      </c>
      <c r="CQ107" s="70">
        <v>0</v>
      </c>
      <c r="CR107" s="52">
        <v>0</v>
      </c>
      <c r="CS107" s="70">
        <v>0</v>
      </c>
      <c r="CT107" s="64"/>
      <c r="CU107" s="70"/>
      <c r="CV107" s="64"/>
      <c r="CW107" s="70"/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97"/>
        <v>0</v>
      </c>
      <c r="DI107" s="58">
        <f t="shared" si="98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>
        <v>0</v>
      </c>
      <c r="DQ107" s="70">
        <v>0</v>
      </c>
      <c r="DR107" s="52">
        <v>0</v>
      </c>
      <c r="DS107" s="70">
        <v>0</v>
      </c>
      <c r="DT107" s="64"/>
      <c r="DU107" s="70"/>
      <c r="DV107" s="64"/>
      <c r="DW107" s="70"/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99"/>
        <v>0</v>
      </c>
      <c r="EI107" s="58">
        <f t="shared" si="100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>
        <v>0</v>
      </c>
      <c r="EQ107" s="70">
        <v>0</v>
      </c>
      <c r="ER107" s="64">
        <v>0</v>
      </c>
      <c r="ES107" s="70">
        <v>0</v>
      </c>
      <c r="ET107" s="64"/>
      <c r="EU107" s="70"/>
      <c r="EV107" s="64"/>
      <c r="EW107" s="70"/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1"/>
        <v>0</v>
      </c>
      <c r="FI107" s="58">
        <f t="shared" si="102"/>
        <v>0</v>
      </c>
      <c r="FJ107" s="79">
        <f t="shared" si="103"/>
        <v>0</v>
      </c>
      <c r="FK107" s="80">
        <f t="shared" si="104"/>
        <v>1</v>
      </c>
      <c r="FL107" s="42">
        <v>0</v>
      </c>
      <c r="FM107" s="42">
        <v>0</v>
      </c>
      <c r="FN107" s="42">
        <v>0</v>
      </c>
      <c r="FO107" s="42">
        <v>0</v>
      </c>
      <c r="FP107" s="42">
        <v>0</v>
      </c>
      <c r="FQ107" s="42"/>
      <c r="FR107" s="42"/>
      <c r="FS107" s="42"/>
      <c r="FT107" s="42"/>
      <c r="FU107" s="42"/>
      <c r="FV107" s="42"/>
      <c r="FW107" s="42"/>
      <c r="FX107" s="83">
        <f t="shared" si="105"/>
        <v>0</v>
      </c>
      <c r="FY107" s="42">
        <v>0</v>
      </c>
      <c r="FZ107" s="42">
        <v>0</v>
      </c>
      <c r="GA107" s="42">
        <v>0</v>
      </c>
      <c r="GB107" s="42">
        <v>0</v>
      </c>
      <c r="GC107" s="42">
        <v>0</v>
      </c>
      <c r="GD107" s="42"/>
      <c r="GE107" s="42"/>
      <c r="GF107" s="42"/>
      <c r="GG107" s="42"/>
      <c r="GH107" s="42"/>
      <c r="GI107" s="42"/>
      <c r="GJ107" s="42"/>
      <c r="GK107" s="83">
        <f t="shared" si="106"/>
        <v>0</v>
      </c>
      <c r="GL107" s="42">
        <v>0</v>
      </c>
      <c r="GM107" s="42">
        <v>0</v>
      </c>
      <c r="GN107" s="42">
        <v>0</v>
      </c>
      <c r="GO107" s="42">
        <v>1</v>
      </c>
      <c r="GP107" s="42">
        <v>0</v>
      </c>
      <c r="GQ107" s="42"/>
      <c r="GR107" s="42"/>
      <c r="GS107" s="42"/>
      <c r="GT107" s="42"/>
      <c r="GU107" s="42"/>
      <c r="GV107" s="42"/>
      <c r="GW107" s="42"/>
      <c r="GX107" s="83">
        <f t="shared" si="107"/>
        <v>1</v>
      </c>
      <c r="GY107" s="42">
        <v>0</v>
      </c>
      <c r="GZ107" s="42">
        <v>0</v>
      </c>
      <c r="HA107" s="42">
        <v>1</v>
      </c>
      <c r="HB107" s="42">
        <v>1</v>
      </c>
      <c r="HC107" s="42">
        <v>0</v>
      </c>
      <c r="HD107" s="42"/>
      <c r="HE107" s="42"/>
      <c r="HF107" s="42"/>
      <c r="HG107" s="42"/>
      <c r="HH107" s="42"/>
      <c r="HI107" s="42"/>
      <c r="HJ107" s="42"/>
      <c r="HK107" s="83">
        <f t="shared" si="108"/>
        <v>2</v>
      </c>
      <c r="HL107" s="42">
        <v>0</v>
      </c>
      <c r="HM107" s="42">
        <v>0</v>
      </c>
      <c r="HN107" s="42">
        <v>3</v>
      </c>
      <c r="HO107" s="42">
        <v>39</v>
      </c>
      <c r="HP107" s="42">
        <v>0</v>
      </c>
      <c r="HQ107" s="42"/>
      <c r="HR107" s="42"/>
      <c r="HS107" s="42"/>
      <c r="HT107" s="42"/>
      <c r="HU107" s="42"/>
      <c r="HV107" s="42"/>
      <c r="HW107" s="42"/>
      <c r="HX107" s="83">
        <f t="shared" si="109"/>
        <v>42</v>
      </c>
      <c r="HY107" s="42">
        <v>0</v>
      </c>
      <c r="HZ107" s="42">
        <v>0</v>
      </c>
      <c r="IA107" s="42">
        <v>4</v>
      </c>
      <c r="IB107" s="42">
        <v>5</v>
      </c>
      <c r="IC107" s="42">
        <v>0</v>
      </c>
      <c r="ID107" s="42"/>
      <c r="IE107" s="42"/>
      <c r="IF107" s="42"/>
      <c r="IG107" s="42"/>
      <c r="IH107" s="42"/>
      <c r="II107" s="42"/>
      <c r="IJ107" s="42"/>
      <c r="IK107" s="85">
        <f t="shared" si="110"/>
        <v>9</v>
      </c>
      <c r="IL107" s="42">
        <v>0</v>
      </c>
      <c r="IM107" s="42">
        <v>0</v>
      </c>
      <c r="IN107" s="42">
        <v>2</v>
      </c>
      <c r="IO107" s="42">
        <v>2</v>
      </c>
      <c r="IP107" s="42">
        <v>0</v>
      </c>
      <c r="IQ107" s="42"/>
      <c r="IR107" s="42"/>
      <c r="IS107" s="42"/>
      <c r="IT107" s="42"/>
      <c r="IU107" s="42"/>
      <c r="IV107" s="42"/>
      <c r="IW107" s="42"/>
      <c r="IX107" s="85">
        <f t="shared" si="111"/>
        <v>4</v>
      </c>
      <c r="IY107" s="41">
        <v>0</v>
      </c>
      <c r="IZ107" s="75">
        <v>0</v>
      </c>
      <c r="JA107" s="42">
        <v>0</v>
      </c>
      <c r="JB107" s="75">
        <v>0</v>
      </c>
      <c r="JC107" s="42">
        <v>4</v>
      </c>
      <c r="JD107" s="75">
        <v>0</v>
      </c>
      <c r="JE107" s="42">
        <v>4</v>
      </c>
      <c r="JF107" s="75">
        <v>0</v>
      </c>
      <c r="JG107" s="42">
        <v>0</v>
      </c>
      <c r="JH107" s="75">
        <v>0</v>
      </c>
      <c r="JI107" s="42"/>
      <c r="JJ107" s="75"/>
      <c r="JK107" s="42"/>
      <c r="JL107" s="75"/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2"/>
        <v>8</v>
      </c>
      <c r="JX107" s="11">
        <f t="shared" si="113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3</v>
      </c>
      <c r="KD107" s="75">
        <v>0</v>
      </c>
      <c r="KE107" s="42">
        <v>6</v>
      </c>
      <c r="KF107" s="75">
        <v>0</v>
      </c>
      <c r="KG107" s="42">
        <v>0</v>
      </c>
      <c r="KH107" s="75">
        <v>0</v>
      </c>
      <c r="KI107" s="42"/>
      <c r="KJ107" s="75"/>
      <c r="KK107" s="42"/>
      <c r="KL107" s="75"/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14"/>
        <v>9</v>
      </c>
      <c r="KX107" s="11">
        <f t="shared" si="115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2</v>
      </c>
      <c r="LD107" s="75">
        <v>0</v>
      </c>
      <c r="LE107" s="42">
        <v>0</v>
      </c>
      <c r="LF107" s="75">
        <v>0</v>
      </c>
      <c r="LG107" s="42">
        <v>0</v>
      </c>
      <c r="LH107" s="75">
        <v>0</v>
      </c>
      <c r="LI107" s="42"/>
      <c r="LJ107" s="75"/>
      <c r="LK107" s="42"/>
      <c r="LL107" s="75"/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16"/>
        <v>2</v>
      </c>
      <c r="LX107" s="11">
        <f t="shared" si="117"/>
        <v>0</v>
      </c>
      <c r="LY107" s="41">
        <v>0</v>
      </c>
      <c r="LZ107" s="75">
        <v>0</v>
      </c>
      <c r="MA107" s="42">
        <v>0</v>
      </c>
      <c r="MB107" s="75">
        <v>0</v>
      </c>
      <c r="MC107" s="42">
        <v>3</v>
      </c>
      <c r="MD107" s="75">
        <v>0</v>
      </c>
      <c r="ME107" s="42">
        <v>47</v>
      </c>
      <c r="MF107" s="75">
        <v>0</v>
      </c>
      <c r="MG107" s="42">
        <v>0</v>
      </c>
      <c r="MH107" s="75">
        <v>0</v>
      </c>
      <c r="MI107" s="42"/>
      <c r="MJ107" s="75"/>
      <c r="MK107" s="42"/>
      <c r="ML107" s="75"/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18"/>
        <v>50</v>
      </c>
      <c r="MX107" s="11">
        <f t="shared" si="119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0</v>
      </c>
      <c r="ND107" s="75">
        <v>0</v>
      </c>
      <c r="NE107" s="42">
        <v>0</v>
      </c>
      <c r="NF107" s="75">
        <v>0</v>
      </c>
      <c r="NG107" s="42">
        <v>0</v>
      </c>
      <c r="NH107" s="75">
        <v>0</v>
      </c>
      <c r="NI107" s="42"/>
      <c r="NJ107" s="75"/>
      <c r="NK107" s="42"/>
      <c r="NL107" s="75"/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0"/>
        <v>0</v>
      </c>
      <c r="NX107" s="11">
        <f t="shared" si="121"/>
        <v>0</v>
      </c>
      <c r="NY107" s="42">
        <v>0</v>
      </c>
      <c r="NZ107" s="75">
        <v>0</v>
      </c>
      <c r="OA107" s="42">
        <v>0</v>
      </c>
      <c r="OB107" s="75">
        <v>0</v>
      </c>
      <c r="OC107" s="42">
        <v>2</v>
      </c>
      <c r="OD107" s="75">
        <v>0</v>
      </c>
      <c r="OE107" s="42">
        <v>0</v>
      </c>
      <c r="OF107" s="75">
        <v>0</v>
      </c>
      <c r="OG107" s="42">
        <v>0</v>
      </c>
      <c r="OH107" s="75">
        <v>0</v>
      </c>
      <c r="OI107" s="42"/>
      <c r="OJ107" s="75"/>
      <c r="OK107" s="42"/>
      <c r="OL107" s="75"/>
      <c r="OM107" s="42"/>
      <c r="ON107" s="75"/>
      <c r="OO107" s="42"/>
      <c r="OP107" s="75"/>
      <c r="OQ107" s="42"/>
      <c r="OR107" s="75"/>
      <c r="OS107" s="42"/>
      <c r="OT107" s="75"/>
      <c r="OU107" s="42"/>
      <c r="OV107" s="75"/>
      <c r="OW107" s="3">
        <f t="shared" si="122"/>
        <v>2</v>
      </c>
      <c r="OX107" s="11">
        <f t="shared" si="123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>
        <v>6</v>
      </c>
      <c r="PF107" s="75">
        <v>0</v>
      </c>
      <c r="PG107" s="42">
        <v>0</v>
      </c>
      <c r="PH107" s="75">
        <v>0</v>
      </c>
      <c r="PI107" s="42"/>
      <c r="PJ107" s="75"/>
      <c r="PK107" s="42"/>
      <c r="PL107" s="75"/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24"/>
        <v>6</v>
      </c>
      <c r="PX107" s="11">
        <f t="shared" si="85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7</v>
      </c>
      <c r="QD107" s="75">
        <v>0</v>
      </c>
      <c r="QE107" s="42">
        <v>50</v>
      </c>
      <c r="QF107" s="75">
        <v>0</v>
      </c>
      <c r="QG107" s="42">
        <v>0</v>
      </c>
      <c r="QH107" s="75">
        <v>0</v>
      </c>
      <c r="QI107" s="42"/>
      <c r="QJ107" s="75"/>
      <c r="QK107" s="42"/>
      <c r="QL107" s="75"/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25"/>
        <v>57</v>
      </c>
      <c r="QX107" s="11">
        <f t="shared" si="126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4</v>
      </c>
      <c r="RD107" s="75">
        <v>0</v>
      </c>
      <c r="RE107" s="42">
        <v>23</v>
      </c>
      <c r="RF107" s="75">
        <v>0</v>
      </c>
      <c r="RG107" s="42">
        <v>0</v>
      </c>
      <c r="RH107" s="75">
        <v>0</v>
      </c>
      <c r="RI107" s="42"/>
      <c r="RJ107" s="75"/>
      <c r="RK107" s="42"/>
      <c r="RL107" s="75"/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27"/>
        <v>27</v>
      </c>
      <c r="RX107" s="11">
        <f t="shared" si="86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>
        <v>5</v>
      </c>
      <c r="SF107" s="75">
        <v>0</v>
      </c>
      <c r="SG107" s="42">
        <v>0</v>
      </c>
      <c r="SH107" s="75">
        <v>0</v>
      </c>
      <c r="SI107" s="42"/>
      <c r="SJ107" s="75"/>
      <c r="SK107" s="42"/>
      <c r="SL107" s="75"/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28"/>
        <v>5</v>
      </c>
      <c r="SX107" s="11">
        <f t="shared" si="87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6</v>
      </c>
      <c r="TD107" s="75">
        <v>0</v>
      </c>
      <c r="TE107" s="42">
        <v>45</v>
      </c>
      <c r="TF107" s="75">
        <v>0</v>
      </c>
      <c r="TG107" s="42">
        <v>0</v>
      </c>
      <c r="TH107" s="75">
        <v>0</v>
      </c>
      <c r="TI107" s="42"/>
      <c r="TJ107" s="75"/>
      <c r="TK107" s="42"/>
      <c r="TL107" s="75"/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29"/>
        <v>51</v>
      </c>
      <c r="TX107" s="11">
        <f t="shared" si="88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>
        <v>0</v>
      </c>
      <c r="UF107" s="75">
        <v>0</v>
      </c>
      <c r="UG107" s="42">
        <v>0</v>
      </c>
      <c r="UH107" s="75">
        <v>0</v>
      </c>
      <c r="UI107" s="42"/>
      <c r="UJ107" s="75"/>
      <c r="UK107" s="42"/>
      <c r="UL107" s="75"/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0"/>
        <v>0</v>
      </c>
      <c r="UX107" s="11">
        <f t="shared" si="131"/>
        <v>0</v>
      </c>
      <c r="UY107" s="42">
        <v>0</v>
      </c>
      <c r="UZ107" s="42">
        <v>0</v>
      </c>
      <c r="VA107" s="42">
        <v>0</v>
      </c>
      <c r="VB107" s="42">
        <v>0</v>
      </c>
      <c r="VC107" s="42">
        <v>0</v>
      </c>
      <c r="VD107" s="42"/>
      <c r="VE107" s="42"/>
      <c r="VF107" s="42"/>
      <c r="VG107" s="42"/>
      <c r="VH107" s="42"/>
      <c r="VI107" s="42"/>
      <c r="VJ107" s="42"/>
      <c r="VK107" s="25">
        <f t="shared" si="132"/>
        <v>0</v>
      </c>
      <c r="VL107" s="42">
        <v>0</v>
      </c>
      <c r="VM107" s="42">
        <v>0</v>
      </c>
      <c r="VN107" s="42">
        <v>0</v>
      </c>
      <c r="VO107" s="42">
        <v>0</v>
      </c>
      <c r="VP107" s="42">
        <v>0</v>
      </c>
      <c r="VQ107" s="42"/>
      <c r="VR107" s="42"/>
      <c r="VS107" s="42"/>
      <c r="VT107" s="42"/>
      <c r="VU107" s="42"/>
      <c r="VV107" s="42"/>
      <c r="VW107" s="42"/>
      <c r="VX107" s="25">
        <f t="shared" si="133"/>
        <v>0</v>
      </c>
      <c r="VY107" s="42">
        <v>0</v>
      </c>
      <c r="VZ107" s="75">
        <v>0</v>
      </c>
      <c r="WA107" s="42">
        <v>0</v>
      </c>
      <c r="WB107" s="75">
        <v>0</v>
      </c>
      <c r="WC107" s="42">
        <v>0</v>
      </c>
      <c r="WD107" s="75">
        <v>0</v>
      </c>
      <c r="WE107" s="42">
        <v>0</v>
      </c>
      <c r="WF107" s="75">
        <v>0</v>
      </c>
      <c r="WG107" s="42">
        <v>0</v>
      </c>
      <c r="WH107" s="75">
        <v>0</v>
      </c>
      <c r="WI107" s="42"/>
      <c r="WJ107" s="75"/>
      <c r="WK107" s="42"/>
      <c r="WL107" s="75"/>
      <c r="WM107" s="42"/>
      <c r="WN107" s="75"/>
      <c r="WO107" s="42"/>
      <c r="WP107" s="75"/>
      <c r="WQ107" s="42"/>
      <c r="WR107" s="75"/>
      <c r="WS107" s="42"/>
      <c r="WT107" s="75"/>
      <c r="WU107" s="42"/>
      <c r="WV107" s="75"/>
      <c r="WW107" s="3">
        <f t="shared" si="134"/>
        <v>0</v>
      </c>
      <c r="WX107" s="11">
        <f t="shared" si="135"/>
        <v>0</v>
      </c>
      <c r="WY107" s="42">
        <v>0</v>
      </c>
      <c r="WZ107" s="75">
        <v>0</v>
      </c>
      <c r="XA107" s="42">
        <v>0</v>
      </c>
      <c r="XB107" s="75">
        <v>0</v>
      </c>
      <c r="XC107" s="42">
        <v>0</v>
      </c>
      <c r="XD107" s="75">
        <v>0</v>
      </c>
      <c r="XE107" s="42">
        <v>0</v>
      </c>
      <c r="XF107" s="75">
        <v>0</v>
      </c>
      <c r="XG107" s="42">
        <v>0</v>
      </c>
      <c r="XH107" s="75">
        <v>0</v>
      </c>
      <c r="XI107" s="42"/>
      <c r="XJ107" s="75"/>
      <c r="XK107" s="42"/>
      <c r="XL107" s="75"/>
      <c r="XM107" s="42"/>
      <c r="XN107" s="75"/>
      <c r="XO107" s="42"/>
      <c r="XP107" s="75"/>
      <c r="XQ107" s="42"/>
      <c r="XR107" s="75"/>
      <c r="XS107" s="42"/>
      <c r="XT107" s="75"/>
      <c r="XU107" s="42"/>
      <c r="XV107" s="75"/>
      <c r="XW107" s="3">
        <f t="shared" si="136"/>
        <v>0</v>
      </c>
      <c r="XX107" s="11">
        <f t="shared" si="137"/>
        <v>0</v>
      </c>
      <c r="XY107" s="42">
        <v>0</v>
      </c>
      <c r="XZ107" s="75">
        <v>0</v>
      </c>
      <c r="YA107" s="42">
        <v>0</v>
      </c>
      <c r="YB107" s="75">
        <v>0</v>
      </c>
      <c r="YC107" s="42">
        <v>0</v>
      </c>
      <c r="YD107" s="75">
        <v>0</v>
      </c>
      <c r="YE107" s="42">
        <v>0</v>
      </c>
      <c r="YF107" s="75">
        <v>0</v>
      </c>
      <c r="YG107" s="42">
        <v>0</v>
      </c>
      <c r="YH107" s="75">
        <v>0</v>
      </c>
      <c r="YI107" s="42"/>
      <c r="YJ107" s="75"/>
      <c r="YK107" s="42"/>
      <c r="YL107" s="75"/>
      <c r="YM107" s="42"/>
      <c r="YN107" s="75"/>
      <c r="YO107" s="42"/>
      <c r="YP107" s="75"/>
      <c r="YQ107" s="42"/>
      <c r="YR107" s="75"/>
      <c r="YS107" s="42"/>
      <c r="YT107" s="75"/>
      <c r="YU107" s="42"/>
      <c r="YV107" s="75"/>
      <c r="YW107" s="3">
        <f t="shared" si="138"/>
        <v>0</v>
      </c>
      <c r="YX107" s="11">
        <f t="shared" si="139"/>
        <v>0</v>
      </c>
      <c r="YY107" s="42">
        <v>0</v>
      </c>
      <c r="YZ107" s="75">
        <v>0</v>
      </c>
      <c r="ZA107" s="42">
        <v>0</v>
      </c>
      <c r="ZB107" s="75">
        <v>0</v>
      </c>
      <c r="ZC107" s="42">
        <v>0</v>
      </c>
      <c r="ZD107" s="75">
        <v>0</v>
      </c>
      <c r="ZE107" s="42">
        <v>0</v>
      </c>
      <c r="ZF107" s="75">
        <v>0</v>
      </c>
      <c r="ZG107" s="42">
        <v>0</v>
      </c>
      <c r="ZH107" s="75">
        <v>0</v>
      </c>
      <c r="ZI107" s="42"/>
      <c r="ZJ107" s="75"/>
      <c r="ZK107" s="42"/>
      <c r="ZL107" s="75"/>
      <c r="ZM107" s="42"/>
      <c r="ZN107" s="75"/>
      <c r="ZO107" s="42"/>
      <c r="ZP107" s="75"/>
      <c r="ZQ107" s="42"/>
      <c r="ZR107" s="75"/>
      <c r="ZS107" s="42"/>
      <c r="ZT107" s="75"/>
      <c r="ZU107" s="42"/>
      <c r="ZV107" s="75"/>
      <c r="ZW107" s="3">
        <f t="shared" si="140"/>
        <v>0</v>
      </c>
      <c r="ZX107" s="11">
        <f t="shared" si="141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>
        <v>0</v>
      </c>
      <c r="AAF107" s="75">
        <v>0</v>
      </c>
      <c r="AAG107" s="42">
        <v>0</v>
      </c>
      <c r="AAH107" s="75">
        <v>0</v>
      </c>
      <c r="AAI107" s="42"/>
      <c r="AAJ107" s="75"/>
      <c r="AAK107" s="42"/>
      <c r="AAL107" s="75"/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2"/>
        <v>0</v>
      </c>
      <c r="AAX107" s="11">
        <f t="shared" si="143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>
        <v>0</v>
      </c>
      <c r="ABF107" s="75">
        <v>0</v>
      </c>
      <c r="ABG107" s="42">
        <v>0</v>
      </c>
      <c r="ABH107" s="75">
        <v>0</v>
      </c>
      <c r="ABI107" s="42"/>
      <c r="ABJ107" s="75"/>
      <c r="ABK107" s="42"/>
      <c r="ABL107" s="75"/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44"/>
        <v>0</v>
      </c>
      <c r="ABX107" s="11">
        <f t="shared" si="145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>
        <v>0</v>
      </c>
      <c r="ACF107" s="75">
        <v>0</v>
      </c>
      <c r="ACG107" s="42">
        <v>0</v>
      </c>
      <c r="ACH107" s="75">
        <v>0</v>
      </c>
      <c r="ACI107" s="42"/>
      <c r="ACJ107" s="75"/>
      <c r="ACK107" s="42"/>
      <c r="ACL107" s="75"/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46"/>
        <v>0</v>
      </c>
      <c r="ACX107" s="11">
        <f t="shared" si="147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>
        <v>0</v>
      </c>
      <c r="ADF107" s="75">
        <v>0</v>
      </c>
      <c r="ADG107" s="42">
        <v>0</v>
      </c>
      <c r="ADH107" s="75">
        <v>0</v>
      </c>
      <c r="ADI107" s="42"/>
      <c r="ADJ107" s="75"/>
      <c r="ADK107" s="42"/>
      <c r="ADL107" s="75"/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48"/>
        <v>0</v>
      </c>
      <c r="ADX107" s="11">
        <f t="shared" si="149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>
        <v>0</v>
      </c>
      <c r="AEF107" s="75">
        <v>0</v>
      </c>
      <c r="AEG107" s="42">
        <v>0</v>
      </c>
      <c r="AEH107" s="75">
        <v>0</v>
      </c>
      <c r="AEI107" s="42"/>
      <c r="AEJ107" s="75"/>
      <c r="AEK107" s="42"/>
      <c r="AEL107" s="75"/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0"/>
        <v>0</v>
      </c>
      <c r="AEX107" s="11">
        <f t="shared" si="151"/>
        <v>0</v>
      </c>
      <c r="AEY107" s="108">
        <v>0</v>
      </c>
      <c r="AEZ107" s="109">
        <v>0</v>
      </c>
      <c r="AFA107" s="108">
        <v>0</v>
      </c>
      <c r="AFB107" s="109">
        <v>0</v>
      </c>
      <c r="AFC107" s="108">
        <v>0</v>
      </c>
      <c r="AFD107" s="109">
        <v>0</v>
      </c>
      <c r="AFE107" s="108">
        <v>0</v>
      </c>
      <c r="AFF107" s="109">
        <v>0</v>
      </c>
      <c r="AFG107" s="108"/>
      <c r="AFH107" s="109"/>
      <c r="AFI107" s="108"/>
      <c r="AFJ107" s="109"/>
      <c r="AFK107" s="108"/>
      <c r="AFL107" s="109"/>
      <c r="AFM107" s="108"/>
      <c r="AFN107" s="109"/>
      <c r="AFO107" s="108"/>
      <c r="AFP107" s="109"/>
      <c r="AFQ107" s="108"/>
      <c r="AFR107" s="109"/>
      <c r="AFS107" s="108"/>
      <c r="AFT107" s="109"/>
      <c r="AFU107" s="108"/>
      <c r="AFV107" s="109"/>
      <c r="AFW107" s="3">
        <f t="shared" si="152"/>
        <v>0</v>
      </c>
      <c r="AFX107" s="11">
        <f t="shared" si="89"/>
        <v>0</v>
      </c>
      <c r="AFY107" s="114">
        <v>0</v>
      </c>
      <c r="AFZ107" s="114">
        <v>0</v>
      </c>
      <c r="AGA107" s="114">
        <v>0</v>
      </c>
      <c r="AGB107" s="114">
        <v>0</v>
      </c>
      <c r="AGC107" s="114">
        <v>0</v>
      </c>
      <c r="AGD107" s="114"/>
      <c r="AGE107" s="114"/>
      <c r="AGF107" s="114"/>
      <c r="AGG107" s="114"/>
      <c r="AGH107" s="114"/>
      <c r="AGI107" s="114"/>
      <c r="AGJ107" s="114"/>
      <c r="AGK107" s="25">
        <f t="shared" si="90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397</v>
      </c>
      <c r="E108" s="16" t="s">
        <v>116</v>
      </c>
      <c r="F108" s="15" t="s">
        <v>210</v>
      </c>
      <c r="G108" s="15" t="s">
        <v>364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1"/>
        <v>0</v>
      </c>
      <c r="AI108" s="62">
        <f t="shared" si="92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93"/>
        <v>0</v>
      </c>
      <c r="BI108" s="58">
        <f t="shared" si="94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95"/>
        <v>0</v>
      </c>
      <c r="CI108" s="58">
        <f t="shared" si="96"/>
        <v>1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>
        <v>0</v>
      </c>
      <c r="CQ108" s="70">
        <v>0</v>
      </c>
      <c r="CR108" s="52">
        <v>0</v>
      </c>
      <c r="CS108" s="70">
        <v>0</v>
      </c>
      <c r="CT108" s="64"/>
      <c r="CU108" s="70"/>
      <c r="CV108" s="64"/>
      <c r="CW108" s="70"/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97"/>
        <v>0</v>
      </c>
      <c r="DI108" s="58">
        <f t="shared" si="98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>
        <v>0</v>
      </c>
      <c r="DQ108" s="70">
        <v>0</v>
      </c>
      <c r="DR108" s="52">
        <v>0</v>
      </c>
      <c r="DS108" s="70">
        <v>0</v>
      </c>
      <c r="DT108" s="64"/>
      <c r="DU108" s="70"/>
      <c r="DV108" s="64"/>
      <c r="DW108" s="70"/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99"/>
        <v>0</v>
      </c>
      <c r="EI108" s="58">
        <f t="shared" si="100"/>
        <v>0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>
        <v>0</v>
      </c>
      <c r="EQ108" s="70">
        <v>0</v>
      </c>
      <c r="ER108" s="64">
        <v>0</v>
      </c>
      <c r="ES108" s="70">
        <v>0</v>
      </c>
      <c r="ET108" s="64"/>
      <c r="EU108" s="70"/>
      <c r="EV108" s="64"/>
      <c r="EW108" s="70"/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1"/>
        <v>0</v>
      </c>
      <c r="FI108" s="58">
        <f t="shared" si="102"/>
        <v>0</v>
      </c>
      <c r="FJ108" s="79">
        <f t="shared" si="103"/>
        <v>0</v>
      </c>
      <c r="FK108" s="80">
        <f t="shared" si="104"/>
        <v>1</v>
      </c>
      <c r="FL108" s="42">
        <v>0</v>
      </c>
      <c r="FM108" s="42">
        <v>0</v>
      </c>
      <c r="FN108" s="42">
        <v>0</v>
      </c>
      <c r="FO108" s="42">
        <v>0</v>
      </c>
      <c r="FP108" s="42">
        <v>0</v>
      </c>
      <c r="FQ108" s="42"/>
      <c r="FR108" s="42"/>
      <c r="FS108" s="42"/>
      <c r="FT108" s="42"/>
      <c r="FU108" s="42"/>
      <c r="FV108" s="42"/>
      <c r="FW108" s="42"/>
      <c r="FX108" s="83">
        <f t="shared" si="105"/>
        <v>0</v>
      </c>
      <c r="FY108" s="42">
        <v>0</v>
      </c>
      <c r="FZ108" s="42">
        <v>0</v>
      </c>
      <c r="GA108" s="42">
        <v>0</v>
      </c>
      <c r="GB108" s="42">
        <v>0</v>
      </c>
      <c r="GC108" s="42">
        <v>0</v>
      </c>
      <c r="GD108" s="42"/>
      <c r="GE108" s="42"/>
      <c r="GF108" s="42"/>
      <c r="GG108" s="42"/>
      <c r="GH108" s="42"/>
      <c r="GI108" s="42"/>
      <c r="GJ108" s="42"/>
      <c r="GK108" s="83">
        <f t="shared" si="106"/>
        <v>0</v>
      </c>
      <c r="GL108" s="42">
        <v>0</v>
      </c>
      <c r="GM108" s="42">
        <v>0</v>
      </c>
      <c r="GN108" s="42">
        <v>1</v>
      </c>
      <c r="GO108" s="42">
        <v>0</v>
      </c>
      <c r="GP108" s="42">
        <v>0</v>
      </c>
      <c r="GQ108" s="42"/>
      <c r="GR108" s="42"/>
      <c r="GS108" s="42"/>
      <c r="GT108" s="42"/>
      <c r="GU108" s="42"/>
      <c r="GV108" s="42"/>
      <c r="GW108" s="42"/>
      <c r="GX108" s="83">
        <f t="shared" si="107"/>
        <v>1</v>
      </c>
      <c r="GY108" s="42">
        <v>0</v>
      </c>
      <c r="GZ108" s="42">
        <v>0</v>
      </c>
      <c r="HA108" s="42">
        <v>10</v>
      </c>
      <c r="HB108" s="42">
        <v>0</v>
      </c>
      <c r="HC108" s="42">
        <v>0</v>
      </c>
      <c r="HD108" s="42"/>
      <c r="HE108" s="42"/>
      <c r="HF108" s="42"/>
      <c r="HG108" s="42"/>
      <c r="HH108" s="42"/>
      <c r="HI108" s="42"/>
      <c r="HJ108" s="42"/>
      <c r="HK108" s="83">
        <f t="shared" si="108"/>
        <v>10</v>
      </c>
      <c r="HL108" s="42">
        <v>0</v>
      </c>
      <c r="HM108" s="42">
        <v>0</v>
      </c>
      <c r="HN108" s="42">
        <v>107</v>
      </c>
      <c r="HO108" s="42">
        <v>0</v>
      </c>
      <c r="HP108" s="42">
        <v>0</v>
      </c>
      <c r="HQ108" s="42"/>
      <c r="HR108" s="42"/>
      <c r="HS108" s="42"/>
      <c r="HT108" s="42"/>
      <c r="HU108" s="42"/>
      <c r="HV108" s="42"/>
      <c r="HW108" s="42"/>
      <c r="HX108" s="83">
        <f t="shared" si="109"/>
        <v>107</v>
      </c>
      <c r="HY108" s="42">
        <v>0</v>
      </c>
      <c r="HZ108" s="42">
        <v>0</v>
      </c>
      <c r="IA108" s="42">
        <v>12</v>
      </c>
      <c r="IB108" s="42">
        <v>0</v>
      </c>
      <c r="IC108" s="42">
        <v>0</v>
      </c>
      <c r="ID108" s="42"/>
      <c r="IE108" s="42"/>
      <c r="IF108" s="42"/>
      <c r="IG108" s="42"/>
      <c r="IH108" s="42"/>
      <c r="II108" s="42"/>
      <c r="IJ108" s="42"/>
      <c r="IK108" s="85">
        <f t="shared" si="110"/>
        <v>12</v>
      </c>
      <c r="IL108" s="42">
        <v>0</v>
      </c>
      <c r="IM108" s="42">
        <v>0</v>
      </c>
      <c r="IN108" s="42">
        <v>5</v>
      </c>
      <c r="IO108" s="42">
        <v>0</v>
      </c>
      <c r="IP108" s="42">
        <v>0</v>
      </c>
      <c r="IQ108" s="42"/>
      <c r="IR108" s="42"/>
      <c r="IS108" s="42"/>
      <c r="IT108" s="42"/>
      <c r="IU108" s="42"/>
      <c r="IV108" s="42"/>
      <c r="IW108" s="42"/>
      <c r="IX108" s="85">
        <f t="shared" si="111"/>
        <v>5</v>
      </c>
      <c r="IY108" s="41">
        <v>0</v>
      </c>
      <c r="IZ108" s="75">
        <v>0</v>
      </c>
      <c r="JA108" s="42">
        <v>0</v>
      </c>
      <c r="JB108" s="75">
        <v>0</v>
      </c>
      <c r="JC108" s="42">
        <v>14</v>
      </c>
      <c r="JD108" s="75">
        <v>0</v>
      </c>
      <c r="JE108" s="42">
        <v>0</v>
      </c>
      <c r="JF108" s="75">
        <v>0</v>
      </c>
      <c r="JG108" s="42">
        <v>0</v>
      </c>
      <c r="JH108" s="75">
        <v>0</v>
      </c>
      <c r="JI108" s="42"/>
      <c r="JJ108" s="75"/>
      <c r="JK108" s="42"/>
      <c r="JL108" s="75"/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2"/>
        <v>14</v>
      </c>
      <c r="JX108" s="11">
        <f t="shared" si="113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13</v>
      </c>
      <c r="KD108" s="75">
        <v>0</v>
      </c>
      <c r="KE108" s="42">
        <v>0</v>
      </c>
      <c r="KF108" s="75">
        <v>0</v>
      </c>
      <c r="KG108" s="42">
        <v>0</v>
      </c>
      <c r="KH108" s="75">
        <v>0</v>
      </c>
      <c r="KI108" s="42"/>
      <c r="KJ108" s="75"/>
      <c r="KK108" s="42"/>
      <c r="KL108" s="75"/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14"/>
        <v>13</v>
      </c>
      <c r="KX108" s="11">
        <f t="shared" si="115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2</v>
      </c>
      <c r="LD108" s="75">
        <v>0</v>
      </c>
      <c r="LE108" s="42">
        <v>0</v>
      </c>
      <c r="LF108" s="75">
        <v>0</v>
      </c>
      <c r="LG108" s="42">
        <v>0</v>
      </c>
      <c r="LH108" s="75">
        <v>0</v>
      </c>
      <c r="LI108" s="42"/>
      <c r="LJ108" s="75"/>
      <c r="LK108" s="42"/>
      <c r="LL108" s="75"/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16"/>
        <v>2</v>
      </c>
      <c r="LX108" s="11">
        <f t="shared" si="117"/>
        <v>0</v>
      </c>
      <c r="LY108" s="41">
        <v>0</v>
      </c>
      <c r="LZ108" s="75">
        <v>0</v>
      </c>
      <c r="MA108" s="42">
        <v>0</v>
      </c>
      <c r="MB108" s="75">
        <v>0</v>
      </c>
      <c r="MC108" s="42">
        <v>102</v>
      </c>
      <c r="MD108" s="75">
        <v>8</v>
      </c>
      <c r="ME108" s="42">
        <v>0</v>
      </c>
      <c r="MF108" s="75">
        <v>0</v>
      </c>
      <c r="MG108" s="42">
        <v>0</v>
      </c>
      <c r="MH108" s="75">
        <v>0</v>
      </c>
      <c r="MI108" s="42"/>
      <c r="MJ108" s="75"/>
      <c r="MK108" s="42"/>
      <c r="ML108" s="75"/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18"/>
        <v>102</v>
      </c>
      <c r="MX108" s="11">
        <f t="shared" si="119"/>
        <v>8</v>
      </c>
      <c r="MY108" s="42">
        <v>0</v>
      </c>
      <c r="MZ108" s="75">
        <v>0</v>
      </c>
      <c r="NA108" s="42">
        <v>0</v>
      </c>
      <c r="NB108" s="75">
        <v>0</v>
      </c>
      <c r="NC108" s="42">
        <v>0</v>
      </c>
      <c r="ND108" s="75">
        <v>0</v>
      </c>
      <c r="NE108" s="42">
        <v>0</v>
      </c>
      <c r="NF108" s="75">
        <v>0</v>
      </c>
      <c r="NG108" s="42">
        <v>0</v>
      </c>
      <c r="NH108" s="75">
        <v>0</v>
      </c>
      <c r="NI108" s="42"/>
      <c r="NJ108" s="75"/>
      <c r="NK108" s="42"/>
      <c r="NL108" s="75"/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0"/>
        <v>0</v>
      </c>
      <c r="NX108" s="11">
        <f t="shared" si="121"/>
        <v>0</v>
      </c>
      <c r="NY108" s="42">
        <v>0</v>
      </c>
      <c r="NZ108" s="75">
        <v>0</v>
      </c>
      <c r="OA108" s="42">
        <v>0</v>
      </c>
      <c r="OB108" s="75">
        <v>0</v>
      </c>
      <c r="OC108" s="42">
        <v>2</v>
      </c>
      <c r="OD108" s="75">
        <v>0</v>
      </c>
      <c r="OE108" s="42">
        <v>0</v>
      </c>
      <c r="OF108" s="75">
        <v>0</v>
      </c>
      <c r="OG108" s="42">
        <v>0</v>
      </c>
      <c r="OH108" s="75">
        <v>0</v>
      </c>
      <c r="OI108" s="42"/>
      <c r="OJ108" s="75"/>
      <c r="OK108" s="42"/>
      <c r="OL108" s="75"/>
      <c r="OM108" s="42"/>
      <c r="ON108" s="75"/>
      <c r="OO108" s="42"/>
      <c r="OP108" s="75"/>
      <c r="OQ108" s="42"/>
      <c r="OR108" s="75"/>
      <c r="OS108" s="42"/>
      <c r="OT108" s="75"/>
      <c r="OU108" s="42"/>
      <c r="OV108" s="75"/>
      <c r="OW108" s="3">
        <f t="shared" si="122"/>
        <v>2</v>
      </c>
      <c r="OX108" s="11">
        <f t="shared" si="123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>
        <v>0</v>
      </c>
      <c r="PF108" s="75">
        <v>0</v>
      </c>
      <c r="PG108" s="42">
        <v>0</v>
      </c>
      <c r="PH108" s="75">
        <v>0</v>
      </c>
      <c r="PI108" s="42"/>
      <c r="PJ108" s="75"/>
      <c r="PK108" s="42"/>
      <c r="PL108" s="75"/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24"/>
        <v>10</v>
      </c>
      <c r="PX108" s="11">
        <f t="shared" si="85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107</v>
      </c>
      <c r="QD108" s="75">
        <v>0</v>
      </c>
      <c r="QE108" s="42">
        <v>0</v>
      </c>
      <c r="QF108" s="75">
        <v>0</v>
      </c>
      <c r="QG108" s="42">
        <v>0</v>
      </c>
      <c r="QH108" s="75">
        <v>0</v>
      </c>
      <c r="QI108" s="42"/>
      <c r="QJ108" s="75"/>
      <c r="QK108" s="42"/>
      <c r="QL108" s="75"/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25"/>
        <v>107</v>
      </c>
      <c r="QX108" s="11">
        <f t="shared" si="126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>
        <v>0</v>
      </c>
      <c r="RF108" s="75">
        <v>0</v>
      </c>
      <c r="RG108" s="42">
        <v>0</v>
      </c>
      <c r="RH108" s="75">
        <v>0</v>
      </c>
      <c r="RI108" s="42"/>
      <c r="RJ108" s="75"/>
      <c r="RK108" s="42"/>
      <c r="RL108" s="75"/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27"/>
        <v>34</v>
      </c>
      <c r="RX108" s="11">
        <f t="shared" si="86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8</v>
      </c>
      <c r="SD108" s="75">
        <v>0</v>
      </c>
      <c r="SE108" s="42">
        <v>0</v>
      </c>
      <c r="SF108" s="75">
        <v>0</v>
      </c>
      <c r="SG108" s="42">
        <v>0</v>
      </c>
      <c r="SH108" s="75">
        <v>0</v>
      </c>
      <c r="SI108" s="42"/>
      <c r="SJ108" s="75"/>
      <c r="SK108" s="42"/>
      <c r="SL108" s="75"/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28"/>
        <v>8</v>
      </c>
      <c r="SX108" s="11">
        <f t="shared" si="87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85</v>
      </c>
      <c r="TD108" s="75">
        <v>0</v>
      </c>
      <c r="TE108" s="42">
        <v>0</v>
      </c>
      <c r="TF108" s="75">
        <v>0</v>
      </c>
      <c r="TG108" s="42">
        <v>0</v>
      </c>
      <c r="TH108" s="75">
        <v>0</v>
      </c>
      <c r="TI108" s="42"/>
      <c r="TJ108" s="75"/>
      <c r="TK108" s="42"/>
      <c r="TL108" s="75"/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29"/>
        <v>85</v>
      </c>
      <c r="TX108" s="11">
        <f t="shared" si="88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>
        <v>0</v>
      </c>
      <c r="UF108" s="75">
        <v>0</v>
      </c>
      <c r="UG108" s="42">
        <v>0</v>
      </c>
      <c r="UH108" s="75">
        <v>0</v>
      </c>
      <c r="UI108" s="42"/>
      <c r="UJ108" s="75"/>
      <c r="UK108" s="42"/>
      <c r="UL108" s="75"/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0"/>
        <v>0</v>
      </c>
      <c r="UX108" s="11">
        <f t="shared" si="131"/>
        <v>0</v>
      </c>
      <c r="UY108" s="42">
        <v>0</v>
      </c>
      <c r="UZ108" s="42">
        <v>0</v>
      </c>
      <c r="VA108" s="42">
        <v>0</v>
      </c>
      <c r="VB108" s="42">
        <v>0</v>
      </c>
      <c r="VC108" s="42">
        <v>0</v>
      </c>
      <c r="VD108" s="42"/>
      <c r="VE108" s="42"/>
      <c r="VF108" s="42"/>
      <c r="VG108" s="42"/>
      <c r="VH108" s="42"/>
      <c r="VI108" s="42"/>
      <c r="VJ108" s="42"/>
      <c r="VK108" s="25">
        <f t="shared" si="132"/>
        <v>0</v>
      </c>
      <c r="VL108" s="42">
        <v>0</v>
      </c>
      <c r="VM108" s="42">
        <v>0</v>
      </c>
      <c r="VN108" s="42">
        <v>0</v>
      </c>
      <c r="VO108" s="42">
        <v>0</v>
      </c>
      <c r="VP108" s="42">
        <v>0</v>
      </c>
      <c r="VQ108" s="42"/>
      <c r="VR108" s="42"/>
      <c r="VS108" s="42"/>
      <c r="VT108" s="42"/>
      <c r="VU108" s="42"/>
      <c r="VV108" s="42"/>
      <c r="VW108" s="42"/>
      <c r="VX108" s="25">
        <f t="shared" si="133"/>
        <v>0</v>
      </c>
      <c r="VY108" s="42">
        <v>0</v>
      </c>
      <c r="VZ108" s="75">
        <v>0</v>
      </c>
      <c r="WA108" s="42">
        <v>0</v>
      </c>
      <c r="WB108" s="75">
        <v>0</v>
      </c>
      <c r="WC108" s="42">
        <v>0</v>
      </c>
      <c r="WD108" s="75">
        <v>0</v>
      </c>
      <c r="WE108" s="42">
        <v>0</v>
      </c>
      <c r="WF108" s="75">
        <v>0</v>
      </c>
      <c r="WG108" s="42">
        <v>0</v>
      </c>
      <c r="WH108" s="75">
        <v>0</v>
      </c>
      <c r="WI108" s="42"/>
      <c r="WJ108" s="75"/>
      <c r="WK108" s="42"/>
      <c r="WL108" s="75"/>
      <c r="WM108" s="42"/>
      <c r="WN108" s="75"/>
      <c r="WO108" s="42"/>
      <c r="WP108" s="75"/>
      <c r="WQ108" s="42"/>
      <c r="WR108" s="75"/>
      <c r="WS108" s="42"/>
      <c r="WT108" s="75"/>
      <c r="WU108" s="42"/>
      <c r="WV108" s="75"/>
      <c r="WW108" s="3">
        <f t="shared" si="134"/>
        <v>0</v>
      </c>
      <c r="WX108" s="11">
        <f t="shared" si="135"/>
        <v>0</v>
      </c>
      <c r="WY108" s="42">
        <v>0</v>
      </c>
      <c r="WZ108" s="75">
        <v>0</v>
      </c>
      <c r="XA108" s="42">
        <v>0</v>
      </c>
      <c r="XB108" s="75">
        <v>0</v>
      </c>
      <c r="XC108" s="42">
        <v>0</v>
      </c>
      <c r="XD108" s="75">
        <v>0</v>
      </c>
      <c r="XE108" s="42">
        <v>0</v>
      </c>
      <c r="XF108" s="75">
        <v>0</v>
      </c>
      <c r="XG108" s="42">
        <v>0</v>
      </c>
      <c r="XH108" s="75">
        <v>0</v>
      </c>
      <c r="XI108" s="42"/>
      <c r="XJ108" s="75"/>
      <c r="XK108" s="42"/>
      <c r="XL108" s="75"/>
      <c r="XM108" s="42"/>
      <c r="XN108" s="75"/>
      <c r="XO108" s="42"/>
      <c r="XP108" s="75"/>
      <c r="XQ108" s="42"/>
      <c r="XR108" s="75"/>
      <c r="XS108" s="42"/>
      <c r="XT108" s="75"/>
      <c r="XU108" s="42"/>
      <c r="XV108" s="75"/>
      <c r="XW108" s="3">
        <f t="shared" si="136"/>
        <v>0</v>
      </c>
      <c r="XX108" s="11">
        <f t="shared" si="137"/>
        <v>0</v>
      </c>
      <c r="XY108" s="42">
        <v>0</v>
      </c>
      <c r="XZ108" s="75">
        <v>0</v>
      </c>
      <c r="YA108" s="42">
        <v>0</v>
      </c>
      <c r="YB108" s="75">
        <v>0</v>
      </c>
      <c r="YC108" s="42">
        <v>0</v>
      </c>
      <c r="YD108" s="75">
        <v>0</v>
      </c>
      <c r="YE108" s="42">
        <v>0</v>
      </c>
      <c r="YF108" s="75">
        <v>0</v>
      </c>
      <c r="YG108" s="42">
        <v>0</v>
      </c>
      <c r="YH108" s="75">
        <v>0</v>
      </c>
      <c r="YI108" s="42"/>
      <c r="YJ108" s="75"/>
      <c r="YK108" s="42"/>
      <c r="YL108" s="75"/>
      <c r="YM108" s="42"/>
      <c r="YN108" s="75"/>
      <c r="YO108" s="42"/>
      <c r="YP108" s="75"/>
      <c r="YQ108" s="42"/>
      <c r="YR108" s="75"/>
      <c r="YS108" s="42"/>
      <c r="YT108" s="75"/>
      <c r="YU108" s="42"/>
      <c r="YV108" s="75"/>
      <c r="YW108" s="3">
        <f t="shared" si="138"/>
        <v>0</v>
      </c>
      <c r="YX108" s="11">
        <f t="shared" si="139"/>
        <v>0</v>
      </c>
      <c r="YY108" s="42">
        <v>0</v>
      </c>
      <c r="YZ108" s="75">
        <v>0</v>
      </c>
      <c r="ZA108" s="42">
        <v>0</v>
      </c>
      <c r="ZB108" s="75">
        <v>0</v>
      </c>
      <c r="ZC108" s="42">
        <v>0</v>
      </c>
      <c r="ZD108" s="75">
        <v>0</v>
      </c>
      <c r="ZE108" s="42">
        <v>0</v>
      </c>
      <c r="ZF108" s="75">
        <v>0</v>
      </c>
      <c r="ZG108" s="42">
        <v>0</v>
      </c>
      <c r="ZH108" s="75">
        <v>0</v>
      </c>
      <c r="ZI108" s="42"/>
      <c r="ZJ108" s="75"/>
      <c r="ZK108" s="42"/>
      <c r="ZL108" s="75"/>
      <c r="ZM108" s="42"/>
      <c r="ZN108" s="75"/>
      <c r="ZO108" s="42"/>
      <c r="ZP108" s="75"/>
      <c r="ZQ108" s="42"/>
      <c r="ZR108" s="75"/>
      <c r="ZS108" s="42"/>
      <c r="ZT108" s="75"/>
      <c r="ZU108" s="42"/>
      <c r="ZV108" s="75"/>
      <c r="ZW108" s="3">
        <f t="shared" si="140"/>
        <v>0</v>
      </c>
      <c r="ZX108" s="11">
        <f t="shared" si="141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>
        <v>0</v>
      </c>
      <c r="AAF108" s="75">
        <v>0</v>
      </c>
      <c r="AAG108" s="42">
        <v>0</v>
      </c>
      <c r="AAH108" s="75">
        <v>0</v>
      </c>
      <c r="AAI108" s="42"/>
      <c r="AAJ108" s="75"/>
      <c r="AAK108" s="42"/>
      <c r="AAL108" s="75"/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2"/>
        <v>0</v>
      </c>
      <c r="AAX108" s="11">
        <f t="shared" si="143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>
        <v>0</v>
      </c>
      <c r="ABF108" s="75">
        <v>0</v>
      </c>
      <c r="ABG108" s="42">
        <v>0</v>
      </c>
      <c r="ABH108" s="75">
        <v>0</v>
      </c>
      <c r="ABI108" s="42"/>
      <c r="ABJ108" s="75"/>
      <c r="ABK108" s="42"/>
      <c r="ABL108" s="75"/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44"/>
        <v>0</v>
      </c>
      <c r="ABX108" s="11">
        <f t="shared" si="145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>
        <v>0</v>
      </c>
      <c r="ACF108" s="75">
        <v>0</v>
      </c>
      <c r="ACG108" s="42">
        <v>0</v>
      </c>
      <c r="ACH108" s="75">
        <v>0</v>
      </c>
      <c r="ACI108" s="42"/>
      <c r="ACJ108" s="75"/>
      <c r="ACK108" s="42"/>
      <c r="ACL108" s="75"/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46"/>
        <v>0</v>
      </c>
      <c r="ACX108" s="11">
        <f t="shared" si="147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>
        <v>0</v>
      </c>
      <c r="ADF108" s="75">
        <v>0</v>
      </c>
      <c r="ADG108" s="42">
        <v>0</v>
      </c>
      <c r="ADH108" s="75">
        <v>0</v>
      </c>
      <c r="ADI108" s="42"/>
      <c r="ADJ108" s="75"/>
      <c r="ADK108" s="42"/>
      <c r="ADL108" s="75"/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48"/>
        <v>0</v>
      </c>
      <c r="ADX108" s="11">
        <f t="shared" si="149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>
        <v>0</v>
      </c>
      <c r="AEF108" s="75">
        <v>0</v>
      </c>
      <c r="AEG108" s="42">
        <v>0</v>
      </c>
      <c r="AEH108" s="75">
        <v>0</v>
      </c>
      <c r="AEI108" s="42"/>
      <c r="AEJ108" s="75"/>
      <c r="AEK108" s="42"/>
      <c r="AEL108" s="75"/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0"/>
        <v>0</v>
      </c>
      <c r="AEX108" s="11">
        <f t="shared" si="151"/>
        <v>0</v>
      </c>
      <c r="AEY108" s="108">
        <v>0</v>
      </c>
      <c r="AEZ108" s="109">
        <v>0</v>
      </c>
      <c r="AFA108" s="108">
        <v>0</v>
      </c>
      <c r="AFB108" s="109">
        <v>0</v>
      </c>
      <c r="AFC108" s="108">
        <v>0</v>
      </c>
      <c r="AFD108" s="109">
        <v>0</v>
      </c>
      <c r="AFE108" s="108">
        <v>0</v>
      </c>
      <c r="AFF108" s="109">
        <v>0</v>
      </c>
      <c r="AFG108" s="108"/>
      <c r="AFH108" s="109"/>
      <c r="AFI108" s="108"/>
      <c r="AFJ108" s="109"/>
      <c r="AFK108" s="108"/>
      <c r="AFL108" s="109"/>
      <c r="AFM108" s="108"/>
      <c r="AFN108" s="109"/>
      <c r="AFO108" s="108"/>
      <c r="AFP108" s="109"/>
      <c r="AFQ108" s="108"/>
      <c r="AFR108" s="109"/>
      <c r="AFS108" s="108"/>
      <c r="AFT108" s="109"/>
      <c r="AFU108" s="108"/>
      <c r="AFV108" s="109"/>
      <c r="AFW108" s="3">
        <f t="shared" si="152"/>
        <v>0</v>
      </c>
      <c r="AFX108" s="11">
        <f t="shared" si="89"/>
        <v>0</v>
      </c>
      <c r="AFY108" s="114">
        <v>0</v>
      </c>
      <c r="AFZ108" s="114">
        <v>0</v>
      </c>
      <c r="AGA108" s="114">
        <v>0</v>
      </c>
      <c r="AGB108" s="114">
        <v>0</v>
      </c>
      <c r="AGC108" s="114">
        <v>0</v>
      </c>
      <c r="AGD108" s="114"/>
      <c r="AGE108" s="114"/>
      <c r="AGF108" s="114"/>
      <c r="AGG108" s="114"/>
      <c r="AGH108" s="114"/>
      <c r="AGI108" s="114"/>
      <c r="AGJ108" s="114"/>
      <c r="AGK108" s="25">
        <f t="shared" si="90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397</v>
      </c>
      <c r="E109" s="16" t="s">
        <v>116</v>
      </c>
      <c r="F109" s="15" t="s">
        <v>401</v>
      </c>
      <c r="G109" s="15" t="s">
        <v>263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1"/>
        <v>0</v>
      </c>
      <c r="AI109" s="62">
        <f t="shared" si="92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93"/>
        <v>0</v>
      </c>
      <c r="BI109" s="58">
        <f t="shared" si="94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95"/>
        <v>0</v>
      </c>
      <c r="CI109" s="58">
        <f t="shared" si="96"/>
        <v>0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>
        <v>0</v>
      </c>
      <c r="CQ109" s="70">
        <v>0</v>
      </c>
      <c r="CR109" s="52">
        <v>0</v>
      </c>
      <c r="CS109" s="70">
        <v>0</v>
      </c>
      <c r="CT109" s="64"/>
      <c r="CU109" s="70"/>
      <c r="CV109" s="64"/>
      <c r="CW109" s="70"/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97"/>
        <v>0</v>
      </c>
      <c r="DI109" s="58">
        <f t="shared" si="98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>
        <v>0</v>
      </c>
      <c r="DQ109" s="70">
        <v>0</v>
      </c>
      <c r="DR109" s="52">
        <v>0</v>
      </c>
      <c r="DS109" s="70">
        <v>0</v>
      </c>
      <c r="DT109" s="64"/>
      <c r="DU109" s="70"/>
      <c r="DV109" s="64"/>
      <c r="DW109" s="70"/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99"/>
        <v>0</v>
      </c>
      <c r="EI109" s="58">
        <f t="shared" si="100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>
        <v>0</v>
      </c>
      <c r="EQ109" s="70">
        <v>0</v>
      </c>
      <c r="ER109" s="64">
        <v>0</v>
      </c>
      <c r="ES109" s="70">
        <v>0</v>
      </c>
      <c r="ET109" s="64"/>
      <c r="EU109" s="70"/>
      <c r="EV109" s="64"/>
      <c r="EW109" s="70"/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1"/>
        <v>0</v>
      </c>
      <c r="FI109" s="58">
        <f t="shared" si="102"/>
        <v>0</v>
      </c>
      <c r="FJ109" s="79">
        <f t="shared" si="103"/>
        <v>0</v>
      </c>
      <c r="FK109" s="80">
        <f t="shared" si="104"/>
        <v>0</v>
      </c>
      <c r="FL109" s="42">
        <v>0</v>
      </c>
      <c r="FM109" s="42">
        <v>0</v>
      </c>
      <c r="FN109" s="42">
        <v>0</v>
      </c>
      <c r="FO109" s="42">
        <v>0</v>
      </c>
      <c r="FP109" s="42">
        <v>0</v>
      </c>
      <c r="FQ109" s="42"/>
      <c r="FR109" s="42"/>
      <c r="FS109" s="42"/>
      <c r="FT109" s="42"/>
      <c r="FU109" s="42"/>
      <c r="FV109" s="42"/>
      <c r="FW109" s="42"/>
      <c r="FX109" s="83">
        <f t="shared" si="105"/>
        <v>0</v>
      </c>
      <c r="FY109" s="42">
        <v>0</v>
      </c>
      <c r="FZ109" s="42">
        <v>0</v>
      </c>
      <c r="GA109" s="42">
        <v>0</v>
      </c>
      <c r="GB109" s="42">
        <v>0</v>
      </c>
      <c r="GC109" s="42">
        <v>0</v>
      </c>
      <c r="GD109" s="42"/>
      <c r="GE109" s="42"/>
      <c r="GF109" s="42"/>
      <c r="GG109" s="42"/>
      <c r="GH109" s="42"/>
      <c r="GI109" s="42"/>
      <c r="GJ109" s="42"/>
      <c r="GK109" s="83">
        <f t="shared" si="106"/>
        <v>0</v>
      </c>
      <c r="GL109" s="42">
        <v>0</v>
      </c>
      <c r="GM109" s="42">
        <v>0</v>
      </c>
      <c r="GN109" s="42">
        <v>0</v>
      </c>
      <c r="GO109" s="42">
        <v>0</v>
      </c>
      <c r="GP109" s="42">
        <v>4</v>
      </c>
      <c r="GQ109" s="42"/>
      <c r="GR109" s="42"/>
      <c r="GS109" s="42"/>
      <c r="GT109" s="42"/>
      <c r="GU109" s="42"/>
      <c r="GV109" s="42"/>
      <c r="GW109" s="42"/>
      <c r="GX109" s="83">
        <f t="shared" si="107"/>
        <v>4</v>
      </c>
      <c r="GY109" s="42">
        <v>1</v>
      </c>
      <c r="GZ109" s="42">
        <v>0</v>
      </c>
      <c r="HA109" s="42">
        <v>2</v>
      </c>
      <c r="HB109" s="42">
        <v>12</v>
      </c>
      <c r="HC109" s="42">
        <v>4</v>
      </c>
      <c r="HD109" s="42"/>
      <c r="HE109" s="42"/>
      <c r="HF109" s="42"/>
      <c r="HG109" s="42"/>
      <c r="HH109" s="42"/>
      <c r="HI109" s="42"/>
      <c r="HJ109" s="42"/>
      <c r="HK109" s="83">
        <f t="shared" si="108"/>
        <v>19</v>
      </c>
      <c r="HL109" s="42">
        <v>6</v>
      </c>
      <c r="HM109" s="42">
        <v>2</v>
      </c>
      <c r="HN109" s="42">
        <v>7</v>
      </c>
      <c r="HO109" s="42">
        <v>69</v>
      </c>
      <c r="HP109" s="42">
        <v>37</v>
      </c>
      <c r="HQ109" s="42"/>
      <c r="HR109" s="42"/>
      <c r="HS109" s="42"/>
      <c r="HT109" s="42"/>
      <c r="HU109" s="42"/>
      <c r="HV109" s="42"/>
      <c r="HW109" s="42"/>
      <c r="HX109" s="83">
        <f t="shared" si="109"/>
        <v>121</v>
      </c>
      <c r="HY109" s="42">
        <v>6</v>
      </c>
      <c r="HZ109" s="42">
        <v>2</v>
      </c>
      <c r="IA109" s="42">
        <v>8</v>
      </c>
      <c r="IB109" s="42">
        <v>11</v>
      </c>
      <c r="IC109" s="42">
        <v>11</v>
      </c>
      <c r="ID109" s="42"/>
      <c r="IE109" s="42"/>
      <c r="IF109" s="42"/>
      <c r="IG109" s="42"/>
      <c r="IH109" s="42"/>
      <c r="II109" s="42"/>
      <c r="IJ109" s="42"/>
      <c r="IK109" s="85">
        <f t="shared" si="110"/>
        <v>38</v>
      </c>
      <c r="IL109" s="42">
        <v>3</v>
      </c>
      <c r="IM109" s="42">
        <v>2</v>
      </c>
      <c r="IN109" s="42">
        <v>7</v>
      </c>
      <c r="IO109" s="42">
        <v>4</v>
      </c>
      <c r="IP109" s="42">
        <v>5</v>
      </c>
      <c r="IQ109" s="42"/>
      <c r="IR109" s="42"/>
      <c r="IS109" s="42"/>
      <c r="IT109" s="42"/>
      <c r="IU109" s="42"/>
      <c r="IV109" s="42"/>
      <c r="IW109" s="42"/>
      <c r="IX109" s="85">
        <f t="shared" si="111"/>
        <v>21</v>
      </c>
      <c r="IY109" s="41">
        <v>7</v>
      </c>
      <c r="IZ109" s="75">
        <v>1</v>
      </c>
      <c r="JA109" s="42">
        <v>3</v>
      </c>
      <c r="JB109" s="75">
        <v>0</v>
      </c>
      <c r="JC109" s="42">
        <v>12</v>
      </c>
      <c r="JD109" s="75">
        <v>0</v>
      </c>
      <c r="JE109" s="42">
        <v>14</v>
      </c>
      <c r="JF109" s="75">
        <v>0</v>
      </c>
      <c r="JG109" s="42">
        <v>24</v>
      </c>
      <c r="JH109" s="75">
        <v>0</v>
      </c>
      <c r="JI109" s="42"/>
      <c r="JJ109" s="75"/>
      <c r="JK109" s="42"/>
      <c r="JL109" s="75"/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2"/>
        <v>60</v>
      </c>
      <c r="JX109" s="11">
        <f t="shared" si="113"/>
        <v>1</v>
      </c>
      <c r="JY109" s="41">
        <v>7</v>
      </c>
      <c r="JZ109" s="75">
        <v>0</v>
      </c>
      <c r="KA109" s="42">
        <v>1</v>
      </c>
      <c r="KB109" s="75">
        <v>0</v>
      </c>
      <c r="KC109" s="42">
        <v>7</v>
      </c>
      <c r="KD109" s="75">
        <v>0</v>
      </c>
      <c r="KE109" s="42">
        <v>9</v>
      </c>
      <c r="KF109" s="75">
        <v>2</v>
      </c>
      <c r="KG109" s="42">
        <v>16</v>
      </c>
      <c r="KH109" s="75">
        <v>0</v>
      </c>
      <c r="KI109" s="42"/>
      <c r="KJ109" s="75"/>
      <c r="KK109" s="42"/>
      <c r="KL109" s="75"/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14"/>
        <v>40</v>
      </c>
      <c r="KX109" s="11">
        <f t="shared" si="115"/>
        <v>2</v>
      </c>
      <c r="KY109" s="41">
        <v>7</v>
      </c>
      <c r="KZ109" s="75">
        <v>0</v>
      </c>
      <c r="LA109" s="42">
        <v>2</v>
      </c>
      <c r="LB109" s="75">
        <v>0</v>
      </c>
      <c r="LC109" s="42">
        <v>8</v>
      </c>
      <c r="LD109" s="75">
        <v>0</v>
      </c>
      <c r="LE109" s="42">
        <v>10</v>
      </c>
      <c r="LF109" s="75">
        <v>0</v>
      </c>
      <c r="LG109" s="42">
        <v>13</v>
      </c>
      <c r="LH109" s="75">
        <v>0</v>
      </c>
      <c r="LI109" s="42"/>
      <c r="LJ109" s="75"/>
      <c r="LK109" s="42"/>
      <c r="LL109" s="75"/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16"/>
        <v>40</v>
      </c>
      <c r="LX109" s="11">
        <f t="shared" si="117"/>
        <v>0</v>
      </c>
      <c r="LY109" s="41">
        <v>5</v>
      </c>
      <c r="LZ109" s="75">
        <v>1</v>
      </c>
      <c r="MA109" s="42">
        <v>2</v>
      </c>
      <c r="MB109" s="75">
        <v>0</v>
      </c>
      <c r="MC109" s="42">
        <v>7</v>
      </c>
      <c r="MD109" s="75">
        <v>0</v>
      </c>
      <c r="ME109" s="42">
        <v>67</v>
      </c>
      <c r="MF109" s="75">
        <v>0</v>
      </c>
      <c r="MG109" s="42">
        <v>36</v>
      </c>
      <c r="MH109" s="75">
        <v>2</v>
      </c>
      <c r="MI109" s="42"/>
      <c r="MJ109" s="75"/>
      <c r="MK109" s="42"/>
      <c r="ML109" s="75"/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18"/>
        <v>117</v>
      </c>
      <c r="MX109" s="11">
        <f t="shared" si="119"/>
        <v>3</v>
      </c>
      <c r="MY109" s="42">
        <v>1</v>
      </c>
      <c r="MZ109" s="75">
        <v>0</v>
      </c>
      <c r="NA109" s="42">
        <v>0</v>
      </c>
      <c r="NB109" s="75">
        <v>0</v>
      </c>
      <c r="NC109" s="42">
        <v>2</v>
      </c>
      <c r="ND109" s="75">
        <v>0</v>
      </c>
      <c r="NE109" s="42">
        <v>3</v>
      </c>
      <c r="NF109" s="75">
        <v>0</v>
      </c>
      <c r="NG109" s="42">
        <v>2</v>
      </c>
      <c r="NH109" s="75">
        <v>0</v>
      </c>
      <c r="NI109" s="42"/>
      <c r="NJ109" s="75"/>
      <c r="NK109" s="42"/>
      <c r="NL109" s="75"/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0"/>
        <v>8</v>
      </c>
      <c r="NX109" s="11">
        <f t="shared" si="121"/>
        <v>0</v>
      </c>
      <c r="NY109" s="42">
        <v>6</v>
      </c>
      <c r="NZ109" s="75">
        <v>0</v>
      </c>
      <c r="OA109" s="42">
        <v>2</v>
      </c>
      <c r="OB109" s="75">
        <v>0</v>
      </c>
      <c r="OC109" s="42">
        <v>6</v>
      </c>
      <c r="OD109" s="75">
        <v>0</v>
      </c>
      <c r="OE109" s="42">
        <v>7</v>
      </c>
      <c r="OF109" s="75">
        <v>0</v>
      </c>
      <c r="OG109" s="42">
        <v>13</v>
      </c>
      <c r="OH109" s="75">
        <v>0</v>
      </c>
      <c r="OI109" s="42"/>
      <c r="OJ109" s="75"/>
      <c r="OK109" s="42"/>
      <c r="OL109" s="75"/>
      <c r="OM109" s="42"/>
      <c r="ON109" s="75"/>
      <c r="OO109" s="42"/>
      <c r="OP109" s="75"/>
      <c r="OQ109" s="42"/>
      <c r="OR109" s="75"/>
      <c r="OS109" s="42"/>
      <c r="OT109" s="75"/>
      <c r="OU109" s="42"/>
      <c r="OV109" s="75"/>
      <c r="OW109" s="3">
        <f t="shared" si="122"/>
        <v>34</v>
      </c>
      <c r="OX109" s="11">
        <f t="shared" si="123"/>
        <v>0</v>
      </c>
      <c r="OY109" s="42">
        <v>1</v>
      </c>
      <c r="OZ109" s="75">
        <v>0</v>
      </c>
      <c r="PA109" s="42">
        <v>0</v>
      </c>
      <c r="PB109" s="75">
        <v>0</v>
      </c>
      <c r="PC109" s="42">
        <v>2</v>
      </c>
      <c r="PD109" s="75">
        <v>0</v>
      </c>
      <c r="PE109" s="42">
        <v>11</v>
      </c>
      <c r="PF109" s="75">
        <v>1</v>
      </c>
      <c r="PG109" s="42">
        <v>5</v>
      </c>
      <c r="PH109" s="75">
        <v>0</v>
      </c>
      <c r="PI109" s="42"/>
      <c r="PJ109" s="75"/>
      <c r="PK109" s="42"/>
      <c r="PL109" s="75"/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24"/>
        <v>19</v>
      </c>
      <c r="PX109" s="11">
        <f t="shared" si="85"/>
        <v>1</v>
      </c>
      <c r="PY109" s="42">
        <v>7</v>
      </c>
      <c r="PZ109" s="75">
        <v>0</v>
      </c>
      <c r="QA109" s="42">
        <v>1</v>
      </c>
      <c r="QB109" s="75">
        <v>0</v>
      </c>
      <c r="QC109" s="42">
        <v>7</v>
      </c>
      <c r="QD109" s="75">
        <v>0</v>
      </c>
      <c r="QE109" s="42">
        <v>69</v>
      </c>
      <c r="QF109" s="75">
        <v>1</v>
      </c>
      <c r="QG109" s="42">
        <v>83</v>
      </c>
      <c r="QH109" s="75">
        <v>0</v>
      </c>
      <c r="QI109" s="42"/>
      <c r="QJ109" s="75"/>
      <c r="QK109" s="42"/>
      <c r="QL109" s="75"/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25"/>
        <v>167</v>
      </c>
      <c r="QX109" s="11">
        <f t="shared" si="126"/>
        <v>1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>
        <v>16</v>
      </c>
      <c r="RF109" s="75">
        <v>0</v>
      </c>
      <c r="RG109" s="42">
        <v>41</v>
      </c>
      <c r="RH109" s="75">
        <v>0</v>
      </c>
      <c r="RI109" s="42"/>
      <c r="RJ109" s="75"/>
      <c r="RK109" s="42"/>
      <c r="RL109" s="75"/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27"/>
        <v>58</v>
      </c>
      <c r="RX109" s="11">
        <f t="shared" si="86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1</v>
      </c>
      <c r="SD109" s="75">
        <v>0</v>
      </c>
      <c r="SE109" s="42">
        <v>9</v>
      </c>
      <c r="SF109" s="75">
        <v>1</v>
      </c>
      <c r="SG109" s="42">
        <v>1</v>
      </c>
      <c r="SH109" s="75">
        <v>0</v>
      </c>
      <c r="SI109" s="42"/>
      <c r="SJ109" s="75"/>
      <c r="SK109" s="42"/>
      <c r="SL109" s="75"/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28"/>
        <v>11</v>
      </c>
      <c r="SX109" s="11">
        <f t="shared" si="87"/>
        <v>1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>
        <v>41</v>
      </c>
      <c r="TF109" s="75">
        <v>1</v>
      </c>
      <c r="TG109" s="42">
        <v>5</v>
      </c>
      <c r="TH109" s="75">
        <v>0</v>
      </c>
      <c r="TI109" s="42"/>
      <c r="TJ109" s="75"/>
      <c r="TK109" s="42"/>
      <c r="TL109" s="75"/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29"/>
        <v>47</v>
      </c>
      <c r="TX109" s="11">
        <f t="shared" si="88"/>
        <v>1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>
        <v>0</v>
      </c>
      <c r="UF109" s="75">
        <v>0</v>
      </c>
      <c r="UG109" s="42">
        <v>0</v>
      </c>
      <c r="UH109" s="75">
        <v>0</v>
      </c>
      <c r="UI109" s="42"/>
      <c r="UJ109" s="75"/>
      <c r="UK109" s="42"/>
      <c r="UL109" s="75"/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0"/>
        <v>0</v>
      </c>
      <c r="UX109" s="11">
        <f t="shared" si="131"/>
        <v>0</v>
      </c>
      <c r="UY109" s="42">
        <v>0</v>
      </c>
      <c r="UZ109" s="42">
        <v>0</v>
      </c>
      <c r="VA109" s="42">
        <v>0</v>
      </c>
      <c r="VB109" s="42">
        <v>0</v>
      </c>
      <c r="VC109" s="42">
        <v>0</v>
      </c>
      <c r="VD109" s="42"/>
      <c r="VE109" s="42"/>
      <c r="VF109" s="42"/>
      <c r="VG109" s="42"/>
      <c r="VH109" s="42"/>
      <c r="VI109" s="42"/>
      <c r="VJ109" s="42"/>
      <c r="VK109" s="25">
        <f t="shared" si="132"/>
        <v>0</v>
      </c>
      <c r="VL109" s="42">
        <v>0</v>
      </c>
      <c r="VM109" s="42">
        <v>0</v>
      </c>
      <c r="VN109" s="42">
        <v>0</v>
      </c>
      <c r="VO109" s="42">
        <v>0</v>
      </c>
      <c r="VP109" s="42">
        <v>0</v>
      </c>
      <c r="VQ109" s="42"/>
      <c r="VR109" s="42"/>
      <c r="VS109" s="42"/>
      <c r="VT109" s="42"/>
      <c r="VU109" s="42"/>
      <c r="VV109" s="42"/>
      <c r="VW109" s="42"/>
      <c r="VX109" s="25">
        <f t="shared" si="133"/>
        <v>0</v>
      </c>
      <c r="VY109" s="42">
        <v>0</v>
      </c>
      <c r="VZ109" s="75">
        <v>0</v>
      </c>
      <c r="WA109" s="42">
        <v>0</v>
      </c>
      <c r="WB109" s="75">
        <v>0</v>
      </c>
      <c r="WC109" s="42">
        <v>0</v>
      </c>
      <c r="WD109" s="75">
        <v>0</v>
      </c>
      <c r="WE109" s="42">
        <v>0</v>
      </c>
      <c r="WF109" s="75">
        <v>0</v>
      </c>
      <c r="WG109" s="42">
        <v>0</v>
      </c>
      <c r="WH109" s="75">
        <v>0</v>
      </c>
      <c r="WI109" s="42"/>
      <c r="WJ109" s="75"/>
      <c r="WK109" s="42"/>
      <c r="WL109" s="75"/>
      <c r="WM109" s="42"/>
      <c r="WN109" s="75"/>
      <c r="WO109" s="42"/>
      <c r="WP109" s="75"/>
      <c r="WQ109" s="42"/>
      <c r="WR109" s="75"/>
      <c r="WS109" s="42"/>
      <c r="WT109" s="75"/>
      <c r="WU109" s="42"/>
      <c r="WV109" s="75"/>
      <c r="WW109" s="3">
        <f t="shared" si="134"/>
        <v>0</v>
      </c>
      <c r="WX109" s="11">
        <f t="shared" si="135"/>
        <v>0</v>
      </c>
      <c r="WY109" s="42">
        <v>0</v>
      </c>
      <c r="WZ109" s="75">
        <v>0</v>
      </c>
      <c r="XA109" s="42">
        <v>0</v>
      </c>
      <c r="XB109" s="75">
        <v>0</v>
      </c>
      <c r="XC109" s="42">
        <v>0</v>
      </c>
      <c r="XD109" s="75">
        <v>0</v>
      </c>
      <c r="XE109" s="42">
        <v>0</v>
      </c>
      <c r="XF109" s="75">
        <v>0</v>
      </c>
      <c r="XG109" s="42">
        <v>0</v>
      </c>
      <c r="XH109" s="75">
        <v>0</v>
      </c>
      <c r="XI109" s="42"/>
      <c r="XJ109" s="75"/>
      <c r="XK109" s="42"/>
      <c r="XL109" s="75"/>
      <c r="XM109" s="42"/>
      <c r="XN109" s="75"/>
      <c r="XO109" s="42"/>
      <c r="XP109" s="75"/>
      <c r="XQ109" s="42"/>
      <c r="XR109" s="75"/>
      <c r="XS109" s="42"/>
      <c r="XT109" s="75"/>
      <c r="XU109" s="42"/>
      <c r="XV109" s="75"/>
      <c r="XW109" s="3">
        <f t="shared" si="136"/>
        <v>0</v>
      </c>
      <c r="XX109" s="11">
        <f t="shared" si="137"/>
        <v>0</v>
      </c>
      <c r="XY109" s="42">
        <v>0</v>
      </c>
      <c r="XZ109" s="75">
        <v>0</v>
      </c>
      <c r="YA109" s="42">
        <v>0</v>
      </c>
      <c r="YB109" s="75">
        <v>0</v>
      </c>
      <c r="YC109" s="42">
        <v>0</v>
      </c>
      <c r="YD109" s="75">
        <v>0</v>
      </c>
      <c r="YE109" s="42">
        <v>0</v>
      </c>
      <c r="YF109" s="75">
        <v>0</v>
      </c>
      <c r="YG109" s="42">
        <v>0</v>
      </c>
      <c r="YH109" s="75">
        <v>0</v>
      </c>
      <c r="YI109" s="42"/>
      <c r="YJ109" s="75"/>
      <c r="YK109" s="42"/>
      <c r="YL109" s="75"/>
      <c r="YM109" s="42"/>
      <c r="YN109" s="75"/>
      <c r="YO109" s="42"/>
      <c r="YP109" s="75"/>
      <c r="YQ109" s="42"/>
      <c r="YR109" s="75"/>
      <c r="YS109" s="42"/>
      <c r="YT109" s="75"/>
      <c r="YU109" s="42"/>
      <c r="YV109" s="75"/>
      <c r="YW109" s="3">
        <f t="shared" si="138"/>
        <v>0</v>
      </c>
      <c r="YX109" s="11">
        <f t="shared" si="139"/>
        <v>0</v>
      </c>
      <c r="YY109" s="42">
        <v>0</v>
      </c>
      <c r="YZ109" s="75">
        <v>0</v>
      </c>
      <c r="ZA109" s="42">
        <v>0</v>
      </c>
      <c r="ZB109" s="75">
        <v>0</v>
      </c>
      <c r="ZC109" s="42">
        <v>0</v>
      </c>
      <c r="ZD109" s="75">
        <v>0</v>
      </c>
      <c r="ZE109" s="42">
        <v>0</v>
      </c>
      <c r="ZF109" s="75">
        <v>0</v>
      </c>
      <c r="ZG109" s="42">
        <v>0</v>
      </c>
      <c r="ZH109" s="75">
        <v>0</v>
      </c>
      <c r="ZI109" s="42"/>
      <c r="ZJ109" s="75"/>
      <c r="ZK109" s="42"/>
      <c r="ZL109" s="75"/>
      <c r="ZM109" s="42"/>
      <c r="ZN109" s="75"/>
      <c r="ZO109" s="42"/>
      <c r="ZP109" s="75"/>
      <c r="ZQ109" s="42"/>
      <c r="ZR109" s="75"/>
      <c r="ZS109" s="42"/>
      <c r="ZT109" s="75"/>
      <c r="ZU109" s="42"/>
      <c r="ZV109" s="75"/>
      <c r="ZW109" s="3">
        <f t="shared" si="140"/>
        <v>0</v>
      </c>
      <c r="ZX109" s="11">
        <f t="shared" si="141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>
        <v>0</v>
      </c>
      <c r="AAF109" s="75">
        <v>0</v>
      </c>
      <c r="AAG109" s="42">
        <v>0</v>
      </c>
      <c r="AAH109" s="75">
        <v>0</v>
      </c>
      <c r="AAI109" s="42"/>
      <c r="AAJ109" s="75"/>
      <c r="AAK109" s="42"/>
      <c r="AAL109" s="75"/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2"/>
        <v>0</v>
      </c>
      <c r="AAX109" s="11">
        <f t="shared" si="143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>
        <v>0</v>
      </c>
      <c r="ABF109" s="75">
        <v>0</v>
      </c>
      <c r="ABG109" s="42">
        <v>0</v>
      </c>
      <c r="ABH109" s="75">
        <v>0</v>
      </c>
      <c r="ABI109" s="42"/>
      <c r="ABJ109" s="75"/>
      <c r="ABK109" s="42"/>
      <c r="ABL109" s="75"/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44"/>
        <v>0</v>
      </c>
      <c r="ABX109" s="11">
        <f t="shared" si="145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>
        <v>0</v>
      </c>
      <c r="ACF109" s="75">
        <v>0</v>
      </c>
      <c r="ACG109" s="42">
        <v>0</v>
      </c>
      <c r="ACH109" s="75">
        <v>0</v>
      </c>
      <c r="ACI109" s="42"/>
      <c r="ACJ109" s="75"/>
      <c r="ACK109" s="42"/>
      <c r="ACL109" s="75"/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46"/>
        <v>0</v>
      </c>
      <c r="ACX109" s="11">
        <f t="shared" si="147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>
        <v>0</v>
      </c>
      <c r="ADF109" s="75">
        <v>0</v>
      </c>
      <c r="ADG109" s="42">
        <v>0</v>
      </c>
      <c r="ADH109" s="75">
        <v>0</v>
      </c>
      <c r="ADI109" s="42"/>
      <c r="ADJ109" s="75"/>
      <c r="ADK109" s="42"/>
      <c r="ADL109" s="75"/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48"/>
        <v>0</v>
      </c>
      <c r="ADX109" s="11">
        <f t="shared" si="149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>
        <v>0</v>
      </c>
      <c r="AEF109" s="75">
        <v>0</v>
      </c>
      <c r="AEG109" s="42">
        <v>0</v>
      </c>
      <c r="AEH109" s="75">
        <v>0</v>
      </c>
      <c r="AEI109" s="42"/>
      <c r="AEJ109" s="75"/>
      <c r="AEK109" s="42"/>
      <c r="AEL109" s="75"/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0"/>
        <v>0</v>
      </c>
      <c r="AEX109" s="11">
        <f t="shared" si="151"/>
        <v>0</v>
      </c>
      <c r="AEY109" s="108">
        <v>0</v>
      </c>
      <c r="AEZ109" s="109">
        <v>0</v>
      </c>
      <c r="AFA109" s="108">
        <v>0</v>
      </c>
      <c r="AFB109" s="109">
        <v>0</v>
      </c>
      <c r="AFC109" s="108">
        <v>0</v>
      </c>
      <c r="AFD109" s="109">
        <v>0</v>
      </c>
      <c r="AFE109" s="108">
        <v>0</v>
      </c>
      <c r="AFF109" s="109">
        <v>0</v>
      </c>
      <c r="AFG109" s="108"/>
      <c r="AFH109" s="109"/>
      <c r="AFI109" s="108"/>
      <c r="AFJ109" s="109"/>
      <c r="AFK109" s="108"/>
      <c r="AFL109" s="109"/>
      <c r="AFM109" s="108"/>
      <c r="AFN109" s="109"/>
      <c r="AFO109" s="108"/>
      <c r="AFP109" s="109"/>
      <c r="AFQ109" s="108"/>
      <c r="AFR109" s="109"/>
      <c r="AFS109" s="108"/>
      <c r="AFT109" s="109"/>
      <c r="AFU109" s="108"/>
      <c r="AFV109" s="109"/>
      <c r="AFW109" s="3">
        <f t="shared" si="152"/>
        <v>0</v>
      </c>
      <c r="AFX109" s="11">
        <f t="shared" si="89"/>
        <v>0</v>
      </c>
      <c r="AFY109" s="114">
        <v>0</v>
      </c>
      <c r="AFZ109" s="114">
        <v>0</v>
      </c>
      <c r="AGA109" s="114">
        <v>0</v>
      </c>
      <c r="AGB109" s="114">
        <v>0</v>
      </c>
      <c r="AGC109" s="114">
        <v>0</v>
      </c>
      <c r="AGD109" s="114"/>
      <c r="AGE109" s="114"/>
      <c r="AGF109" s="114"/>
      <c r="AGG109" s="114"/>
      <c r="AGH109" s="114"/>
      <c r="AGI109" s="114"/>
      <c r="AGJ109" s="114"/>
      <c r="AGK109" s="25">
        <f t="shared" si="90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397</v>
      </c>
      <c r="E110" s="16" t="s">
        <v>116</v>
      </c>
      <c r="F110" s="15" t="s">
        <v>401</v>
      </c>
      <c r="G110" s="15" t="s">
        <v>364</v>
      </c>
      <c r="H110" s="152">
        <v>106</v>
      </c>
      <c r="I110" s="15" t="s">
        <v>402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1"/>
        <v>0</v>
      </c>
      <c r="AI110" s="62">
        <f t="shared" si="92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93"/>
        <v>0</v>
      </c>
      <c r="BI110" s="58">
        <f t="shared" si="94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95"/>
        <v>0</v>
      </c>
      <c r="CI110" s="58">
        <f t="shared" si="96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>
        <v>0</v>
      </c>
      <c r="CQ110" s="70">
        <v>0</v>
      </c>
      <c r="CR110" s="52">
        <v>0</v>
      </c>
      <c r="CS110" s="70">
        <v>0</v>
      </c>
      <c r="CT110" s="64"/>
      <c r="CU110" s="70"/>
      <c r="CV110" s="64"/>
      <c r="CW110" s="70"/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97"/>
        <v>0</v>
      </c>
      <c r="DI110" s="58">
        <f t="shared" si="98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>
        <v>0</v>
      </c>
      <c r="DQ110" s="70">
        <v>0</v>
      </c>
      <c r="DR110" s="52">
        <v>0</v>
      </c>
      <c r="DS110" s="70">
        <v>0</v>
      </c>
      <c r="DT110" s="64"/>
      <c r="DU110" s="70"/>
      <c r="DV110" s="64"/>
      <c r="DW110" s="70"/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99"/>
        <v>0</v>
      </c>
      <c r="EI110" s="58">
        <f t="shared" si="100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>
        <v>0</v>
      </c>
      <c r="EQ110" s="70">
        <v>0</v>
      </c>
      <c r="ER110" s="64">
        <v>0</v>
      </c>
      <c r="ES110" s="70">
        <v>0</v>
      </c>
      <c r="ET110" s="64"/>
      <c r="EU110" s="70"/>
      <c r="EV110" s="64"/>
      <c r="EW110" s="70"/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1"/>
        <v>0</v>
      </c>
      <c r="FI110" s="58">
        <f t="shared" si="102"/>
        <v>0</v>
      </c>
      <c r="FJ110" s="79">
        <f t="shared" si="103"/>
        <v>0</v>
      </c>
      <c r="FK110" s="80">
        <f t="shared" si="104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/>
      <c r="FR110" s="42"/>
      <c r="FS110" s="42"/>
      <c r="FT110" s="42"/>
      <c r="FU110" s="42"/>
      <c r="FV110" s="42"/>
      <c r="FW110" s="42"/>
      <c r="FX110" s="83">
        <f t="shared" si="105"/>
        <v>0</v>
      </c>
      <c r="FY110" s="42">
        <v>0</v>
      </c>
      <c r="FZ110" s="42">
        <v>0</v>
      </c>
      <c r="GA110" s="42">
        <v>0</v>
      </c>
      <c r="GB110" s="42">
        <v>0</v>
      </c>
      <c r="GC110" s="42">
        <v>0</v>
      </c>
      <c r="GD110" s="42"/>
      <c r="GE110" s="42"/>
      <c r="GF110" s="42"/>
      <c r="GG110" s="42"/>
      <c r="GH110" s="42"/>
      <c r="GI110" s="42"/>
      <c r="GJ110" s="42"/>
      <c r="GK110" s="83">
        <f t="shared" si="106"/>
        <v>0</v>
      </c>
      <c r="GL110" s="42">
        <v>0</v>
      </c>
      <c r="GM110" s="42">
        <v>0</v>
      </c>
      <c r="GN110" s="42">
        <v>0</v>
      </c>
      <c r="GO110" s="42">
        <v>0</v>
      </c>
      <c r="GP110" s="42">
        <v>0</v>
      </c>
      <c r="GQ110" s="42"/>
      <c r="GR110" s="42"/>
      <c r="GS110" s="42"/>
      <c r="GT110" s="42"/>
      <c r="GU110" s="42"/>
      <c r="GV110" s="42"/>
      <c r="GW110" s="42"/>
      <c r="GX110" s="83">
        <f t="shared" si="107"/>
        <v>0</v>
      </c>
      <c r="GY110" s="42">
        <v>0</v>
      </c>
      <c r="GZ110" s="42">
        <v>0</v>
      </c>
      <c r="HA110" s="42">
        <v>1</v>
      </c>
      <c r="HB110" s="42">
        <v>0</v>
      </c>
      <c r="HC110" s="42">
        <v>0</v>
      </c>
      <c r="HD110" s="42"/>
      <c r="HE110" s="42"/>
      <c r="HF110" s="42"/>
      <c r="HG110" s="42"/>
      <c r="HH110" s="42"/>
      <c r="HI110" s="42"/>
      <c r="HJ110" s="42"/>
      <c r="HK110" s="83">
        <f t="shared" si="108"/>
        <v>1</v>
      </c>
      <c r="HL110" s="42">
        <v>0</v>
      </c>
      <c r="HM110" s="42">
        <v>4</v>
      </c>
      <c r="HN110" s="42">
        <v>45</v>
      </c>
      <c r="HO110" s="42">
        <v>0</v>
      </c>
      <c r="HP110" s="42">
        <v>0</v>
      </c>
      <c r="HQ110" s="42"/>
      <c r="HR110" s="42"/>
      <c r="HS110" s="42"/>
      <c r="HT110" s="42"/>
      <c r="HU110" s="42"/>
      <c r="HV110" s="42"/>
      <c r="HW110" s="42"/>
      <c r="HX110" s="83">
        <f t="shared" si="109"/>
        <v>49</v>
      </c>
      <c r="HY110" s="42">
        <v>0</v>
      </c>
      <c r="HZ110" s="42">
        <v>4</v>
      </c>
      <c r="IA110" s="42">
        <v>8</v>
      </c>
      <c r="IB110" s="42">
        <v>0</v>
      </c>
      <c r="IC110" s="42">
        <v>0</v>
      </c>
      <c r="ID110" s="42"/>
      <c r="IE110" s="42"/>
      <c r="IF110" s="42"/>
      <c r="IG110" s="42"/>
      <c r="IH110" s="42"/>
      <c r="II110" s="42"/>
      <c r="IJ110" s="42"/>
      <c r="IK110" s="85">
        <f t="shared" si="110"/>
        <v>12</v>
      </c>
      <c r="IL110" s="42">
        <v>0</v>
      </c>
      <c r="IM110" s="42">
        <v>2</v>
      </c>
      <c r="IN110" s="42">
        <v>5</v>
      </c>
      <c r="IO110" s="42">
        <v>0</v>
      </c>
      <c r="IP110" s="42">
        <v>0</v>
      </c>
      <c r="IQ110" s="42"/>
      <c r="IR110" s="42"/>
      <c r="IS110" s="42"/>
      <c r="IT110" s="42"/>
      <c r="IU110" s="42"/>
      <c r="IV110" s="42"/>
      <c r="IW110" s="42"/>
      <c r="IX110" s="85">
        <f t="shared" si="111"/>
        <v>7</v>
      </c>
      <c r="IY110" s="41">
        <v>0</v>
      </c>
      <c r="IZ110" s="75">
        <v>0</v>
      </c>
      <c r="JA110" s="42">
        <v>4</v>
      </c>
      <c r="JB110" s="75">
        <v>0</v>
      </c>
      <c r="JC110" s="42">
        <v>8</v>
      </c>
      <c r="JD110" s="75">
        <v>0</v>
      </c>
      <c r="JE110" s="42">
        <v>0</v>
      </c>
      <c r="JF110" s="75">
        <v>0</v>
      </c>
      <c r="JG110" s="42">
        <v>0</v>
      </c>
      <c r="JH110" s="75">
        <v>0</v>
      </c>
      <c r="JI110" s="42"/>
      <c r="JJ110" s="75"/>
      <c r="JK110" s="42"/>
      <c r="JL110" s="75"/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2"/>
        <v>12</v>
      </c>
      <c r="JX110" s="11">
        <f t="shared" si="113"/>
        <v>0</v>
      </c>
      <c r="JY110" s="41">
        <v>0</v>
      </c>
      <c r="JZ110" s="75">
        <v>0</v>
      </c>
      <c r="KA110" s="42">
        <v>4</v>
      </c>
      <c r="KB110" s="75">
        <v>0</v>
      </c>
      <c r="KC110" s="42">
        <v>9</v>
      </c>
      <c r="KD110" s="75">
        <v>0</v>
      </c>
      <c r="KE110" s="42">
        <v>0</v>
      </c>
      <c r="KF110" s="75">
        <v>0</v>
      </c>
      <c r="KG110" s="42">
        <v>0</v>
      </c>
      <c r="KH110" s="75">
        <v>0</v>
      </c>
      <c r="KI110" s="42"/>
      <c r="KJ110" s="75"/>
      <c r="KK110" s="42"/>
      <c r="KL110" s="75"/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14"/>
        <v>13</v>
      </c>
      <c r="KX110" s="11">
        <f t="shared" si="115"/>
        <v>0</v>
      </c>
      <c r="KY110" s="41">
        <v>0</v>
      </c>
      <c r="KZ110" s="75">
        <v>0</v>
      </c>
      <c r="LA110" s="42">
        <v>4</v>
      </c>
      <c r="LB110" s="75">
        <v>0</v>
      </c>
      <c r="LC110" s="42">
        <v>6</v>
      </c>
      <c r="LD110" s="75">
        <v>0</v>
      </c>
      <c r="LE110" s="42">
        <v>0</v>
      </c>
      <c r="LF110" s="75">
        <v>0</v>
      </c>
      <c r="LG110" s="42">
        <v>0</v>
      </c>
      <c r="LH110" s="75">
        <v>0</v>
      </c>
      <c r="LI110" s="42"/>
      <c r="LJ110" s="75"/>
      <c r="LK110" s="42"/>
      <c r="LL110" s="75"/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16"/>
        <v>10</v>
      </c>
      <c r="LX110" s="11">
        <f t="shared" si="117"/>
        <v>0</v>
      </c>
      <c r="LY110" s="41">
        <v>0</v>
      </c>
      <c r="LZ110" s="75">
        <v>0</v>
      </c>
      <c r="MA110" s="42">
        <v>4</v>
      </c>
      <c r="MB110" s="75">
        <v>0</v>
      </c>
      <c r="MC110" s="42">
        <v>41</v>
      </c>
      <c r="MD110" s="75">
        <v>0</v>
      </c>
      <c r="ME110" s="42">
        <v>0</v>
      </c>
      <c r="MF110" s="75">
        <v>0</v>
      </c>
      <c r="MG110" s="42">
        <v>0</v>
      </c>
      <c r="MH110" s="75">
        <v>0</v>
      </c>
      <c r="MI110" s="42"/>
      <c r="MJ110" s="75"/>
      <c r="MK110" s="42"/>
      <c r="ML110" s="75"/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18"/>
        <v>45</v>
      </c>
      <c r="MX110" s="11">
        <f t="shared" si="119"/>
        <v>0</v>
      </c>
      <c r="MY110" s="42">
        <v>0</v>
      </c>
      <c r="MZ110" s="75">
        <v>0</v>
      </c>
      <c r="NA110" s="42">
        <v>0</v>
      </c>
      <c r="NB110" s="75">
        <v>0</v>
      </c>
      <c r="NC110" s="42">
        <v>1</v>
      </c>
      <c r="ND110" s="75">
        <v>0</v>
      </c>
      <c r="NE110" s="42">
        <v>0</v>
      </c>
      <c r="NF110" s="75">
        <v>0</v>
      </c>
      <c r="NG110" s="42">
        <v>0</v>
      </c>
      <c r="NH110" s="75">
        <v>0</v>
      </c>
      <c r="NI110" s="42"/>
      <c r="NJ110" s="75"/>
      <c r="NK110" s="42"/>
      <c r="NL110" s="75"/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0"/>
        <v>1</v>
      </c>
      <c r="NX110" s="11">
        <f t="shared" si="121"/>
        <v>0</v>
      </c>
      <c r="NY110" s="42">
        <v>0</v>
      </c>
      <c r="NZ110" s="75">
        <v>0</v>
      </c>
      <c r="OA110" s="42">
        <v>4</v>
      </c>
      <c r="OB110" s="75">
        <v>0</v>
      </c>
      <c r="OC110" s="42">
        <v>5</v>
      </c>
      <c r="OD110" s="75">
        <v>0</v>
      </c>
      <c r="OE110" s="42">
        <v>0</v>
      </c>
      <c r="OF110" s="75">
        <v>0</v>
      </c>
      <c r="OG110" s="42">
        <v>0</v>
      </c>
      <c r="OH110" s="75">
        <v>0</v>
      </c>
      <c r="OI110" s="42"/>
      <c r="OJ110" s="75"/>
      <c r="OK110" s="42"/>
      <c r="OL110" s="75"/>
      <c r="OM110" s="42"/>
      <c r="ON110" s="75"/>
      <c r="OO110" s="42"/>
      <c r="OP110" s="75"/>
      <c r="OQ110" s="42"/>
      <c r="OR110" s="75"/>
      <c r="OS110" s="42"/>
      <c r="OT110" s="75"/>
      <c r="OU110" s="42"/>
      <c r="OV110" s="75"/>
      <c r="OW110" s="3">
        <f t="shared" si="122"/>
        <v>9</v>
      </c>
      <c r="OX110" s="11">
        <f t="shared" si="123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3</v>
      </c>
      <c r="PD110" s="75">
        <v>0</v>
      </c>
      <c r="PE110" s="42">
        <v>0</v>
      </c>
      <c r="PF110" s="75">
        <v>0</v>
      </c>
      <c r="PG110" s="42">
        <v>0</v>
      </c>
      <c r="PH110" s="75">
        <v>0</v>
      </c>
      <c r="PI110" s="42"/>
      <c r="PJ110" s="75"/>
      <c r="PK110" s="42"/>
      <c r="PL110" s="75"/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24"/>
        <v>3</v>
      </c>
      <c r="PX110" s="11">
        <f t="shared" si="85"/>
        <v>0</v>
      </c>
      <c r="PY110" s="42">
        <v>0</v>
      </c>
      <c r="PZ110" s="75">
        <v>0</v>
      </c>
      <c r="QA110" s="42">
        <v>11</v>
      </c>
      <c r="QB110" s="75">
        <v>0</v>
      </c>
      <c r="QC110" s="42">
        <v>42</v>
      </c>
      <c r="QD110" s="75">
        <v>0</v>
      </c>
      <c r="QE110" s="42">
        <v>1</v>
      </c>
      <c r="QF110" s="75">
        <v>0</v>
      </c>
      <c r="QG110" s="42">
        <v>0</v>
      </c>
      <c r="QH110" s="75">
        <v>0</v>
      </c>
      <c r="QI110" s="42"/>
      <c r="QJ110" s="75"/>
      <c r="QK110" s="42"/>
      <c r="QL110" s="75"/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25"/>
        <v>54</v>
      </c>
      <c r="QX110" s="11">
        <f t="shared" si="126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>
        <v>0</v>
      </c>
      <c r="RF110" s="75">
        <v>0</v>
      </c>
      <c r="RG110" s="42">
        <v>0</v>
      </c>
      <c r="RH110" s="75">
        <v>0</v>
      </c>
      <c r="RI110" s="42"/>
      <c r="RJ110" s="75"/>
      <c r="RK110" s="42"/>
      <c r="RL110" s="75"/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27"/>
        <v>18</v>
      </c>
      <c r="RX110" s="11">
        <f t="shared" si="86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3</v>
      </c>
      <c r="SD110" s="75">
        <v>0</v>
      </c>
      <c r="SE110" s="42">
        <v>0</v>
      </c>
      <c r="SF110" s="75">
        <v>0</v>
      </c>
      <c r="SG110" s="42">
        <v>0</v>
      </c>
      <c r="SH110" s="75">
        <v>0</v>
      </c>
      <c r="SI110" s="42"/>
      <c r="SJ110" s="75"/>
      <c r="SK110" s="42"/>
      <c r="SL110" s="75"/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28"/>
        <v>3</v>
      </c>
      <c r="SX110" s="11">
        <f t="shared" si="87"/>
        <v>0</v>
      </c>
      <c r="SY110" s="42">
        <v>0</v>
      </c>
      <c r="SZ110" s="75">
        <v>0</v>
      </c>
      <c r="TA110" s="42">
        <v>10</v>
      </c>
      <c r="TB110" s="75">
        <v>0</v>
      </c>
      <c r="TC110" s="42">
        <v>37</v>
      </c>
      <c r="TD110" s="75">
        <v>0</v>
      </c>
      <c r="TE110" s="42">
        <v>1</v>
      </c>
      <c r="TF110" s="75">
        <v>0</v>
      </c>
      <c r="TG110" s="42">
        <v>0</v>
      </c>
      <c r="TH110" s="75">
        <v>0</v>
      </c>
      <c r="TI110" s="42"/>
      <c r="TJ110" s="75"/>
      <c r="TK110" s="42"/>
      <c r="TL110" s="75"/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29"/>
        <v>48</v>
      </c>
      <c r="TX110" s="11">
        <f t="shared" si="88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>
        <v>0</v>
      </c>
      <c r="UF110" s="75">
        <v>0</v>
      </c>
      <c r="UG110" s="42">
        <v>0</v>
      </c>
      <c r="UH110" s="75">
        <v>0</v>
      </c>
      <c r="UI110" s="42"/>
      <c r="UJ110" s="75"/>
      <c r="UK110" s="42"/>
      <c r="UL110" s="75"/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0"/>
        <v>0</v>
      </c>
      <c r="UX110" s="11">
        <f t="shared" si="131"/>
        <v>0</v>
      </c>
      <c r="UY110" s="42">
        <v>0</v>
      </c>
      <c r="UZ110" s="42">
        <v>0</v>
      </c>
      <c r="VA110" s="42">
        <v>0</v>
      </c>
      <c r="VB110" s="42">
        <v>0</v>
      </c>
      <c r="VC110" s="42">
        <v>0</v>
      </c>
      <c r="VD110" s="42"/>
      <c r="VE110" s="42"/>
      <c r="VF110" s="42"/>
      <c r="VG110" s="42"/>
      <c r="VH110" s="42"/>
      <c r="VI110" s="42"/>
      <c r="VJ110" s="42"/>
      <c r="VK110" s="25">
        <f t="shared" si="132"/>
        <v>0</v>
      </c>
      <c r="VL110" s="42">
        <v>0</v>
      </c>
      <c r="VM110" s="42">
        <v>0</v>
      </c>
      <c r="VN110" s="42">
        <v>0</v>
      </c>
      <c r="VO110" s="42">
        <v>0</v>
      </c>
      <c r="VP110" s="42">
        <v>0</v>
      </c>
      <c r="VQ110" s="42"/>
      <c r="VR110" s="42"/>
      <c r="VS110" s="42"/>
      <c r="VT110" s="42"/>
      <c r="VU110" s="42"/>
      <c r="VV110" s="42"/>
      <c r="VW110" s="42"/>
      <c r="VX110" s="25">
        <f t="shared" si="133"/>
        <v>0</v>
      </c>
      <c r="VY110" s="42">
        <v>0</v>
      </c>
      <c r="VZ110" s="75">
        <v>0</v>
      </c>
      <c r="WA110" s="42">
        <v>0</v>
      </c>
      <c r="WB110" s="75">
        <v>0</v>
      </c>
      <c r="WC110" s="42">
        <v>0</v>
      </c>
      <c r="WD110" s="75">
        <v>0</v>
      </c>
      <c r="WE110" s="42">
        <v>0</v>
      </c>
      <c r="WF110" s="75">
        <v>0</v>
      </c>
      <c r="WG110" s="42">
        <v>0</v>
      </c>
      <c r="WH110" s="75">
        <v>0</v>
      </c>
      <c r="WI110" s="42"/>
      <c r="WJ110" s="75"/>
      <c r="WK110" s="42"/>
      <c r="WL110" s="75"/>
      <c r="WM110" s="42"/>
      <c r="WN110" s="75"/>
      <c r="WO110" s="42"/>
      <c r="WP110" s="75"/>
      <c r="WQ110" s="42"/>
      <c r="WR110" s="75"/>
      <c r="WS110" s="42"/>
      <c r="WT110" s="75"/>
      <c r="WU110" s="42"/>
      <c r="WV110" s="75"/>
      <c r="WW110" s="3">
        <f t="shared" si="134"/>
        <v>0</v>
      </c>
      <c r="WX110" s="11">
        <f t="shared" si="135"/>
        <v>0</v>
      </c>
      <c r="WY110" s="42">
        <v>0</v>
      </c>
      <c r="WZ110" s="75">
        <v>0</v>
      </c>
      <c r="XA110" s="42">
        <v>0</v>
      </c>
      <c r="XB110" s="75">
        <v>0</v>
      </c>
      <c r="XC110" s="42">
        <v>0</v>
      </c>
      <c r="XD110" s="75">
        <v>0</v>
      </c>
      <c r="XE110" s="42">
        <v>0</v>
      </c>
      <c r="XF110" s="75">
        <v>0</v>
      </c>
      <c r="XG110" s="42">
        <v>0</v>
      </c>
      <c r="XH110" s="75">
        <v>0</v>
      </c>
      <c r="XI110" s="42"/>
      <c r="XJ110" s="75"/>
      <c r="XK110" s="42"/>
      <c r="XL110" s="75"/>
      <c r="XM110" s="42"/>
      <c r="XN110" s="75"/>
      <c r="XO110" s="42"/>
      <c r="XP110" s="75"/>
      <c r="XQ110" s="42"/>
      <c r="XR110" s="75"/>
      <c r="XS110" s="42"/>
      <c r="XT110" s="75"/>
      <c r="XU110" s="42"/>
      <c r="XV110" s="75"/>
      <c r="XW110" s="3">
        <f t="shared" si="136"/>
        <v>0</v>
      </c>
      <c r="XX110" s="11">
        <f t="shared" si="137"/>
        <v>0</v>
      </c>
      <c r="XY110" s="42">
        <v>0</v>
      </c>
      <c r="XZ110" s="75">
        <v>0</v>
      </c>
      <c r="YA110" s="42">
        <v>0</v>
      </c>
      <c r="YB110" s="75">
        <v>0</v>
      </c>
      <c r="YC110" s="42">
        <v>0</v>
      </c>
      <c r="YD110" s="75">
        <v>0</v>
      </c>
      <c r="YE110" s="42">
        <v>0</v>
      </c>
      <c r="YF110" s="75">
        <v>0</v>
      </c>
      <c r="YG110" s="42">
        <v>0</v>
      </c>
      <c r="YH110" s="75">
        <v>0</v>
      </c>
      <c r="YI110" s="42"/>
      <c r="YJ110" s="75"/>
      <c r="YK110" s="42"/>
      <c r="YL110" s="75"/>
      <c r="YM110" s="42"/>
      <c r="YN110" s="75"/>
      <c r="YO110" s="42"/>
      <c r="YP110" s="75"/>
      <c r="YQ110" s="42"/>
      <c r="YR110" s="75"/>
      <c r="YS110" s="42"/>
      <c r="YT110" s="75"/>
      <c r="YU110" s="42"/>
      <c r="YV110" s="75"/>
      <c r="YW110" s="3">
        <f t="shared" si="138"/>
        <v>0</v>
      </c>
      <c r="YX110" s="11">
        <f t="shared" si="139"/>
        <v>0</v>
      </c>
      <c r="YY110" s="42">
        <v>0</v>
      </c>
      <c r="YZ110" s="75">
        <v>0</v>
      </c>
      <c r="ZA110" s="42">
        <v>0</v>
      </c>
      <c r="ZB110" s="75">
        <v>0</v>
      </c>
      <c r="ZC110" s="42">
        <v>0</v>
      </c>
      <c r="ZD110" s="75">
        <v>0</v>
      </c>
      <c r="ZE110" s="42">
        <v>0</v>
      </c>
      <c r="ZF110" s="75">
        <v>0</v>
      </c>
      <c r="ZG110" s="42">
        <v>0</v>
      </c>
      <c r="ZH110" s="75">
        <v>0</v>
      </c>
      <c r="ZI110" s="42"/>
      <c r="ZJ110" s="75"/>
      <c r="ZK110" s="42"/>
      <c r="ZL110" s="75"/>
      <c r="ZM110" s="42"/>
      <c r="ZN110" s="75"/>
      <c r="ZO110" s="42"/>
      <c r="ZP110" s="75"/>
      <c r="ZQ110" s="42"/>
      <c r="ZR110" s="75"/>
      <c r="ZS110" s="42"/>
      <c r="ZT110" s="75"/>
      <c r="ZU110" s="42"/>
      <c r="ZV110" s="75"/>
      <c r="ZW110" s="3">
        <f t="shared" si="140"/>
        <v>0</v>
      </c>
      <c r="ZX110" s="11">
        <f t="shared" si="141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>
        <v>0</v>
      </c>
      <c r="AAF110" s="75">
        <v>0</v>
      </c>
      <c r="AAG110" s="42">
        <v>0</v>
      </c>
      <c r="AAH110" s="75">
        <v>0</v>
      </c>
      <c r="AAI110" s="42"/>
      <c r="AAJ110" s="75"/>
      <c r="AAK110" s="42"/>
      <c r="AAL110" s="75"/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2"/>
        <v>0</v>
      </c>
      <c r="AAX110" s="11">
        <f t="shared" si="143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>
        <v>0</v>
      </c>
      <c r="ABF110" s="75">
        <v>0</v>
      </c>
      <c r="ABG110" s="42">
        <v>0</v>
      </c>
      <c r="ABH110" s="75">
        <v>0</v>
      </c>
      <c r="ABI110" s="42"/>
      <c r="ABJ110" s="75"/>
      <c r="ABK110" s="42"/>
      <c r="ABL110" s="75"/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44"/>
        <v>0</v>
      </c>
      <c r="ABX110" s="11">
        <f t="shared" si="145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>
        <v>0</v>
      </c>
      <c r="ACF110" s="75">
        <v>0</v>
      </c>
      <c r="ACG110" s="42">
        <v>0</v>
      </c>
      <c r="ACH110" s="75">
        <v>0</v>
      </c>
      <c r="ACI110" s="42"/>
      <c r="ACJ110" s="75"/>
      <c r="ACK110" s="42"/>
      <c r="ACL110" s="75"/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46"/>
        <v>0</v>
      </c>
      <c r="ACX110" s="11">
        <f t="shared" si="147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>
        <v>0</v>
      </c>
      <c r="ADF110" s="75">
        <v>0</v>
      </c>
      <c r="ADG110" s="42">
        <v>0</v>
      </c>
      <c r="ADH110" s="75">
        <v>0</v>
      </c>
      <c r="ADI110" s="42"/>
      <c r="ADJ110" s="75"/>
      <c r="ADK110" s="42"/>
      <c r="ADL110" s="75"/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48"/>
        <v>0</v>
      </c>
      <c r="ADX110" s="11">
        <f t="shared" si="149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>
        <v>0</v>
      </c>
      <c r="AEF110" s="75">
        <v>0</v>
      </c>
      <c r="AEG110" s="42">
        <v>0</v>
      </c>
      <c r="AEH110" s="75">
        <v>0</v>
      </c>
      <c r="AEI110" s="42"/>
      <c r="AEJ110" s="75"/>
      <c r="AEK110" s="42"/>
      <c r="AEL110" s="75"/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0"/>
        <v>0</v>
      </c>
      <c r="AEX110" s="11">
        <f t="shared" si="151"/>
        <v>0</v>
      </c>
      <c r="AEY110" s="108">
        <v>0</v>
      </c>
      <c r="AEZ110" s="109">
        <v>0</v>
      </c>
      <c r="AFA110" s="108">
        <v>0</v>
      </c>
      <c r="AFB110" s="109">
        <v>0</v>
      </c>
      <c r="AFC110" s="108">
        <v>0</v>
      </c>
      <c r="AFD110" s="109">
        <v>0</v>
      </c>
      <c r="AFE110" s="108">
        <v>0</v>
      </c>
      <c r="AFF110" s="109">
        <v>0</v>
      </c>
      <c r="AFG110" s="108"/>
      <c r="AFH110" s="109"/>
      <c r="AFI110" s="108"/>
      <c r="AFJ110" s="109"/>
      <c r="AFK110" s="108"/>
      <c r="AFL110" s="109"/>
      <c r="AFM110" s="108"/>
      <c r="AFN110" s="109"/>
      <c r="AFO110" s="108"/>
      <c r="AFP110" s="109"/>
      <c r="AFQ110" s="108"/>
      <c r="AFR110" s="109"/>
      <c r="AFS110" s="108"/>
      <c r="AFT110" s="109"/>
      <c r="AFU110" s="108"/>
      <c r="AFV110" s="109"/>
      <c r="AFW110" s="3">
        <f t="shared" si="152"/>
        <v>0</v>
      </c>
      <c r="AFX110" s="11">
        <f t="shared" si="89"/>
        <v>0</v>
      </c>
      <c r="AFY110" s="114">
        <v>0</v>
      </c>
      <c r="AFZ110" s="114">
        <v>0</v>
      </c>
      <c r="AGA110" s="114">
        <v>0</v>
      </c>
      <c r="AGB110" s="114">
        <v>0</v>
      </c>
      <c r="AGC110" s="114">
        <v>0</v>
      </c>
      <c r="AGD110" s="114"/>
      <c r="AGE110" s="114"/>
      <c r="AGF110" s="114"/>
      <c r="AGG110" s="114"/>
      <c r="AGH110" s="114"/>
      <c r="AGI110" s="114"/>
      <c r="AGJ110" s="114"/>
      <c r="AGK110" s="25">
        <f t="shared" si="90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397</v>
      </c>
      <c r="E111" s="16" t="s">
        <v>116</v>
      </c>
      <c r="F111" s="15" t="s">
        <v>401</v>
      </c>
      <c r="G111" s="15" t="s">
        <v>364</v>
      </c>
      <c r="H111" s="152">
        <v>107</v>
      </c>
      <c r="I111" s="15" t="s">
        <v>403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1"/>
        <v>0</v>
      </c>
      <c r="AI111" s="62">
        <f t="shared" si="92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93"/>
        <v>0</v>
      </c>
      <c r="BI111" s="58">
        <f t="shared" si="94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95"/>
        <v>0</v>
      </c>
      <c r="CI111" s="58">
        <f t="shared" si="96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>
        <v>0</v>
      </c>
      <c r="CQ111" s="70">
        <v>0</v>
      </c>
      <c r="CR111" s="52">
        <v>0</v>
      </c>
      <c r="CS111" s="70">
        <v>0</v>
      </c>
      <c r="CT111" s="64"/>
      <c r="CU111" s="70"/>
      <c r="CV111" s="64"/>
      <c r="CW111" s="70"/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97"/>
        <v>0</v>
      </c>
      <c r="DI111" s="58">
        <f t="shared" si="98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>
        <v>0</v>
      </c>
      <c r="DQ111" s="70">
        <v>0</v>
      </c>
      <c r="DR111" s="52">
        <v>0</v>
      </c>
      <c r="DS111" s="70">
        <v>0</v>
      </c>
      <c r="DT111" s="64"/>
      <c r="DU111" s="70"/>
      <c r="DV111" s="64"/>
      <c r="DW111" s="70"/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99"/>
        <v>0</v>
      </c>
      <c r="EI111" s="58">
        <f t="shared" si="100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>
        <v>0</v>
      </c>
      <c r="EQ111" s="70">
        <v>0</v>
      </c>
      <c r="ER111" s="64">
        <v>0</v>
      </c>
      <c r="ES111" s="70">
        <v>0</v>
      </c>
      <c r="ET111" s="64"/>
      <c r="EU111" s="70"/>
      <c r="EV111" s="64"/>
      <c r="EW111" s="70"/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1"/>
        <v>0</v>
      </c>
      <c r="FI111" s="58">
        <f t="shared" si="102"/>
        <v>0</v>
      </c>
      <c r="FJ111" s="79">
        <f t="shared" si="103"/>
        <v>0</v>
      </c>
      <c r="FK111" s="80">
        <f t="shared" si="104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/>
      <c r="FR111" s="42"/>
      <c r="FS111" s="42"/>
      <c r="FT111" s="42"/>
      <c r="FU111" s="42"/>
      <c r="FV111" s="42"/>
      <c r="FW111" s="42"/>
      <c r="FX111" s="83">
        <f t="shared" si="105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/>
      <c r="GE111" s="42"/>
      <c r="GF111" s="42"/>
      <c r="GG111" s="42"/>
      <c r="GH111" s="42"/>
      <c r="GI111" s="42"/>
      <c r="GJ111" s="42"/>
      <c r="GK111" s="83">
        <f t="shared" si="106"/>
        <v>0</v>
      </c>
      <c r="GL111" s="42">
        <v>0</v>
      </c>
      <c r="GM111" s="42">
        <v>0</v>
      </c>
      <c r="GN111" s="42">
        <v>0</v>
      </c>
      <c r="GO111" s="42">
        <v>0</v>
      </c>
      <c r="GP111" s="42">
        <v>0</v>
      </c>
      <c r="GQ111" s="42"/>
      <c r="GR111" s="42"/>
      <c r="GS111" s="42"/>
      <c r="GT111" s="42"/>
      <c r="GU111" s="42"/>
      <c r="GV111" s="42"/>
      <c r="GW111" s="42"/>
      <c r="GX111" s="83">
        <f t="shared" si="107"/>
        <v>0</v>
      </c>
      <c r="GY111" s="42">
        <v>0</v>
      </c>
      <c r="GZ111" s="42">
        <v>0</v>
      </c>
      <c r="HA111" s="42">
        <v>0</v>
      </c>
      <c r="HB111" s="42">
        <v>0</v>
      </c>
      <c r="HC111" s="42">
        <v>0</v>
      </c>
      <c r="HD111" s="42"/>
      <c r="HE111" s="42"/>
      <c r="HF111" s="42"/>
      <c r="HG111" s="42"/>
      <c r="HH111" s="42"/>
      <c r="HI111" s="42"/>
      <c r="HJ111" s="42"/>
      <c r="HK111" s="83">
        <f t="shared" si="108"/>
        <v>0</v>
      </c>
      <c r="HL111" s="42">
        <v>0</v>
      </c>
      <c r="HM111" s="42">
        <v>0</v>
      </c>
      <c r="HN111" s="42">
        <v>3</v>
      </c>
      <c r="HO111" s="42">
        <v>0</v>
      </c>
      <c r="HP111" s="42">
        <v>0</v>
      </c>
      <c r="HQ111" s="42"/>
      <c r="HR111" s="42"/>
      <c r="HS111" s="42"/>
      <c r="HT111" s="42"/>
      <c r="HU111" s="42"/>
      <c r="HV111" s="42"/>
      <c r="HW111" s="42"/>
      <c r="HX111" s="83">
        <f t="shared" si="109"/>
        <v>3</v>
      </c>
      <c r="HY111" s="42">
        <v>0</v>
      </c>
      <c r="HZ111" s="42">
        <v>0</v>
      </c>
      <c r="IA111" s="42">
        <v>3</v>
      </c>
      <c r="IB111" s="42">
        <v>0</v>
      </c>
      <c r="IC111" s="42">
        <v>0</v>
      </c>
      <c r="ID111" s="42"/>
      <c r="IE111" s="42"/>
      <c r="IF111" s="42"/>
      <c r="IG111" s="42"/>
      <c r="IH111" s="42"/>
      <c r="II111" s="42"/>
      <c r="IJ111" s="42"/>
      <c r="IK111" s="85">
        <f t="shared" si="110"/>
        <v>3</v>
      </c>
      <c r="IL111" s="42">
        <v>0</v>
      </c>
      <c r="IM111" s="42">
        <v>0</v>
      </c>
      <c r="IN111" s="42">
        <v>1</v>
      </c>
      <c r="IO111" s="42">
        <v>0</v>
      </c>
      <c r="IP111" s="42">
        <v>0</v>
      </c>
      <c r="IQ111" s="42"/>
      <c r="IR111" s="42"/>
      <c r="IS111" s="42"/>
      <c r="IT111" s="42"/>
      <c r="IU111" s="42"/>
      <c r="IV111" s="42"/>
      <c r="IW111" s="42"/>
      <c r="IX111" s="85">
        <f t="shared" si="111"/>
        <v>1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>
        <v>0</v>
      </c>
      <c r="JF111" s="75">
        <v>0</v>
      </c>
      <c r="JG111" s="42">
        <v>0</v>
      </c>
      <c r="JH111" s="75">
        <v>0</v>
      </c>
      <c r="JI111" s="42"/>
      <c r="JJ111" s="75"/>
      <c r="JK111" s="42"/>
      <c r="JL111" s="75"/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2"/>
        <v>3</v>
      </c>
      <c r="JX111" s="11">
        <f t="shared" si="113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>
        <v>0</v>
      </c>
      <c r="KF111" s="75">
        <v>0</v>
      </c>
      <c r="KG111" s="42">
        <v>0</v>
      </c>
      <c r="KH111" s="75">
        <v>0</v>
      </c>
      <c r="KI111" s="42"/>
      <c r="KJ111" s="75"/>
      <c r="KK111" s="42"/>
      <c r="KL111" s="75"/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14"/>
        <v>3</v>
      </c>
      <c r="KX111" s="11">
        <f t="shared" si="115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>
        <v>0</v>
      </c>
      <c r="LF111" s="75">
        <v>0</v>
      </c>
      <c r="LG111" s="42">
        <v>0</v>
      </c>
      <c r="LH111" s="75">
        <v>0</v>
      </c>
      <c r="LI111" s="42"/>
      <c r="LJ111" s="75"/>
      <c r="LK111" s="42"/>
      <c r="LL111" s="75"/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16"/>
        <v>3</v>
      </c>
      <c r="LX111" s="11">
        <f t="shared" si="117"/>
        <v>0</v>
      </c>
      <c r="LY111" s="41">
        <v>0</v>
      </c>
      <c r="LZ111" s="75">
        <v>0</v>
      </c>
      <c r="MA111" s="42">
        <v>0</v>
      </c>
      <c r="MB111" s="75">
        <v>0</v>
      </c>
      <c r="MC111" s="42">
        <v>3</v>
      </c>
      <c r="MD111" s="75">
        <v>0</v>
      </c>
      <c r="ME111" s="42">
        <v>0</v>
      </c>
      <c r="MF111" s="75">
        <v>0</v>
      </c>
      <c r="MG111" s="42">
        <v>0</v>
      </c>
      <c r="MH111" s="75">
        <v>0</v>
      </c>
      <c r="MI111" s="42"/>
      <c r="MJ111" s="75"/>
      <c r="MK111" s="42"/>
      <c r="ML111" s="75"/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18"/>
        <v>3</v>
      </c>
      <c r="MX111" s="11">
        <f t="shared" si="119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0</v>
      </c>
      <c r="ND111" s="75">
        <v>0</v>
      </c>
      <c r="NE111" s="42">
        <v>0</v>
      </c>
      <c r="NF111" s="75">
        <v>0</v>
      </c>
      <c r="NG111" s="42">
        <v>0</v>
      </c>
      <c r="NH111" s="75">
        <v>0</v>
      </c>
      <c r="NI111" s="42"/>
      <c r="NJ111" s="75"/>
      <c r="NK111" s="42"/>
      <c r="NL111" s="75"/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0"/>
        <v>0</v>
      </c>
      <c r="NX111" s="11">
        <f t="shared" si="121"/>
        <v>0</v>
      </c>
      <c r="NY111" s="42">
        <v>0</v>
      </c>
      <c r="NZ111" s="75">
        <v>0</v>
      </c>
      <c r="OA111" s="42">
        <v>0</v>
      </c>
      <c r="OB111" s="75">
        <v>0</v>
      </c>
      <c r="OC111" s="42">
        <v>3</v>
      </c>
      <c r="OD111" s="75">
        <v>0</v>
      </c>
      <c r="OE111" s="42">
        <v>0</v>
      </c>
      <c r="OF111" s="75">
        <v>0</v>
      </c>
      <c r="OG111" s="42">
        <v>0</v>
      </c>
      <c r="OH111" s="75">
        <v>0</v>
      </c>
      <c r="OI111" s="42"/>
      <c r="OJ111" s="75"/>
      <c r="OK111" s="42"/>
      <c r="OL111" s="75"/>
      <c r="OM111" s="42"/>
      <c r="ON111" s="75"/>
      <c r="OO111" s="42"/>
      <c r="OP111" s="75"/>
      <c r="OQ111" s="42"/>
      <c r="OR111" s="75"/>
      <c r="OS111" s="42"/>
      <c r="OT111" s="75"/>
      <c r="OU111" s="42"/>
      <c r="OV111" s="75"/>
      <c r="OW111" s="3">
        <f t="shared" si="122"/>
        <v>3</v>
      </c>
      <c r="OX111" s="11">
        <f t="shared" si="123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>
        <v>0</v>
      </c>
      <c r="PF111" s="75">
        <v>0</v>
      </c>
      <c r="PG111" s="42">
        <v>0</v>
      </c>
      <c r="PH111" s="75">
        <v>0</v>
      </c>
      <c r="PI111" s="42"/>
      <c r="PJ111" s="75"/>
      <c r="PK111" s="42"/>
      <c r="PL111" s="75"/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24"/>
        <v>0</v>
      </c>
      <c r="PX111" s="11">
        <f t="shared" si="85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>
        <v>0</v>
      </c>
      <c r="QF111" s="75">
        <v>0</v>
      </c>
      <c r="QG111" s="42">
        <v>0</v>
      </c>
      <c r="QH111" s="75">
        <v>0</v>
      </c>
      <c r="QI111" s="42"/>
      <c r="QJ111" s="75"/>
      <c r="QK111" s="42"/>
      <c r="QL111" s="75"/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25"/>
        <v>3</v>
      </c>
      <c r="QX111" s="11">
        <f t="shared" si="126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>
        <v>0</v>
      </c>
      <c r="RF111" s="75">
        <v>0</v>
      </c>
      <c r="RG111" s="42">
        <v>0</v>
      </c>
      <c r="RH111" s="75">
        <v>0</v>
      </c>
      <c r="RI111" s="42"/>
      <c r="RJ111" s="75"/>
      <c r="RK111" s="42"/>
      <c r="RL111" s="75"/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27"/>
        <v>0</v>
      </c>
      <c r="RX111" s="11">
        <f t="shared" si="86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>
        <v>0</v>
      </c>
      <c r="SF111" s="75">
        <v>0</v>
      </c>
      <c r="SG111" s="42">
        <v>0</v>
      </c>
      <c r="SH111" s="75">
        <v>0</v>
      </c>
      <c r="SI111" s="42"/>
      <c r="SJ111" s="75"/>
      <c r="SK111" s="42"/>
      <c r="SL111" s="75"/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28"/>
        <v>0</v>
      </c>
      <c r="SX111" s="11">
        <f t="shared" si="87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>
        <v>0</v>
      </c>
      <c r="TF111" s="75">
        <v>0</v>
      </c>
      <c r="TG111" s="42">
        <v>0</v>
      </c>
      <c r="TH111" s="75">
        <v>0</v>
      </c>
      <c r="TI111" s="42"/>
      <c r="TJ111" s="75"/>
      <c r="TK111" s="42"/>
      <c r="TL111" s="75"/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29"/>
        <v>3</v>
      </c>
      <c r="TX111" s="11">
        <f t="shared" si="88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>
        <v>0</v>
      </c>
      <c r="UF111" s="75">
        <v>0</v>
      </c>
      <c r="UG111" s="42">
        <v>0</v>
      </c>
      <c r="UH111" s="75">
        <v>0</v>
      </c>
      <c r="UI111" s="42"/>
      <c r="UJ111" s="75"/>
      <c r="UK111" s="42"/>
      <c r="UL111" s="75"/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0"/>
        <v>0</v>
      </c>
      <c r="UX111" s="11">
        <f t="shared" si="131"/>
        <v>0</v>
      </c>
      <c r="UY111" s="42">
        <v>0</v>
      </c>
      <c r="UZ111" s="42">
        <v>0</v>
      </c>
      <c r="VA111" s="42">
        <v>0</v>
      </c>
      <c r="VB111" s="42">
        <v>0</v>
      </c>
      <c r="VC111" s="42">
        <v>0</v>
      </c>
      <c r="VD111" s="42"/>
      <c r="VE111" s="42"/>
      <c r="VF111" s="42"/>
      <c r="VG111" s="42"/>
      <c r="VH111" s="42"/>
      <c r="VI111" s="42"/>
      <c r="VJ111" s="42"/>
      <c r="VK111" s="25">
        <f t="shared" si="132"/>
        <v>0</v>
      </c>
      <c r="VL111" s="42">
        <v>0</v>
      </c>
      <c r="VM111" s="42">
        <v>0</v>
      </c>
      <c r="VN111" s="42">
        <v>0</v>
      </c>
      <c r="VO111" s="42">
        <v>0</v>
      </c>
      <c r="VP111" s="42">
        <v>0</v>
      </c>
      <c r="VQ111" s="42"/>
      <c r="VR111" s="42"/>
      <c r="VS111" s="42"/>
      <c r="VT111" s="42"/>
      <c r="VU111" s="42"/>
      <c r="VV111" s="42"/>
      <c r="VW111" s="42"/>
      <c r="VX111" s="25">
        <f t="shared" si="133"/>
        <v>0</v>
      </c>
      <c r="VY111" s="42">
        <v>0</v>
      </c>
      <c r="VZ111" s="75">
        <v>0</v>
      </c>
      <c r="WA111" s="42">
        <v>0</v>
      </c>
      <c r="WB111" s="75">
        <v>0</v>
      </c>
      <c r="WC111" s="42">
        <v>0</v>
      </c>
      <c r="WD111" s="75">
        <v>0</v>
      </c>
      <c r="WE111" s="42">
        <v>0</v>
      </c>
      <c r="WF111" s="75">
        <v>0</v>
      </c>
      <c r="WG111" s="42">
        <v>0</v>
      </c>
      <c r="WH111" s="75">
        <v>0</v>
      </c>
      <c r="WI111" s="42"/>
      <c r="WJ111" s="75"/>
      <c r="WK111" s="42"/>
      <c r="WL111" s="75"/>
      <c r="WM111" s="42"/>
      <c r="WN111" s="75"/>
      <c r="WO111" s="42"/>
      <c r="WP111" s="75"/>
      <c r="WQ111" s="42"/>
      <c r="WR111" s="75"/>
      <c r="WS111" s="42"/>
      <c r="WT111" s="75"/>
      <c r="WU111" s="42"/>
      <c r="WV111" s="75"/>
      <c r="WW111" s="3">
        <f t="shared" si="134"/>
        <v>0</v>
      </c>
      <c r="WX111" s="11">
        <f t="shared" si="135"/>
        <v>0</v>
      </c>
      <c r="WY111" s="42">
        <v>0</v>
      </c>
      <c r="WZ111" s="75">
        <v>0</v>
      </c>
      <c r="XA111" s="42">
        <v>0</v>
      </c>
      <c r="XB111" s="75">
        <v>0</v>
      </c>
      <c r="XC111" s="42">
        <v>0</v>
      </c>
      <c r="XD111" s="75">
        <v>0</v>
      </c>
      <c r="XE111" s="42">
        <v>0</v>
      </c>
      <c r="XF111" s="75">
        <v>0</v>
      </c>
      <c r="XG111" s="42">
        <v>0</v>
      </c>
      <c r="XH111" s="75">
        <v>0</v>
      </c>
      <c r="XI111" s="42"/>
      <c r="XJ111" s="75"/>
      <c r="XK111" s="42"/>
      <c r="XL111" s="75"/>
      <c r="XM111" s="42"/>
      <c r="XN111" s="75"/>
      <c r="XO111" s="42"/>
      <c r="XP111" s="75"/>
      <c r="XQ111" s="42"/>
      <c r="XR111" s="75"/>
      <c r="XS111" s="42"/>
      <c r="XT111" s="75"/>
      <c r="XU111" s="42"/>
      <c r="XV111" s="75"/>
      <c r="XW111" s="3">
        <f t="shared" si="136"/>
        <v>0</v>
      </c>
      <c r="XX111" s="11">
        <f t="shared" si="137"/>
        <v>0</v>
      </c>
      <c r="XY111" s="42">
        <v>0</v>
      </c>
      <c r="XZ111" s="75">
        <v>0</v>
      </c>
      <c r="YA111" s="42">
        <v>0</v>
      </c>
      <c r="YB111" s="75">
        <v>0</v>
      </c>
      <c r="YC111" s="42">
        <v>0</v>
      </c>
      <c r="YD111" s="75">
        <v>0</v>
      </c>
      <c r="YE111" s="42">
        <v>0</v>
      </c>
      <c r="YF111" s="75">
        <v>0</v>
      </c>
      <c r="YG111" s="42">
        <v>0</v>
      </c>
      <c r="YH111" s="75">
        <v>0</v>
      </c>
      <c r="YI111" s="42"/>
      <c r="YJ111" s="75"/>
      <c r="YK111" s="42"/>
      <c r="YL111" s="75"/>
      <c r="YM111" s="42"/>
      <c r="YN111" s="75"/>
      <c r="YO111" s="42"/>
      <c r="YP111" s="75"/>
      <c r="YQ111" s="42"/>
      <c r="YR111" s="75"/>
      <c r="YS111" s="42"/>
      <c r="YT111" s="75"/>
      <c r="YU111" s="42"/>
      <c r="YV111" s="75"/>
      <c r="YW111" s="3">
        <f t="shared" si="138"/>
        <v>0</v>
      </c>
      <c r="YX111" s="11">
        <f t="shared" si="139"/>
        <v>0</v>
      </c>
      <c r="YY111" s="42">
        <v>0</v>
      </c>
      <c r="YZ111" s="75">
        <v>0</v>
      </c>
      <c r="ZA111" s="42">
        <v>0</v>
      </c>
      <c r="ZB111" s="75">
        <v>0</v>
      </c>
      <c r="ZC111" s="42">
        <v>0</v>
      </c>
      <c r="ZD111" s="75">
        <v>0</v>
      </c>
      <c r="ZE111" s="42">
        <v>0</v>
      </c>
      <c r="ZF111" s="75">
        <v>0</v>
      </c>
      <c r="ZG111" s="42">
        <v>0</v>
      </c>
      <c r="ZH111" s="75">
        <v>0</v>
      </c>
      <c r="ZI111" s="42"/>
      <c r="ZJ111" s="75"/>
      <c r="ZK111" s="42"/>
      <c r="ZL111" s="75"/>
      <c r="ZM111" s="42"/>
      <c r="ZN111" s="75"/>
      <c r="ZO111" s="42"/>
      <c r="ZP111" s="75"/>
      <c r="ZQ111" s="42"/>
      <c r="ZR111" s="75"/>
      <c r="ZS111" s="42"/>
      <c r="ZT111" s="75"/>
      <c r="ZU111" s="42"/>
      <c r="ZV111" s="75"/>
      <c r="ZW111" s="3">
        <f t="shared" si="140"/>
        <v>0</v>
      </c>
      <c r="ZX111" s="11">
        <f t="shared" si="141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>
        <v>0</v>
      </c>
      <c r="AAF111" s="75">
        <v>0</v>
      </c>
      <c r="AAG111" s="42">
        <v>0</v>
      </c>
      <c r="AAH111" s="75">
        <v>0</v>
      </c>
      <c r="AAI111" s="42"/>
      <c r="AAJ111" s="75"/>
      <c r="AAK111" s="42"/>
      <c r="AAL111" s="75"/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2"/>
        <v>0</v>
      </c>
      <c r="AAX111" s="11">
        <f t="shared" si="143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>
        <v>0</v>
      </c>
      <c r="ABF111" s="75">
        <v>0</v>
      </c>
      <c r="ABG111" s="42">
        <v>0</v>
      </c>
      <c r="ABH111" s="75">
        <v>0</v>
      </c>
      <c r="ABI111" s="42"/>
      <c r="ABJ111" s="75"/>
      <c r="ABK111" s="42"/>
      <c r="ABL111" s="75"/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44"/>
        <v>0</v>
      </c>
      <c r="ABX111" s="11">
        <f t="shared" si="145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>
        <v>0</v>
      </c>
      <c r="ACF111" s="75">
        <v>0</v>
      </c>
      <c r="ACG111" s="42">
        <v>0</v>
      </c>
      <c r="ACH111" s="75">
        <v>0</v>
      </c>
      <c r="ACI111" s="42"/>
      <c r="ACJ111" s="75"/>
      <c r="ACK111" s="42"/>
      <c r="ACL111" s="75"/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46"/>
        <v>0</v>
      </c>
      <c r="ACX111" s="11">
        <f t="shared" si="147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>
        <v>0</v>
      </c>
      <c r="ADF111" s="75">
        <v>0</v>
      </c>
      <c r="ADG111" s="42">
        <v>0</v>
      </c>
      <c r="ADH111" s="75">
        <v>0</v>
      </c>
      <c r="ADI111" s="42"/>
      <c r="ADJ111" s="75"/>
      <c r="ADK111" s="42"/>
      <c r="ADL111" s="75"/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48"/>
        <v>0</v>
      </c>
      <c r="ADX111" s="11">
        <f t="shared" si="149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>
        <v>0</v>
      </c>
      <c r="AEF111" s="75">
        <v>0</v>
      </c>
      <c r="AEG111" s="42">
        <v>0</v>
      </c>
      <c r="AEH111" s="75">
        <v>0</v>
      </c>
      <c r="AEI111" s="42"/>
      <c r="AEJ111" s="75"/>
      <c r="AEK111" s="42"/>
      <c r="AEL111" s="75"/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0"/>
        <v>0</v>
      </c>
      <c r="AEX111" s="11">
        <f t="shared" si="151"/>
        <v>0</v>
      </c>
      <c r="AEY111" s="108">
        <v>0</v>
      </c>
      <c r="AEZ111" s="109">
        <v>0</v>
      </c>
      <c r="AFA111" s="108">
        <v>0</v>
      </c>
      <c r="AFB111" s="109">
        <v>0</v>
      </c>
      <c r="AFC111" s="108">
        <v>0</v>
      </c>
      <c r="AFD111" s="109">
        <v>0</v>
      </c>
      <c r="AFE111" s="108">
        <v>0</v>
      </c>
      <c r="AFF111" s="109">
        <v>0</v>
      </c>
      <c r="AFG111" s="108"/>
      <c r="AFH111" s="109"/>
      <c r="AFI111" s="108"/>
      <c r="AFJ111" s="109"/>
      <c r="AFK111" s="108"/>
      <c r="AFL111" s="109"/>
      <c r="AFM111" s="108"/>
      <c r="AFN111" s="109"/>
      <c r="AFO111" s="108"/>
      <c r="AFP111" s="109"/>
      <c r="AFQ111" s="108"/>
      <c r="AFR111" s="109"/>
      <c r="AFS111" s="108"/>
      <c r="AFT111" s="109"/>
      <c r="AFU111" s="108"/>
      <c r="AFV111" s="109"/>
      <c r="AFW111" s="3">
        <f t="shared" si="152"/>
        <v>0</v>
      </c>
      <c r="AFX111" s="11">
        <f t="shared" si="89"/>
        <v>0</v>
      </c>
      <c r="AFY111" s="114">
        <v>0</v>
      </c>
      <c r="AFZ111" s="114">
        <v>0</v>
      </c>
      <c r="AGA111" s="114">
        <v>0</v>
      </c>
      <c r="AGB111" s="114">
        <v>0</v>
      </c>
      <c r="AGC111" s="114">
        <v>0</v>
      </c>
      <c r="AGD111" s="114"/>
      <c r="AGE111" s="114"/>
      <c r="AGF111" s="114"/>
      <c r="AGG111" s="114"/>
      <c r="AGH111" s="114"/>
      <c r="AGI111" s="114"/>
      <c r="AGJ111" s="114"/>
      <c r="AGK111" s="25">
        <f t="shared" si="90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397</v>
      </c>
      <c r="E112" s="16" t="s">
        <v>116</v>
      </c>
      <c r="F112" s="15" t="s">
        <v>401</v>
      </c>
      <c r="G112" s="15" t="s">
        <v>364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1"/>
        <v>0</v>
      </c>
      <c r="AI112" s="62">
        <f t="shared" si="92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93"/>
        <v>0</v>
      </c>
      <c r="BI112" s="58">
        <f t="shared" si="94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95"/>
        <v>0</v>
      </c>
      <c r="CI112" s="58">
        <f t="shared" si="96"/>
        <v>0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>
        <v>0</v>
      </c>
      <c r="CQ112" s="70">
        <v>0</v>
      </c>
      <c r="CR112" s="52">
        <v>0</v>
      </c>
      <c r="CS112" s="70">
        <v>0</v>
      </c>
      <c r="CT112" s="64"/>
      <c r="CU112" s="70"/>
      <c r="CV112" s="64"/>
      <c r="CW112" s="70"/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97"/>
        <v>0</v>
      </c>
      <c r="DI112" s="58">
        <f t="shared" si="98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>
        <v>0</v>
      </c>
      <c r="DQ112" s="70">
        <v>0</v>
      </c>
      <c r="DR112" s="52">
        <v>0</v>
      </c>
      <c r="DS112" s="70">
        <v>0</v>
      </c>
      <c r="DT112" s="64"/>
      <c r="DU112" s="70"/>
      <c r="DV112" s="64"/>
      <c r="DW112" s="70"/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99"/>
        <v>0</v>
      </c>
      <c r="EI112" s="58">
        <f t="shared" si="100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>
        <v>0</v>
      </c>
      <c r="EQ112" s="70">
        <v>0</v>
      </c>
      <c r="ER112" s="64">
        <v>0</v>
      </c>
      <c r="ES112" s="70">
        <v>0</v>
      </c>
      <c r="ET112" s="64"/>
      <c r="EU112" s="70"/>
      <c r="EV112" s="64"/>
      <c r="EW112" s="70"/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1"/>
        <v>0</v>
      </c>
      <c r="FI112" s="58">
        <f t="shared" si="102"/>
        <v>0</v>
      </c>
      <c r="FJ112" s="79">
        <f t="shared" si="103"/>
        <v>0</v>
      </c>
      <c r="FK112" s="80">
        <f t="shared" si="104"/>
        <v>0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/>
      <c r="FR112" s="42"/>
      <c r="FS112" s="42"/>
      <c r="FT112" s="42"/>
      <c r="FU112" s="42"/>
      <c r="FV112" s="42"/>
      <c r="FW112" s="42"/>
      <c r="FX112" s="83">
        <f t="shared" si="105"/>
        <v>0</v>
      </c>
      <c r="FY112" s="42">
        <v>0</v>
      </c>
      <c r="FZ112" s="42">
        <v>0</v>
      </c>
      <c r="GA112" s="42">
        <v>0</v>
      </c>
      <c r="GB112" s="42">
        <v>0</v>
      </c>
      <c r="GC112" s="42">
        <v>0</v>
      </c>
      <c r="GD112" s="42"/>
      <c r="GE112" s="42"/>
      <c r="GF112" s="42"/>
      <c r="GG112" s="42"/>
      <c r="GH112" s="42"/>
      <c r="GI112" s="42"/>
      <c r="GJ112" s="42"/>
      <c r="GK112" s="83">
        <f t="shared" si="106"/>
        <v>0</v>
      </c>
      <c r="GL112" s="42">
        <v>0</v>
      </c>
      <c r="GM112" s="42">
        <v>0</v>
      </c>
      <c r="GN112" s="42">
        <v>0</v>
      </c>
      <c r="GO112" s="42">
        <v>0</v>
      </c>
      <c r="GP112" s="42">
        <v>0</v>
      </c>
      <c r="GQ112" s="42"/>
      <c r="GR112" s="42"/>
      <c r="GS112" s="42"/>
      <c r="GT112" s="42"/>
      <c r="GU112" s="42"/>
      <c r="GV112" s="42"/>
      <c r="GW112" s="42"/>
      <c r="GX112" s="83">
        <f t="shared" si="107"/>
        <v>0</v>
      </c>
      <c r="GY112" s="42">
        <v>0</v>
      </c>
      <c r="GZ112" s="42">
        <v>0</v>
      </c>
      <c r="HA112" s="42">
        <v>0</v>
      </c>
      <c r="HB112" s="42">
        <v>12</v>
      </c>
      <c r="HC112" s="42">
        <v>0</v>
      </c>
      <c r="HD112" s="42"/>
      <c r="HE112" s="42"/>
      <c r="HF112" s="42"/>
      <c r="HG112" s="42"/>
      <c r="HH112" s="42"/>
      <c r="HI112" s="42"/>
      <c r="HJ112" s="42"/>
      <c r="HK112" s="83">
        <f t="shared" si="108"/>
        <v>12</v>
      </c>
      <c r="HL112" s="42">
        <v>0</v>
      </c>
      <c r="HM112" s="42">
        <v>0</v>
      </c>
      <c r="HN112" s="42">
        <v>1</v>
      </c>
      <c r="HO112" s="42">
        <v>68</v>
      </c>
      <c r="HP112" s="42">
        <v>0</v>
      </c>
      <c r="HQ112" s="42"/>
      <c r="HR112" s="42"/>
      <c r="HS112" s="42"/>
      <c r="HT112" s="42"/>
      <c r="HU112" s="42"/>
      <c r="HV112" s="42"/>
      <c r="HW112" s="42"/>
      <c r="HX112" s="83">
        <f t="shared" si="109"/>
        <v>69</v>
      </c>
      <c r="HY112" s="42">
        <v>0</v>
      </c>
      <c r="HZ112" s="42">
        <v>0</v>
      </c>
      <c r="IA112" s="42">
        <v>1</v>
      </c>
      <c r="IB112" s="42">
        <v>7</v>
      </c>
      <c r="IC112" s="42">
        <v>0</v>
      </c>
      <c r="ID112" s="42"/>
      <c r="IE112" s="42"/>
      <c r="IF112" s="42"/>
      <c r="IG112" s="42"/>
      <c r="IH112" s="42"/>
      <c r="II112" s="42"/>
      <c r="IJ112" s="42"/>
      <c r="IK112" s="85">
        <f t="shared" si="110"/>
        <v>8</v>
      </c>
      <c r="IL112" s="42">
        <v>0</v>
      </c>
      <c r="IM112" s="42">
        <v>0</v>
      </c>
      <c r="IN112" s="42">
        <v>1</v>
      </c>
      <c r="IO112" s="42">
        <v>3</v>
      </c>
      <c r="IP112" s="42">
        <v>0</v>
      </c>
      <c r="IQ112" s="42"/>
      <c r="IR112" s="42"/>
      <c r="IS112" s="42"/>
      <c r="IT112" s="42"/>
      <c r="IU112" s="42"/>
      <c r="IV112" s="42"/>
      <c r="IW112" s="42"/>
      <c r="IX112" s="85">
        <f t="shared" si="111"/>
        <v>4</v>
      </c>
      <c r="IY112" s="41">
        <v>0</v>
      </c>
      <c r="IZ112" s="75">
        <v>0</v>
      </c>
      <c r="JA112" s="42">
        <v>0</v>
      </c>
      <c r="JB112" s="75">
        <v>0</v>
      </c>
      <c r="JC112" s="42">
        <v>1</v>
      </c>
      <c r="JD112" s="75">
        <v>0</v>
      </c>
      <c r="JE112" s="42">
        <v>12</v>
      </c>
      <c r="JF112" s="75">
        <v>0</v>
      </c>
      <c r="JG112" s="42">
        <v>0</v>
      </c>
      <c r="JH112" s="75">
        <v>0</v>
      </c>
      <c r="JI112" s="42"/>
      <c r="JJ112" s="75"/>
      <c r="JK112" s="42"/>
      <c r="JL112" s="75"/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2"/>
        <v>13</v>
      </c>
      <c r="JX112" s="11">
        <f t="shared" si="113"/>
        <v>0</v>
      </c>
      <c r="JY112" s="41">
        <v>0</v>
      </c>
      <c r="JZ112" s="75">
        <v>0</v>
      </c>
      <c r="KA112" s="42">
        <v>0</v>
      </c>
      <c r="KB112" s="75">
        <v>0</v>
      </c>
      <c r="KC112" s="42">
        <v>1</v>
      </c>
      <c r="KD112" s="75">
        <v>0</v>
      </c>
      <c r="KE112" s="42">
        <v>6</v>
      </c>
      <c r="KF112" s="75">
        <v>1</v>
      </c>
      <c r="KG112" s="42">
        <v>0</v>
      </c>
      <c r="KH112" s="75">
        <v>0</v>
      </c>
      <c r="KI112" s="42"/>
      <c r="KJ112" s="75"/>
      <c r="KK112" s="42"/>
      <c r="KL112" s="75"/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14"/>
        <v>7</v>
      </c>
      <c r="KX112" s="11">
        <f t="shared" si="115"/>
        <v>1</v>
      </c>
      <c r="KY112" s="41">
        <v>0</v>
      </c>
      <c r="KZ112" s="75">
        <v>0</v>
      </c>
      <c r="LA112" s="42">
        <v>0</v>
      </c>
      <c r="LB112" s="75">
        <v>0</v>
      </c>
      <c r="LC112" s="42">
        <v>1</v>
      </c>
      <c r="LD112" s="75">
        <v>0</v>
      </c>
      <c r="LE112" s="42">
        <v>8</v>
      </c>
      <c r="LF112" s="75">
        <v>0</v>
      </c>
      <c r="LG112" s="42">
        <v>0</v>
      </c>
      <c r="LH112" s="75">
        <v>0</v>
      </c>
      <c r="LI112" s="42"/>
      <c r="LJ112" s="75"/>
      <c r="LK112" s="42"/>
      <c r="LL112" s="75"/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16"/>
        <v>9</v>
      </c>
      <c r="LX112" s="11">
        <f t="shared" si="117"/>
        <v>0</v>
      </c>
      <c r="LY112" s="41">
        <v>0</v>
      </c>
      <c r="LZ112" s="75">
        <v>0</v>
      </c>
      <c r="MA112" s="42">
        <v>0</v>
      </c>
      <c r="MB112" s="75">
        <v>0</v>
      </c>
      <c r="MC112" s="42">
        <v>1</v>
      </c>
      <c r="MD112" s="75">
        <v>0</v>
      </c>
      <c r="ME112" s="42">
        <v>66</v>
      </c>
      <c r="MF112" s="75">
        <v>0</v>
      </c>
      <c r="MG112" s="42">
        <v>0</v>
      </c>
      <c r="MH112" s="75">
        <v>0</v>
      </c>
      <c r="MI112" s="42"/>
      <c r="MJ112" s="75"/>
      <c r="MK112" s="42"/>
      <c r="ML112" s="75"/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18"/>
        <v>67</v>
      </c>
      <c r="MX112" s="11">
        <f t="shared" si="119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0</v>
      </c>
      <c r="ND112" s="75">
        <v>0</v>
      </c>
      <c r="NE112" s="42">
        <v>1</v>
      </c>
      <c r="NF112" s="75">
        <v>0</v>
      </c>
      <c r="NG112" s="42">
        <v>0</v>
      </c>
      <c r="NH112" s="75">
        <v>0</v>
      </c>
      <c r="NI112" s="42"/>
      <c r="NJ112" s="75"/>
      <c r="NK112" s="42"/>
      <c r="NL112" s="75"/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0"/>
        <v>1</v>
      </c>
      <c r="NX112" s="11">
        <f t="shared" si="121"/>
        <v>0</v>
      </c>
      <c r="NY112" s="42">
        <v>0</v>
      </c>
      <c r="NZ112" s="75">
        <v>0</v>
      </c>
      <c r="OA112" s="42">
        <v>0</v>
      </c>
      <c r="OB112" s="75">
        <v>0</v>
      </c>
      <c r="OC112" s="42">
        <v>1</v>
      </c>
      <c r="OD112" s="75">
        <v>0</v>
      </c>
      <c r="OE112" s="42">
        <v>7</v>
      </c>
      <c r="OF112" s="75">
        <v>0</v>
      </c>
      <c r="OG112" s="42">
        <v>0</v>
      </c>
      <c r="OH112" s="75">
        <v>0</v>
      </c>
      <c r="OI112" s="42"/>
      <c r="OJ112" s="75"/>
      <c r="OK112" s="42"/>
      <c r="OL112" s="75"/>
      <c r="OM112" s="42"/>
      <c r="ON112" s="75"/>
      <c r="OO112" s="42"/>
      <c r="OP112" s="75"/>
      <c r="OQ112" s="42"/>
      <c r="OR112" s="75"/>
      <c r="OS112" s="42"/>
      <c r="OT112" s="75"/>
      <c r="OU112" s="42"/>
      <c r="OV112" s="75"/>
      <c r="OW112" s="3">
        <f t="shared" si="122"/>
        <v>8</v>
      </c>
      <c r="OX112" s="11">
        <f t="shared" si="123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2</v>
      </c>
      <c r="PD112" s="75">
        <v>0</v>
      </c>
      <c r="PE112" s="42">
        <v>11</v>
      </c>
      <c r="PF112" s="75">
        <v>0</v>
      </c>
      <c r="PG112" s="42">
        <v>1</v>
      </c>
      <c r="PH112" s="75">
        <v>0</v>
      </c>
      <c r="PI112" s="42"/>
      <c r="PJ112" s="75"/>
      <c r="PK112" s="42"/>
      <c r="PL112" s="75"/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24"/>
        <v>14</v>
      </c>
      <c r="PX112" s="11">
        <f t="shared" si="85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1</v>
      </c>
      <c r="QD112" s="75">
        <v>0</v>
      </c>
      <c r="QE112" s="42">
        <v>61</v>
      </c>
      <c r="QF112" s="75">
        <v>1</v>
      </c>
      <c r="QG112" s="42">
        <v>0</v>
      </c>
      <c r="QH112" s="75">
        <v>0</v>
      </c>
      <c r="QI112" s="42"/>
      <c r="QJ112" s="75"/>
      <c r="QK112" s="42"/>
      <c r="QL112" s="75"/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25"/>
        <v>62</v>
      </c>
      <c r="QX112" s="11">
        <f t="shared" si="126"/>
        <v>1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>
        <v>24</v>
      </c>
      <c r="RF112" s="75">
        <v>0</v>
      </c>
      <c r="RG112" s="42">
        <v>0</v>
      </c>
      <c r="RH112" s="75">
        <v>0</v>
      </c>
      <c r="RI112" s="42"/>
      <c r="RJ112" s="75"/>
      <c r="RK112" s="42"/>
      <c r="RL112" s="75"/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27"/>
        <v>24</v>
      </c>
      <c r="RX112" s="11">
        <f t="shared" si="86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1</v>
      </c>
      <c r="SD112" s="75">
        <v>0</v>
      </c>
      <c r="SE112" s="42">
        <v>7</v>
      </c>
      <c r="SF112" s="75">
        <v>0</v>
      </c>
      <c r="SG112" s="42">
        <v>0</v>
      </c>
      <c r="SH112" s="75">
        <v>0</v>
      </c>
      <c r="SI112" s="42"/>
      <c r="SJ112" s="75"/>
      <c r="SK112" s="42"/>
      <c r="SL112" s="75"/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28"/>
        <v>8</v>
      </c>
      <c r="SX112" s="11">
        <f t="shared" si="87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1</v>
      </c>
      <c r="TD112" s="75">
        <v>0</v>
      </c>
      <c r="TE112" s="42">
        <v>52</v>
      </c>
      <c r="TF112" s="75">
        <v>1</v>
      </c>
      <c r="TG112" s="42">
        <v>0</v>
      </c>
      <c r="TH112" s="75">
        <v>0</v>
      </c>
      <c r="TI112" s="42"/>
      <c r="TJ112" s="75"/>
      <c r="TK112" s="42"/>
      <c r="TL112" s="75"/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29"/>
        <v>53</v>
      </c>
      <c r="TX112" s="11">
        <f t="shared" si="88"/>
        <v>1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>
        <v>0</v>
      </c>
      <c r="UF112" s="75">
        <v>0</v>
      </c>
      <c r="UG112" s="42">
        <v>0</v>
      </c>
      <c r="UH112" s="75">
        <v>0</v>
      </c>
      <c r="UI112" s="42"/>
      <c r="UJ112" s="75"/>
      <c r="UK112" s="42"/>
      <c r="UL112" s="75"/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0"/>
        <v>0</v>
      </c>
      <c r="UX112" s="11">
        <f t="shared" si="131"/>
        <v>0</v>
      </c>
      <c r="UY112" s="42">
        <v>0</v>
      </c>
      <c r="UZ112" s="42">
        <v>0</v>
      </c>
      <c r="VA112" s="42">
        <v>0</v>
      </c>
      <c r="VB112" s="42">
        <v>0</v>
      </c>
      <c r="VC112" s="42">
        <v>0</v>
      </c>
      <c r="VD112" s="42"/>
      <c r="VE112" s="42"/>
      <c r="VF112" s="42"/>
      <c r="VG112" s="42"/>
      <c r="VH112" s="42"/>
      <c r="VI112" s="42"/>
      <c r="VJ112" s="42"/>
      <c r="VK112" s="25">
        <f t="shared" si="132"/>
        <v>0</v>
      </c>
      <c r="VL112" s="42">
        <v>0</v>
      </c>
      <c r="VM112" s="42">
        <v>0</v>
      </c>
      <c r="VN112" s="42">
        <v>0</v>
      </c>
      <c r="VO112" s="42">
        <v>0</v>
      </c>
      <c r="VP112" s="42">
        <v>0</v>
      </c>
      <c r="VQ112" s="42"/>
      <c r="VR112" s="42"/>
      <c r="VS112" s="42"/>
      <c r="VT112" s="42"/>
      <c r="VU112" s="42"/>
      <c r="VV112" s="42"/>
      <c r="VW112" s="42"/>
      <c r="VX112" s="25">
        <f t="shared" si="133"/>
        <v>0</v>
      </c>
      <c r="VY112" s="42">
        <v>0</v>
      </c>
      <c r="VZ112" s="75">
        <v>0</v>
      </c>
      <c r="WA112" s="42">
        <v>0</v>
      </c>
      <c r="WB112" s="75">
        <v>0</v>
      </c>
      <c r="WC112" s="42">
        <v>0</v>
      </c>
      <c r="WD112" s="75">
        <v>0</v>
      </c>
      <c r="WE112" s="42">
        <v>0</v>
      </c>
      <c r="WF112" s="75">
        <v>0</v>
      </c>
      <c r="WG112" s="42">
        <v>0</v>
      </c>
      <c r="WH112" s="75">
        <v>0</v>
      </c>
      <c r="WI112" s="42"/>
      <c r="WJ112" s="75"/>
      <c r="WK112" s="42"/>
      <c r="WL112" s="75"/>
      <c r="WM112" s="42"/>
      <c r="WN112" s="75"/>
      <c r="WO112" s="42"/>
      <c r="WP112" s="75"/>
      <c r="WQ112" s="42"/>
      <c r="WR112" s="75"/>
      <c r="WS112" s="42"/>
      <c r="WT112" s="75"/>
      <c r="WU112" s="42"/>
      <c r="WV112" s="75"/>
      <c r="WW112" s="3">
        <f t="shared" si="134"/>
        <v>0</v>
      </c>
      <c r="WX112" s="11">
        <f t="shared" si="135"/>
        <v>0</v>
      </c>
      <c r="WY112" s="42">
        <v>0</v>
      </c>
      <c r="WZ112" s="75">
        <v>0</v>
      </c>
      <c r="XA112" s="42">
        <v>0</v>
      </c>
      <c r="XB112" s="75">
        <v>0</v>
      </c>
      <c r="XC112" s="42">
        <v>0</v>
      </c>
      <c r="XD112" s="75">
        <v>0</v>
      </c>
      <c r="XE112" s="42">
        <v>0</v>
      </c>
      <c r="XF112" s="75">
        <v>0</v>
      </c>
      <c r="XG112" s="42">
        <v>0</v>
      </c>
      <c r="XH112" s="75">
        <v>0</v>
      </c>
      <c r="XI112" s="42"/>
      <c r="XJ112" s="75"/>
      <c r="XK112" s="42"/>
      <c r="XL112" s="75"/>
      <c r="XM112" s="42"/>
      <c r="XN112" s="75"/>
      <c r="XO112" s="42"/>
      <c r="XP112" s="75"/>
      <c r="XQ112" s="42"/>
      <c r="XR112" s="75"/>
      <c r="XS112" s="42"/>
      <c r="XT112" s="75"/>
      <c r="XU112" s="42"/>
      <c r="XV112" s="75"/>
      <c r="XW112" s="3">
        <f t="shared" si="136"/>
        <v>0</v>
      </c>
      <c r="XX112" s="11">
        <f t="shared" si="137"/>
        <v>0</v>
      </c>
      <c r="XY112" s="42">
        <v>0</v>
      </c>
      <c r="XZ112" s="75">
        <v>0</v>
      </c>
      <c r="YA112" s="42">
        <v>0</v>
      </c>
      <c r="YB112" s="75">
        <v>0</v>
      </c>
      <c r="YC112" s="42">
        <v>0</v>
      </c>
      <c r="YD112" s="75">
        <v>0</v>
      </c>
      <c r="YE112" s="42">
        <v>0</v>
      </c>
      <c r="YF112" s="75">
        <v>0</v>
      </c>
      <c r="YG112" s="42">
        <v>0</v>
      </c>
      <c r="YH112" s="75">
        <v>0</v>
      </c>
      <c r="YI112" s="42"/>
      <c r="YJ112" s="75"/>
      <c r="YK112" s="42"/>
      <c r="YL112" s="75"/>
      <c r="YM112" s="42"/>
      <c r="YN112" s="75"/>
      <c r="YO112" s="42"/>
      <c r="YP112" s="75"/>
      <c r="YQ112" s="42"/>
      <c r="YR112" s="75"/>
      <c r="YS112" s="42"/>
      <c r="YT112" s="75"/>
      <c r="YU112" s="42"/>
      <c r="YV112" s="75"/>
      <c r="YW112" s="3">
        <f t="shared" si="138"/>
        <v>0</v>
      </c>
      <c r="YX112" s="11">
        <f t="shared" si="139"/>
        <v>0</v>
      </c>
      <c r="YY112" s="42">
        <v>0</v>
      </c>
      <c r="YZ112" s="75">
        <v>0</v>
      </c>
      <c r="ZA112" s="42">
        <v>0</v>
      </c>
      <c r="ZB112" s="75">
        <v>0</v>
      </c>
      <c r="ZC112" s="42">
        <v>0</v>
      </c>
      <c r="ZD112" s="75">
        <v>0</v>
      </c>
      <c r="ZE112" s="42">
        <v>0</v>
      </c>
      <c r="ZF112" s="75">
        <v>0</v>
      </c>
      <c r="ZG112" s="42">
        <v>0</v>
      </c>
      <c r="ZH112" s="75">
        <v>0</v>
      </c>
      <c r="ZI112" s="42"/>
      <c r="ZJ112" s="75"/>
      <c r="ZK112" s="42"/>
      <c r="ZL112" s="75"/>
      <c r="ZM112" s="42"/>
      <c r="ZN112" s="75"/>
      <c r="ZO112" s="42"/>
      <c r="ZP112" s="75"/>
      <c r="ZQ112" s="42"/>
      <c r="ZR112" s="75"/>
      <c r="ZS112" s="42"/>
      <c r="ZT112" s="75"/>
      <c r="ZU112" s="42"/>
      <c r="ZV112" s="75"/>
      <c r="ZW112" s="3">
        <f t="shared" si="140"/>
        <v>0</v>
      </c>
      <c r="ZX112" s="11">
        <f t="shared" si="141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>
        <v>0</v>
      </c>
      <c r="AAF112" s="75">
        <v>0</v>
      </c>
      <c r="AAG112" s="42">
        <v>0</v>
      </c>
      <c r="AAH112" s="75">
        <v>0</v>
      </c>
      <c r="AAI112" s="42"/>
      <c r="AAJ112" s="75"/>
      <c r="AAK112" s="42"/>
      <c r="AAL112" s="75"/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2"/>
        <v>0</v>
      </c>
      <c r="AAX112" s="11">
        <f t="shared" si="143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>
        <v>0</v>
      </c>
      <c r="ABF112" s="75">
        <v>0</v>
      </c>
      <c r="ABG112" s="42">
        <v>0</v>
      </c>
      <c r="ABH112" s="75">
        <v>0</v>
      </c>
      <c r="ABI112" s="42"/>
      <c r="ABJ112" s="75"/>
      <c r="ABK112" s="42"/>
      <c r="ABL112" s="75"/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44"/>
        <v>0</v>
      </c>
      <c r="ABX112" s="11">
        <f t="shared" si="145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>
        <v>0</v>
      </c>
      <c r="ACF112" s="75">
        <v>0</v>
      </c>
      <c r="ACG112" s="42">
        <v>0</v>
      </c>
      <c r="ACH112" s="75">
        <v>0</v>
      </c>
      <c r="ACI112" s="42"/>
      <c r="ACJ112" s="75"/>
      <c r="ACK112" s="42"/>
      <c r="ACL112" s="75"/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46"/>
        <v>0</v>
      </c>
      <c r="ACX112" s="11">
        <f t="shared" si="147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>
        <v>0</v>
      </c>
      <c r="ADF112" s="75">
        <v>0</v>
      </c>
      <c r="ADG112" s="42">
        <v>0</v>
      </c>
      <c r="ADH112" s="75">
        <v>0</v>
      </c>
      <c r="ADI112" s="42"/>
      <c r="ADJ112" s="75"/>
      <c r="ADK112" s="42"/>
      <c r="ADL112" s="75"/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48"/>
        <v>0</v>
      </c>
      <c r="ADX112" s="11">
        <f t="shared" si="149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>
        <v>0</v>
      </c>
      <c r="AEF112" s="75">
        <v>0</v>
      </c>
      <c r="AEG112" s="42">
        <v>0</v>
      </c>
      <c r="AEH112" s="75">
        <v>0</v>
      </c>
      <c r="AEI112" s="42"/>
      <c r="AEJ112" s="75"/>
      <c r="AEK112" s="42"/>
      <c r="AEL112" s="75"/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0"/>
        <v>0</v>
      </c>
      <c r="AEX112" s="11">
        <f t="shared" si="151"/>
        <v>0</v>
      </c>
      <c r="AEY112" s="108">
        <v>0</v>
      </c>
      <c r="AEZ112" s="109">
        <v>0</v>
      </c>
      <c r="AFA112" s="108">
        <v>0</v>
      </c>
      <c r="AFB112" s="109">
        <v>0</v>
      </c>
      <c r="AFC112" s="108">
        <v>0</v>
      </c>
      <c r="AFD112" s="109">
        <v>0</v>
      </c>
      <c r="AFE112" s="108">
        <v>0</v>
      </c>
      <c r="AFF112" s="109">
        <v>0</v>
      </c>
      <c r="AFG112" s="108"/>
      <c r="AFH112" s="109"/>
      <c r="AFI112" s="108"/>
      <c r="AFJ112" s="109"/>
      <c r="AFK112" s="108"/>
      <c r="AFL112" s="109"/>
      <c r="AFM112" s="108"/>
      <c r="AFN112" s="109"/>
      <c r="AFO112" s="108"/>
      <c r="AFP112" s="109"/>
      <c r="AFQ112" s="108"/>
      <c r="AFR112" s="109"/>
      <c r="AFS112" s="108"/>
      <c r="AFT112" s="109"/>
      <c r="AFU112" s="108"/>
      <c r="AFV112" s="109"/>
      <c r="AFW112" s="3">
        <f t="shared" si="152"/>
        <v>0</v>
      </c>
      <c r="AFX112" s="11">
        <f t="shared" si="89"/>
        <v>0</v>
      </c>
      <c r="AFY112" s="114">
        <v>0</v>
      </c>
      <c r="AFZ112" s="114">
        <v>0</v>
      </c>
      <c r="AGA112" s="114">
        <v>0</v>
      </c>
      <c r="AGB112" s="114">
        <v>0</v>
      </c>
      <c r="AGC112" s="114">
        <v>0</v>
      </c>
      <c r="AGD112" s="114"/>
      <c r="AGE112" s="114"/>
      <c r="AGF112" s="114"/>
      <c r="AGG112" s="114"/>
      <c r="AGH112" s="114"/>
      <c r="AGI112" s="114"/>
      <c r="AGJ112" s="114"/>
      <c r="AGK112" s="25">
        <f t="shared" si="90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397</v>
      </c>
      <c r="E113" s="16" t="s">
        <v>116</v>
      </c>
      <c r="F113" s="15" t="s">
        <v>228</v>
      </c>
      <c r="G113" s="15" t="s">
        <v>264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1"/>
        <v>0</v>
      </c>
      <c r="AI113" s="62">
        <f t="shared" si="92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>
        <v>0</v>
      </c>
      <c r="AQ113" s="52">
        <v>0</v>
      </c>
      <c r="AR113" s="52">
        <v>0</v>
      </c>
      <c r="AS113" s="52">
        <v>0</v>
      </c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93"/>
        <v>0</v>
      </c>
      <c r="BI113" s="58">
        <f t="shared" si="94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>
        <v>0</v>
      </c>
      <c r="BQ113" s="52">
        <v>0</v>
      </c>
      <c r="BR113" s="52">
        <v>0</v>
      </c>
      <c r="BS113" s="52">
        <v>2</v>
      </c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95"/>
        <v>1</v>
      </c>
      <c r="CI113" s="58">
        <f t="shared" si="96"/>
        <v>5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>
        <v>0</v>
      </c>
      <c r="CQ113" s="70">
        <v>0</v>
      </c>
      <c r="CR113" s="52">
        <v>0</v>
      </c>
      <c r="CS113" s="70">
        <v>0</v>
      </c>
      <c r="CT113" s="64"/>
      <c r="CU113" s="70"/>
      <c r="CV113" s="64"/>
      <c r="CW113" s="70"/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97"/>
        <v>0</v>
      </c>
      <c r="DI113" s="58">
        <f t="shared" si="98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>
        <v>0</v>
      </c>
      <c r="DQ113" s="70">
        <v>0</v>
      </c>
      <c r="DR113" s="52">
        <v>0</v>
      </c>
      <c r="DS113" s="70">
        <v>0</v>
      </c>
      <c r="DT113" s="64"/>
      <c r="DU113" s="70"/>
      <c r="DV113" s="64"/>
      <c r="DW113" s="70"/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99"/>
        <v>1</v>
      </c>
      <c r="EI113" s="58">
        <f t="shared" si="100"/>
        <v>1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>
        <v>0</v>
      </c>
      <c r="EQ113" s="70">
        <v>0</v>
      </c>
      <c r="ER113" s="64">
        <v>0</v>
      </c>
      <c r="ES113" s="70">
        <v>0</v>
      </c>
      <c r="ET113" s="64"/>
      <c r="EU113" s="70"/>
      <c r="EV113" s="64"/>
      <c r="EW113" s="70"/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1"/>
        <v>0</v>
      </c>
      <c r="FI113" s="58">
        <f t="shared" si="102"/>
        <v>0</v>
      </c>
      <c r="FJ113" s="79">
        <f t="shared" si="103"/>
        <v>2</v>
      </c>
      <c r="FK113" s="80">
        <f t="shared" si="104"/>
        <v>7</v>
      </c>
      <c r="FL113" s="42">
        <v>0</v>
      </c>
      <c r="FM113" s="42">
        <v>0</v>
      </c>
      <c r="FN113" s="42">
        <v>0</v>
      </c>
      <c r="FO113" s="42">
        <v>0</v>
      </c>
      <c r="FP113" s="42">
        <v>0</v>
      </c>
      <c r="FQ113" s="42"/>
      <c r="FR113" s="42"/>
      <c r="FS113" s="42"/>
      <c r="FT113" s="42"/>
      <c r="FU113" s="42"/>
      <c r="FV113" s="42"/>
      <c r="FW113" s="42"/>
      <c r="FX113" s="83">
        <f t="shared" si="105"/>
        <v>0</v>
      </c>
      <c r="FY113" s="42">
        <v>0</v>
      </c>
      <c r="FZ113" s="42">
        <v>0</v>
      </c>
      <c r="GA113" s="42">
        <v>0</v>
      </c>
      <c r="GB113" s="42">
        <v>0</v>
      </c>
      <c r="GC113" s="42">
        <v>0</v>
      </c>
      <c r="GD113" s="42"/>
      <c r="GE113" s="42"/>
      <c r="GF113" s="42"/>
      <c r="GG113" s="42"/>
      <c r="GH113" s="42"/>
      <c r="GI113" s="42"/>
      <c r="GJ113" s="42"/>
      <c r="GK113" s="83">
        <f t="shared" si="106"/>
        <v>0</v>
      </c>
      <c r="GL113" s="42">
        <v>12</v>
      </c>
      <c r="GM113" s="42">
        <v>2</v>
      </c>
      <c r="GN113" s="42">
        <v>2</v>
      </c>
      <c r="GO113" s="42">
        <v>0</v>
      </c>
      <c r="GP113" s="42">
        <v>0</v>
      </c>
      <c r="GQ113" s="42"/>
      <c r="GR113" s="42"/>
      <c r="GS113" s="42"/>
      <c r="GT113" s="42"/>
      <c r="GU113" s="42"/>
      <c r="GV113" s="42"/>
      <c r="GW113" s="42"/>
      <c r="GX113" s="83">
        <f t="shared" si="107"/>
        <v>16</v>
      </c>
      <c r="GY113" s="42">
        <v>10</v>
      </c>
      <c r="GZ113" s="42">
        <v>2</v>
      </c>
      <c r="HA113" s="42">
        <v>7</v>
      </c>
      <c r="HB113" s="42">
        <v>1</v>
      </c>
      <c r="HC113" s="42">
        <v>0</v>
      </c>
      <c r="HD113" s="42"/>
      <c r="HE113" s="42"/>
      <c r="HF113" s="42"/>
      <c r="HG113" s="42"/>
      <c r="HH113" s="42"/>
      <c r="HI113" s="42"/>
      <c r="HJ113" s="42"/>
      <c r="HK113" s="83">
        <f t="shared" si="108"/>
        <v>20</v>
      </c>
      <c r="HL113" s="42">
        <v>53</v>
      </c>
      <c r="HM113" s="42">
        <v>46</v>
      </c>
      <c r="HN113" s="42">
        <v>59</v>
      </c>
      <c r="HO113" s="42">
        <v>26</v>
      </c>
      <c r="HP113" s="42">
        <v>21</v>
      </c>
      <c r="HQ113" s="42"/>
      <c r="HR113" s="42"/>
      <c r="HS113" s="42"/>
      <c r="HT113" s="42"/>
      <c r="HU113" s="42"/>
      <c r="HV113" s="42"/>
      <c r="HW113" s="42"/>
      <c r="HX113" s="83">
        <f t="shared" si="109"/>
        <v>205</v>
      </c>
      <c r="HY113" s="42">
        <v>11</v>
      </c>
      <c r="HZ113" s="42">
        <v>13</v>
      </c>
      <c r="IA113" s="42">
        <v>10</v>
      </c>
      <c r="IB113" s="42">
        <v>3</v>
      </c>
      <c r="IC113" s="42">
        <v>1</v>
      </c>
      <c r="ID113" s="42"/>
      <c r="IE113" s="42"/>
      <c r="IF113" s="42"/>
      <c r="IG113" s="42"/>
      <c r="IH113" s="42"/>
      <c r="II113" s="42"/>
      <c r="IJ113" s="42"/>
      <c r="IK113" s="85">
        <f t="shared" si="110"/>
        <v>38</v>
      </c>
      <c r="IL113" s="42">
        <v>9</v>
      </c>
      <c r="IM113" s="42">
        <v>7</v>
      </c>
      <c r="IN113" s="42">
        <v>7</v>
      </c>
      <c r="IO113" s="42">
        <v>2</v>
      </c>
      <c r="IP113" s="42">
        <v>0</v>
      </c>
      <c r="IQ113" s="42"/>
      <c r="IR113" s="42"/>
      <c r="IS113" s="42"/>
      <c r="IT113" s="42"/>
      <c r="IU113" s="42"/>
      <c r="IV113" s="42"/>
      <c r="IW113" s="42"/>
      <c r="IX113" s="85">
        <f t="shared" si="111"/>
        <v>25</v>
      </c>
      <c r="IY113" s="41">
        <v>24</v>
      </c>
      <c r="IZ113" s="75">
        <v>5</v>
      </c>
      <c r="JA113" s="42">
        <v>16</v>
      </c>
      <c r="JB113" s="75">
        <v>0</v>
      </c>
      <c r="JC113" s="42">
        <v>17</v>
      </c>
      <c r="JD113" s="75">
        <v>0</v>
      </c>
      <c r="JE113" s="42">
        <v>13</v>
      </c>
      <c r="JF113" s="75">
        <v>0</v>
      </c>
      <c r="JG113" s="42">
        <v>3</v>
      </c>
      <c r="JH113" s="75">
        <v>0</v>
      </c>
      <c r="JI113" s="42"/>
      <c r="JJ113" s="75"/>
      <c r="JK113" s="42"/>
      <c r="JL113" s="75"/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2"/>
        <v>73</v>
      </c>
      <c r="JX113" s="11">
        <f t="shared" si="113"/>
        <v>5</v>
      </c>
      <c r="JY113" s="41">
        <v>17</v>
      </c>
      <c r="JZ113" s="75">
        <v>0</v>
      </c>
      <c r="KA113" s="42">
        <v>13</v>
      </c>
      <c r="KB113" s="75">
        <v>0</v>
      </c>
      <c r="KC113" s="42">
        <v>10</v>
      </c>
      <c r="KD113" s="75">
        <v>0</v>
      </c>
      <c r="KE113" s="42">
        <v>7</v>
      </c>
      <c r="KF113" s="75">
        <v>0</v>
      </c>
      <c r="KG113" s="42">
        <v>2</v>
      </c>
      <c r="KH113" s="75">
        <v>0</v>
      </c>
      <c r="KI113" s="42"/>
      <c r="KJ113" s="75"/>
      <c r="KK113" s="42"/>
      <c r="KL113" s="75"/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14"/>
        <v>49</v>
      </c>
      <c r="KX113" s="11">
        <f t="shared" si="115"/>
        <v>0</v>
      </c>
      <c r="KY113" s="41">
        <v>14</v>
      </c>
      <c r="KZ113" s="75">
        <v>0</v>
      </c>
      <c r="LA113" s="42">
        <v>13</v>
      </c>
      <c r="LB113" s="75">
        <v>0</v>
      </c>
      <c r="LC113" s="42">
        <v>5</v>
      </c>
      <c r="LD113" s="75">
        <v>0</v>
      </c>
      <c r="LE113" s="42">
        <v>6</v>
      </c>
      <c r="LF113" s="75">
        <v>0</v>
      </c>
      <c r="LG113" s="42">
        <v>2</v>
      </c>
      <c r="LH113" s="75">
        <v>0</v>
      </c>
      <c r="LI113" s="42"/>
      <c r="LJ113" s="75"/>
      <c r="LK113" s="42"/>
      <c r="LL113" s="75"/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16"/>
        <v>40</v>
      </c>
      <c r="LX113" s="11">
        <f t="shared" si="117"/>
        <v>0</v>
      </c>
      <c r="LY113" s="41">
        <v>42</v>
      </c>
      <c r="LZ113" s="75">
        <v>2</v>
      </c>
      <c r="MA113" s="42">
        <v>37</v>
      </c>
      <c r="MB113" s="75">
        <v>0</v>
      </c>
      <c r="MC113" s="42">
        <v>50</v>
      </c>
      <c r="MD113" s="75">
        <v>0</v>
      </c>
      <c r="ME113" s="42">
        <v>13</v>
      </c>
      <c r="MF113" s="75">
        <v>1</v>
      </c>
      <c r="MG113" s="42">
        <v>19</v>
      </c>
      <c r="MH113" s="75">
        <v>0</v>
      </c>
      <c r="MI113" s="42"/>
      <c r="MJ113" s="75"/>
      <c r="MK113" s="42"/>
      <c r="ML113" s="75"/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18"/>
        <v>161</v>
      </c>
      <c r="MX113" s="11">
        <f t="shared" si="119"/>
        <v>3</v>
      </c>
      <c r="MY113" s="42">
        <v>4</v>
      </c>
      <c r="MZ113" s="75">
        <v>0</v>
      </c>
      <c r="NA113" s="42">
        <v>2</v>
      </c>
      <c r="NB113" s="75">
        <v>0</v>
      </c>
      <c r="NC113" s="42">
        <v>1</v>
      </c>
      <c r="ND113" s="75">
        <v>0</v>
      </c>
      <c r="NE113" s="42">
        <v>0</v>
      </c>
      <c r="NF113" s="75">
        <v>0</v>
      </c>
      <c r="NG113" s="42">
        <v>0</v>
      </c>
      <c r="NH113" s="75">
        <v>0</v>
      </c>
      <c r="NI113" s="42"/>
      <c r="NJ113" s="75"/>
      <c r="NK113" s="42"/>
      <c r="NL113" s="75"/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0"/>
        <v>7</v>
      </c>
      <c r="NX113" s="11">
        <f t="shared" si="121"/>
        <v>0</v>
      </c>
      <c r="NY113" s="42">
        <v>11</v>
      </c>
      <c r="NZ113" s="75">
        <v>0</v>
      </c>
      <c r="OA113" s="42">
        <v>11</v>
      </c>
      <c r="OB113" s="75">
        <v>0</v>
      </c>
      <c r="OC113" s="42">
        <v>4</v>
      </c>
      <c r="OD113" s="75">
        <v>0</v>
      </c>
      <c r="OE113" s="42">
        <v>6</v>
      </c>
      <c r="OF113" s="75">
        <v>0</v>
      </c>
      <c r="OG113" s="42">
        <v>2</v>
      </c>
      <c r="OH113" s="75">
        <v>0</v>
      </c>
      <c r="OI113" s="42"/>
      <c r="OJ113" s="75"/>
      <c r="OK113" s="42"/>
      <c r="OL113" s="75"/>
      <c r="OM113" s="42"/>
      <c r="ON113" s="75"/>
      <c r="OO113" s="42"/>
      <c r="OP113" s="75"/>
      <c r="OQ113" s="42"/>
      <c r="OR113" s="75"/>
      <c r="OS113" s="42"/>
      <c r="OT113" s="75"/>
      <c r="OU113" s="42"/>
      <c r="OV113" s="75"/>
      <c r="OW113" s="3">
        <f t="shared" si="122"/>
        <v>34</v>
      </c>
      <c r="OX113" s="11">
        <f t="shared" si="123"/>
        <v>0</v>
      </c>
      <c r="OY113" s="42">
        <v>11</v>
      </c>
      <c r="OZ113" s="75">
        <v>0</v>
      </c>
      <c r="PA113" s="42">
        <v>3</v>
      </c>
      <c r="PB113" s="75">
        <v>0</v>
      </c>
      <c r="PC113" s="42">
        <v>8</v>
      </c>
      <c r="PD113" s="75">
        <v>0</v>
      </c>
      <c r="PE113" s="42">
        <v>0</v>
      </c>
      <c r="PF113" s="75">
        <v>0</v>
      </c>
      <c r="PG113" s="42">
        <v>0</v>
      </c>
      <c r="PH113" s="75">
        <v>0</v>
      </c>
      <c r="PI113" s="42"/>
      <c r="PJ113" s="75"/>
      <c r="PK113" s="42"/>
      <c r="PL113" s="75"/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24"/>
        <v>22</v>
      </c>
      <c r="PX113" s="11">
        <f t="shared" si="85"/>
        <v>0</v>
      </c>
      <c r="PY113" s="42">
        <v>43</v>
      </c>
      <c r="PZ113" s="75">
        <v>0</v>
      </c>
      <c r="QA113" s="42">
        <v>40</v>
      </c>
      <c r="QB113" s="75">
        <v>0</v>
      </c>
      <c r="QC113" s="42">
        <v>43</v>
      </c>
      <c r="QD113" s="75">
        <v>0</v>
      </c>
      <c r="QE113" s="42">
        <v>12</v>
      </c>
      <c r="QF113" s="75">
        <v>0</v>
      </c>
      <c r="QG113" s="42">
        <v>18</v>
      </c>
      <c r="QH113" s="75">
        <v>0</v>
      </c>
      <c r="QI113" s="42"/>
      <c r="QJ113" s="75"/>
      <c r="QK113" s="42"/>
      <c r="QL113" s="75"/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25"/>
        <v>156</v>
      </c>
      <c r="QX113" s="11">
        <f t="shared" si="126"/>
        <v>0</v>
      </c>
      <c r="QY113" s="42">
        <v>9</v>
      </c>
      <c r="QZ113" s="75">
        <v>0</v>
      </c>
      <c r="RA113" s="42">
        <v>10</v>
      </c>
      <c r="RB113" s="75">
        <v>0</v>
      </c>
      <c r="RC113" s="42">
        <v>4</v>
      </c>
      <c r="RD113" s="75">
        <v>0</v>
      </c>
      <c r="RE113" s="42">
        <v>0</v>
      </c>
      <c r="RF113" s="75">
        <v>0</v>
      </c>
      <c r="RG113" s="42">
        <v>1</v>
      </c>
      <c r="RH113" s="75">
        <v>0</v>
      </c>
      <c r="RI113" s="42"/>
      <c r="RJ113" s="75"/>
      <c r="RK113" s="42"/>
      <c r="RL113" s="75"/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27"/>
        <v>24</v>
      </c>
      <c r="RX113" s="11">
        <f t="shared" si="86"/>
        <v>0</v>
      </c>
      <c r="RY113" s="42">
        <v>9</v>
      </c>
      <c r="RZ113" s="75">
        <v>0</v>
      </c>
      <c r="SA113" s="42">
        <v>2</v>
      </c>
      <c r="SB113" s="75">
        <v>0</v>
      </c>
      <c r="SC113" s="42">
        <v>6</v>
      </c>
      <c r="SD113" s="75">
        <v>0</v>
      </c>
      <c r="SE113" s="42">
        <v>0</v>
      </c>
      <c r="SF113" s="75">
        <v>0</v>
      </c>
      <c r="SG113" s="42">
        <v>0</v>
      </c>
      <c r="SH113" s="75">
        <v>0</v>
      </c>
      <c r="SI113" s="42"/>
      <c r="SJ113" s="75"/>
      <c r="SK113" s="42"/>
      <c r="SL113" s="75"/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28"/>
        <v>17</v>
      </c>
      <c r="SX113" s="11">
        <f t="shared" si="87"/>
        <v>0</v>
      </c>
      <c r="SY113" s="42">
        <v>25</v>
      </c>
      <c r="SZ113" s="75">
        <v>0</v>
      </c>
      <c r="TA113" s="42">
        <v>36</v>
      </c>
      <c r="TB113" s="75">
        <v>0</v>
      </c>
      <c r="TC113" s="42">
        <v>37</v>
      </c>
      <c r="TD113" s="75">
        <v>0</v>
      </c>
      <c r="TE113" s="42">
        <v>7</v>
      </c>
      <c r="TF113" s="75">
        <v>0</v>
      </c>
      <c r="TG113" s="42">
        <v>12</v>
      </c>
      <c r="TH113" s="75">
        <v>0</v>
      </c>
      <c r="TI113" s="42"/>
      <c r="TJ113" s="75"/>
      <c r="TK113" s="42"/>
      <c r="TL113" s="75"/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29"/>
        <v>117</v>
      </c>
      <c r="TX113" s="11">
        <f t="shared" si="88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>
        <v>0</v>
      </c>
      <c r="UF113" s="75">
        <v>0</v>
      </c>
      <c r="UG113" s="42">
        <v>0</v>
      </c>
      <c r="UH113" s="75">
        <v>0</v>
      </c>
      <c r="UI113" s="42"/>
      <c r="UJ113" s="75"/>
      <c r="UK113" s="42"/>
      <c r="UL113" s="75"/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0"/>
        <v>0</v>
      </c>
      <c r="UX113" s="11">
        <f t="shared" si="131"/>
        <v>0</v>
      </c>
      <c r="UY113" s="42">
        <v>0</v>
      </c>
      <c r="UZ113" s="42">
        <v>0</v>
      </c>
      <c r="VA113" s="42">
        <v>0</v>
      </c>
      <c r="VB113" s="42">
        <v>0</v>
      </c>
      <c r="VC113" s="42">
        <v>0</v>
      </c>
      <c r="VD113" s="42"/>
      <c r="VE113" s="42"/>
      <c r="VF113" s="42"/>
      <c r="VG113" s="42"/>
      <c r="VH113" s="42"/>
      <c r="VI113" s="42"/>
      <c r="VJ113" s="42"/>
      <c r="VK113" s="25">
        <f t="shared" si="132"/>
        <v>0</v>
      </c>
      <c r="VL113" s="42">
        <v>0</v>
      </c>
      <c r="VM113" s="42">
        <v>0</v>
      </c>
      <c r="VN113" s="42">
        <v>0</v>
      </c>
      <c r="VO113" s="42">
        <v>0</v>
      </c>
      <c r="VP113" s="42">
        <v>0</v>
      </c>
      <c r="VQ113" s="42"/>
      <c r="VR113" s="42"/>
      <c r="VS113" s="42"/>
      <c r="VT113" s="42"/>
      <c r="VU113" s="42"/>
      <c r="VV113" s="42"/>
      <c r="VW113" s="42"/>
      <c r="VX113" s="25">
        <f t="shared" si="133"/>
        <v>0</v>
      </c>
      <c r="VY113" s="42">
        <v>0</v>
      </c>
      <c r="VZ113" s="75">
        <v>0</v>
      </c>
      <c r="WA113" s="42">
        <v>0</v>
      </c>
      <c r="WB113" s="75">
        <v>0</v>
      </c>
      <c r="WC113" s="42">
        <v>0</v>
      </c>
      <c r="WD113" s="75">
        <v>0</v>
      </c>
      <c r="WE113" s="42">
        <v>0</v>
      </c>
      <c r="WF113" s="75">
        <v>0</v>
      </c>
      <c r="WG113" s="42">
        <v>0</v>
      </c>
      <c r="WH113" s="75">
        <v>0</v>
      </c>
      <c r="WI113" s="42"/>
      <c r="WJ113" s="75"/>
      <c r="WK113" s="42"/>
      <c r="WL113" s="75"/>
      <c r="WM113" s="42"/>
      <c r="WN113" s="75"/>
      <c r="WO113" s="42"/>
      <c r="WP113" s="75"/>
      <c r="WQ113" s="42"/>
      <c r="WR113" s="75"/>
      <c r="WS113" s="42"/>
      <c r="WT113" s="75"/>
      <c r="WU113" s="42"/>
      <c r="WV113" s="75"/>
      <c r="WW113" s="3">
        <f t="shared" si="134"/>
        <v>0</v>
      </c>
      <c r="WX113" s="11">
        <f t="shared" si="135"/>
        <v>0</v>
      </c>
      <c r="WY113" s="42">
        <v>0</v>
      </c>
      <c r="WZ113" s="75">
        <v>0</v>
      </c>
      <c r="XA113" s="42">
        <v>0</v>
      </c>
      <c r="XB113" s="75">
        <v>0</v>
      </c>
      <c r="XC113" s="42">
        <v>0</v>
      </c>
      <c r="XD113" s="75">
        <v>0</v>
      </c>
      <c r="XE113" s="42">
        <v>0</v>
      </c>
      <c r="XF113" s="75">
        <v>0</v>
      </c>
      <c r="XG113" s="42">
        <v>0</v>
      </c>
      <c r="XH113" s="75">
        <v>0</v>
      </c>
      <c r="XI113" s="42"/>
      <c r="XJ113" s="75"/>
      <c r="XK113" s="42"/>
      <c r="XL113" s="75"/>
      <c r="XM113" s="42"/>
      <c r="XN113" s="75"/>
      <c r="XO113" s="42"/>
      <c r="XP113" s="75"/>
      <c r="XQ113" s="42"/>
      <c r="XR113" s="75"/>
      <c r="XS113" s="42"/>
      <c r="XT113" s="75"/>
      <c r="XU113" s="42"/>
      <c r="XV113" s="75"/>
      <c r="XW113" s="3">
        <f t="shared" si="136"/>
        <v>0</v>
      </c>
      <c r="XX113" s="11">
        <f t="shared" si="137"/>
        <v>0</v>
      </c>
      <c r="XY113" s="42">
        <v>0</v>
      </c>
      <c r="XZ113" s="75">
        <v>0</v>
      </c>
      <c r="YA113" s="42">
        <v>0</v>
      </c>
      <c r="YB113" s="75">
        <v>0</v>
      </c>
      <c r="YC113" s="42">
        <v>0</v>
      </c>
      <c r="YD113" s="75">
        <v>0</v>
      </c>
      <c r="YE113" s="42">
        <v>0</v>
      </c>
      <c r="YF113" s="75">
        <v>0</v>
      </c>
      <c r="YG113" s="42">
        <v>0</v>
      </c>
      <c r="YH113" s="75">
        <v>0</v>
      </c>
      <c r="YI113" s="42"/>
      <c r="YJ113" s="75"/>
      <c r="YK113" s="42"/>
      <c r="YL113" s="75"/>
      <c r="YM113" s="42"/>
      <c r="YN113" s="75"/>
      <c r="YO113" s="42"/>
      <c r="YP113" s="75"/>
      <c r="YQ113" s="42"/>
      <c r="YR113" s="75"/>
      <c r="YS113" s="42"/>
      <c r="YT113" s="75"/>
      <c r="YU113" s="42"/>
      <c r="YV113" s="75"/>
      <c r="YW113" s="3">
        <f t="shared" si="138"/>
        <v>0</v>
      </c>
      <c r="YX113" s="11">
        <f t="shared" si="139"/>
        <v>0</v>
      </c>
      <c r="YY113" s="42">
        <v>0</v>
      </c>
      <c r="YZ113" s="75">
        <v>0</v>
      </c>
      <c r="ZA113" s="42">
        <v>0</v>
      </c>
      <c r="ZB113" s="75">
        <v>0</v>
      </c>
      <c r="ZC113" s="42">
        <v>0</v>
      </c>
      <c r="ZD113" s="75">
        <v>0</v>
      </c>
      <c r="ZE113" s="42">
        <v>0</v>
      </c>
      <c r="ZF113" s="75">
        <v>0</v>
      </c>
      <c r="ZG113" s="42">
        <v>0</v>
      </c>
      <c r="ZH113" s="75">
        <v>0</v>
      </c>
      <c r="ZI113" s="42"/>
      <c r="ZJ113" s="75"/>
      <c r="ZK113" s="42"/>
      <c r="ZL113" s="75"/>
      <c r="ZM113" s="42"/>
      <c r="ZN113" s="75"/>
      <c r="ZO113" s="42"/>
      <c r="ZP113" s="75"/>
      <c r="ZQ113" s="42"/>
      <c r="ZR113" s="75"/>
      <c r="ZS113" s="42"/>
      <c r="ZT113" s="75"/>
      <c r="ZU113" s="42"/>
      <c r="ZV113" s="75"/>
      <c r="ZW113" s="3">
        <f t="shared" si="140"/>
        <v>0</v>
      </c>
      <c r="ZX113" s="11">
        <f t="shared" si="141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>
        <v>0</v>
      </c>
      <c r="AAF113" s="75">
        <v>0</v>
      </c>
      <c r="AAG113" s="42">
        <v>0</v>
      </c>
      <c r="AAH113" s="75">
        <v>0</v>
      </c>
      <c r="AAI113" s="42"/>
      <c r="AAJ113" s="75"/>
      <c r="AAK113" s="42"/>
      <c r="AAL113" s="75"/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2"/>
        <v>0</v>
      </c>
      <c r="AAX113" s="11">
        <f t="shared" si="143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>
        <v>0</v>
      </c>
      <c r="ABF113" s="75">
        <v>0</v>
      </c>
      <c r="ABG113" s="42">
        <v>0</v>
      </c>
      <c r="ABH113" s="75">
        <v>0</v>
      </c>
      <c r="ABI113" s="42"/>
      <c r="ABJ113" s="75"/>
      <c r="ABK113" s="42"/>
      <c r="ABL113" s="75"/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44"/>
        <v>0</v>
      </c>
      <c r="ABX113" s="11">
        <f t="shared" si="145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>
        <v>0</v>
      </c>
      <c r="ACF113" s="75">
        <v>0</v>
      </c>
      <c r="ACG113" s="42">
        <v>0</v>
      </c>
      <c r="ACH113" s="75">
        <v>0</v>
      </c>
      <c r="ACI113" s="42"/>
      <c r="ACJ113" s="75"/>
      <c r="ACK113" s="42"/>
      <c r="ACL113" s="75"/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46"/>
        <v>0</v>
      </c>
      <c r="ACX113" s="11">
        <f t="shared" si="147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>
        <v>0</v>
      </c>
      <c r="ADF113" s="75">
        <v>0</v>
      </c>
      <c r="ADG113" s="42">
        <v>0</v>
      </c>
      <c r="ADH113" s="75">
        <v>0</v>
      </c>
      <c r="ADI113" s="42"/>
      <c r="ADJ113" s="75"/>
      <c r="ADK113" s="42"/>
      <c r="ADL113" s="75"/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48"/>
        <v>0</v>
      </c>
      <c r="ADX113" s="11">
        <f t="shared" si="149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>
        <v>0</v>
      </c>
      <c r="AEF113" s="75">
        <v>0</v>
      </c>
      <c r="AEG113" s="42">
        <v>0</v>
      </c>
      <c r="AEH113" s="75">
        <v>0</v>
      </c>
      <c r="AEI113" s="42"/>
      <c r="AEJ113" s="75"/>
      <c r="AEK113" s="42"/>
      <c r="AEL113" s="75"/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0"/>
        <v>0</v>
      </c>
      <c r="AEX113" s="11">
        <f t="shared" si="151"/>
        <v>0</v>
      </c>
      <c r="AEY113" s="108">
        <v>0</v>
      </c>
      <c r="AEZ113" s="109">
        <v>1</v>
      </c>
      <c r="AFA113" s="108">
        <v>0</v>
      </c>
      <c r="AFB113" s="109">
        <v>0</v>
      </c>
      <c r="AFC113" s="108">
        <v>0</v>
      </c>
      <c r="AFD113" s="109">
        <v>0</v>
      </c>
      <c r="AFE113" s="108">
        <v>0</v>
      </c>
      <c r="AFF113" s="109">
        <v>1</v>
      </c>
      <c r="AFG113" s="108"/>
      <c r="AFH113" s="109"/>
      <c r="AFI113" s="108"/>
      <c r="AFJ113" s="109"/>
      <c r="AFK113" s="108"/>
      <c r="AFL113" s="109"/>
      <c r="AFM113" s="108"/>
      <c r="AFN113" s="109"/>
      <c r="AFO113" s="108"/>
      <c r="AFP113" s="109"/>
      <c r="AFQ113" s="108"/>
      <c r="AFR113" s="109"/>
      <c r="AFS113" s="108"/>
      <c r="AFT113" s="109"/>
      <c r="AFU113" s="108"/>
      <c r="AFV113" s="109"/>
      <c r="AFW113" s="3">
        <f t="shared" si="152"/>
        <v>0</v>
      </c>
      <c r="AFX113" s="11">
        <f t="shared" si="89"/>
        <v>2</v>
      </c>
      <c r="AFY113" s="114">
        <v>0</v>
      </c>
      <c r="AFZ113" s="114">
        <v>0</v>
      </c>
      <c r="AGA113" s="114">
        <v>0</v>
      </c>
      <c r="AGB113" s="114">
        <v>0</v>
      </c>
      <c r="AGC113" s="114">
        <v>0</v>
      </c>
      <c r="AGD113" s="114"/>
      <c r="AGE113" s="114"/>
      <c r="AGF113" s="114"/>
      <c r="AGG113" s="114"/>
      <c r="AGH113" s="114"/>
      <c r="AGI113" s="114"/>
      <c r="AGJ113" s="114"/>
      <c r="AGK113" s="25">
        <f t="shared" si="90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397</v>
      </c>
      <c r="E114" s="16" t="s">
        <v>116</v>
      </c>
      <c r="F114" s="15" t="s">
        <v>228</v>
      </c>
      <c r="G114" s="15" t="s">
        <v>364</v>
      </c>
      <c r="H114" s="152">
        <v>110</v>
      </c>
      <c r="I114" s="15" t="s">
        <v>404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1"/>
        <v>0</v>
      </c>
      <c r="AI114" s="62">
        <f t="shared" si="92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93"/>
        <v>0</v>
      </c>
      <c r="BI114" s="58">
        <f t="shared" si="94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41</v>
      </c>
      <c r="BP114" s="52">
        <v>0</v>
      </c>
      <c r="BQ114" s="52">
        <v>19</v>
      </c>
      <c r="BR114" s="52">
        <v>0</v>
      </c>
      <c r="BS114" s="52">
        <v>0</v>
      </c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95"/>
        <v>0</v>
      </c>
      <c r="CI114" s="58">
        <f t="shared" si="96"/>
        <v>60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>
        <v>0</v>
      </c>
      <c r="CQ114" s="70">
        <v>0</v>
      </c>
      <c r="CR114" s="52">
        <v>0</v>
      </c>
      <c r="CS114" s="70">
        <v>0</v>
      </c>
      <c r="CT114" s="64"/>
      <c r="CU114" s="70"/>
      <c r="CV114" s="64"/>
      <c r="CW114" s="70"/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97"/>
        <v>0</v>
      </c>
      <c r="DI114" s="58">
        <f t="shared" si="98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>
        <v>0</v>
      </c>
      <c r="DQ114" s="70">
        <v>0</v>
      </c>
      <c r="DR114" s="52">
        <v>0</v>
      </c>
      <c r="DS114" s="70">
        <v>0</v>
      </c>
      <c r="DT114" s="64"/>
      <c r="DU114" s="70"/>
      <c r="DV114" s="64"/>
      <c r="DW114" s="70"/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99"/>
        <v>0</v>
      </c>
      <c r="EI114" s="58">
        <f t="shared" si="100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>
        <v>0</v>
      </c>
      <c r="EQ114" s="70">
        <v>0</v>
      </c>
      <c r="ER114" s="64">
        <v>0</v>
      </c>
      <c r="ES114" s="70">
        <v>0</v>
      </c>
      <c r="ET114" s="64"/>
      <c r="EU114" s="70"/>
      <c r="EV114" s="64"/>
      <c r="EW114" s="70"/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1"/>
        <v>0</v>
      </c>
      <c r="FI114" s="58">
        <f t="shared" si="102"/>
        <v>0</v>
      </c>
      <c r="FJ114" s="79">
        <f t="shared" si="103"/>
        <v>0</v>
      </c>
      <c r="FK114" s="80">
        <f t="shared" si="104"/>
        <v>60</v>
      </c>
      <c r="FL114" s="42">
        <v>0</v>
      </c>
      <c r="FM114" s="42">
        <v>0</v>
      </c>
      <c r="FN114" s="42">
        <v>0</v>
      </c>
      <c r="FO114" s="42">
        <v>0</v>
      </c>
      <c r="FP114" s="42">
        <v>0</v>
      </c>
      <c r="FQ114" s="42"/>
      <c r="FR114" s="42"/>
      <c r="FS114" s="42"/>
      <c r="FT114" s="42"/>
      <c r="FU114" s="42"/>
      <c r="FV114" s="42"/>
      <c r="FW114" s="42"/>
      <c r="FX114" s="83">
        <f t="shared" si="105"/>
        <v>0</v>
      </c>
      <c r="FY114" s="42">
        <v>0</v>
      </c>
      <c r="FZ114" s="42">
        <v>0</v>
      </c>
      <c r="GA114" s="42">
        <v>0</v>
      </c>
      <c r="GB114" s="42">
        <v>0</v>
      </c>
      <c r="GC114" s="42">
        <v>0</v>
      </c>
      <c r="GD114" s="42"/>
      <c r="GE114" s="42"/>
      <c r="GF114" s="42"/>
      <c r="GG114" s="42"/>
      <c r="GH114" s="42"/>
      <c r="GI114" s="42"/>
      <c r="GJ114" s="42"/>
      <c r="GK114" s="83">
        <f t="shared" si="106"/>
        <v>0</v>
      </c>
      <c r="GL114" s="42">
        <v>0</v>
      </c>
      <c r="GM114" s="42">
        <v>0</v>
      </c>
      <c r="GN114" s="42">
        <v>41</v>
      </c>
      <c r="GO114" s="42">
        <v>19</v>
      </c>
      <c r="GP114" s="42">
        <v>0</v>
      </c>
      <c r="GQ114" s="42"/>
      <c r="GR114" s="42"/>
      <c r="GS114" s="42"/>
      <c r="GT114" s="42"/>
      <c r="GU114" s="42"/>
      <c r="GV114" s="42"/>
      <c r="GW114" s="42"/>
      <c r="GX114" s="83">
        <f t="shared" si="107"/>
        <v>60</v>
      </c>
      <c r="GY114" s="42">
        <v>0</v>
      </c>
      <c r="GZ114" s="42">
        <v>0</v>
      </c>
      <c r="HA114" s="42">
        <v>68</v>
      </c>
      <c r="HB114" s="42">
        <v>9</v>
      </c>
      <c r="HC114" s="42">
        <v>0</v>
      </c>
      <c r="HD114" s="42"/>
      <c r="HE114" s="42"/>
      <c r="HF114" s="42"/>
      <c r="HG114" s="42"/>
      <c r="HH114" s="42"/>
      <c r="HI114" s="42"/>
      <c r="HJ114" s="42"/>
      <c r="HK114" s="83">
        <f t="shared" si="108"/>
        <v>77</v>
      </c>
      <c r="HL114" s="42">
        <v>0</v>
      </c>
      <c r="HM114" s="42">
        <v>0</v>
      </c>
      <c r="HN114" s="42">
        <v>254</v>
      </c>
      <c r="HO114" s="42">
        <v>41</v>
      </c>
      <c r="HP114" s="42">
        <v>0</v>
      </c>
      <c r="HQ114" s="42"/>
      <c r="HR114" s="42"/>
      <c r="HS114" s="42"/>
      <c r="HT114" s="42"/>
      <c r="HU114" s="42"/>
      <c r="HV114" s="42"/>
      <c r="HW114" s="42"/>
      <c r="HX114" s="83">
        <f t="shared" si="109"/>
        <v>295</v>
      </c>
      <c r="HY114" s="42">
        <v>0</v>
      </c>
      <c r="HZ114" s="42">
        <v>0</v>
      </c>
      <c r="IA114" s="42">
        <v>3</v>
      </c>
      <c r="IB114" s="42">
        <v>3</v>
      </c>
      <c r="IC114" s="42">
        <v>0</v>
      </c>
      <c r="ID114" s="42"/>
      <c r="IE114" s="42"/>
      <c r="IF114" s="42"/>
      <c r="IG114" s="42"/>
      <c r="IH114" s="42"/>
      <c r="II114" s="42"/>
      <c r="IJ114" s="42"/>
      <c r="IK114" s="85">
        <f t="shared" si="110"/>
        <v>6</v>
      </c>
      <c r="IL114" s="42">
        <v>0</v>
      </c>
      <c r="IM114" s="42">
        <v>0</v>
      </c>
      <c r="IN114" s="42">
        <v>1</v>
      </c>
      <c r="IO114" s="42">
        <v>0</v>
      </c>
      <c r="IP114" s="42">
        <v>0</v>
      </c>
      <c r="IQ114" s="42"/>
      <c r="IR114" s="42"/>
      <c r="IS114" s="42"/>
      <c r="IT114" s="42"/>
      <c r="IU114" s="42"/>
      <c r="IV114" s="42"/>
      <c r="IW114" s="42"/>
      <c r="IX114" s="85">
        <f t="shared" si="111"/>
        <v>1</v>
      </c>
      <c r="IY114" s="41">
        <v>0</v>
      </c>
      <c r="IZ114" s="75">
        <v>0</v>
      </c>
      <c r="JA114" s="42">
        <v>0</v>
      </c>
      <c r="JB114" s="75">
        <v>0</v>
      </c>
      <c r="JC114" s="42">
        <v>13</v>
      </c>
      <c r="JD114" s="75">
        <v>0</v>
      </c>
      <c r="JE114" s="42">
        <v>3</v>
      </c>
      <c r="JF114" s="75">
        <v>0</v>
      </c>
      <c r="JG114" s="42">
        <v>0</v>
      </c>
      <c r="JH114" s="75">
        <v>0</v>
      </c>
      <c r="JI114" s="42"/>
      <c r="JJ114" s="75"/>
      <c r="JK114" s="42"/>
      <c r="JL114" s="75"/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2"/>
        <v>16</v>
      </c>
      <c r="JX114" s="11">
        <f t="shared" si="113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8</v>
      </c>
      <c r="KD114" s="75">
        <v>0</v>
      </c>
      <c r="KE114" s="42">
        <v>0</v>
      </c>
      <c r="KF114" s="75">
        <v>0</v>
      </c>
      <c r="KG114" s="42">
        <v>0</v>
      </c>
      <c r="KH114" s="75">
        <v>0</v>
      </c>
      <c r="KI114" s="42"/>
      <c r="KJ114" s="75"/>
      <c r="KK114" s="42"/>
      <c r="KL114" s="75"/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14"/>
        <v>8</v>
      </c>
      <c r="KX114" s="11">
        <f t="shared" si="115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0</v>
      </c>
      <c r="LD114" s="75">
        <v>0</v>
      </c>
      <c r="LE114" s="42">
        <v>0</v>
      </c>
      <c r="LF114" s="75">
        <v>0</v>
      </c>
      <c r="LG114" s="42">
        <v>0</v>
      </c>
      <c r="LH114" s="75">
        <v>0</v>
      </c>
      <c r="LI114" s="42"/>
      <c r="LJ114" s="75"/>
      <c r="LK114" s="42"/>
      <c r="LL114" s="75"/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16"/>
        <v>0</v>
      </c>
      <c r="LX114" s="11">
        <f t="shared" si="117"/>
        <v>0</v>
      </c>
      <c r="LY114" s="41">
        <v>0</v>
      </c>
      <c r="LZ114" s="75">
        <v>0</v>
      </c>
      <c r="MA114" s="42">
        <v>0</v>
      </c>
      <c r="MB114" s="75">
        <v>0</v>
      </c>
      <c r="MC114" s="42">
        <v>15</v>
      </c>
      <c r="MD114" s="75">
        <v>0</v>
      </c>
      <c r="ME114" s="42">
        <v>24</v>
      </c>
      <c r="MF114" s="75">
        <v>0</v>
      </c>
      <c r="MG114" s="42">
        <v>0</v>
      </c>
      <c r="MH114" s="75">
        <v>0</v>
      </c>
      <c r="MI114" s="42"/>
      <c r="MJ114" s="75"/>
      <c r="MK114" s="42"/>
      <c r="ML114" s="75"/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18"/>
        <v>39</v>
      </c>
      <c r="MX114" s="11">
        <f t="shared" si="119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>
        <v>0</v>
      </c>
      <c r="NF114" s="75">
        <v>0</v>
      </c>
      <c r="NG114" s="42">
        <v>0</v>
      </c>
      <c r="NH114" s="75">
        <v>0</v>
      </c>
      <c r="NI114" s="42"/>
      <c r="NJ114" s="75"/>
      <c r="NK114" s="42"/>
      <c r="NL114" s="75"/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0"/>
        <v>0</v>
      </c>
      <c r="NX114" s="11">
        <f t="shared" si="121"/>
        <v>0</v>
      </c>
      <c r="NY114" s="42">
        <v>0</v>
      </c>
      <c r="NZ114" s="75">
        <v>0</v>
      </c>
      <c r="OA114" s="42">
        <v>0</v>
      </c>
      <c r="OB114" s="75">
        <v>0</v>
      </c>
      <c r="OC114" s="42">
        <v>0</v>
      </c>
      <c r="OD114" s="75">
        <v>0</v>
      </c>
      <c r="OE114" s="42">
        <v>0</v>
      </c>
      <c r="OF114" s="75">
        <v>0</v>
      </c>
      <c r="OG114" s="42">
        <v>0</v>
      </c>
      <c r="OH114" s="75">
        <v>0</v>
      </c>
      <c r="OI114" s="42"/>
      <c r="OJ114" s="75"/>
      <c r="OK114" s="42"/>
      <c r="OL114" s="75"/>
      <c r="OM114" s="42"/>
      <c r="ON114" s="75"/>
      <c r="OO114" s="42"/>
      <c r="OP114" s="75"/>
      <c r="OQ114" s="42"/>
      <c r="OR114" s="75"/>
      <c r="OS114" s="42"/>
      <c r="OT114" s="75"/>
      <c r="OU114" s="42"/>
      <c r="OV114" s="75"/>
      <c r="OW114" s="3">
        <f t="shared" si="122"/>
        <v>0</v>
      </c>
      <c r="OX114" s="11">
        <f t="shared" si="123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1</v>
      </c>
      <c r="PD114" s="75">
        <v>0</v>
      </c>
      <c r="PE114" s="42">
        <v>1</v>
      </c>
      <c r="PF114" s="75">
        <v>0</v>
      </c>
      <c r="PG114" s="42">
        <v>0</v>
      </c>
      <c r="PH114" s="75">
        <v>0</v>
      </c>
      <c r="PI114" s="42"/>
      <c r="PJ114" s="75"/>
      <c r="PK114" s="42"/>
      <c r="PL114" s="75"/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24"/>
        <v>2</v>
      </c>
      <c r="PX114" s="11">
        <f t="shared" si="85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39</v>
      </c>
      <c r="QD114" s="75">
        <v>0</v>
      </c>
      <c r="QE114" s="42">
        <v>21</v>
      </c>
      <c r="QF114" s="75">
        <v>0</v>
      </c>
      <c r="QG114" s="42">
        <v>0</v>
      </c>
      <c r="QH114" s="75">
        <v>0</v>
      </c>
      <c r="QI114" s="42"/>
      <c r="QJ114" s="75"/>
      <c r="QK114" s="42"/>
      <c r="QL114" s="75"/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25"/>
        <v>60</v>
      </c>
      <c r="QX114" s="11">
        <f t="shared" si="126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19</v>
      </c>
      <c r="RD114" s="75">
        <v>0</v>
      </c>
      <c r="RE114" s="42">
        <v>2</v>
      </c>
      <c r="RF114" s="75">
        <v>0</v>
      </c>
      <c r="RG114" s="42">
        <v>0</v>
      </c>
      <c r="RH114" s="75">
        <v>0</v>
      </c>
      <c r="RI114" s="42"/>
      <c r="RJ114" s="75"/>
      <c r="RK114" s="42"/>
      <c r="RL114" s="75"/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27"/>
        <v>21</v>
      </c>
      <c r="RX114" s="11">
        <f t="shared" si="86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1</v>
      </c>
      <c r="SD114" s="75">
        <v>0</v>
      </c>
      <c r="SE114" s="42">
        <v>1</v>
      </c>
      <c r="SF114" s="75">
        <v>0</v>
      </c>
      <c r="SG114" s="42">
        <v>0</v>
      </c>
      <c r="SH114" s="75">
        <v>0</v>
      </c>
      <c r="SI114" s="42"/>
      <c r="SJ114" s="75"/>
      <c r="SK114" s="42"/>
      <c r="SL114" s="75"/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28"/>
        <v>2</v>
      </c>
      <c r="SX114" s="11">
        <f t="shared" si="87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39</v>
      </c>
      <c r="TD114" s="75">
        <v>0</v>
      </c>
      <c r="TE114" s="42">
        <v>21</v>
      </c>
      <c r="TF114" s="75">
        <v>0</v>
      </c>
      <c r="TG114" s="42">
        <v>0</v>
      </c>
      <c r="TH114" s="75">
        <v>0</v>
      </c>
      <c r="TI114" s="42"/>
      <c r="TJ114" s="75"/>
      <c r="TK114" s="42"/>
      <c r="TL114" s="75"/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29"/>
        <v>60</v>
      </c>
      <c r="TX114" s="11">
        <f t="shared" si="88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>
        <v>0</v>
      </c>
      <c r="UF114" s="75">
        <v>0</v>
      </c>
      <c r="UG114" s="42">
        <v>0</v>
      </c>
      <c r="UH114" s="75">
        <v>0</v>
      </c>
      <c r="UI114" s="42"/>
      <c r="UJ114" s="75"/>
      <c r="UK114" s="42"/>
      <c r="UL114" s="75"/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0"/>
        <v>0</v>
      </c>
      <c r="UX114" s="11">
        <f t="shared" si="131"/>
        <v>0</v>
      </c>
      <c r="UY114" s="42">
        <v>0</v>
      </c>
      <c r="UZ114" s="42">
        <v>0</v>
      </c>
      <c r="VA114" s="42">
        <v>0</v>
      </c>
      <c r="VB114" s="42">
        <v>0</v>
      </c>
      <c r="VC114" s="42">
        <v>0</v>
      </c>
      <c r="VD114" s="42"/>
      <c r="VE114" s="42"/>
      <c r="VF114" s="42"/>
      <c r="VG114" s="42"/>
      <c r="VH114" s="42"/>
      <c r="VI114" s="42"/>
      <c r="VJ114" s="42"/>
      <c r="VK114" s="25">
        <f t="shared" si="132"/>
        <v>0</v>
      </c>
      <c r="VL114" s="42">
        <v>0</v>
      </c>
      <c r="VM114" s="42">
        <v>0</v>
      </c>
      <c r="VN114" s="42">
        <v>0</v>
      </c>
      <c r="VO114" s="42">
        <v>0</v>
      </c>
      <c r="VP114" s="42">
        <v>0</v>
      </c>
      <c r="VQ114" s="42"/>
      <c r="VR114" s="42"/>
      <c r="VS114" s="42"/>
      <c r="VT114" s="42"/>
      <c r="VU114" s="42"/>
      <c r="VV114" s="42"/>
      <c r="VW114" s="42"/>
      <c r="VX114" s="25">
        <f t="shared" si="133"/>
        <v>0</v>
      </c>
      <c r="VY114" s="42">
        <v>0</v>
      </c>
      <c r="VZ114" s="75">
        <v>0</v>
      </c>
      <c r="WA114" s="42">
        <v>0</v>
      </c>
      <c r="WB114" s="75">
        <v>0</v>
      </c>
      <c r="WC114" s="42">
        <v>0</v>
      </c>
      <c r="WD114" s="75">
        <v>0</v>
      </c>
      <c r="WE114" s="42">
        <v>0</v>
      </c>
      <c r="WF114" s="75">
        <v>0</v>
      </c>
      <c r="WG114" s="42">
        <v>0</v>
      </c>
      <c r="WH114" s="75">
        <v>0</v>
      </c>
      <c r="WI114" s="42"/>
      <c r="WJ114" s="75"/>
      <c r="WK114" s="42"/>
      <c r="WL114" s="75"/>
      <c r="WM114" s="42"/>
      <c r="WN114" s="75"/>
      <c r="WO114" s="42"/>
      <c r="WP114" s="75"/>
      <c r="WQ114" s="42"/>
      <c r="WR114" s="75"/>
      <c r="WS114" s="42"/>
      <c r="WT114" s="75"/>
      <c r="WU114" s="42"/>
      <c r="WV114" s="75"/>
      <c r="WW114" s="3">
        <f t="shared" si="134"/>
        <v>0</v>
      </c>
      <c r="WX114" s="11">
        <f t="shared" si="135"/>
        <v>0</v>
      </c>
      <c r="WY114" s="42">
        <v>0</v>
      </c>
      <c r="WZ114" s="75">
        <v>0</v>
      </c>
      <c r="XA114" s="42">
        <v>0</v>
      </c>
      <c r="XB114" s="75">
        <v>0</v>
      </c>
      <c r="XC114" s="42">
        <v>0</v>
      </c>
      <c r="XD114" s="75">
        <v>0</v>
      </c>
      <c r="XE114" s="42">
        <v>0</v>
      </c>
      <c r="XF114" s="75">
        <v>0</v>
      </c>
      <c r="XG114" s="42">
        <v>0</v>
      </c>
      <c r="XH114" s="75">
        <v>0</v>
      </c>
      <c r="XI114" s="42"/>
      <c r="XJ114" s="75"/>
      <c r="XK114" s="42"/>
      <c r="XL114" s="75"/>
      <c r="XM114" s="42"/>
      <c r="XN114" s="75"/>
      <c r="XO114" s="42"/>
      <c r="XP114" s="75"/>
      <c r="XQ114" s="42"/>
      <c r="XR114" s="75"/>
      <c r="XS114" s="42"/>
      <c r="XT114" s="75"/>
      <c r="XU114" s="42"/>
      <c r="XV114" s="75"/>
      <c r="XW114" s="3">
        <f t="shared" si="136"/>
        <v>0</v>
      </c>
      <c r="XX114" s="11">
        <f t="shared" si="137"/>
        <v>0</v>
      </c>
      <c r="XY114" s="42">
        <v>0</v>
      </c>
      <c r="XZ114" s="75">
        <v>0</v>
      </c>
      <c r="YA114" s="42">
        <v>0</v>
      </c>
      <c r="YB114" s="75">
        <v>0</v>
      </c>
      <c r="YC114" s="42">
        <v>0</v>
      </c>
      <c r="YD114" s="75">
        <v>0</v>
      </c>
      <c r="YE114" s="42">
        <v>0</v>
      </c>
      <c r="YF114" s="75">
        <v>0</v>
      </c>
      <c r="YG114" s="42">
        <v>0</v>
      </c>
      <c r="YH114" s="75">
        <v>0</v>
      </c>
      <c r="YI114" s="42"/>
      <c r="YJ114" s="75"/>
      <c r="YK114" s="42"/>
      <c r="YL114" s="75"/>
      <c r="YM114" s="42"/>
      <c r="YN114" s="75"/>
      <c r="YO114" s="42"/>
      <c r="YP114" s="75"/>
      <c r="YQ114" s="42"/>
      <c r="YR114" s="75"/>
      <c r="YS114" s="42"/>
      <c r="YT114" s="75"/>
      <c r="YU114" s="42"/>
      <c r="YV114" s="75"/>
      <c r="YW114" s="3">
        <f t="shared" si="138"/>
        <v>0</v>
      </c>
      <c r="YX114" s="11">
        <f t="shared" si="139"/>
        <v>0</v>
      </c>
      <c r="YY114" s="42">
        <v>0</v>
      </c>
      <c r="YZ114" s="75">
        <v>0</v>
      </c>
      <c r="ZA114" s="42">
        <v>0</v>
      </c>
      <c r="ZB114" s="75">
        <v>0</v>
      </c>
      <c r="ZC114" s="42">
        <v>0</v>
      </c>
      <c r="ZD114" s="75">
        <v>0</v>
      </c>
      <c r="ZE114" s="42">
        <v>0</v>
      </c>
      <c r="ZF114" s="75">
        <v>0</v>
      </c>
      <c r="ZG114" s="42">
        <v>0</v>
      </c>
      <c r="ZH114" s="75">
        <v>0</v>
      </c>
      <c r="ZI114" s="42"/>
      <c r="ZJ114" s="75"/>
      <c r="ZK114" s="42"/>
      <c r="ZL114" s="75"/>
      <c r="ZM114" s="42"/>
      <c r="ZN114" s="75"/>
      <c r="ZO114" s="42"/>
      <c r="ZP114" s="75"/>
      <c r="ZQ114" s="42"/>
      <c r="ZR114" s="75"/>
      <c r="ZS114" s="42"/>
      <c r="ZT114" s="75"/>
      <c r="ZU114" s="42"/>
      <c r="ZV114" s="75"/>
      <c r="ZW114" s="3">
        <f t="shared" si="140"/>
        <v>0</v>
      </c>
      <c r="ZX114" s="11">
        <f t="shared" si="141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>
        <v>0</v>
      </c>
      <c r="AAF114" s="75">
        <v>0</v>
      </c>
      <c r="AAG114" s="42">
        <v>0</v>
      </c>
      <c r="AAH114" s="75">
        <v>0</v>
      </c>
      <c r="AAI114" s="42"/>
      <c r="AAJ114" s="75"/>
      <c r="AAK114" s="42"/>
      <c r="AAL114" s="75"/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2"/>
        <v>0</v>
      </c>
      <c r="AAX114" s="11">
        <f t="shared" si="143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>
        <v>0</v>
      </c>
      <c r="ABF114" s="75">
        <v>0</v>
      </c>
      <c r="ABG114" s="42">
        <v>0</v>
      </c>
      <c r="ABH114" s="75">
        <v>0</v>
      </c>
      <c r="ABI114" s="42"/>
      <c r="ABJ114" s="75"/>
      <c r="ABK114" s="42"/>
      <c r="ABL114" s="75"/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44"/>
        <v>0</v>
      </c>
      <c r="ABX114" s="11">
        <f t="shared" si="145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>
        <v>0</v>
      </c>
      <c r="ACF114" s="75">
        <v>0</v>
      </c>
      <c r="ACG114" s="42">
        <v>0</v>
      </c>
      <c r="ACH114" s="75">
        <v>0</v>
      </c>
      <c r="ACI114" s="42"/>
      <c r="ACJ114" s="75"/>
      <c r="ACK114" s="42"/>
      <c r="ACL114" s="75"/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46"/>
        <v>0</v>
      </c>
      <c r="ACX114" s="11">
        <f t="shared" si="147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>
        <v>0</v>
      </c>
      <c r="ADF114" s="75">
        <v>0</v>
      </c>
      <c r="ADG114" s="42">
        <v>0</v>
      </c>
      <c r="ADH114" s="75">
        <v>0</v>
      </c>
      <c r="ADI114" s="42"/>
      <c r="ADJ114" s="75"/>
      <c r="ADK114" s="42"/>
      <c r="ADL114" s="75"/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48"/>
        <v>0</v>
      </c>
      <c r="ADX114" s="11">
        <f t="shared" si="149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>
        <v>0</v>
      </c>
      <c r="AEF114" s="75">
        <v>0</v>
      </c>
      <c r="AEG114" s="42">
        <v>0</v>
      </c>
      <c r="AEH114" s="75">
        <v>0</v>
      </c>
      <c r="AEI114" s="42"/>
      <c r="AEJ114" s="75"/>
      <c r="AEK114" s="42"/>
      <c r="AEL114" s="75"/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0"/>
        <v>0</v>
      </c>
      <c r="AEX114" s="11">
        <f t="shared" si="151"/>
        <v>0</v>
      </c>
      <c r="AEY114" s="108">
        <v>0</v>
      </c>
      <c r="AEZ114" s="109">
        <v>0</v>
      </c>
      <c r="AFA114" s="108">
        <v>0</v>
      </c>
      <c r="AFB114" s="109">
        <v>0</v>
      </c>
      <c r="AFC114" s="108">
        <v>0</v>
      </c>
      <c r="AFD114" s="109">
        <v>0</v>
      </c>
      <c r="AFE114" s="108">
        <v>0</v>
      </c>
      <c r="AFF114" s="109">
        <v>0</v>
      </c>
      <c r="AFG114" s="108"/>
      <c r="AFH114" s="109"/>
      <c r="AFI114" s="108"/>
      <c r="AFJ114" s="109"/>
      <c r="AFK114" s="108"/>
      <c r="AFL114" s="109"/>
      <c r="AFM114" s="108"/>
      <c r="AFN114" s="109"/>
      <c r="AFO114" s="108"/>
      <c r="AFP114" s="109"/>
      <c r="AFQ114" s="108"/>
      <c r="AFR114" s="109"/>
      <c r="AFS114" s="108"/>
      <c r="AFT114" s="109"/>
      <c r="AFU114" s="108"/>
      <c r="AFV114" s="109"/>
      <c r="AFW114" s="3">
        <f t="shared" si="152"/>
        <v>0</v>
      </c>
      <c r="AFX114" s="11">
        <f t="shared" si="89"/>
        <v>0</v>
      </c>
      <c r="AFY114" s="114">
        <v>0</v>
      </c>
      <c r="AFZ114" s="114">
        <v>0</v>
      </c>
      <c r="AGA114" s="114">
        <v>0</v>
      </c>
      <c r="AGB114" s="114">
        <v>0</v>
      </c>
      <c r="AGC114" s="114">
        <v>0</v>
      </c>
      <c r="AGD114" s="114"/>
      <c r="AGE114" s="114"/>
      <c r="AGF114" s="114"/>
      <c r="AGG114" s="114"/>
      <c r="AGH114" s="114"/>
      <c r="AGI114" s="114"/>
      <c r="AGJ114" s="114"/>
      <c r="AGK114" s="25">
        <f t="shared" si="90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397</v>
      </c>
      <c r="E115" s="16" t="s">
        <v>116</v>
      </c>
      <c r="F115" s="15" t="s">
        <v>228</v>
      </c>
      <c r="G115" s="15" t="s">
        <v>364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1"/>
        <v>0</v>
      </c>
      <c r="AI115" s="62">
        <f t="shared" si="92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93"/>
        <v>0</v>
      </c>
      <c r="BI115" s="58">
        <f t="shared" si="94"/>
        <v>0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3</v>
      </c>
      <c r="BP115" s="52">
        <v>1</v>
      </c>
      <c r="BQ115" s="52">
        <v>3</v>
      </c>
      <c r="BR115" s="52">
        <v>0</v>
      </c>
      <c r="BS115" s="52">
        <v>0</v>
      </c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95"/>
        <v>1</v>
      </c>
      <c r="CI115" s="58">
        <f t="shared" si="96"/>
        <v>10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>
        <v>0</v>
      </c>
      <c r="CQ115" s="70">
        <v>0</v>
      </c>
      <c r="CR115" s="52">
        <v>0</v>
      </c>
      <c r="CS115" s="70">
        <v>0</v>
      </c>
      <c r="CT115" s="64"/>
      <c r="CU115" s="70"/>
      <c r="CV115" s="64"/>
      <c r="CW115" s="70"/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97"/>
        <v>0</v>
      </c>
      <c r="DI115" s="58">
        <f t="shared" si="98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>
        <v>0</v>
      </c>
      <c r="DQ115" s="70">
        <v>0</v>
      </c>
      <c r="DR115" s="52">
        <v>0</v>
      </c>
      <c r="DS115" s="70">
        <v>0</v>
      </c>
      <c r="DT115" s="64"/>
      <c r="DU115" s="70"/>
      <c r="DV115" s="64"/>
      <c r="DW115" s="70"/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99"/>
        <v>0</v>
      </c>
      <c r="EI115" s="58">
        <f t="shared" si="100"/>
        <v>0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>
        <v>0</v>
      </c>
      <c r="EQ115" s="70">
        <v>0</v>
      </c>
      <c r="ER115" s="64">
        <v>0</v>
      </c>
      <c r="ES115" s="70">
        <v>0</v>
      </c>
      <c r="ET115" s="64"/>
      <c r="EU115" s="70"/>
      <c r="EV115" s="64"/>
      <c r="EW115" s="70"/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1"/>
        <v>0</v>
      </c>
      <c r="FI115" s="58">
        <f t="shared" si="102"/>
        <v>0</v>
      </c>
      <c r="FJ115" s="79">
        <f t="shared" si="103"/>
        <v>1</v>
      </c>
      <c r="FK115" s="80">
        <f t="shared" si="104"/>
        <v>10</v>
      </c>
      <c r="FL115" s="42">
        <v>0</v>
      </c>
      <c r="FM115" s="42">
        <v>0</v>
      </c>
      <c r="FN115" s="42">
        <v>0</v>
      </c>
      <c r="FO115" s="42">
        <v>0</v>
      </c>
      <c r="FP115" s="42">
        <v>0</v>
      </c>
      <c r="FQ115" s="42"/>
      <c r="FR115" s="42"/>
      <c r="FS115" s="42"/>
      <c r="FT115" s="42"/>
      <c r="FU115" s="42"/>
      <c r="FV115" s="42"/>
      <c r="FW115" s="42"/>
      <c r="FX115" s="83">
        <f t="shared" si="105"/>
        <v>0</v>
      </c>
      <c r="FY115" s="42">
        <v>0</v>
      </c>
      <c r="FZ115" s="42">
        <v>0</v>
      </c>
      <c r="GA115" s="42">
        <v>0</v>
      </c>
      <c r="GB115" s="42">
        <v>0</v>
      </c>
      <c r="GC115" s="42">
        <v>0</v>
      </c>
      <c r="GD115" s="42"/>
      <c r="GE115" s="42"/>
      <c r="GF115" s="42"/>
      <c r="GG115" s="42"/>
      <c r="GH115" s="42"/>
      <c r="GI115" s="42"/>
      <c r="GJ115" s="42"/>
      <c r="GK115" s="83">
        <f t="shared" si="106"/>
        <v>0</v>
      </c>
      <c r="GL115" s="42">
        <v>0</v>
      </c>
      <c r="GM115" s="42">
        <v>0</v>
      </c>
      <c r="GN115" s="42">
        <v>0</v>
      </c>
      <c r="GO115" s="42">
        <v>2</v>
      </c>
      <c r="GP115" s="42">
        <v>0</v>
      </c>
      <c r="GQ115" s="42"/>
      <c r="GR115" s="42"/>
      <c r="GS115" s="42"/>
      <c r="GT115" s="42"/>
      <c r="GU115" s="42"/>
      <c r="GV115" s="42"/>
      <c r="GW115" s="42"/>
      <c r="GX115" s="83">
        <f t="shared" si="107"/>
        <v>2</v>
      </c>
      <c r="GY115" s="42">
        <v>1</v>
      </c>
      <c r="GZ115" s="42">
        <v>0</v>
      </c>
      <c r="HA115" s="42">
        <v>1</v>
      </c>
      <c r="HB115" s="42">
        <v>12</v>
      </c>
      <c r="HC115" s="42">
        <v>0</v>
      </c>
      <c r="HD115" s="42"/>
      <c r="HE115" s="42"/>
      <c r="HF115" s="42"/>
      <c r="HG115" s="42"/>
      <c r="HH115" s="42"/>
      <c r="HI115" s="42"/>
      <c r="HJ115" s="42"/>
      <c r="HK115" s="83">
        <f t="shared" si="108"/>
        <v>14</v>
      </c>
      <c r="HL115" s="42">
        <v>22</v>
      </c>
      <c r="HM115" s="42">
        <v>0</v>
      </c>
      <c r="HN115" s="42">
        <v>2</v>
      </c>
      <c r="HO115" s="42">
        <v>55</v>
      </c>
      <c r="HP115" s="42">
        <v>0</v>
      </c>
      <c r="HQ115" s="42"/>
      <c r="HR115" s="42"/>
      <c r="HS115" s="42"/>
      <c r="HT115" s="42"/>
      <c r="HU115" s="42"/>
      <c r="HV115" s="42"/>
      <c r="HW115" s="42"/>
      <c r="HX115" s="83">
        <f t="shared" si="109"/>
        <v>79</v>
      </c>
      <c r="HY115" s="42">
        <v>3</v>
      </c>
      <c r="HZ115" s="42">
        <v>7</v>
      </c>
      <c r="IA115" s="42">
        <v>9</v>
      </c>
      <c r="IB115" s="42">
        <v>10</v>
      </c>
      <c r="IC115" s="42">
        <v>0</v>
      </c>
      <c r="ID115" s="42"/>
      <c r="IE115" s="42"/>
      <c r="IF115" s="42"/>
      <c r="IG115" s="42"/>
      <c r="IH115" s="42"/>
      <c r="II115" s="42"/>
      <c r="IJ115" s="42"/>
      <c r="IK115" s="85">
        <f t="shared" si="110"/>
        <v>29</v>
      </c>
      <c r="IL115" s="42">
        <v>1</v>
      </c>
      <c r="IM115" s="42">
        <v>2</v>
      </c>
      <c r="IN115" s="42">
        <v>5</v>
      </c>
      <c r="IO115" s="42">
        <v>9</v>
      </c>
      <c r="IP115" s="42">
        <v>0</v>
      </c>
      <c r="IQ115" s="42"/>
      <c r="IR115" s="42"/>
      <c r="IS115" s="42"/>
      <c r="IT115" s="42"/>
      <c r="IU115" s="42"/>
      <c r="IV115" s="42"/>
      <c r="IW115" s="42"/>
      <c r="IX115" s="85">
        <f t="shared" si="111"/>
        <v>17</v>
      </c>
      <c r="IY115" s="41">
        <v>8</v>
      </c>
      <c r="IZ115" s="75">
        <v>0</v>
      </c>
      <c r="JA115" s="42">
        <v>5</v>
      </c>
      <c r="JB115" s="75">
        <v>2</v>
      </c>
      <c r="JC115" s="42">
        <v>16</v>
      </c>
      <c r="JD115" s="75">
        <v>0</v>
      </c>
      <c r="JE115" s="42">
        <v>21</v>
      </c>
      <c r="JF115" s="75">
        <v>0</v>
      </c>
      <c r="JG115" s="42">
        <v>0</v>
      </c>
      <c r="JH115" s="75">
        <v>0</v>
      </c>
      <c r="JI115" s="42"/>
      <c r="JJ115" s="75"/>
      <c r="JK115" s="42"/>
      <c r="JL115" s="75"/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2"/>
        <v>50</v>
      </c>
      <c r="JX115" s="11">
        <f t="shared" si="113"/>
        <v>2</v>
      </c>
      <c r="JY115" s="41">
        <v>1</v>
      </c>
      <c r="JZ115" s="75">
        <v>0</v>
      </c>
      <c r="KA115" s="42">
        <v>5</v>
      </c>
      <c r="KB115" s="75">
        <v>1</v>
      </c>
      <c r="KC115" s="42">
        <v>5</v>
      </c>
      <c r="KD115" s="75">
        <v>0</v>
      </c>
      <c r="KE115" s="42">
        <v>7</v>
      </c>
      <c r="KF115" s="75">
        <v>0</v>
      </c>
      <c r="KG115" s="42">
        <v>0</v>
      </c>
      <c r="KH115" s="75">
        <v>0</v>
      </c>
      <c r="KI115" s="42"/>
      <c r="KJ115" s="75"/>
      <c r="KK115" s="42"/>
      <c r="KL115" s="75"/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14"/>
        <v>18</v>
      </c>
      <c r="KX115" s="11">
        <f t="shared" si="115"/>
        <v>1</v>
      </c>
      <c r="KY115" s="41">
        <v>0</v>
      </c>
      <c r="KZ115" s="75">
        <v>0</v>
      </c>
      <c r="LA115" s="42">
        <v>0</v>
      </c>
      <c r="LB115" s="75">
        <v>0</v>
      </c>
      <c r="LC115" s="42">
        <v>3</v>
      </c>
      <c r="LD115" s="75">
        <v>0</v>
      </c>
      <c r="LE115" s="42">
        <v>5</v>
      </c>
      <c r="LF115" s="75">
        <v>0</v>
      </c>
      <c r="LG115" s="42">
        <v>0</v>
      </c>
      <c r="LH115" s="75">
        <v>0</v>
      </c>
      <c r="LI115" s="42"/>
      <c r="LJ115" s="75"/>
      <c r="LK115" s="42"/>
      <c r="LL115" s="75"/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16"/>
        <v>8</v>
      </c>
      <c r="LX115" s="11">
        <f t="shared" si="117"/>
        <v>0</v>
      </c>
      <c r="LY115" s="41">
        <v>1</v>
      </c>
      <c r="LZ115" s="75">
        <v>0</v>
      </c>
      <c r="MA115" s="42">
        <v>4</v>
      </c>
      <c r="MB115" s="75">
        <v>2</v>
      </c>
      <c r="MC115" s="42">
        <v>2</v>
      </c>
      <c r="MD115" s="75">
        <v>0</v>
      </c>
      <c r="ME115" s="42">
        <v>31</v>
      </c>
      <c r="MF115" s="75">
        <v>0</v>
      </c>
      <c r="MG115" s="42">
        <v>0</v>
      </c>
      <c r="MH115" s="75">
        <v>0</v>
      </c>
      <c r="MI115" s="42"/>
      <c r="MJ115" s="75"/>
      <c r="MK115" s="42"/>
      <c r="ML115" s="75"/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18"/>
        <v>38</v>
      </c>
      <c r="MX115" s="11">
        <f t="shared" si="119"/>
        <v>2</v>
      </c>
      <c r="MY115" s="42">
        <v>0</v>
      </c>
      <c r="MZ115" s="75">
        <v>0</v>
      </c>
      <c r="NA115" s="42">
        <v>0</v>
      </c>
      <c r="NB115" s="75">
        <v>0</v>
      </c>
      <c r="NC115" s="42">
        <v>1</v>
      </c>
      <c r="ND115" s="75">
        <v>0</v>
      </c>
      <c r="NE115" s="42">
        <v>3</v>
      </c>
      <c r="NF115" s="75">
        <v>0</v>
      </c>
      <c r="NG115" s="42">
        <v>0</v>
      </c>
      <c r="NH115" s="75">
        <v>0</v>
      </c>
      <c r="NI115" s="42"/>
      <c r="NJ115" s="75"/>
      <c r="NK115" s="42"/>
      <c r="NL115" s="75"/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0"/>
        <v>4</v>
      </c>
      <c r="NX115" s="11">
        <f t="shared" si="121"/>
        <v>0</v>
      </c>
      <c r="NY115" s="42">
        <v>0</v>
      </c>
      <c r="NZ115" s="75">
        <v>0</v>
      </c>
      <c r="OA115" s="42">
        <v>0</v>
      </c>
      <c r="OB115" s="75">
        <v>0</v>
      </c>
      <c r="OC115" s="42">
        <v>2</v>
      </c>
      <c r="OD115" s="75">
        <v>0</v>
      </c>
      <c r="OE115" s="42">
        <v>4</v>
      </c>
      <c r="OF115" s="75">
        <v>0</v>
      </c>
      <c r="OG115" s="42">
        <v>0</v>
      </c>
      <c r="OH115" s="75">
        <v>0</v>
      </c>
      <c r="OI115" s="42"/>
      <c r="OJ115" s="75"/>
      <c r="OK115" s="42"/>
      <c r="OL115" s="75"/>
      <c r="OM115" s="42"/>
      <c r="ON115" s="75"/>
      <c r="OO115" s="42"/>
      <c r="OP115" s="75"/>
      <c r="OQ115" s="42"/>
      <c r="OR115" s="75"/>
      <c r="OS115" s="42"/>
      <c r="OT115" s="75"/>
      <c r="OU115" s="42"/>
      <c r="OV115" s="75"/>
      <c r="OW115" s="3">
        <f t="shared" si="122"/>
        <v>6</v>
      </c>
      <c r="OX115" s="11">
        <f t="shared" si="123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2</v>
      </c>
      <c r="PD115" s="75">
        <v>0</v>
      </c>
      <c r="PE115" s="42">
        <v>4</v>
      </c>
      <c r="PF115" s="75">
        <v>0</v>
      </c>
      <c r="PG115" s="42">
        <v>0</v>
      </c>
      <c r="PH115" s="75">
        <v>0</v>
      </c>
      <c r="PI115" s="42"/>
      <c r="PJ115" s="75"/>
      <c r="PK115" s="42"/>
      <c r="PL115" s="75"/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24"/>
        <v>6</v>
      </c>
      <c r="PX115" s="11">
        <f t="shared" si="85"/>
        <v>0</v>
      </c>
      <c r="PY115" s="42">
        <v>3</v>
      </c>
      <c r="PZ115" s="75">
        <v>0</v>
      </c>
      <c r="QA115" s="42">
        <v>5</v>
      </c>
      <c r="QB115" s="75">
        <v>1</v>
      </c>
      <c r="QC115" s="42">
        <v>5</v>
      </c>
      <c r="QD115" s="75">
        <v>0</v>
      </c>
      <c r="QE115" s="42">
        <v>33</v>
      </c>
      <c r="QF115" s="75">
        <v>0</v>
      </c>
      <c r="QG115" s="42">
        <v>0</v>
      </c>
      <c r="QH115" s="75">
        <v>0</v>
      </c>
      <c r="QI115" s="42"/>
      <c r="QJ115" s="75"/>
      <c r="QK115" s="42"/>
      <c r="QL115" s="75"/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25"/>
        <v>46</v>
      </c>
      <c r="QX115" s="11">
        <f t="shared" si="126"/>
        <v>1</v>
      </c>
      <c r="QY115" s="42">
        <v>1</v>
      </c>
      <c r="QZ115" s="75">
        <v>0</v>
      </c>
      <c r="RA115" s="42">
        <v>0</v>
      </c>
      <c r="RB115" s="75">
        <v>0</v>
      </c>
      <c r="RC115" s="42">
        <v>2</v>
      </c>
      <c r="RD115" s="75">
        <v>0</v>
      </c>
      <c r="RE115" s="42">
        <v>2</v>
      </c>
      <c r="RF115" s="75">
        <v>0</v>
      </c>
      <c r="RG115" s="42">
        <v>0</v>
      </c>
      <c r="RH115" s="75">
        <v>0</v>
      </c>
      <c r="RI115" s="42"/>
      <c r="RJ115" s="75"/>
      <c r="RK115" s="42"/>
      <c r="RL115" s="75"/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27"/>
        <v>5</v>
      </c>
      <c r="RX115" s="11">
        <f t="shared" si="86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>
        <v>4</v>
      </c>
      <c r="SF115" s="75">
        <v>0</v>
      </c>
      <c r="SG115" s="42">
        <v>0</v>
      </c>
      <c r="SH115" s="75">
        <v>0</v>
      </c>
      <c r="SI115" s="42"/>
      <c r="SJ115" s="75"/>
      <c r="SK115" s="42"/>
      <c r="SL115" s="75"/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28"/>
        <v>4</v>
      </c>
      <c r="SX115" s="11">
        <f t="shared" si="87"/>
        <v>0</v>
      </c>
      <c r="SY115" s="42">
        <v>3</v>
      </c>
      <c r="SZ115" s="75">
        <v>0</v>
      </c>
      <c r="TA115" s="42">
        <v>2</v>
      </c>
      <c r="TB115" s="75">
        <v>1</v>
      </c>
      <c r="TC115" s="42">
        <v>4</v>
      </c>
      <c r="TD115" s="75">
        <v>0</v>
      </c>
      <c r="TE115" s="42">
        <v>33</v>
      </c>
      <c r="TF115" s="75">
        <v>0</v>
      </c>
      <c r="TG115" s="42">
        <v>0</v>
      </c>
      <c r="TH115" s="75">
        <v>0</v>
      </c>
      <c r="TI115" s="42"/>
      <c r="TJ115" s="75"/>
      <c r="TK115" s="42"/>
      <c r="TL115" s="75"/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29"/>
        <v>42</v>
      </c>
      <c r="TX115" s="11">
        <f t="shared" si="88"/>
        <v>1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>
        <v>0</v>
      </c>
      <c r="UF115" s="75">
        <v>0</v>
      </c>
      <c r="UG115" s="42">
        <v>0</v>
      </c>
      <c r="UH115" s="75">
        <v>0</v>
      </c>
      <c r="UI115" s="42"/>
      <c r="UJ115" s="75"/>
      <c r="UK115" s="42"/>
      <c r="UL115" s="75"/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0"/>
        <v>0</v>
      </c>
      <c r="UX115" s="11">
        <f t="shared" si="131"/>
        <v>0</v>
      </c>
      <c r="UY115" s="42">
        <v>0</v>
      </c>
      <c r="UZ115" s="42">
        <v>0</v>
      </c>
      <c r="VA115" s="42">
        <v>0</v>
      </c>
      <c r="VB115" s="42">
        <v>0</v>
      </c>
      <c r="VC115" s="42">
        <v>0</v>
      </c>
      <c r="VD115" s="42"/>
      <c r="VE115" s="42"/>
      <c r="VF115" s="42"/>
      <c r="VG115" s="42"/>
      <c r="VH115" s="42"/>
      <c r="VI115" s="42"/>
      <c r="VJ115" s="42"/>
      <c r="VK115" s="25">
        <f t="shared" si="132"/>
        <v>0</v>
      </c>
      <c r="VL115" s="42">
        <v>0</v>
      </c>
      <c r="VM115" s="42">
        <v>0</v>
      </c>
      <c r="VN115" s="42">
        <v>0</v>
      </c>
      <c r="VO115" s="42">
        <v>0</v>
      </c>
      <c r="VP115" s="42">
        <v>0</v>
      </c>
      <c r="VQ115" s="42"/>
      <c r="VR115" s="42"/>
      <c r="VS115" s="42"/>
      <c r="VT115" s="42"/>
      <c r="VU115" s="42"/>
      <c r="VV115" s="42"/>
      <c r="VW115" s="42"/>
      <c r="VX115" s="25">
        <f t="shared" si="133"/>
        <v>0</v>
      </c>
      <c r="VY115" s="42">
        <v>0</v>
      </c>
      <c r="VZ115" s="75">
        <v>0</v>
      </c>
      <c r="WA115" s="42">
        <v>0</v>
      </c>
      <c r="WB115" s="75">
        <v>0</v>
      </c>
      <c r="WC115" s="42">
        <v>0</v>
      </c>
      <c r="WD115" s="75">
        <v>0</v>
      </c>
      <c r="WE115" s="42">
        <v>0</v>
      </c>
      <c r="WF115" s="75">
        <v>0</v>
      </c>
      <c r="WG115" s="42">
        <v>0</v>
      </c>
      <c r="WH115" s="75">
        <v>0</v>
      </c>
      <c r="WI115" s="42"/>
      <c r="WJ115" s="75"/>
      <c r="WK115" s="42"/>
      <c r="WL115" s="75"/>
      <c r="WM115" s="42"/>
      <c r="WN115" s="75"/>
      <c r="WO115" s="42"/>
      <c r="WP115" s="75"/>
      <c r="WQ115" s="42"/>
      <c r="WR115" s="75"/>
      <c r="WS115" s="42"/>
      <c r="WT115" s="75"/>
      <c r="WU115" s="42"/>
      <c r="WV115" s="75"/>
      <c r="WW115" s="3">
        <f t="shared" si="134"/>
        <v>0</v>
      </c>
      <c r="WX115" s="11">
        <f t="shared" si="135"/>
        <v>0</v>
      </c>
      <c r="WY115" s="42">
        <v>0</v>
      </c>
      <c r="WZ115" s="75">
        <v>0</v>
      </c>
      <c r="XA115" s="42">
        <v>0</v>
      </c>
      <c r="XB115" s="75">
        <v>0</v>
      </c>
      <c r="XC115" s="42">
        <v>0</v>
      </c>
      <c r="XD115" s="75">
        <v>0</v>
      </c>
      <c r="XE115" s="42">
        <v>0</v>
      </c>
      <c r="XF115" s="75">
        <v>0</v>
      </c>
      <c r="XG115" s="42">
        <v>0</v>
      </c>
      <c r="XH115" s="75">
        <v>0</v>
      </c>
      <c r="XI115" s="42"/>
      <c r="XJ115" s="75"/>
      <c r="XK115" s="42"/>
      <c r="XL115" s="75"/>
      <c r="XM115" s="42"/>
      <c r="XN115" s="75"/>
      <c r="XO115" s="42"/>
      <c r="XP115" s="75"/>
      <c r="XQ115" s="42"/>
      <c r="XR115" s="75"/>
      <c r="XS115" s="42"/>
      <c r="XT115" s="75"/>
      <c r="XU115" s="42"/>
      <c r="XV115" s="75"/>
      <c r="XW115" s="3">
        <f t="shared" si="136"/>
        <v>0</v>
      </c>
      <c r="XX115" s="11">
        <f t="shared" si="137"/>
        <v>0</v>
      </c>
      <c r="XY115" s="42">
        <v>0</v>
      </c>
      <c r="XZ115" s="75">
        <v>0</v>
      </c>
      <c r="YA115" s="42">
        <v>0</v>
      </c>
      <c r="YB115" s="75">
        <v>0</v>
      </c>
      <c r="YC115" s="42">
        <v>0</v>
      </c>
      <c r="YD115" s="75">
        <v>0</v>
      </c>
      <c r="YE115" s="42">
        <v>0</v>
      </c>
      <c r="YF115" s="75">
        <v>0</v>
      </c>
      <c r="YG115" s="42">
        <v>0</v>
      </c>
      <c r="YH115" s="75">
        <v>0</v>
      </c>
      <c r="YI115" s="42"/>
      <c r="YJ115" s="75"/>
      <c r="YK115" s="42"/>
      <c r="YL115" s="75"/>
      <c r="YM115" s="42"/>
      <c r="YN115" s="75"/>
      <c r="YO115" s="42"/>
      <c r="YP115" s="75"/>
      <c r="YQ115" s="42"/>
      <c r="YR115" s="75"/>
      <c r="YS115" s="42"/>
      <c r="YT115" s="75"/>
      <c r="YU115" s="42"/>
      <c r="YV115" s="75"/>
      <c r="YW115" s="3">
        <f t="shared" si="138"/>
        <v>0</v>
      </c>
      <c r="YX115" s="11">
        <f t="shared" si="139"/>
        <v>0</v>
      </c>
      <c r="YY115" s="42">
        <v>0</v>
      </c>
      <c r="YZ115" s="75">
        <v>0</v>
      </c>
      <c r="ZA115" s="42">
        <v>0</v>
      </c>
      <c r="ZB115" s="75">
        <v>0</v>
      </c>
      <c r="ZC115" s="42">
        <v>0</v>
      </c>
      <c r="ZD115" s="75">
        <v>0</v>
      </c>
      <c r="ZE115" s="42">
        <v>0</v>
      </c>
      <c r="ZF115" s="75">
        <v>0</v>
      </c>
      <c r="ZG115" s="42">
        <v>0</v>
      </c>
      <c r="ZH115" s="75">
        <v>0</v>
      </c>
      <c r="ZI115" s="42"/>
      <c r="ZJ115" s="75"/>
      <c r="ZK115" s="42"/>
      <c r="ZL115" s="75"/>
      <c r="ZM115" s="42"/>
      <c r="ZN115" s="75"/>
      <c r="ZO115" s="42"/>
      <c r="ZP115" s="75"/>
      <c r="ZQ115" s="42"/>
      <c r="ZR115" s="75"/>
      <c r="ZS115" s="42"/>
      <c r="ZT115" s="75"/>
      <c r="ZU115" s="42"/>
      <c r="ZV115" s="75"/>
      <c r="ZW115" s="3">
        <f t="shared" si="140"/>
        <v>0</v>
      </c>
      <c r="ZX115" s="11">
        <f t="shared" si="141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>
        <v>0</v>
      </c>
      <c r="AAF115" s="75">
        <v>0</v>
      </c>
      <c r="AAG115" s="42">
        <v>0</v>
      </c>
      <c r="AAH115" s="75">
        <v>0</v>
      </c>
      <c r="AAI115" s="42"/>
      <c r="AAJ115" s="75"/>
      <c r="AAK115" s="42"/>
      <c r="AAL115" s="75"/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2"/>
        <v>0</v>
      </c>
      <c r="AAX115" s="11">
        <f t="shared" si="143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>
        <v>0</v>
      </c>
      <c r="ABF115" s="75">
        <v>0</v>
      </c>
      <c r="ABG115" s="42">
        <v>0</v>
      </c>
      <c r="ABH115" s="75">
        <v>0</v>
      </c>
      <c r="ABI115" s="42"/>
      <c r="ABJ115" s="75"/>
      <c r="ABK115" s="42"/>
      <c r="ABL115" s="75"/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44"/>
        <v>0</v>
      </c>
      <c r="ABX115" s="11">
        <f t="shared" si="145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>
        <v>0</v>
      </c>
      <c r="ACF115" s="75">
        <v>0</v>
      </c>
      <c r="ACG115" s="42">
        <v>0</v>
      </c>
      <c r="ACH115" s="75">
        <v>0</v>
      </c>
      <c r="ACI115" s="42"/>
      <c r="ACJ115" s="75"/>
      <c r="ACK115" s="42"/>
      <c r="ACL115" s="75"/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46"/>
        <v>0</v>
      </c>
      <c r="ACX115" s="11">
        <f t="shared" si="147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>
        <v>0</v>
      </c>
      <c r="ADF115" s="75">
        <v>0</v>
      </c>
      <c r="ADG115" s="42">
        <v>0</v>
      </c>
      <c r="ADH115" s="75">
        <v>0</v>
      </c>
      <c r="ADI115" s="42"/>
      <c r="ADJ115" s="75"/>
      <c r="ADK115" s="42"/>
      <c r="ADL115" s="75"/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48"/>
        <v>0</v>
      </c>
      <c r="ADX115" s="11">
        <f t="shared" si="149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>
        <v>0</v>
      </c>
      <c r="AEF115" s="75">
        <v>0</v>
      </c>
      <c r="AEG115" s="42">
        <v>0</v>
      </c>
      <c r="AEH115" s="75">
        <v>0</v>
      </c>
      <c r="AEI115" s="42"/>
      <c r="AEJ115" s="75"/>
      <c r="AEK115" s="42"/>
      <c r="AEL115" s="75"/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0"/>
        <v>0</v>
      </c>
      <c r="AEX115" s="11">
        <f t="shared" si="151"/>
        <v>0</v>
      </c>
      <c r="AEY115" s="108">
        <v>0</v>
      </c>
      <c r="AEZ115" s="109">
        <v>0</v>
      </c>
      <c r="AFA115" s="108">
        <v>0</v>
      </c>
      <c r="AFB115" s="109">
        <v>0</v>
      </c>
      <c r="AFC115" s="108">
        <v>0</v>
      </c>
      <c r="AFD115" s="109">
        <v>0</v>
      </c>
      <c r="AFE115" s="108">
        <v>0</v>
      </c>
      <c r="AFF115" s="109">
        <v>0</v>
      </c>
      <c r="AFG115" s="108"/>
      <c r="AFH115" s="109"/>
      <c r="AFI115" s="108"/>
      <c r="AFJ115" s="109"/>
      <c r="AFK115" s="108"/>
      <c r="AFL115" s="109"/>
      <c r="AFM115" s="108"/>
      <c r="AFN115" s="109"/>
      <c r="AFO115" s="108"/>
      <c r="AFP115" s="109"/>
      <c r="AFQ115" s="108"/>
      <c r="AFR115" s="109"/>
      <c r="AFS115" s="108"/>
      <c r="AFT115" s="109"/>
      <c r="AFU115" s="108"/>
      <c r="AFV115" s="109"/>
      <c r="AFW115" s="3">
        <f t="shared" si="152"/>
        <v>0</v>
      </c>
      <c r="AFX115" s="11">
        <f t="shared" si="89"/>
        <v>0</v>
      </c>
      <c r="AFY115" s="114">
        <v>0</v>
      </c>
      <c r="AFZ115" s="114">
        <v>0</v>
      </c>
      <c r="AGA115" s="114">
        <v>0</v>
      </c>
      <c r="AGB115" s="114">
        <v>0</v>
      </c>
      <c r="AGC115" s="114">
        <v>0</v>
      </c>
      <c r="AGD115" s="114"/>
      <c r="AGE115" s="114"/>
      <c r="AGF115" s="114"/>
      <c r="AGG115" s="114"/>
      <c r="AGH115" s="114"/>
      <c r="AGI115" s="114"/>
      <c r="AGJ115" s="114"/>
      <c r="AGK115" s="25">
        <f t="shared" si="90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397</v>
      </c>
      <c r="E116" s="16" t="s">
        <v>116</v>
      </c>
      <c r="F116" s="15" t="s">
        <v>228</v>
      </c>
      <c r="G116" s="15" t="s">
        <v>364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1"/>
        <v>0</v>
      </c>
      <c r="AI116" s="62">
        <f t="shared" si="92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93"/>
        <v>0</v>
      </c>
      <c r="BI116" s="58">
        <f t="shared" si="94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95"/>
        <v>0</v>
      </c>
      <c r="CI116" s="58">
        <f t="shared" si="96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>
        <v>0</v>
      </c>
      <c r="CQ116" s="70">
        <v>0</v>
      </c>
      <c r="CR116" s="52">
        <v>0</v>
      </c>
      <c r="CS116" s="70">
        <v>0</v>
      </c>
      <c r="CT116" s="64"/>
      <c r="CU116" s="70"/>
      <c r="CV116" s="64"/>
      <c r="CW116" s="70"/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97"/>
        <v>0</v>
      </c>
      <c r="DI116" s="58">
        <f t="shared" si="98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>
        <v>0</v>
      </c>
      <c r="DQ116" s="70">
        <v>0</v>
      </c>
      <c r="DR116" s="52">
        <v>0</v>
      </c>
      <c r="DS116" s="70">
        <v>0</v>
      </c>
      <c r="DT116" s="64"/>
      <c r="DU116" s="70"/>
      <c r="DV116" s="64"/>
      <c r="DW116" s="70"/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99"/>
        <v>0</v>
      </c>
      <c r="EI116" s="58">
        <f t="shared" si="100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>
        <v>0</v>
      </c>
      <c r="EQ116" s="70">
        <v>0</v>
      </c>
      <c r="ER116" s="64">
        <v>0</v>
      </c>
      <c r="ES116" s="70">
        <v>0</v>
      </c>
      <c r="ET116" s="64"/>
      <c r="EU116" s="70"/>
      <c r="EV116" s="64"/>
      <c r="EW116" s="70"/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1"/>
        <v>0</v>
      </c>
      <c r="FI116" s="58">
        <f t="shared" si="102"/>
        <v>0</v>
      </c>
      <c r="FJ116" s="79">
        <f t="shared" si="103"/>
        <v>0</v>
      </c>
      <c r="FK116" s="80">
        <f t="shared" si="104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/>
      <c r="FR116" s="42"/>
      <c r="FS116" s="42"/>
      <c r="FT116" s="42"/>
      <c r="FU116" s="42"/>
      <c r="FV116" s="42"/>
      <c r="FW116" s="42"/>
      <c r="FX116" s="83">
        <f t="shared" si="105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0</v>
      </c>
      <c r="GD116" s="42"/>
      <c r="GE116" s="42"/>
      <c r="GF116" s="42"/>
      <c r="GG116" s="42"/>
      <c r="GH116" s="42"/>
      <c r="GI116" s="42"/>
      <c r="GJ116" s="42"/>
      <c r="GK116" s="83">
        <f t="shared" si="106"/>
        <v>0</v>
      </c>
      <c r="GL116" s="42">
        <v>0</v>
      </c>
      <c r="GM116" s="42">
        <v>0</v>
      </c>
      <c r="GN116" s="42">
        <v>0</v>
      </c>
      <c r="GO116" s="42">
        <v>0</v>
      </c>
      <c r="GP116" s="42">
        <v>0</v>
      </c>
      <c r="GQ116" s="42"/>
      <c r="GR116" s="42"/>
      <c r="GS116" s="42"/>
      <c r="GT116" s="42"/>
      <c r="GU116" s="42"/>
      <c r="GV116" s="42"/>
      <c r="GW116" s="42"/>
      <c r="GX116" s="83">
        <f t="shared" si="107"/>
        <v>0</v>
      </c>
      <c r="GY116" s="42">
        <v>0</v>
      </c>
      <c r="GZ116" s="42">
        <v>0</v>
      </c>
      <c r="HA116" s="42">
        <v>0</v>
      </c>
      <c r="HB116" s="42">
        <v>0</v>
      </c>
      <c r="HC116" s="42">
        <v>0</v>
      </c>
      <c r="HD116" s="42"/>
      <c r="HE116" s="42"/>
      <c r="HF116" s="42"/>
      <c r="HG116" s="42"/>
      <c r="HH116" s="42"/>
      <c r="HI116" s="42"/>
      <c r="HJ116" s="42"/>
      <c r="HK116" s="83">
        <f t="shared" si="108"/>
        <v>0</v>
      </c>
      <c r="HL116" s="42">
        <v>0</v>
      </c>
      <c r="HM116" s="42">
        <v>2</v>
      </c>
      <c r="HN116" s="42">
        <v>4</v>
      </c>
      <c r="HO116" s="42">
        <v>1</v>
      </c>
      <c r="HP116" s="42">
        <v>0</v>
      </c>
      <c r="HQ116" s="42"/>
      <c r="HR116" s="42"/>
      <c r="HS116" s="42"/>
      <c r="HT116" s="42"/>
      <c r="HU116" s="42"/>
      <c r="HV116" s="42"/>
      <c r="HW116" s="42"/>
      <c r="HX116" s="83">
        <f t="shared" si="109"/>
        <v>7</v>
      </c>
      <c r="HY116" s="42">
        <v>1</v>
      </c>
      <c r="HZ116" s="42">
        <v>2</v>
      </c>
      <c r="IA116" s="42">
        <v>4</v>
      </c>
      <c r="IB116" s="42">
        <v>1</v>
      </c>
      <c r="IC116" s="42">
        <v>0</v>
      </c>
      <c r="ID116" s="42"/>
      <c r="IE116" s="42"/>
      <c r="IF116" s="42"/>
      <c r="IG116" s="42"/>
      <c r="IH116" s="42"/>
      <c r="II116" s="42"/>
      <c r="IJ116" s="42"/>
      <c r="IK116" s="85">
        <f t="shared" si="110"/>
        <v>8</v>
      </c>
      <c r="IL116" s="42">
        <v>0</v>
      </c>
      <c r="IM116" s="42">
        <v>1</v>
      </c>
      <c r="IN116" s="42">
        <v>1</v>
      </c>
      <c r="IO116" s="42">
        <v>1</v>
      </c>
      <c r="IP116" s="42">
        <v>0</v>
      </c>
      <c r="IQ116" s="42"/>
      <c r="IR116" s="42"/>
      <c r="IS116" s="42"/>
      <c r="IT116" s="42"/>
      <c r="IU116" s="42"/>
      <c r="IV116" s="42"/>
      <c r="IW116" s="42"/>
      <c r="IX116" s="85">
        <f t="shared" si="111"/>
        <v>3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>
        <v>1</v>
      </c>
      <c r="JF116" s="75">
        <v>0</v>
      </c>
      <c r="JG116" s="42">
        <v>0</v>
      </c>
      <c r="JH116" s="75">
        <v>0</v>
      </c>
      <c r="JI116" s="42"/>
      <c r="JJ116" s="75"/>
      <c r="JK116" s="42"/>
      <c r="JL116" s="75"/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2"/>
        <v>7</v>
      </c>
      <c r="JX116" s="11">
        <f t="shared" si="113"/>
        <v>0</v>
      </c>
      <c r="JY116" s="41">
        <v>0</v>
      </c>
      <c r="JZ116" s="75">
        <v>0</v>
      </c>
      <c r="KA116" s="42">
        <v>2</v>
      </c>
      <c r="KB116" s="75">
        <v>0</v>
      </c>
      <c r="KC116" s="42">
        <v>4</v>
      </c>
      <c r="KD116" s="75">
        <v>0</v>
      </c>
      <c r="KE116" s="42">
        <v>0</v>
      </c>
      <c r="KF116" s="75">
        <v>0</v>
      </c>
      <c r="KG116" s="42">
        <v>0</v>
      </c>
      <c r="KH116" s="75">
        <v>0</v>
      </c>
      <c r="KI116" s="42"/>
      <c r="KJ116" s="75"/>
      <c r="KK116" s="42"/>
      <c r="KL116" s="75"/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14"/>
        <v>6</v>
      </c>
      <c r="KX116" s="11">
        <f t="shared" si="115"/>
        <v>0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>
        <v>1</v>
      </c>
      <c r="LF116" s="75">
        <v>0</v>
      </c>
      <c r="LG116" s="42">
        <v>0</v>
      </c>
      <c r="LH116" s="75">
        <v>0</v>
      </c>
      <c r="LI116" s="42"/>
      <c r="LJ116" s="75"/>
      <c r="LK116" s="42"/>
      <c r="LL116" s="75"/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16"/>
        <v>7</v>
      </c>
      <c r="LX116" s="11">
        <f t="shared" si="117"/>
        <v>0</v>
      </c>
      <c r="LY116" s="41">
        <v>0</v>
      </c>
      <c r="LZ116" s="75">
        <v>0</v>
      </c>
      <c r="MA116" s="42">
        <v>2</v>
      </c>
      <c r="MB116" s="75">
        <v>0</v>
      </c>
      <c r="MC116" s="42">
        <v>4</v>
      </c>
      <c r="MD116" s="75">
        <v>0</v>
      </c>
      <c r="ME116" s="42">
        <v>0</v>
      </c>
      <c r="MF116" s="75">
        <v>0</v>
      </c>
      <c r="MG116" s="42">
        <v>0</v>
      </c>
      <c r="MH116" s="75">
        <v>0</v>
      </c>
      <c r="MI116" s="42"/>
      <c r="MJ116" s="75"/>
      <c r="MK116" s="42"/>
      <c r="ML116" s="75"/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18"/>
        <v>6</v>
      </c>
      <c r="MX116" s="11">
        <f t="shared" si="119"/>
        <v>0</v>
      </c>
      <c r="MY116" s="42">
        <v>0</v>
      </c>
      <c r="MZ116" s="75">
        <v>0</v>
      </c>
      <c r="NA116" s="42">
        <v>0</v>
      </c>
      <c r="NB116" s="75">
        <v>0</v>
      </c>
      <c r="NC116" s="42">
        <v>0</v>
      </c>
      <c r="ND116" s="75">
        <v>0</v>
      </c>
      <c r="NE116" s="42">
        <v>0</v>
      </c>
      <c r="NF116" s="75">
        <v>0</v>
      </c>
      <c r="NG116" s="42">
        <v>0</v>
      </c>
      <c r="NH116" s="75">
        <v>0</v>
      </c>
      <c r="NI116" s="42"/>
      <c r="NJ116" s="75"/>
      <c r="NK116" s="42"/>
      <c r="NL116" s="75"/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0"/>
        <v>0</v>
      </c>
      <c r="NX116" s="11">
        <f t="shared" si="121"/>
        <v>0</v>
      </c>
      <c r="NY116" s="42">
        <v>0</v>
      </c>
      <c r="NZ116" s="75">
        <v>0</v>
      </c>
      <c r="OA116" s="42">
        <v>2</v>
      </c>
      <c r="OB116" s="75">
        <v>0</v>
      </c>
      <c r="OC116" s="42">
        <v>4</v>
      </c>
      <c r="OD116" s="75">
        <v>0</v>
      </c>
      <c r="OE116" s="42">
        <v>1</v>
      </c>
      <c r="OF116" s="75">
        <v>0</v>
      </c>
      <c r="OG116" s="42">
        <v>0</v>
      </c>
      <c r="OH116" s="75">
        <v>0</v>
      </c>
      <c r="OI116" s="42"/>
      <c r="OJ116" s="75"/>
      <c r="OK116" s="42"/>
      <c r="OL116" s="75"/>
      <c r="OM116" s="42"/>
      <c r="ON116" s="75"/>
      <c r="OO116" s="42"/>
      <c r="OP116" s="75"/>
      <c r="OQ116" s="42"/>
      <c r="OR116" s="75"/>
      <c r="OS116" s="42"/>
      <c r="OT116" s="75"/>
      <c r="OU116" s="42"/>
      <c r="OV116" s="75"/>
      <c r="OW116" s="3">
        <f t="shared" si="122"/>
        <v>7</v>
      </c>
      <c r="OX116" s="11">
        <f t="shared" si="123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>
        <v>0</v>
      </c>
      <c r="PF116" s="75">
        <v>0</v>
      </c>
      <c r="PG116" s="42">
        <v>0</v>
      </c>
      <c r="PH116" s="75">
        <v>0</v>
      </c>
      <c r="PI116" s="42"/>
      <c r="PJ116" s="75"/>
      <c r="PK116" s="42"/>
      <c r="PL116" s="75"/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24"/>
        <v>0</v>
      </c>
      <c r="PX116" s="11">
        <f t="shared" si="85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>
        <v>0</v>
      </c>
      <c r="QF116" s="75">
        <v>0</v>
      </c>
      <c r="QG116" s="42">
        <v>0</v>
      </c>
      <c r="QH116" s="75">
        <v>0</v>
      </c>
      <c r="QI116" s="42"/>
      <c r="QJ116" s="75"/>
      <c r="QK116" s="42"/>
      <c r="QL116" s="75"/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25"/>
        <v>6</v>
      </c>
      <c r="QX116" s="11">
        <f t="shared" si="126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>
        <v>0</v>
      </c>
      <c r="RF116" s="75">
        <v>0</v>
      </c>
      <c r="RG116" s="42">
        <v>0</v>
      </c>
      <c r="RH116" s="75">
        <v>0</v>
      </c>
      <c r="RI116" s="42"/>
      <c r="RJ116" s="75"/>
      <c r="RK116" s="42"/>
      <c r="RL116" s="75"/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27"/>
        <v>0</v>
      </c>
      <c r="RX116" s="11">
        <f t="shared" si="86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>
        <v>0</v>
      </c>
      <c r="SF116" s="75">
        <v>0</v>
      </c>
      <c r="SG116" s="42">
        <v>0</v>
      </c>
      <c r="SH116" s="75">
        <v>0</v>
      </c>
      <c r="SI116" s="42"/>
      <c r="SJ116" s="75"/>
      <c r="SK116" s="42"/>
      <c r="SL116" s="75"/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28"/>
        <v>0</v>
      </c>
      <c r="SX116" s="11">
        <f t="shared" si="87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1</v>
      </c>
      <c r="TD116" s="75">
        <v>0</v>
      </c>
      <c r="TE116" s="42">
        <v>0</v>
      </c>
      <c r="TF116" s="75">
        <v>0</v>
      </c>
      <c r="TG116" s="42">
        <v>0</v>
      </c>
      <c r="TH116" s="75">
        <v>0</v>
      </c>
      <c r="TI116" s="42"/>
      <c r="TJ116" s="75"/>
      <c r="TK116" s="42"/>
      <c r="TL116" s="75"/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29"/>
        <v>3</v>
      </c>
      <c r="TX116" s="11">
        <f t="shared" si="88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>
        <v>0</v>
      </c>
      <c r="UF116" s="75">
        <v>0</v>
      </c>
      <c r="UG116" s="42">
        <v>0</v>
      </c>
      <c r="UH116" s="75">
        <v>0</v>
      </c>
      <c r="UI116" s="42"/>
      <c r="UJ116" s="75"/>
      <c r="UK116" s="42"/>
      <c r="UL116" s="75"/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0"/>
        <v>0</v>
      </c>
      <c r="UX116" s="11">
        <f t="shared" si="131"/>
        <v>0</v>
      </c>
      <c r="UY116" s="42">
        <v>0</v>
      </c>
      <c r="UZ116" s="42">
        <v>0</v>
      </c>
      <c r="VA116" s="42">
        <v>0</v>
      </c>
      <c r="VB116" s="42">
        <v>0</v>
      </c>
      <c r="VC116" s="42">
        <v>0</v>
      </c>
      <c r="VD116" s="42"/>
      <c r="VE116" s="42"/>
      <c r="VF116" s="42"/>
      <c r="VG116" s="42"/>
      <c r="VH116" s="42"/>
      <c r="VI116" s="42"/>
      <c r="VJ116" s="42"/>
      <c r="VK116" s="25">
        <f t="shared" si="132"/>
        <v>0</v>
      </c>
      <c r="VL116" s="42">
        <v>0</v>
      </c>
      <c r="VM116" s="42">
        <v>0</v>
      </c>
      <c r="VN116" s="42">
        <v>0</v>
      </c>
      <c r="VO116" s="42">
        <v>0</v>
      </c>
      <c r="VP116" s="42">
        <v>0</v>
      </c>
      <c r="VQ116" s="42"/>
      <c r="VR116" s="42"/>
      <c r="VS116" s="42"/>
      <c r="VT116" s="42"/>
      <c r="VU116" s="42"/>
      <c r="VV116" s="42"/>
      <c r="VW116" s="42"/>
      <c r="VX116" s="25">
        <f t="shared" si="133"/>
        <v>0</v>
      </c>
      <c r="VY116" s="42">
        <v>0</v>
      </c>
      <c r="VZ116" s="75">
        <v>0</v>
      </c>
      <c r="WA116" s="42">
        <v>0</v>
      </c>
      <c r="WB116" s="75">
        <v>0</v>
      </c>
      <c r="WC116" s="42">
        <v>0</v>
      </c>
      <c r="WD116" s="75">
        <v>0</v>
      </c>
      <c r="WE116" s="42">
        <v>0</v>
      </c>
      <c r="WF116" s="75">
        <v>0</v>
      </c>
      <c r="WG116" s="42">
        <v>0</v>
      </c>
      <c r="WH116" s="75">
        <v>0</v>
      </c>
      <c r="WI116" s="42"/>
      <c r="WJ116" s="75"/>
      <c r="WK116" s="42"/>
      <c r="WL116" s="75"/>
      <c r="WM116" s="42"/>
      <c r="WN116" s="75"/>
      <c r="WO116" s="42"/>
      <c r="WP116" s="75"/>
      <c r="WQ116" s="42"/>
      <c r="WR116" s="75"/>
      <c r="WS116" s="42"/>
      <c r="WT116" s="75"/>
      <c r="WU116" s="42"/>
      <c r="WV116" s="75"/>
      <c r="WW116" s="3">
        <f t="shared" si="134"/>
        <v>0</v>
      </c>
      <c r="WX116" s="11">
        <f t="shared" si="135"/>
        <v>0</v>
      </c>
      <c r="WY116" s="42">
        <v>0</v>
      </c>
      <c r="WZ116" s="75">
        <v>0</v>
      </c>
      <c r="XA116" s="42">
        <v>0</v>
      </c>
      <c r="XB116" s="75">
        <v>0</v>
      </c>
      <c r="XC116" s="42">
        <v>0</v>
      </c>
      <c r="XD116" s="75">
        <v>0</v>
      </c>
      <c r="XE116" s="42">
        <v>0</v>
      </c>
      <c r="XF116" s="75">
        <v>0</v>
      </c>
      <c r="XG116" s="42">
        <v>0</v>
      </c>
      <c r="XH116" s="75">
        <v>0</v>
      </c>
      <c r="XI116" s="42"/>
      <c r="XJ116" s="75"/>
      <c r="XK116" s="42"/>
      <c r="XL116" s="75"/>
      <c r="XM116" s="42"/>
      <c r="XN116" s="75"/>
      <c r="XO116" s="42"/>
      <c r="XP116" s="75"/>
      <c r="XQ116" s="42"/>
      <c r="XR116" s="75"/>
      <c r="XS116" s="42"/>
      <c r="XT116" s="75"/>
      <c r="XU116" s="42"/>
      <c r="XV116" s="75"/>
      <c r="XW116" s="3">
        <f t="shared" si="136"/>
        <v>0</v>
      </c>
      <c r="XX116" s="11">
        <f t="shared" si="137"/>
        <v>0</v>
      </c>
      <c r="XY116" s="42">
        <v>0</v>
      </c>
      <c r="XZ116" s="75">
        <v>0</v>
      </c>
      <c r="YA116" s="42">
        <v>0</v>
      </c>
      <c r="YB116" s="75">
        <v>0</v>
      </c>
      <c r="YC116" s="42">
        <v>0</v>
      </c>
      <c r="YD116" s="75">
        <v>0</v>
      </c>
      <c r="YE116" s="42">
        <v>0</v>
      </c>
      <c r="YF116" s="75">
        <v>0</v>
      </c>
      <c r="YG116" s="42">
        <v>0</v>
      </c>
      <c r="YH116" s="75">
        <v>0</v>
      </c>
      <c r="YI116" s="42"/>
      <c r="YJ116" s="75"/>
      <c r="YK116" s="42"/>
      <c r="YL116" s="75"/>
      <c r="YM116" s="42"/>
      <c r="YN116" s="75"/>
      <c r="YO116" s="42"/>
      <c r="YP116" s="75"/>
      <c r="YQ116" s="42"/>
      <c r="YR116" s="75"/>
      <c r="YS116" s="42"/>
      <c r="YT116" s="75"/>
      <c r="YU116" s="42"/>
      <c r="YV116" s="75"/>
      <c r="YW116" s="3">
        <f t="shared" si="138"/>
        <v>0</v>
      </c>
      <c r="YX116" s="11">
        <f t="shared" si="139"/>
        <v>0</v>
      </c>
      <c r="YY116" s="42">
        <v>0</v>
      </c>
      <c r="YZ116" s="75">
        <v>0</v>
      </c>
      <c r="ZA116" s="42">
        <v>0</v>
      </c>
      <c r="ZB116" s="75">
        <v>0</v>
      </c>
      <c r="ZC116" s="42">
        <v>0</v>
      </c>
      <c r="ZD116" s="75">
        <v>0</v>
      </c>
      <c r="ZE116" s="42">
        <v>0</v>
      </c>
      <c r="ZF116" s="75">
        <v>0</v>
      </c>
      <c r="ZG116" s="42">
        <v>0</v>
      </c>
      <c r="ZH116" s="75">
        <v>0</v>
      </c>
      <c r="ZI116" s="42"/>
      <c r="ZJ116" s="75"/>
      <c r="ZK116" s="42"/>
      <c r="ZL116" s="75"/>
      <c r="ZM116" s="42"/>
      <c r="ZN116" s="75"/>
      <c r="ZO116" s="42"/>
      <c r="ZP116" s="75"/>
      <c r="ZQ116" s="42"/>
      <c r="ZR116" s="75"/>
      <c r="ZS116" s="42"/>
      <c r="ZT116" s="75"/>
      <c r="ZU116" s="42"/>
      <c r="ZV116" s="75"/>
      <c r="ZW116" s="3">
        <f t="shared" si="140"/>
        <v>0</v>
      </c>
      <c r="ZX116" s="11">
        <f t="shared" si="141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>
        <v>0</v>
      </c>
      <c r="AAF116" s="75">
        <v>0</v>
      </c>
      <c r="AAG116" s="42">
        <v>0</v>
      </c>
      <c r="AAH116" s="75">
        <v>0</v>
      </c>
      <c r="AAI116" s="42"/>
      <c r="AAJ116" s="75"/>
      <c r="AAK116" s="42"/>
      <c r="AAL116" s="75"/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2"/>
        <v>0</v>
      </c>
      <c r="AAX116" s="11">
        <f t="shared" si="143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>
        <v>0</v>
      </c>
      <c r="ABF116" s="75">
        <v>0</v>
      </c>
      <c r="ABG116" s="42">
        <v>0</v>
      </c>
      <c r="ABH116" s="75">
        <v>0</v>
      </c>
      <c r="ABI116" s="42"/>
      <c r="ABJ116" s="75"/>
      <c r="ABK116" s="42"/>
      <c r="ABL116" s="75"/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44"/>
        <v>0</v>
      </c>
      <c r="ABX116" s="11">
        <f t="shared" si="145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>
        <v>0</v>
      </c>
      <c r="ACF116" s="75">
        <v>0</v>
      </c>
      <c r="ACG116" s="42">
        <v>0</v>
      </c>
      <c r="ACH116" s="75">
        <v>0</v>
      </c>
      <c r="ACI116" s="42"/>
      <c r="ACJ116" s="75"/>
      <c r="ACK116" s="42"/>
      <c r="ACL116" s="75"/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46"/>
        <v>0</v>
      </c>
      <c r="ACX116" s="11">
        <f t="shared" si="147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>
        <v>0</v>
      </c>
      <c r="ADF116" s="75">
        <v>0</v>
      </c>
      <c r="ADG116" s="42">
        <v>0</v>
      </c>
      <c r="ADH116" s="75">
        <v>0</v>
      </c>
      <c r="ADI116" s="42"/>
      <c r="ADJ116" s="75"/>
      <c r="ADK116" s="42"/>
      <c r="ADL116" s="75"/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48"/>
        <v>0</v>
      </c>
      <c r="ADX116" s="11">
        <f t="shared" si="149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>
        <v>0</v>
      </c>
      <c r="AEF116" s="75">
        <v>0</v>
      </c>
      <c r="AEG116" s="42">
        <v>0</v>
      </c>
      <c r="AEH116" s="75">
        <v>0</v>
      </c>
      <c r="AEI116" s="42"/>
      <c r="AEJ116" s="75"/>
      <c r="AEK116" s="42"/>
      <c r="AEL116" s="75"/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0"/>
        <v>0</v>
      </c>
      <c r="AEX116" s="11">
        <f t="shared" si="151"/>
        <v>0</v>
      </c>
      <c r="AEY116" s="108">
        <v>0</v>
      </c>
      <c r="AEZ116" s="109">
        <v>0</v>
      </c>
      <c r="AFA116" s="108">
        <v>0</v>
      </c>
      <c r="AFB116" s="109">
        <v>0</v>
      </c>
      <c r="AFC116" s="108">
        <v>0</v>
      </c>
      <c r="AFD116" s="109">
        <v>0</v>
      </c>
      <c r="AFE116" s="108">
        <v>0</v>
      </c>
      <c r="AFF116" s="109">
        <v>0</v>
      </c>
      <c r="AFG116" s="108"/>
      <c r="AFH116" s="109"/>
      <c r="AFI116" s="108"/>
      <c r="AFJ116" s="109"/>
      <c r="AFK116" s="108"/>
      <c r="AFL116" s="109"/>
      <c r="AFM116" s="108"/>
      <c r="AFN116" s="109"/>
      <c r="AFO116" s="108"/>
      <c r="AFP116" s="109"/>
      <c r="AFQ116" s="108"/>
      <c r="AFR116" s="109"/>
      <c r="AFS116" s="108"/>
      <c r="AFT116" s="109"/>
      <c r="AFU116" s="108"/>
      <c r="AFV116" s="109"/>
      <c r="AFW116" s="3">
        <f t="shared" si="152"/>
        <v>0</v>
      </c>
      <c r="AFX116" s="11">
        <f t="shared" si="89"/>
        <v>0</v>
      </c>
      <c r="AFY116" s="114">
        <v>0</v>
      </c>
      <c r="AFZ116" s="114">
        <v>0</v>
      </c>
      <c r="AGA116" s="114">
        <v>0</v>
      </c>
      <c r="AGB116" s="114">
        <v>0</v>
      </c>
      <c r="AGC116" s="114">
        <v>0</v>
      </c>
      <c r="AGD116" s="114"/>
      <c r="AGE116" s="114"/>
      <c r="AGF116" s="114"/>
      <c r="AGG116" s="114"/>
      <c r="AGH116" s="114"/>
      <c r="AGI116" s="114"/>
      <c r="AGJ116" s="114"/>
      <c r="AGK116" s="25">
        <f t="shared" si="90"/>
        <v>0</v>
      </c>
    </row>
    <row r="117" spans="1:869" x14ac:dyDescent="0.35">
      <c r="A117" s="15" t="s">
        <v>391</v>
      </c>
      <c r="B117" s="16" t="s">
        <v>138</v>
      </c>
      <c r="C117" s="136">
        <v>400</v>
      </c>
      <c r="D117" s="16" t="s">
        <v>362</v>
      </c>
      <c r="E117" s="16" t="s">
        <v>161</v>
      </c>
      <c r="F117" s="15" t="s">
        <v>251</v>
      </c>
      <c r="G117" s="15" t="s">
        <v>264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1"/>
        <v>0</v>
      </c>
      <c r="AI117" s="62">
        <f t="shared" si="92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93"/>
        <v>0</v>
      </c>
      <c r="BI117" s="58">
        <f t="shared" si="94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4</v>
      </c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95"/>
        <v>0</v>
      </c>
      <c r="CI117" s="58">
        <f t="shared" si="96"/>
        <v>4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>
        <v>0</v>
      </c>
      <c r="CQ117" s="70">
        <v>0</v>
      </c>
      <c r="CR117" s="52">
        <v>0</v>
      </c>
      <c r="CS117" s="70">
        <v>0</v>
      </c>
      <c r="CT117" s="64"/>
      <c r="CU117" s="70"/>
      <c r="CV117" s="64"/>
      <c r="CW117" s="70"/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97"/>
        <v>0</v>
      </c>
      <c r="DI117" s="58">
        <f t="shared" si="98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>
        <v>0</v>
      </c>
      <c r="DQ117" s="70">
        <v>0</v>
      </c>
      <c r="DR117" s="52">
        <v>0</v>
      </c>
      <c r="DS117" s="70">
        <v>1</v>
      </c>
      <c r="DT117" s="64"/>
      <c r="DU117" s="70"/>
      <c r="DV117" s="64"/>
      <c r="DW117" s="70"/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99"/>
        <v>0</v>
      </c>
      <c r="EI117" s="58">
        <f t="shared" si="100"/>
        <v>1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>
        <v>0</v>
      </c>
      <c r="EQ117" s="70">
        <v>0</v>
      </c>
      <c r="ER117" s="64">
        <v>0</v>
      </c>
      <c r="ES117" s="70">
        <v>0</v>
      </c>
      <c r="ET117" s="64"/>
      <c r="EU117" s="70"/>
      <c r="EV117" s="64"/>
      <c r="EW117" s="70"/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1"/>
        <v>0</v>
      </c>
      <c r="FI117" s="58">
        <f t="shared" si="102"/>
        <v>0</v>
      </c>
      <c r="FJ117" s="79">
        <f t="shared" si="103"/>
        <v>0</v>
      </c>
      <c r="FK117" s="80">
        <f t="shared" si="104"/>
        <v>5</v>
      </c>
      <c r="FL117" s="42">
        <v>0</v>
      </c>
      <c r="FM117" s="42">
        <v>0</v>
      </c>
      <c r="FN117" s="42">
        <v>0</v>
      </c>
      <c r="FO117" s="42">
        <v>0</v>
      </c>
      <c r="FP117" s="42">
        <v>0</v>
      </c>
      <c r="FQ117" s="42"/>
      <c r="FR117" s="42"/>
      <c r="FS117" s="42"/>
      <c r="FT117" s="42"/>
      <c r="FU117" s="42"/>
      <c r="FV117" s="42"/>
      <c r="FW117" s="42"/>
      <c r="FX117" s="83">
        <f t="shared" si="105"/>
        <v>0</v>
      </c>
      <c r="FY117" s="42">
        <v>0</v>
      </c>
      <c r="FZ117" s="42">
        <v>0</v>
      </c>
      <c r="GA117" s="42">
        <v>0</v>
      </c>
      <c r="GB117" s="42">
        <v>0</v>
      </c>
      <c r="GC117" s="42">
        <v>0</v>
      </c>
      <c r="GD117" s="42"/>
      <c r="GE117" s="42"/>
      <c r="GF117" s="42"/>
      <c r="GG117" s="42"/>
      <c r="GH117" s="42"/>
      <c r="GI117" s="42"/>
      <c r="GJ117" s="42"/>
      <c r="GK117" s="83">
        <f t="shared" si="106"/>
        <v>0</v>
      </c>
      <c r="GL117" s="42">
        <v>42</v>
      </c>
      <c r="GM117" s="42">
        <v>40</v>
      </c>
      <c r="GN117" s="42">
        <v>54</v>
      </c>
      <c r="GO117" s="42">
        <v>0</v>
      </c>
      <c r="GP117" s="42">
        <v>5</v>
      </c>
      <c r="GQ117" s="42"/>
      <c r="GR117" s="42"/>
      <c r="GS117" s="42"/>
      <c r="GT117" s="42"/>
      <c r="GU117" s="42"/>
      <c r="GV117" s="42"/>
      <c r="GW117" s="42"/>
      <c r="GX117" s="83">
        <f t="shared" si="107"/>
        <v>141</v>
      </c>
      <c r="GY117" s="42">
        <v>3</v>
      </c>
      <c r="GZ117" s="42">
        <v>13</v>
      </c>
      <c r="HA117" s="42">
        <v>3</v>
      </c>
      <c r="HB117" s="42">
        <v>0</v>
      </c>
      <c r="HC117" s="42">
        <v>4</v>
      </c>
      <c r="HD117" s="42"/>
      <c r="HE117" s="42"/>
      <c r="HF117" s="42"/>
      <c r="HG117" s="42"/>
      <c r="HH117" s="42"/>
      <c r="HI117" s="42"/>
      <c r="HJ117" s="42"/>
      <c r="HK117" s="83">
        <f t="shared" si="108"/>
        <v>23</v>
      </c>
      <c r="HL117" s="42">
        <v>21</v>
      </c>
      <c r="HM117" s="42">
        <v>123</v>
      </c>
      <c r="HN117" s="42">
        <v>16</v>
      </c>
      <c r="HO117" s="42">
        <v>6</v>
      </c>
      <c r="HP117" s="42">
        <v>6</v>
      </c>
      <c r="HQ117" s="42"/>
      <c r="HR117" s="42"/>
      <c r="HS117" s="42"/>
      <c r="HT117" s="42"/>
      <c r="HU117" s="42"/>
      <c r="HV117" s="42"/>
      <c r="HW117" s="42"/>
      <c r="HX117" s="83">
        <f t="shared" si="109"/>
        <v>172</v>
      </c>
      <c r="HY117" s="42">
        <v>8</v>
      </c>
      <c r="HZ117" s="42">
        <v>5</v>
      </c>
      <c r="IA117" s="42">
        <v>12</v>
      </c>
      <c r="IB117" s="42">
        <v>3</v>
      </c>
      <c r="IC117" s="42">
        <v>10</v>
      </c>
      <c r="ID117" s="42"/>
      <c r="IE117" s="42"/>
      <c r="IF117" s="42"/>
      <c r="IG117" s="42"/>
      <c r="IH117" s="42"/>
      <c r="II117" s="42"/>
      <c r="IJ117" s="42"/>
      <c r="IK117" s="85">
        <f t="shared" si="110"/>
        <v>38</v>
      </c>
      <c r="IL117" s="42">
        <v>6</v>
      </c>
      <c r="IM117" s="42">
        <v>0</v>
      </c>
      <c r="IN117" s="42">
        <v>8</v>
      </c>
      <c r="IO117" s="42">
        <v>2</v>
      </c>
      <c r="IP117" s="42">
        <v>5</v>
      </c>
      <c r="IQ117" s="42"/>
      <c r="IR117" s="42"/>
      <c r="IS117" s="42"/>
      <c r="IT117" s="42"/>
      <c r="IU117" s="42"/>
      <c r="IV117" s="42"/>
      <c r="IW117" s="42"/>
      <c r="IX117" s="85">
        <f t="shared" si="111"/>
        <v>21</v>
      </c>
      <c r="IY117" s="41">
        <v>30</v>
      </c>
      <c r="IZ117" s="75">
        <v>0</v>
      </c>
      <c r="JA117" s="42">
        <v>22</v>
      </c>
      <c r="JB117" s="75">
        <v>0</v>
      </c>
      <c r="JC117" s="42">
        <v>90</v>
      </c>
      <c r="JD117" s="75">
        <v>0</v>
      </c>
      <c r="JE117" s="42">
        <v>19</v>
      </c>
      <c r="JF117" s="75">
        <v>0</v>
      </c>
      <c r="JG117" s="42">
        <v>15</v>
      </c>
      <c r="JH117" s="75">
        <v>0</v>
      </c>
      <c r="JI117" s="42"/>
      <c r="JJ117" s="75"/>
      <c r="JK117" s="42"/>
      <c r="JL117" s="75"/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2"/>
        <v>176</v>
      </c>
      <c r="JX117" s="11">
        <f t="shared" si="113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19</v>
      </c>
      <c r="KD117" s="75">
        <v>0</v>
      </c>
      <c r="KE117" s="42">
        <v>5</v>
      </c>
      <c r="KF117" s="75">
        <v>0</v>
      </c>
      <c r="KG117" s="42">
        <v>9</v>
      </c>
      <c r="KH117" s="75">
        <v>0</v>
      </c>
      <c r="KI117" s="42"/>
      <c r="KJ117" s="75"/>
      <c r="KK117" s="42"/>
      <c r="KL117" s="75"/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14"/>
        <v>51</v>
      </c>
      <c r="KX117" s="11">
        <f t="shared" si="115"/>
        <v>0</v>
      </c>
      <c r="KY117" s="41">
        <v>11</v>
      </c>
      <c r="KZ117" s="75">
        <v>0</v>
      </c>
      <c r="LA117" s="42">
        <v>7</v>
      </c>
      <c r="LB117" s="75">
        <v>0</v>
      </c>
      <c r="LC117" s="42">
        <v>23</v>
      </c>
      <c r="LD117" s="75">
        <v>0</v>
      </c>
      <c r="LE117" s="42">
        <v>5</v>
      </c>
      <c r="LF117" s="75">
        <v>0</v>
      </c>
      <c r="LG117" s="42">
        <v>8</v>
      </c>
      <c r="LH117" s="75">
        <v>0</v>
      </c>
      <c r="LI117" s="42"/>
      <c r="LJ117" s="75"/>
      <c r="LK117" s="42"/>
      <c r="LL117" s="75"/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16"/>
        <v>54</v>
      </c>
      <c r="LX117" s="11">
        <f t="shared" si="117"/>
        <v>0</v>
      </c>
      <c r="LY117" s="41">
        <v>9</v>
      </c>
      <c r="LZ117" s="75">
        <v>0</v>
      </c>
      <c r="MA117" s="42">
        <v>54</v>
      </c>
      <c r="MB117" s="75">
        <v>0</v>
      </c>
      <c r="MC117" s="42">
        <v>23</v>
      </c>
      <c r="MD117" s="75">
        <v>0</v>
      </c>
      <c r="ME117" s="42">
        <v>5</v>
      </c>
      <c r="MF117" s="75">
        <v>0</v>
      </c>
      <c r="MG117" s="42">
        <v>6</v>
      </c>
      <c r="MH117" s="75">
        <v>0</v>
      </c>
      <c r="MI117" s="42"/>
      <c r="MJ117" s="75"/>
      <c r="MK117" s="42"/>
      <c r="ML117" s="75"/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18"/>
        <v>97</v>
      </c>
      <c r="MX117" s="11">
        <f t="shared" si="119"/>
        <v>0</v>
      </c>
      <c r="MY117" s="42">
        <v>2</v>
      </c>
      <c r="MZ117" s="75">
        <v>0</v>
      </c>
      <c r="NA117" s="42">
        <v>1</v>
      </c>
      <c r="NB117" s="75">
        <v>0</v>
      </c>
      <c r="NC117" s="42">
        <v>5</v>
      </c>
      <c r="ND117" s="75">
        <v>0</v>
      </c>
      <c r="NE117" s="42">
        <v>0</v>
      </c>
      <c r="NF117" s="75">
        <v>0</v>
      </c>
      <c r="NG117" s="42">
        <v>4</v>
      </c>
      <c r="NH117" s="75">
        <v>0</v>
      </c>
      <c r="NI117" s="42"/>
      <c r="NJ117" s="75"/>
      <c r="NK117" s="42"/>
      <c r="NL117" s="75"/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0"/>
        <v>12</v>
      </c>
      <c r="NX117" s="11">
        <f t="shared" si="121"/>
        <v>0</v>
      </c>
      <c r="NY117" s="42">
        <v>9</v>
      </c>
      <c r="NZ117" s="75">
        <v>0</v>
      </c>
      <c r="OA117" s="42">
        <v>6</v>
      </c>
      <c r="OB117" s="75">
        <v>0</v>
      </c>
      <c r="OC117" s="42">
        <v>18</v>
      </c>
      <c r="OD117" s="75">
        <v>0</v>
      </c>
      <c r="OE117" s="42">
        <v>5</v>
      </c>
      <c r="OF117" s="75">
        <v>0</v>
      </c>
      <c r="OG117" s="42">
        <v>4</v>
      </c>
      <c r="OH117" s="75">
        <v>0</v>
      </c>
      <c r="OI117" s="42"/>
      <c r="OJ117" s="75"/>
      <c r="OK117" s="42"/>
      <c r="OL117" s="75"/>
      <c r="OM117" s="42"/>
      <c r="ON117" s="75"/>
      <c r="OO117" s="42"/>
      <c r="OP117" s="75"/>
      <c r="OQ117" s="42"/>
      <c r="OR117" s="75"/>
      <c r="OS117" s="42"/>
      <c r="OT117" s="75"/>
      <c r="OU117" s="42"/>
      <c r="OV117" s="75"/>
      <c r="OW117" s="3">
        <f t="shared" si="122"/>
        <v>42</v>
      </c>
      <c r="OX117" s="11">
        <f t="shared" si="123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>
        <v>0</v>
      </c>
      <c r="PF117" s="75">
        <v>0</v>
      </c>
      <c r="PG117" s="42">
        <v>4</v>
      </c>
      <c r="PH117" s="75">
        <v>0</v>
      </c>
      <c r="PI117" s="42"/>
      <c r="PJ117" s="75"/>
      <c r="PK117" s="42"/>
      <c r="PL117" s="75"/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24"/>
        <v>14</v>
      </c>
      <c r="PX117" s="11">
        <f t="shared" si="85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>
        <v>5</v>
      </c>
      <c r="QF117" s="75">
        <v>0</v>
      </c>
      <c r="QG117" s="42">
        <v>6</v>
      </c>
      <c r="QH117" s="75">
        <v>0</v>
      </c>
      <c r="QI117" s="42"/>
      <c r="QJ117" s="75"/>
      <c r="QK117" s="42"/>
      <c r="QL117" s="75"/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25"/>
        <v>92</v>
      </c>
      <c r="QX117" s="11">
        <f t="shared" si="126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>
        <v>0</v>
      </c>
      <c r="RF117" s="75">
        <v>0</v>
      </c>
      <c r="RG117" s="42">
        <v>0</v>
      </c>
      <c r="RH117" s="75">
        <v>0</v>
      </c>
      <c r="RI117" s="42"/>
      <c r="RJ117" s="75"/>
      <c r="RK117" s="42"/>
      <c r="RL117" s="75"/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27"/>
        <v>46</v>
      </c>
      <c r="RX117" s="11">
        <f t="shared" si="86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>
        <v>0</v>
      </c>
      <c r="SF117" s="75">
        <v>0</v>
      </c>
      <c r="SG117" s="42">
        <v>1</v>
      </c>
      <c r="SH117" s="75">
        <v>0</v>
      </c>
      <c r="SI117" s="42"/>
      <c r="SJ117" s="75"/>
      <c r="SK117" s="42"/>
      <c r="SL117" s="75"/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28"/>
        <v>3</v>
      </c>
      <c r="SX117" s="11">
        <f t="shared" si="87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2</v>
      </c>
      <c r="TD117" s="75">
        <v>0</v>
      </c>
      <c r="TE117" s="42">
        <v>2</v>
      </c>
      <c r="TF117" s="75">
        <v>0</v>
      </c>
      <c r="TG117" s="42">
        <v>0</v>
      </c>
      <c r="TH117" s="75">
        <v>0</v>
      </c>
      <c r="TI117" s="42"/>
      <c r="TJ117" s="75"/>
      <c r="TK117" s="42"/>
      <c r="TL117" s="75"/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29"/>
        <v>8</v>
      </c>
      <c r="TX117" s="11">
        <f t="shared" si="88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>
        <v>0</v>
      </c>
      <c r="UF117" s="75">
        <v>0</v>
      </c>
      <c r="UG117" s="42">
        <v>0</v>
      </c>
      <c r="UH117" s="75">
        <v>0</v>
      </c>
      <c r="UI117" s="42"/>
      <c r="UJ117" s="75"/>
      <c r="UK117" s="42"/>
      <c r="UL117" s="75"/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0"/>
        <v>0</v>
      </c>
      <c r="UX117" s="11">
        <f t="shared" si="131"/>
        <v>0</v>
      </c>
      <c r="UY117" s="42">
        <v>0</v>
      </c>
      <c r="UZ117" s="42">
        <v>0</v>
      </c>
      <c r="VA117" s="42">
        <v>0</v>
      </c>
      <c r="VB117" s="42">
        <v>0</v>
      </c>
      <c r="VC117" s="42">
        <v>0</v>
      </c>
      <c r="VD117" s="42"/>
      <c r="VE117" s="42"/>
      <c r="VF117" s="42"/>
      <c r="VG117" s="42"/>
      <c r="VH117" s="42"/>
      <c r="VI117" s="42"/>
      <c r="VJ117" s="42"/>
      <c r="VK117" s="25">
        <f t="shared" si="132"/>
        <v>0</v>
      </c>
      <c r="VL117" s="42">
        <v>0</v>
      </c>
      <c r="VM117" s="42">
        <v>0</v>
      </c>
      <c r="VN117" s="42">
        <v>0</v>
      </c>
      <c r="VO117" s="42">
        <v>0</v>
      </c>
      <c r="VP117" s="42">
        <v>0</v>
      </c>
      <c r="VQ117" s="42"/>
      <c r="VR117" s="42"/>
      <c r="VS117" s="42"/>
      <c r="VT117" s="42"/>
      <c r="VU117" s="42"/>
      <c r="VV117" s="42"/>
      <c r="VW117" s="42"/>
      <c r="VX117" s="25">
        <f t="shared" si="133"/>
        <v>0</v>
      </c>
      <c r="VY117" s="42">
        <v>0</v>
      </c>
      <c r="VZ117" s="75">
        <v>0</v>
      </c>
      <c r="WA117" s="42">
        <v>0</v>
      </c>
      <c r="WB117" s="75">
        <v>0</v>
      </c>
      <c r="WC117" s="42">
        <v>0</v>
      </c>
      <c r="WD117" s="75">
        <v>0</v>
      </c>
      <c r="WE117" s="42">
        <v>0</v>
      </c>
      <c r="WF117" s="75">
        <v>0</v>
      </c>
      <c r="WG117" s="42">
        <v>0</v>
      </c>
      <c r="WH117" s="75">
        <v>0</v>
      </c>
      <c r="WI117" s="42"/>
      <c r="WJ117" s="75"/>
      <c r="WK117" s="42"/>
      <c r="WL117" s="75"/>
      <c r="WM117" s="42"/>
      <c r="WN117" s="75"/>
      <c r="WO117" s="42"/>
      <c r="WP117" s="75"/>
      <c r="WQ117" s="42"/>
      <c r="WR117" s="75"/>
      <c r="WS117" s="42"/>
      <c r="WT117" s="75"/>
      <c r="WU117" s="42"/>
      <c r="WV117" s="75"/>
      <c r="WW117" s="3">
        <f t="shared" si="134"/>
        <v>0</v>
      </c>
      <c r="WX117" s="11">
        <f t="shared" si="135"/>
        <v>0</v>
      </c>
      <c r="WY117" s="42">
        <v>0</v>
      </c>
      <c r="WZ117" s="75">
        <v>0</v>
      </c>
      <c r="XA117" s="42">
        <v>0</v>
      </c>
      <c r="XB117" s="75">
        <v>0</v>
      </c>
      <c r="XC117" s="42">
        <v>0</v>
      </c>
      <c r="XD117" s="75">
        <v>0</v>
      </c>
      <c r="XE117" s="42">
        <v>0</v>
      </c>
      <c r="XF117" s="75">
        <v>0</v>
      </c>
      <c r="XG117" s="42">
        <v>0</v>
      </c>
      <c r="XH117" s="75">
        <v>0</v>
      </c>
      <c r="XI117" s="42"/>
      <c r="XJ117" s="75"/>
      <c r="XK117" s="42"/>
      <c r="XL117" s="75"/>
      <c r="XM117" s="42"/>
      <c r="XN117" s="75"/>
      <c r="XO117" s="42"/>
      <c r="XP117" s="75"/>
      <c r="XQ117" s="42"/>
      <c r="XR117" s="75"/>
      <c r="XS117" s="42"/>
      <c r="XT117" s="75"/>
      <c r="XU117" s="42"/>
      <c r="XV117" s="75"/>
      <c r="XW117" s="3">
        <f t="shared" si="136"/>
        <v>0</v>
      </c>
      <c r="XX117" s="11">
        <f t="shared" si="137"/>
        <v>0</v>
      </c>
      <c r="XY117" s="42">
        <v>0</v>
      </c>
      <c r="XZ117" s="75">
        <v>0</v>
      </c>
      <c r="YA117" s="42">
        <v>0</v>
      </c>
      <c r="YB117" s="75">
        <v>0</v>
      </c>
      <c r="YC117" s="42">
        <v>0</v>
      </c>
      <c r="YD117" s="75">
        <v>0</v>
      </c>
      <c r="YE117" s="42">
        <v>0</v>
      </c>
      <c r="YF117" s="75">
        <v>0</v>
      </c>
      <c r="YG117" s="42">
        <v>0</v>
      </c>
      <c r="YH117" s="75">
        <v>0</v>
      </c>
      <c r="YI117" s="42"/>
      <c r="YJ117" s="75"/>
      <c r="YK117" s="42"/>
      <c r="YL117" s="75"/>
      <c r="YM117" s="42"/>
      <c r="YN117" s="75"/>
      <c r="YO117" s="42"/>
      <c r="YP117" s="75"/>
      <c r="YQ117" s="42"/>
      <c r="YR117" s="75"/>
      <c r="YS117" s="42"/>
      <c r="YT117" s="75"/>
      <c r="YU117" s="42"/>
      <c r="YV117" s="75"/>
      <c r="YW117" s="3">
        <f t="shared" si="138"/>
        <v>0</v>
      </c>
      <c r="YX117" s="11">
        <f t="shared" si="139"/>
        <v>0</v>
      </c>
      <c r="YY117" s="42">
        <v>0</v>
      </c>
      <c r="YZ117" s="75">
        <v>0</v>
      </c>
      <c r="ZA117" s="42">
        <v>0</v>
      </c>
      <c r="ZB117" s="75">
        <v>0</v>
      </c>
      <c r="ZC117" s="42">
        <v>0</v>
      </c>
      <c r="ZD117" s="75">
        <v>0</v>
      </c>
      <c r="ZE117" s="42">
        <v>0</v>
      </c>
      <c r="ZF117" s="75">
        <v>0</v>
      </c>
      <c r="ZG117" s="42">
        <v>0</v>
      </c>
      <c r="ZH117" s="75">
        <v>0</v>
      </c>
      <c r="ZI117" s="42"/>
      <c r="ZJ117" s="75"/>
      <c r="ZK117" s="42"/>
      <c r="ZL117" s="75"/>
      <c r="ZM117" s="42"/>
      <c r="ZN117" s="75"/>
      <c r="ZO117" s="42"/>
      <c r="ZP117" s="75"/>
      <c r="ZQ117" s="42"/>
      <c r="ZR117" s="75"/>
      <c r="ZS117" s="42"/>
      <c r="ZT117" s="75"/>
      <c r="ZU117" s="42"/>
      <c r="ZV117" s="75"/>
      <c r="ZW117" s="3">
        <f t="shared" si="140"/>
        <v>0</v>
      </c>
      <c r="ZX117" s="11">
        <f t="shared" si="141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>
        <v>0</v>
      </c>
      <c r="AAF117" s="75">
        <v>0</v>
      </c>
      <c r="AAG117" s="42">
        <v>0</v>
      </c>
      <c r="AAH117" s="75">
        <v>0</v>
      </c>
      <c r="AAI117" s="42"/>
      <c r="AAJ117" s="75"/>
      <c r="AAK117" s="42"/>
      <c r="AAL117" s="75"/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2"/>
        <v>0</v>
      </c>
      <c r="AAX117" s="11">
        <f t="shared" si="143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>
        <v>0</v>
      </c>
      <c r="ABF117" s="75">
        <v>0</v>
      </c>
      <c r="ABG117" s="42">
        <v>0</v>
      </c>
      <c r="ABH117" s="75">
        <v>0</v>
      </c>
      <c r="ABI117" s="42"/>
      <c r="ABJ117" s="75"/>
      <c r="ABK117" s="42"/>
      <c r="ABL117" s="75"/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44"/>
        <v>0</v>
      </c>
      <c r="ABX117" s="11">
        <f t="shared" si="145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>
        <v>0</v>
      </c>
      <c r="ACF117" s="75">
        <v>0</v>
      </c>
      <c r="ACG117" s="42">
        <v>0</v>
      </c>
      <c r="ACH117" s="75">
        <v>0</v>
      </c>
      <c r="ACI117" s="42"/>
      <c r="ACJ117" s="75"/>
      <c r="ACK117" s="42"/>
      <c r="ACL117" s="75"/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46"/>
        <v>0</v>
      </c>
      <c r="ACX117" s="11">
        <f t="shared" si="147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>
        <v>0</v>
      </c>
      <c r="ADF117" s="75">
        <v>0</v>
      </c>
      <c r="ADG117" s="42">
        <v>0</v>
      </c>
      <c r="ADH117" s="75">
        <v>0</v>
      </c>
      <c r="ADI117" s="42"/>
      <c r="ADJ117" s="75"/>
      <c r="ADK117" s="42"/>
      <c r="ADL117" s="75"/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48"/>
        <v>0</v>
      </c>
      <c r="ADX117" s="11">
        <f t="shared" si="149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>
        <v>0</v>
      </c>
      <c r="AEF117" s="75">
        <v>0</v>
      </c>
      <c r="AEG117" s="42">
        <v>0</v>
      </c>
      <c r="AEH117" s="75">
        <v>0</v>
      </c>
      <c r="AEI117" s="42"/>
      <c r="AEJ117" s="75"/>
      <c r="AEK117" s="42"/>
      <c r="AEL117" s="75"/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0"/>
        <v>0</v>
      </c>
      <c r="AEX117" s="11">
        <f t="shared" si="151"/>
        <v>0</v>
      </c>
      <c r="AEY117" s="108">
        <v>0</v>
      </c>
      <c r="AEZ117" s="109">
        <v>0</v>
      </c>
      <c r="AFA117" s="108">
        <v>0</v>
      </c>
      <c r="AFB117" s="109">
        <v>0</v>
      </c>
      <c r="AFC117" s="108">
        <v>0</v>
      </c>
      <c r="AFD117" s="109">
        <v>0</v>
      </c>
      <c r="AFE117" s="108">
        <v>0</v>
      </c>
      <c r="AFF117" s="109">
        <v>0</v>
      </c>
      <c r="AFG117" s="108"/>
      <c r="AFH117" s="109"/>
      <c r="AFI117" s="108"/>
      <c r="AFJ117" s="109"/>
      <c r="AFK117" s="108"/>
      <c r="AFL117" s="109"/>
      <c r="AFM117" s="108"/>
      <c r="AFN117" s="109"/>
      <c r="AFO117" s="108"/>
      <c r="AFP117" s="109"/>
      <c r="AFQ117" s="108"/>
      <c r="AFR117" s="109"/>
      <c r="AFS117" s="108"/>
      <c r="AFT117" s="109"/>
      <c r="AFU117" s="108"/>
      <c r="AFV117" s="109"/>
      <c r="AFW117" s="3">
        <f t="shared" si="152"/>
        <v>0</v>
      </c>
      <c r="AFX117" s="11">
        <f t="shared" si="89"/>
        <v>0</v>
      </c>
      <c r="AFY117" s="114">
        <v>0</v>
      </c>
      <c r="AFZ117" s="114">
        <v>0</v>
      </c>
      <c r="AGA117" s="114">
        <v>0</v>
      </c>
      <c r="AGB117" s="114">
        <v>0</v>
      </c>
      <c r="AGC117" s="114">
        <v>0</v>
      </c>
      <c r="AGD117" s="114"/>
      <c r="AGE117" s="114"/>
      <c r="AGF117" s="114"/>
      <c r="AGG117" s="114"/>
      <c r="AGH117" s="114"/>
      <c r="AGI117" s="114"/>
      <c r="AGJ117" s="114"/>
      <c r="AGK117" s="25">
        <f t="shared" si="90"/>
        <v>0</v>
      </c>
    </row>
    <row r="118" spans="1:869" x14ac:dyDescent="0.35">
      <c r="A118" s="15" t="s">
        <v>391</v>
      </c>
      <c r="B118" s="16" t="s">
        <v>138</v>
      </c>
      <c r="C118" s="136">
        <v>400</v>
      </c>
      <c r="D118" s="16" t="s">
        <v>362</v>
      </c>
      <c r="E118" s="16" t="s">
        <v>161</v>
      </c>
      <c r="F118" s="15" t="s">
        <v>251</v>
      </c>
      <c r="G118" s="15" t="s">
        <v>364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1"/>
        <v>0</v>
      </c>
      <c r="AI118" s="62">
        <f t="shared" si="92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93"/>
        <v>0</v>
      </c>
      <c r="BI118" s="58">
        <f t="shared" si="94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1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95"/>
        <v>2</v>
      </c>
      <c r="CI118" s="58">
        <f t="shared" si="96"/>
        <v>6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>
        <v>0</v>
      </c>
      <c r="CQ118" s="70">
        <v>0</v>
      </c>
      <c r="CR118" s="52">
        <v>0</v>
      </c>
      <c r="CS118" s="70">
        <v>0</v>
      </c>
      <c r="CT118" s="64"/>
      <c r="CU118" s="70"/>
      <c r="CV118" s="64"/>
      <c r="CW118" s="70"/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97"/>
        <v>0</v>
      </c>
      <c r="DI118" s="58">
        <f t="shared" si="98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>
        <v>0</v>
      </c>
      <c r="DQ118" s="70">
        <v>0</v>
      </c>
      <c r="DR118" s="52">
        <v>0</v>
      </c>
      <c r="DS118" s="70">
        <v>0</v>
      </c>
      <c r="DT118" s="64"/>
      <c r="DU118" s="70"/>
      <c r="DV118" s="64"/>
      <c r="DW118" s="70"/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99"/>
        <v>0</v>
      </c>
      <c r="EI118" s="58">
        <f t="shared" si="100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>
        <v>0</v>
      </c>
      <c r="EQ118" s="70">
        <v>0</v>
      </c>
      <c r="ER118" s="64">
        <v>0</v>
      </c>
      <c r="ES118" s="70">
        <v>0</v>
      </c>
      <c r="ET118" s="64"/>
      <c r="EU118" s="70"/>
      <c r="EV118" s="64"/>
      <c r="EW118" s="70"/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1"/>
        <v>0</v>
      </c>
      <c r="FI118" s="58">
        <f t="shared" si="102"/>
        <v>0</v>
      </c>
      <c r="FJ118" s="79">
        <f t="shared" si="103"/>
        <v>2</v>
      </c>
      <c r="FK118" s="80">
        <f t="shared" si="104"/>
        <v>6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/>
      <c r="FR118" s="42"/>
      <c r="FS118" s="42"/>
      <c r="FT118" s="42"/>
      <c r="FU118" s="42"/>
      <c r="FV118" s="42"/>
      <c r="FW118" s="42"/>
      <c r="FX118" s="83">
        <f t="shared" si="105"/>
        <v>0</v>
      </c>
      <c r="FY118" s="42">
        <v>0</v>
      </c>
      <c r="FZ118" s="42">
        <v>0</v>
      </c>
      <c r="GA118" s="42">
        <v>0</v>
      </c>
      <c r="GB118" s="42">
        <v>0</v>
      </c>
      <c r="GC118" s="42">
        <v>0</v>
      </c>
      <c r="GD118" s="42"/>
      <c r="GE118" s="42"/>
      <c r="GF118" s="42"/>
      <c r="GG118" s="42"/>
      <c r="GH118" s="42"/>
      <c r="GI118" s="42"/>
      <c r="GJ118" s="42"/>
      <c r="GK118" s="83">
        <f t="shared" si="106"/>
        <v>0</v>
      </c>
      <c r="GL118" s="42">
        <v>0</v>
      </c>
      <c r="GM118" s="42">
        <v>0</v>
      </c>
      <c r="GN118" s="42">
        <v>0</v>
      </c>
      <c r="GO118" s="42">
        <v>0</v>
      </c>
      <c r="GP118" s="42">
        <v>0</v>
      </c>
      <c r="GQ118" s="42"/>
      <c r="GR118" s="42"/>
      <c r="GS118" s="42"/>
      <c r="GT118" s="42"/>
      <c r="GU118" s="42"/>
      <c r="GV118" s="42"/>
      <c r="GW118" s="42"/>
      <c r="GX118" s="83">
        <f t="shared" si="107"/>
        <v>0</v>
      </c>
      <c r="GY118" s="42">
        <v>0</v>
      </c>
      <c r="GZ118" s="42">
        <v>2</v>
      </c>
      <c r="HA118" s="42">
        <v>19</v>
      </c>
      <c r="HB118" s="42">
        <v>0</v>
      </c>
      <c r="HC118" s="42">
        <v>5</v>
      </c>
      <c r="HD118" s="42"/>
      <c r="HE118" s="42"/>
      <c r="HF118" s="42"/>
      <c r="HG118" s="42"/>
      <c r="HH118" s="42"/>
      <c r="HI118" s="42"/>
      <c r="HJ118" s="42"/>
      <c r="HK118" s="83">
        <f t="shared" si="108"/>
        <v>26</v>
      </c>
      <c r="HL118" s="42">
        <v>4</v>
      </c>
      <c r="HM118" s="42">
        <v>6</v>
      </c>
      <c r="HN118" s="42">
        <v>19</v>
      </c>
      <c r="HO118" s="42">
        <v>4</v>
      </c>
      <c r="HP118" s="42">
        <v>2</v>
      </c>
      <c r="HQ118" s="42"/>
      <c r="HR118" s="42"/>
      <c r="HS118" s="42"/>
      <c r="HT118" s="42"/>
      <c r="HU118" s="42"/>
      <c r="HV118" s="42"/>
      <c r="HW118" s="42"/>
      <c r="HX118" s="83">
        <f t="shared" si="109"/>
        <v>35</v>
      </c>
      <c r="HY118" s="42">
        <v>2</v>
      </c>
      <c r="HZ118" s="42">
        <v>3</v>
      </c>
      <c r="IA118" s="42">
        <v>3</v>
      </c>
      <c r="IB118" s="42">
        <v>4</v>
      </c>
      <c r="IC118" s="42">
        <v>4</v>
      </c>
      <c r="ID118" s="42"/>
      <c r="IE118" s="42"/>
      <c r="IF118" s="42"/>
      <c r="IG118" s="42"/>
      <c r="IH118" s="42"/>
      <c r="II118" s="42"/>
      <c r="IJ118" s="42"/>
      <c r="IK118" s="85">
        <f t="shared" si="110"/>
        <v>16</v>
      </c>
      <c r="IL118" s="42">
        <v>2</v>
      </c>
      <c r="IM118" s="42">
        <v>2</v>
      </c>
      <c r="IN118" s="42">
        <v>3</v>
      </c>
      <c r="IO118" s="42">
        <v>3</v>
      </c>
      <c r="IP118" s="42">
        <v>1</v>
      </c>
      <c r="IQ118" s="42"/>
      <c r="IR118" s="42"/>
      <c r="IS118" s="42"/>
      <c r="IT118" s="42"/>
      <c r="IU118" s="42"/>
      <c r="IV118" s="42"/>
      <c r="IW118" s="42"/>
      <c r="IX118" s="85">
        <f t="shared" si="111"/>
        <v>11</v>
      </c>
      <c r="IY118" s="41">
        <v>6</v>
      </c>
      <c r="IZ118" s="75">
        <v>0</v>
      </c>
      <c r="JA118" s="42">
        <v>1</v>
      </c>
      <c r="JB118" s="75">
        <v>0</v>
      </c>
      <c r="JC118" s="42">
        <v>9</v>
      </c>
      <c r="JD118" s="75">
        <v>0</v>
      </c>
      <c r="JE118" s="42">
        <v>4</v>
      </c>
      <c r="JF118" s="75">
        <v>0</v>
      </c>
      <c r="JG118" s="42">
        <v>6</v>
      </c>
      <c r="JH118" s="75">
        <v>0</v>
      </c>
      <c r="JI118" s="42"/>
      <c r="JJ118" s="75"/>
      <c r="JK118" s="42"/>
      <c r="JL118" s="75"/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2"/>
        <v>26</v>
      </c>
      <c r="JX118" s="11">
        <f t="shared" si="113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5</v>
      </c>
      <c r="KD118" s="75">
        <v>0</v>
      </c>
      <c r="KE118" s="42">
        <v>4</v>
      </c>
      <c r="KF118" s="75">
        <v>0</v>
      </c>
      <c r="KG118" s="42">
        <v>4</v>
      </c>
      <c r="KH118" s="75">
        <v>0</v>
      </c>
      <c r="KI118" s="42"/>
      <c r="KJ118" s="75"/>
      <c r="KK118" s="42"/>
      <c r="KL118" s="75"/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14"/>
        <v>20</v>
      </c>
      <c r="KX118" s="11">
        <f t="shared" si="115"/>
        <v>0</v>
      </c>
      <c r="KY118" s="41">
        <v>3</v>
      </c>
      <c r="KZ118" s="75">
        <v>0</v>
      </c>
      <c r="LA118" s="42">
        <v>4</v>
      </c>
      <c r="LB118" s="75">
        <v>0</v>
      </c>
      <c r="LC118" s="42">
        <v>4</v>
      </c>
      <c r="LD118" s="75">
        <v>0</v>
      </c>
      <c r="LE118" s="42">
        <v>4</v>
      </c>
      <c r="LF118" s="75">
        <v>0</v>
      </c>
      <c r="LG118" s="42">
        <v>4</v>
      </c>
      <c r="LH118" s="75">
        <v>0</v>
      </c>
      <c r="LI118" s="42"/>
      <c r="LJ118" s="75"/>
      <c r="LK118" s="42"/>
      <c r="LL118" s="75"/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16"/>
        <v>19</v>
      </c>
      <c r="LX118" s="11">
        <f t="shared" si="117"/>
        <v>0</v>
      </c>
      <c r="LY118" s="41">
        <v>3</v>
      </c>
      <c r="LZ118" s="75">
        <v>0</v>
      </c>
      <c r="MA118" s="42">
        <v>1</v>
      </c>
      <c r="MB118" s="75">
        <v>0</v>
      </c>
      <c r="MC118" s="42">
        <v>5</v>
      </c>
      <c r="MD118" s="75">
        <v>0</v>
      </c>
      <c r="ME118" s="42">
        <v>14</v>
      </c>
      <c r="MF118" s="75">
        <v>0</v>
      </c>
      <c r="MG118" s="42">
        <v>2</v>
      </c>
      <c r="MH118" s="75">
        <v>0</v>
      </c>
      <c r="MI118" s="42"/>
      <c r="MJ118" s="75"/>
      <c r="MK118" s="42"/>
      <c r="ML118" s="75"/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18"/>
        <v>25</v>
      </c>
      <c r="MX118" s="11">
        <f t="shared" si="119"/>
        <v>0</v>
      </c>
      <c r="MY118" s="42">
        <v>0</v>
      </c>
      <c r="MZ118" s="75">
        <v>0</v>
      </c>
      <c r="NA118" s="42">
        <v>2</v>
      </c>
      <c r="NB118" s="75">
        <v>0</v>
      </c>
      <c r="NC118" s="42">
        <v>1</v>
      </c>
      <c r="ND118" s="75">
        <v>0</v>
      </c>
      <c r="NE118" s="42">
        <v>0</v>
      </c>
      <c r="NF118" s="75">
        <v>0</v>
      </c>
      <c r="NG118" s="42">
        <v>2</v>
      </c>
      <c r="NH118" s="75">
        <v>0</v>
      </c>
      <c r="NI118" s="42"/>
      <c r="NJ118" s="75"/>
      <c r="NK118" s="42"/>
      <c r="NL118" s="75"/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0"/>
        <v>5</v>
      </c>
      <c r="NX118" s="11">
        <f t="shared" si="121"/>
        <v>0</v>
      </c>
      <c r="NY118" s="42">
        <v>3</v>
      </c>
      <c r="NZ118" s="75">
        <v>0</v>
      </c>
      <c r="OA118" s="42">
        <v>2</v>
      </c>
      <c r="OB118" s="75">
        <v>0</v>
      </c>
      <c r="OC118" s="42">
        <v>3</v>
      </c>
      <c r="OD118" s="75">
        <v>0</v>
      </c>
      <c r="OE118" s="42">
        <v>4</v>
      </c>
      <c r="OF118" s="75">
        <v>0</v>
      </c>
      <c r="OG118" s="42">
        <v>2</v>
      </c>
      <c r="OH118" s="75">
        <v>0</v>
      </c>
      <c r="OI118" s="42"/>
      <c r="OJ118" s="75"/>
      <c r="OK118" s="42"/>
      <c r="OL118" s="75"/>
      <c r="OM118" s="42"/>
      <c r="ON118" s="75"/>
      <c r="OO118" s="42"/>
      <c r="OP118" s="75"/>
      <c r="OQ118" s="42"/>
      <c r="OR118" s="75"/>
      <c r="OS118" s="42"/>
      <c r="OT118" s="75"/>
      <c r="OU118" s="42"/>
      <c r="OV118" s="75"/>
      <c r="OW118" s="3">
        <f t="shared" si="122"/>
        <v>14</v>
      </c>
      <c r="OX118" s="11">
        <f t="shared" si="123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6</v>
      </c>
      <c r="PD118" s="75">
        <v>0</v>
      </c>
      <c r="PE118" s="42">
        <v>2</v>
      </c>
      <c r="PF118" s="75">
        <v>0</v>
      </c>
      <c r="PG118" s="42">
        <v>3</v>
      </c>
      <c r="PH118" s="75">
        <v>0</v>
      </c>
      <c r="PI118" s="42"/>
      <c r="PJ118" s="75"/>
      <c r="PK118" s="42"/>
      <c r="PL118" s="75"/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24"/>
        <v>13</v>
      </c>
      <c r="PX118" s="11">
        <f t="shared" si="85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14</v>
      </c>
      <c r="QD118" s="75">
        <v>0</v>
      </c>
      <c r="QE118" s="42">
        <v>14</v>
      </c>
      <c r="QF118" s="75">
        <v>0</v>
      </c>
      <c r="QG118" s="42">
        <v>2</v>
      </c>
      <c r="QH118" s="75">
        <v>0</v>
      </c>
      <c r="QI118" s="42"/>
      <c r="QJ118" s="75"/>
      <c r="QK118" s="42"/>
      <c r="QL118" s="75"/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25"/>
        <v>37</v>
      </c>
      <c r="QX118" s="11">
        <f t="shared" si="126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>
        <v>3</v>
      </c>
      <c r="RF118" s="75">
        <v>0</v>
      </c>
      <c r="RG118" s="42">
        <v>0</v>
      </c>
      <c r="RH118" s="75">
        <v>0</v>
      </c>
      <c r="RI118" s="42"/>
      <c r="RJ118" s="75"/>
      <c r="RK118" s="42"/>
      <c r="RL118" s="75"/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27"/>
        <v>5</v>
      </c>
      <c r="RX118" s="11">
        <f t="shared" si="86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>
        <v>0</v>
      </c>
      <c r="SF118" s="75">
        <v>0</v>
      </c>
      <c r="SG118" s="42">
        <v>0</v>
      </c>
      <c r="SH118" s="75">
        <v>0</v>
      </c>
      <c r="SI118" s="42"/>
      <c r="SJ118" s="75"/>
      <c r="SK118" s="42"/>
      <c r="SL118" s="75"/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28"/>
        <v>0</v>
      </c>
      <c r="SX118" s="11">
        <f t="shared" si="87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1</v>
      </c>
      <c r="TD118" s="75">
        <v>0</v>
      </c>
      <c r="TE118" s="42">
        <v>0</v>
      </c>
      <c r="TF118" s="75">
        <v>0</v>
      </c>
      <c r="TG118" s="42">
        <v>0</v>
      </c>
      <c r="TH118" s="75">
        <v>0</v>
      </c>
      <c r="TI118" s="42"/>
      <c r="TJ118" s="75"/>
      <c r="TK118" s="42"/>
      <c r="TL118" s="75"/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29"/>
        <v>1</v>
      </c>
      <c r="TX118" s="11">
        <f t="shared" si="88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>
        <v>0</v>
      </c>
      <c r="UF118" s="75">
        <v>0</v>
      </c>
      <c r="UG118" s="42">
        <v>0</v>
      </c>
      <c r="UH118" s="75">
        <v>0</v>
      </c>
      <c r="UI118" s="42"/>
      <c r="UJ118" s="75"/>
      <c r="UK118" s="42"/>
      <c r="UL118" s="75"/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0"/>
        <v>0</v>
      </c>
      <c r="UX118" s="11">
        <f t="shared" si="131"/>
        <v>0</v>
      </c>
      <c r="UY118" s="42">
        <v>0</v>
      </c>
      <c r="UZ118" s="42">
        <v>0</v>
      </c>
      <c r="VA118" s="42">
        <v>0</v>
      </c>
      <c r="VB118" s="42">
        <v>0</v>
      </c>
      <c r="VC118" s="42">
        <v>0</v>
      </c>
      <c r="VD118" s="42"/>
      <c r="VE118" s="42"/>
      <c r="VF118" s="42"/>
      <c r="VG118" s="42"/>
      <c r="VH118" s="42"/>
      <c r="VI118" s="42"/>
      <c r="VJ118" s="42"/>
      <c r="VK118" s="25">
        <f t="shared" si="132"/>
        <v>0</v>
      </c>
      <c r="VL118" s="42">
        <v>0</v>
      </c>
      <c r="VM118" s="42">
        <v>0</v>
      </c>
      <c r="VN118" s="42">
        <v>0</v>
      </c>
      <c r="VO118" s="42">
        <v>0</v>
      </c>
      <c r="VP118" s="42">
        <v>0</v>
      </c>
      <c r="VQ118" s="42"/>
      <c r="VR118" s="42"/>
      <c r="VS118" s="42"/>
      <c r="VT118" s="42"/>
      <c r="VU118" s="42"/>
      <c r="VV118" s="42"/>
      <c r="VW118" s="42"/>
      <c r="VX118" s="25">
        <f t="shared" si="133"/>
        <v>0</v>
      </c>
      <c r="VY118" s="42">
        <v>0</v>
      </c>
      <c r="VZ118" s="75">
        <v>0</v>
      </c>
      <c r="WA118" s="42">
        <v>0</v>
      </c>
      <c r="WB118" s="75">
        <v>0</v>
      </c>
      <c r="WC118" s="42">
        <v>0</v>
      </c>
      <c r="WD118" s="75">
        <v>0</v>
      </c>
      <c r="WE118" s="42">
        <v>0</v>
      </c>
      <c r="WF118" s="75">
        <v>0</v>
      </c>
      <c r="WG118" s="42">
        <v>0</v>
      </c>
      <c r="WH118" s="75">
        <v>0</v>
      </c>
      <c r="WI118" s="42"/>
      <c r="WJ118" s="75"/>
      <c r="WK118" s="42"/>
      <c r="WL118" s="75"/>
      <c r="WM118" s="42"/>
      <c r="WN118" s="75"/>
      <c r="WO118" s="42"/>
      <c r="WP118" s="75"/>
      <c r="WQ118" s="42"/>
      <c r="WR118" s="75"/>
      <c r="WS118" s="42"/>
      <c r="WT118" s="75"/>
      <c r="WU118" s="42"/>
      <c r="WV118" s="75"/>
      <c r="WW118" s="3">
        <f t="shared" si="134"/>
        <v>0</v>
      </c>
      <c r="WX118" s="11">
        <f t="shared" si="135"/>
        <v>0</v>
      </c>
      <c r="WY118" s="42">
        <v>0</v>
      </c>
      <c r="WZ118" s="75">
        <v>0</v>
      </c>
      <c r="XA118" s="42">
        <v>0</v>
      </c>
      <c r="XB118" s="75">
        <v>0</v>
      </c>
      <c r="XC118" s="42">
        <v>0</v>
      </c>
      <c r="XD118" s="75">
        <v>0</v>
      </c>
      <c r="XE118" s="42">
        <v>0</v>
      </c>
      <c r="XF118" s="75">
        <v>0</v>
      </c>
      <c r="XG118" s="42">
        <v>0</v>
      </c>
      <c r="XH118" s="75">
        <v>0</v>
      </c>
      <c r="XI118" s="42"/>
      <c r="XJ118" s="75"/>
      <c r="XK118" s="42"/>
      <c r="XL118" s="75"/>
      <c r="XM118" s="42"/>
      <c r="XN118" s="75"/>
      <c r="XO118" s="42"/>
      <c r="XP118" s="75"/>
      <c r="XQ118" s="42"/>
      <c r="XR118" s="75"/>
      <c r="XS118" s="42"/>
      <c r="XT118" s="75"/>
      <c r="XU118" s="42"/>
      <c r="XV118" s="75"/>
      <c r="XW118" s="3">
        <f t="shared" si="136"/>
        <v>0</v>
      </c>
      <c r="XX118" s="11">
        <f t="shared" si="137"/>
        <v>0</v>
      </c>
      <c r="XY118" s="42">
        <v>0</v>
      </c>
      <c r="XZ118" s="75">
        <v>0</v>
      </c>
      <c r="YA118" s="42">
        <v>0</v>
      </c>
      <c r="YB118" s="75">
        <v>0</v>
      </c>
      <c r="YC118" s="42">
        <v>0</v>
      </c>
      <c r="YD118" s="75">
        <v>0</v>
      </c>
      <c r="YE118" s="42">
        <v>0</v>
      </c>
      <c r="YF118" s="75">
        <v>0</v>
      </c>
      <c r="YG118" s="42">
        <v>0</v>
      </c>
      <c r="YH118" s="75">
        <v>0</v>
      </c>
      <c r="YI118" s="42"/>
      <c r="YJ118" s="75"/>
      <c r="YK118" s="42"/>
      <c r="YL118" s="75"/>
      <c r="YM118" s="42"/>
      <c r="YN118" s="75"/>
      <c r="YO118" s="42"/>
      <c r="YP118" s="75"/>
      <c r="YQ118" s="42"/>
      <c r="YR118" s="75"/>
      <c r="YS118" s="42"/>
      <c r="YT118" s="75"/>
      <c r="YU118" s="42"/>
      <c r="YV118" s="75"/>
      <c r="YW118" s="3">
        <f t="shared" si="138"/>
        <v>0</v>
      </c>
      <c r="YX118" s="11">
        <f t="shared" si="139"/>
        <v>0</v>
      </c>
      <c r="YY118" s="42">
        <v>0</v>
      </c>
      <c r="YZ118" s="75">
        <v>0</v>
      </c>
      <c r="ZA118" s="42">
        <v>0</v>
      </c>
      <c r="ZB118" s="75">
        <v>0</v>
      </c>
      <c r="ZC118" s="42">
        <v>0</v>
      </c>
      <c r="ZD118" s="75">
        <v>0</v>
      </c>
      <c r="ZE118" s="42">
        <v>0</v>
      </c>
      <c r="ZF118" s="75">
        <v>0</v>
      </c>
      <c r="ZG118" s="42">
        <v>0</v>
      </c>
      <c r="ZH118" s="75">
        <v>0</v>
      </c>
      <c r="ZI118" s="42"/>
      <c r="ZJ118" s="75"/>
      <c r="ZK118" s="42"/>
      <c r="ZL118" s="75"/>
      <c r="ZM118" s="42"/>
      <c r="ZN118" s="75"/>
      <c r="ZO118" s="42"/>
      <c r="ZP118" s="75"/>
      <c r="ZQ118" s="42"/>
      <c r="ZR118" s="75"/>
      <c r="ZS118" s="42"/>
      <c r="ZT118" s="75"/>
      <c r="ZU118" s="42"/>
      <c r="ZV118" s="75"/>
      <c r="ZW118" s="3">
        <f t="shared" si="140"/>
        <v>0</v>
      </c>
      <c r="ZX118" s="11">
        <f t="shared" si="141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>
        <v>0</v>
      </c>
      <c r="AAF118" s="75">
        <v>0</v>
      </c>
      <c r="AAG118" s="42">
        <v>0</v>
      </c>
      <c r="AAH118" s="75">
        <v>0</v>
      </c>
      <c r="AAI118" s="42"/>
      <c r="AAJ118" s="75"/>
      <c r="AAK118" s="42"/>
      <c r="AAL118" s="75"/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2"/>
        <v>0</v>
      </c>
      <c r="AAX118" s="11">
        <f t="shared" si="143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>
        <v>0</v>
      </c>
      <c r="ABF118" s="75">
        <v>0</v>
      </c>
      <c r="ABG118" s="42">
        <v>0</v>
      </c>
      <c r="ABH118" s="75">
        <v>0</v>
      </c>
      <c r="ABI118" s="42"/>
      <c r="ABJ118" s="75"/>
      <c r="ABK118" s="42"/>
      <c r="ABL118" s="75"/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44"/>
        <v>0</v>
      </c>
      <c r="ABX118" s="11">
        <f t="shared" si="145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>
        <v>0</v>
      </c>
      <c r="ACF118" s="75">
        <v>0</v>
      </c>
      <c r="ACG118" s="42">
        <v>0</v>
      </c>
      <c r="ACH118" s="75">
        <v>0</v>
      </c>
      <c r="ACI118" s="42"/>
      <c r="ACJ118" s="75"/>
      <c r="ACK118" s="42"/>
      <c r="ACL118" s="75"/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46"/>
        <v>0</v>
      </c>
      <c r="ACX118" s="11">
        <f t="shared" si="147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>
        <v>0</v>
      </c>
      <c r="ADF118" s="75">
        <v>0</v>
      </c>
      <c r="ADG118" s="42">
        <v>0</v>
      </c>
      <c r="ADH118" s="75">
        <v>0</v>
      </c>
      <c r="ADI118" s="42"/>
      <c r="ADJ118" s="75"/>
      <c r="ADK118" s="42"/>
      <c r="ADL118" s="75"/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48"/>
        <v>0</v>
      </c>
      <c r="ADX118" s="11">
        <f t="shared" si="149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>
        <v>0</v>
      </c>
      <c r="AEF118" s="75">
        <v>0</v>
      </c>
      <c r="AEG118" s="42">
        <v>0</v>
      </c>
      <c r="AEH118" s="75">
        <v>0</v>
      </c>
      <c r="AEI118" s="42"/>
      <c r="AEJ118" s="75"/>
      <c r="AEK118" s="42"/>
      <c r="AEL118" s="75"/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0"/>
        <v>0</v>
      </c>
      <c r="AEX118" s="11">
        <f t="shared" si="151"/>
        <v>0</v>
      </c>
      <c r="AEY118" s="108">
        <v>0</v>
      </c>
      <c r="AEZ118" s="109">
        <v>0</v>
      </c>
      <c r="AFA118" s="108">
        <v>0</v>
      </c>
      <c r="AFB118" s="109">
        <v>0</v>
      </c>
      <c r="AFC118" s="108">
        <v>0</v>
      </c>
      <c r="AFD118" s="109">
        <v>0</v>
      </c>
      <c r="AFE118" s="108">
        <v>0</v>
      </c>
      <c r="AFF118" s="109">
        <v>0</v>
      </c>
      <c r="AFG118" s="108"/>
      <c r="AFH118" s="109"/>
      <c r="AFI118" s="108"/>
      <c r="AFJ118" s="109"/>
      <c r="AFK118" s="108"/>
      <c r="AFL118" s="109"/>
      <c r="AFM118" s="108"/>
      <c r="AFN118" s="109"/>
      <c r="AFO118" s="108"/>
      <c r="AFP118" s="109"/>
      <c r="AFQ118" s="108"/>
      <c r="AFR118" s="109"/>
      <c r="AFS118" s="108"/>
      <c r="AFT118" s="109"/>
      <c r="AFU118" s="108"/>
      <c r="AFV118" s="109"/>
      <c r="AFW118" s="3">
        <f t="shared" si="152"/>
        <v>0</v>
      </c>
      <c r="AFX118" s="11">
        <f t="shared" si="89"/>
        <v>0</v>
      </c>
      <c r="AFY118" s="114">
        <v>0</v>
      </c>
      <c r="AFZ118" s="114">
        <v>0</v>
      </c>
      <c r="AGA118" s="114">
        <v>0</v>
      </c>
      <c r="AGB118" s="114">
        <v>0</v>
      </c>
      <c r="AGC118" s="114">
        <v>0</v>
      </c>
      <c r="AGD118" s="114"/>
      <c r="AGE118" s="114"/>
      <c r="AGF118" s="114"/>
      <c r="AGG118" s="114"/>
      <c r="AGH118" s="114"/>
      <c r="AGI118" s="114"/>
      <c r="AGJ118" s="114"/>
      <c r="AGK118" s="25">
        <f t="shared" si="90"/>
        <v>0</v>
      </c>
    </row>
    <row r="119" spans="1:869" x14ac:dyDescent="0.35">
      <c r="A119" s="15" t="s">
        <v>391</v>
      </c>
      <c r="B119" s="16" t="s">
        <v>138</v>
      </c>
      <c r="C119" s="136">
        <v>400</v>
      </c>
      <c r="D119" s="16" t="s">
        <v>362</v>
      </c>
      <c r="E119" s="16" t="s">
        <v>161</v>
      </c>
      <c r="F119" s="15" t="s">
        <v>251</v>
      </c>
      <c r="G119" s="15" t="s">
        <v>364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1"/>
        <v>0</v>
      </c>
      <c r="AI119" s="62">
        <f t="shared" si="92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93"/>
        <v>0</v>
      </c>
      <c r="BI119" s="58">
        <f t="shared" si="94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95"/>
        <v>0</v>
      </c>
      <c r="CI119" s="58">
        <f t="shared" si="96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>
        <v>0</v>
      </c>
      <c r="CQ119" s="70">
        <v>0</v>
      </c>
      <c r="CR119" s="52">
        <v>0</v>
      </c>
      <c r="CS119" s="70">
        <v>0</v>
      </c>
      <c r="CT119" s="64"/>
      <c r="CU119" s="70"/>
      <c r="CV119" s="64"/>
      <c r="CW119" s="70"/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97"/>
        <v>0</v>
      </c>
      <c r="DI119" s="58">
        <f t="shared" si="98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>
        <v>0</v>
      </c>
      <c r="DQ119" s="70">
        <v>0</v>
      </c>
      <c r="DR119" s="52">
        <v>0</v>
      </c>
      <c r="DS119" s="70">
        <v>0</v>
      </c>
      <c r="DT119" s="64"/>
      <c r="DU119" s="70"/>
      <c r="DV119" s="64"/>
      <c r="DW119" s="70"/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99"/>
        <v>0</v>
      </c>
      <c r="EI119" s="58">
        <f t="shared" si="100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>
        <v>0</v>
      </c>
      <c r="EQ119" s="70">
        <v>0</v>
      </c>
      <c r="ER119" s="64">
        <v>0</v>
      </c>
      <c r="ES119" s="70">
        <v>0</v>
      </c>
      <c r="ET119" s="64"/>
      <c r="EU119" s="70"/>
      <c r="EV119" s="64"/>
      <c r="EW119" s="70"/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1"/>
        <v>0</v>
      </c>
      <c r="FI119" s="58">
        <f t="shared" si="102"/>
        <v>0</v>
      </c>
      <c r="FJ119" s="79">
        <f t="shared" si="103"/>
        <v>0</v>
      </c>
      <c r="FK119" s="80">
        <f t="shared" si="104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/>
      <c r="FR119" s="42"/>
      <c r="FS119" s="42"/>
      <c r="FT119" s="42"/>
      <c r="FU119" s="42"/>
      <c r="FV119" s="42"/>
      <c r="FW119" s="42"/>
      <c r="FX119" s="83">
        <f t="shared" si="105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/>
      <c r="GE119" s="42"/>
      <c r="GF119" s="42"/>
      <c r="GG119" s="42"/>
      <c r="GH119" s="42"/>
      <c r="GI119" s="42"/>
      <c r="GJ119" s="42"/>
      <c r="GK119" s="83">
        <f t="shared" si="106"/>
        <v>0</v>
      </c>
      <c r="GL119" s="42">
        <v>0</v>
      </c>
      <c r="GM119" s="42">
        <v>0</v>
      </c>
      <c r="GN119" s="42">
        <v>0</v>
      </c>
      <c r="GO119" s="42">
        <v>0</v>
      </c>
      <c r="GP119" s="42">
        <v>0</v>
      </c>
      <c r="GQ119" s="42"/>
      <c r="GR119" s="42"/>
      <c r="GS119" s="42"/>
      <c r="GT119" s="42"/>
      <c r="GU119" s="42"/>
      <c r="GV119" s="42"/>
      <c r="GW119" s="42"/>
      <c r="GX119" s="83">
        <f t="shared" si="107"/>
        <v>0</v>
      </c>
      <c r="GY119" s="42">
        <v>0</v>
      </c>
      <c r="GZ119" s="42">
        <v>0</v>
      </c>
      <c r="HA119" s="42">
        <v>0</v>
      </c>
      <c r="HB119" s="42">
        <v>0</v>
      </c>
      <c r="HC119" s="42">
        <v>0</v>
      </c>
      <c r="HD119" s="42"/>
      <c r="HE119" s="42"/>
      <c r="HF119" s="42"/>
      <c r="HG119" s="42"/>
      <c r="HH119" s="42"/>
      <c r="HI119" s="42"/>
      <c r="HJ119" s="42"/>
      <c r="HK119" s="83">
        <f t="shared" si="108"/>
        <v>0</v>
      </c>
      <c r="HL119" s="42">
        <v>0</v>
      </c>
      <c r="HM119" s="42">
        <v>1</v>
      </c>
      <c r="HN119" s="42">
        <v>0</v>
      </c>
      <c r="HO119" s="42">
        <v>0</v>
      </c>
      <c r="HP119" s="42">
        <v>1</v>
      </c>
      <c r="HQ119" s="42"/>
      <c r="HR119" s="42"/>
      <c r="HS119" s="42"/>
      <c r="HT119" s="42"/>
      <c r="HU119" s="42"/>
      <c r="HV119" s="42"/>
      <c r="HW119" s="42"/>
      <c r="HX119" s="83">
        <f t="shared" si="109"/>
        <v>2</v>
      </c>
      <c r="HY119" s="42">
        <v>0</v>
      </c>
      <c r="HZ119" s="42">
        <v>1</v>
      </c>
      <c r="IA119" s="42">
        <v>1</v>
      </c>
      <c r="IB119" s="42">
        <v>0</v>
      </c>
      <c r="IC119" s="42">
        <v>1</v>
      </c>
      <c r="ID119" s="42"/>
      <c r="IE119" s="42"/>
      <c r="IF119" s="42"/>
      <c r="IG119" s="42"/>
      <c r="IH119" s="42"/>
      <c r="II119" s="42"/>
      <c r="IJ119" s="42"/>
      <c r="IK119" s="85">
        <f t="shared" si="110"/>
        <v>3</v>
      </c>
      <c r="IL119" s="42">
        <v>0</v>
      </c>
      <c r="IM119" s="42">
        <v>1</v>
      </c>
      <c r="IN119" s="42">
        <v>1</v>
      </c>
      <c r="IO119" s="42">
        <v>0</v>
      </c>
      <c r="IP119" s="42">
        <v>1</v>
      </c>
      <c r="IQ119" s="42"/>
      <c r="IR119" s="42"/>
      <c r="IS119" s="42"/>
      <c r="IT119" s="42"/>
      <c r="IU119" s="42"/>
      <c r="IV119" s="42"/>
      <c r="IW119" s="42"/>
      <c r="IX119" s="85">
        <f t="shared" si="111"/>
        <v>3</v>
      </c>
      <c r="IY119" s="41">
        <v>0</v>
      </c>
      <c r="IZ119" s="75">
        <v>0</v>
      </c>
      <c r="JA119" s="42">
        <v>0</v>
      </c>
      <c r="JB119" s="75">
        <v>5</v>
      </c>
      <c r="JC119" s="42">
        <v>2</v>
      </c>
      <c r="JD119" s="75">
        <v>0</v>
      </c>
      <c r="JE119" s="42">
        <v>0</v>
      </c>
      <c r="JF119" s="75">
        <v>0</v>
      </c>
      <c r="JG119" s="42">
        <v>4</v>
      </c>
      <c r="JH119" s="75">
        <v>0</v>
      </c>
      <c r="JI119" s="42"/>
      <c r="JJ119" s="75"/>
      <c r="JK119" s="42"/>
      <c r="JL119" s="75"/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2"/>
        <v>6</v>
      </c>
      <c r="JX119" s="11">
        <f t="shared" si="113"/>
        <v>5</v>
      </c>
      <c r="JY119" s="41">
        <v>0</v>
      </c>
      <c r="JZ119" s="75">
        <v>0</v>
      </c>
      <c r="KA119" s="42">
        <v>1</v>
      </c>
      <c r="KB119" s="75">
        <v>0</v>
      </c>
      <c r="KC119" s="42">
        <v>0</v>
      </c>
      <c r="KD119" s="75">
        <v>0</v>
      </c>
      <c r="KE119" s="42">
        <v>0</v>
      </c>
      <c r="KF119" s="75">
        <v>0</v>
      </c>
      <c r="KG119" s="42">
        <v>1</v>
      </c>
      <c r="KH119" s="75">
        <v>0</v>
      </c>
      <c r="KI119" s="42"/>
      <c r="KJ119" s="75"/>
      <c r="KK119" s="42"/>
      <c r="KL119" s="75"/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14"/>
        <v>2</v>
      </c>
      <c r="KX119" s="11">
        <f t="shared" si="115"/>
        <v>0</v>
      </c>
      <c r="KY119" s="41">
        <v>0</v>
      </c>
      <c r="KZ119" s="75">
        <v>0</v>
      </c>
      <c r="LA119" s="42">
        <v>0</v>
      </c>
      <c r="LB119" s="75">
        <v>0</v>
      </c>
      <c r="LC119" s="42">
        <v>1</v>
      </c>
      <c r="LD119" s="75">
        <v>0</v>
      </c>
      <c r="LE119" s="42">
        <v>0</v>
      </c>
      <c r="LF119" s="75">
        <v>0</v>
      </c>
      <c r="LG119" s="42">
        <v>1</v>
      </c>
      <c r="LH119" s="75">
        <v>0</v>
      </c>
      <c r="LI119" s="42"/>
      <c r="LJ119" s="75"/>
      <c r="LK119" s="42"/>
      <c r="LL119" s="75"/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16"/>
        <v>2</v>
      </c>
      <c r="LX119" s="11">
        <f t="shared" si="117"/>
        <v>0</v>
      </c>
      <c r="LY119" s="41">
        <v>0</v>
      </c>
      <c r="LZ119" s="75">
        <v>0</v>
      </c>
      <c r="MA119" s="42">
        <v>0</v>
      </c>
      <c r="MB119" s="75">
        <v>1</v>
      </c>
      <c r="MC119" s="42">
        <v>1</v>
      </c>
      <c r="MD119" s="75">
        <v>0</v>
      </c>
      <c r="ME119" s="42">
        <v>0</v>
      </c>
      <c r="MF119" s="75">
        <v>0</v>
      </c>
      <c r="MG119" s="42">
        <v>1</v>
      </c>
      <c r="MH119" s="75">
        <v>0</v>
      </c>
      <c r="MI119" s="42"/>
      <c r="MJ119" s="75"/>
      <c r="MK119" s="42"/>
      <c r="ML119" s="75"/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18"/>
        <v>2</v>
      </c>
      <c r="MX119" s="11">
        <f t="shared" si="119"/>
        <v>1</v>
      </c>
      <c r="MY119" s="42">
        <v>0</v>
      </c>
      <c r="MZ119" s="75">
        <v>0</v>
      </c>
      <c r="NA119" s="42">
        <v>0</v>
      </c>
      <c r="NB119" s="75">
        <v>0</v>
      </c>
      <c r="NC119" s="42">
        <v>0</v>
      </c>
      <c r="ND119" s="75">
        <v>0</v>
      </c>
      <c r="NE119" s="42">
        <v>0</v>
      </c>
      <c r="NF119" s="75">
        <v>0</v>
      </c>
      <c r="NG119" s="42">
        <v>0</v>
      </c>
      <c r="NH119" s="75">
        <v>0</v>
      </c>
      <c r="NI119" s="42"/>
      <c r="NJ119" s="75"/>
      <c r="NK119" s="42"/>
      <c r="NL119" s="75"/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0"/>
        <v>0</v>
      </c>
      <c r="NX119" s="11">
        <f t="shared" si="121"/>
        <v>0</v>
      </c>
      <c r="NY119" s="42">
        <v>0</v>
      </c>
      <c r="NZ119" s="75">
        <v>0</v>
      </c>
      <c r="OA119" s="42">
        <v>0</v>
      </c>
      <c r="OB119" s="75">
        <v>0</v>
      </c>
      <c r="OC119" s="42">
        <v>1</v>
      </c>
      <c r="OD119" s="75">
        <v>0</v>
      </c>
      <c r="OE119" s="42">
        <v>0</v>
      </c>
      <c r="OF119" s="75">
        <v>0</v>
      </c>
      <c r="OG119" s="42">
        <v>1</v>
      </c>
      <c r="OH119" s="75">
        <v>0</v>
      </c>
      <c r="OI119" s="42"/>
      <c r="OJ119" s="75"/>
      <c r="OK119" s="42"/>
      <c r="OL119" s="75"/>
      <c r="OM119" s="42"/>
      <c r="ON119" s="75"/>
      <c r="OO119" s="42"/>
      <c r="OP119" s="75"/>
      <c r="OQ119" s="42"/>
      <c r="OR119" s="75"/>
      <c r="OS119" s="42"/>
      <c r="OT119" s="75"/>
      <c r="OU119" s="42"/>
      <c r="OV119" s="75"/>
      <c r="OW119" s="3">
        <f t="shared" si="122"/>
        <v>2</v>
      </c>
      <c r="OX119" s="11">
        <f t="shared" si="123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>
        <v>0</v>
      </c>
      <c r="PF119" s="75">
        <v>0</v>
      </c>
      <c r="PG119" s="42">
        <v>0</v>
      </c>
      <c r="PH119" s="75">
        <v>0</v>
      </c>
      <c r="PI119" s="42"/>
      <c r="PJ119" s="75"/>
      <c r="PK119" s="42"/>
      <c r="PL119" s="75"/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24"/>
        <v>0</v>
      </c>
      <c r="PX119" s="11">
        <f t="shared" si="85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>
        <v>0</v>
      </c>
      <c r="QF119" s="75">
        <v>0</v>
      </c>
      <c r="QG119" s="42">
        <v>1</v>
      </c>
      <c r="QH119" s="75">
        <v>0</v>
      </c>
      <c r="QI119" s="42"/>
      <c r="QJ119" s="75"/>
      <c r="QK119" s="42"/>
      <c r="QL119" s="75"/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25"/>
        <v>2</v>
      </c>
      <c r="QX119" s="11">
        <f t="shared" si="126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>
        <v>0</v>
      </c>
      <c r="RF119" s="75">
        <v>0</v>
      </c>
      <c r="RG119" s="42">
        <v>0</v>
      </c>
      <c r="RH119" s="75">
        <v>0</v>
      </c>
      <c r="RI119" s="42"/>
      <c r="RJ119" s="75"/>
      <c r="RK119" s="42"/>
      <c r="RL119" s="75"/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27"/>
        <v>0</v>
      </c>
      <c r="RX119" s="11">
        <f t="shared" si="86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>
        <v>0</v>
      </c>
      <c r="SF119" s="75">
        <v>0</v>
      </c>
      <c r="SG119" s="42">
        <v>0</v>
      </c>
      <c r="SH119" s="75">
        <v>0</v>
      </c>
      <c r="SI119" s="42"/>
      <c r="SJ119" s="75"/>
      <c r="SK119" s="42"/>
      <c r="SL119" s="75"/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28"/>
        <v>0</v>
      </c>
      <c r="SX119" s="11">
        <f t="shared" si="87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>
        <v>0</v>
      </c>
      <c r="TF119" s="75">
        <v>0</v>
      </c>
      <c r="TG119" s="42">
        <v>1</v>
      </c>
      <c r="TH119" s="75">
        <v>0</v>
      </c>
      <c r="TI119" s="42"/>
      <c r="TJ119" s="75"/>
      <c r="TK119" s="42"/>
      <c r="TL119" s="75"/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29"/>
        <v>1</v>
      </c>
      <c r="TX119" s="11">
        <f t="shared" si="88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>
        <v>0</v>
      </c>
      <c r="UF119" s="75">
        <v>0</v>
      </c>
      <c r="UG119" s="42">
        <v>0</v>
      </c>
      <c r="UH119" s="75">
        <v>0</v>
      </c>
      <c r="UI119" s="42"/>
      <c r="UJ119" s="75"/>
      <c r="UK119" s="42"/>
      <c r="UL119" s="75"/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0"/>
        <v>0</v>
      </c>
      <c r="UX119" s="11">
        <f t="shared" si="131"/>
        <v>0</v>
      </c>
      <c r="UY119" s="42">
        <v>0</v>
      </c>
      <c r="UZ119" s="42">
        <v>0</v>
      </c>
      <c r="VA119" s="42">
        <v>0</v>
      </c>
      <c r="VB119" s="42">
        <v>0</v>
      </c>
      <c r="VC119" s="42">
        <v>0</v>
      </c>
      <c r="VD119" s="42"/>
      <c r="VE119" s="42"/>
      <c r="VF119" s="42"/>
      <c r="VG119" s="42"/>
      <c r="VH119" s="42"/>
      <c r="VI119" s="42"/>
      <c r="VJ119" s="42"/>
      <c r="VK119" s="25">
        <f t="shared" si="132"/>
        <v>0</v>
      </c>
      <c r="VL119" s="42">
        <v>0</v>
      </c>
      <c r="VM119" s="42">
        <v>0</v>
      </c>
      <c r="VN119" s="42">
        <v>0</v>
      </c>
      <c r="VO119" s="42">
        <v>0</v>
      </c>
      <c r="VP119" s="42">
        <v>0</v>
      </c>
      <c r="VQ119" s="42"/>
      <c r="VR119" s="42"/>
      <c r="VS119" s="42"/>
      <c r="VT119" s="42"/>
      <c r="VU119" s="42"/>
      <c r="VV119" s="42"/>
      <c r="VW119" s="42"/>
      <c r="VX119" s="25">
        <f t="shared" si="133"/>
        <v>0</v>
      </c>
      <c r="VY119" s="42">
        <v>0</v>
      </c>
      <c r="VZ119" s="75">
        <v>0</v>
      </c>
      <c r="WA119" s="42">
        <v>0</v>
      </c>
      <c r="WB119" s="75">
        <v>0</v>
      </c>
      <c r="WC119" s="42">
        <v>0</v>
      </c>
      <c r="WD119" s="75">
        <v>0</v>
      </c>
      <c r="WE119" s="42">
        <v>0</v>
      </c>
      <c r="WF119" s="75">
        <v>0</v>
      </c>
      <c r="WG119" s="42">
        <v>0</v>
      </c>
      <c r="WH119" s="75">
        <v>0</v>
      </c>
      <c r="WI119" s="42"/>
      <c r="WJ119" s="75"/>
      <c r="WK119" s="42"/>
      <c r="WL119" s="75"/>
      <c r="WM119" s="42"/>
      <c r="WN119" s="75"/>
      <c r="WO119" s="42"/>
      <c r="WP119" s="75"/>
      <c r="WQ119" s="42"/>
      <c r="WR119" s="75"/>
      <c r="WS119" s="42"/>
      <c r="WT119" s="75"/>
      <c r="WU119" s="42"/>
      <c r="WV119" s="75"/>
      <c r="WW119" s="3">
        <f t="shared" si="134"/>
        <v>0</v>
      </c>
      <c r="WX119" s="11">
        <f t="shared" si="135"/>
        <v>0</v>
      </c>
      <c r="WY119" s="42">
        <v>0</v>
      </c>
      <c r="WZ119" s="75">
        <v>0</v>
      </c>
      <c r="XA119" s="42">
        <v>0</v>
      </c>
      <c r="XB119" s="75">
        <v>0</v>
      </c>
      <c r="XC119" s="42">
        <v>0</v>
      </c>
      <c r="XD119" s="75">
        <v>0</v>
      </c>
      <c r="XE119" s="42">
        <v>0</v>
      </c>
      <c r="XF119" s="75">
        <v>0</v>
      </c>
      <c r="XG119" s="42">
        <v>0</v>
      </c>
      <c r="XH119" s="75">
        <v>0</v>
      </c>
      <c r="XI119" s="42"/>
      <c r="XJ119" s="75"/>
      <c r="XK119" s="42"/>
      <c r="XL119" s="75"/>
      <c r="XM119" s="42"/>
      <c r="XN119" s="75"/>
      <c r="XO119" s="42"/>
      <c r="XP119" s="75"/>
      <c r="XQ119" s="42"/>
      <c r="XR119" s="75"/>
      <c r="XS119" s="42"/>
      <c r="XT119" s="75"/>
      <c r="XU119" s="42"/>
      <c r="XV119" s="75"/>
      <c r="XW119" s="3">
        <f t="shared" si="136"/>
        <v>0</v>
      </c>
      <c r="XX119" s="11">
        <f t="shared" si="137"/>
        <v>0</v>
      </c>
      <c r="XY119" s="42">
        <v>0</v>
      </c>
      <c r="XZ119" s="75">
        <v>0</v>
      </c>
      <c r="YA119" s="42">
        <v>0</v>
      </c>
      <c r="YB119" s="75">
        <v>0</v>
      </c>
      <c r="YC119" s="42">
        <v>0</v>
      </c>
      <c r="YD119" s="75">
        <v>0</v>
      </c>
      <c r="YE119" s="42">
        <v>0</v>
      </c>
      <c r="YF119" s="75">
        <v>0</v>
      </c>
      <c r="YG119" s="42">
        <v>0</v>
      </c>
      <c r="YH119" s="75">
        <v>0</v>
      </c>
      <c r="YI119" s="42"/>
      <c r="YJ119" s="75"/>
      <c r="YK119" s="42"/>
      <c r="YL119" s="75"/>
      <c r="YM119" s="42"/>
      <c r="YN119" s="75"/>
      <c r="YO119" s="42"/>
      <c r="YP119" s="75"/>
      <c r="YQ119" s="42"/>
      <c r="YR119" s="75"/>
      <c r="YS119" s="42"/>
      <c r="YT119" s="75"/>
      <c r="YU119" s="42"/>
      <c r="YV119" s="75"/>
      <c r="YW119" s="3">
        <f t="shared" si="138"/>
        <v>0</v>
      </c>
      <c r="YX119" s="11">
        <f t="shared" si="139"/>
        <v>0</v>
      </c>
      <c r="YY119" s="42">
        <v>0</v>
      </c>
      <c r="YZ119" s="75">
        <v>0</v>
      </c>
      <c r="ZA119" s="42">
        <v>0</v>
      </c>
      <c r="ZB119" s="75">
        <v>0</v>
      </c>
      <c r="ZC119" s="42">
        <v>0</v>
      </c>
      <c r="ZD119" s="75">
        <v>0</v>
      </c>
      <c r="ZE119" s="42">
        <v>0</v>
      </c>
      <c r="ZF119" s="75">
        <v>0</v>
      </c>
      <c r="ZG119" s="42">
        <v>0</v>
      </c>
      <c r="ZH119" s="75">
        <v>0</v>
      </c>
      <c r="ZI119" s="42"/>
      <c r="ZJ119" s="75"/>
      <c r="ZK119" s="42"/>
      <c r="ZL119" s="75"/>
      <c r="ZM119" s="42"/>
      <c r="ZN119" s="75"/>
      <c r="ZO119" s="42"/>
      <c r="ZP119" s="75"/>
      <c r="ZQ119" s="42"/>
      <c r="ZR119" s="75"/>
      <c r="ZS119" s="42"/>
      <c r="ZT119" s="75"/>
      <c r="ZU119" s="42"/>
      <c r="ZV119" s="75"/>
      <c r="ZW119" s="3">
        <f t="shared" si="140"/>
        <v>0</v>
      </c>
      <c r="ZX119" s="11">
        <f t="shared" si="141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>
        <v>0</v>
      </c>
      <c r="AAF119" s="75">
        <v>0</v>
      </c>
      <c r="AAG119" s="42">
        <v>0</v>
      </c>
      <c r="AAH119" s="75">
        <v>0</v>
      </c>
      <c r="AAI119" s="42"/>
      <c r="AAJ119" s="75"/>
      <c r="AAK119" s="42"/>
      <c r="AAL119" s="75"/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2"/>
        <v>0</v>
      </c>
      <c r="AAX119" s="11">
        <f t="shared" si="143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>
        <v>0</v>
      </c>
      <c r="ABF119" s="75">
        <v>0</v>
      </c>
      <c r="ABG119" s="42">
        <v>0</v>
      </c>
      <c r="ABH119" s="75">
        <v>0</v>
      </c>
      <c r="ABI119" s="42"/>
      <c r="ABJ119" s="75"/>
      <c r="ABK119" s="42"/>
      <c r="ABL119" s="75"/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44"/>
        <v>0</v>
      </c>
      <c r="ABX119" s="11">
        <f t="shared" si="145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>
        <v>0</v>
      </c>
      <c r="ACF119" s="75">
        <v>0</v>
      </c>
      <c r="ACG119" s="42">
        <v>0</v>
      </c>
      <c r="ACH119" s="75">
        <v>0</v>
      </c>
      <c r="ACI119" s="42"/>
      <c r="ACJ119" s="75"/>
      <c r="ACK119" s="42"/>
      <c r="ACL119" s="75"/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46"/>
        <v>0</v>
      </c>
      <c r="ACX119" s="11">
        <f t="shared" si="147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>
        <v>0</v>
      </c>
      <c r="ADF119" s="75">
        <v>0</v>
      </c>
      <c r="ADG119" s="42">
        <v>0</v>
      </c>
      <c r="ADH119" s="75">
        <v>0</v>
      </c>
      <c r="ADI119" s="42"/>
      <c r="ADJ119" s="75"/>
      <c r="ADK119" s="42"/>
      <c r="ADL119" s="75"/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48"/>
        <v>0</v>
      </c>
      <c r="ADX119" s="11">
        <f t="shared" si="149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>
        <v>0</v>
      </c>
      <c r="AEF119" s="75">
        <v>0</v>
      </c>
      <c r="AEG119" s="42">
        <v>0</v>
      </c>
      <c r="AEH119" s="75">
        <v>0</v>
      </c>
      <c r="AEI119" s="42"/>
      <c r="AEJ119" s="75"/>
      <c r="AEK119" s="42"/>
      <c r="AEL119" s="75"/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0"/>
        <v>0</v>
      </c>
      <c r="AEX119" s="11">
        <f t="shared" si="151"/>
        <v>0</v>
      </c>
      <c r="AEY119" s="108">
        <v>0</v>
      </c>
      <c r="AEZ119" s="109">
        <v>0</v>
      </c>
      <c r="AFA119" s="108">
        <v>0</v>
      </c>
      <c r="AFB119" s="109">
        <v>0</v>
      </c>
      <c r="AFC119" s="108">
        <v>0</v>
      </c>
      <c r="AFD119" s="109">
        <v>0</v>
      </c>
      <c r="AFE119" s="108">
        <v>0</v>
      </c>
      <c r="AFF119" s="109">
        <v>0</v>
      </c>
      <c r="AFG119" s="108"/>
      <c r="AFH119" s="109"/>
      <c r="AFI119" s="108"/>
      <c r="AFJ119" s="109"/>
      <c r="AFK119" s="108"/>
      <c r="AFL119" s="109"/>
      <c r="AFM119" s="108"/>
      <c r="AFN119" s="109"/>
      <c r="AFO119" s="108"/>
      <c r="AFP119" s="109"/>
      <c r="AFQ119" s="108"/>
      <c r="AFR119" s="109"/>
      <c r="AFS119" s="108"/>
      <c r="AFT119" s="109"/>
      <c r="AFU119" s="108"/>
      <c r="AFV119" s="109"/>
      <c r="AFW119" s="3">
        <f t="shared" si="152"/>
        <v>0</v>
      </c>
      <c r="AFX119" s="11">
        <f t="shared" si="89"/>
        <v>0</v>
      </c>
      <c r="AFY119" s="114">
        <v>0</v>
      </c>
      <c r="AFZ119" s="114">
        <v>0</v>
      </c>
      <c r="AGA119" s="114">
        <v>0</v>
      </c>
      <c r="AGB119" s="114">
        <v>0</v>
      </c>
      <c r="AGC119" s="114">
        <v>0</v>
      </c>
      <c r="AGD119" s="114"/>
      <c r="AGE119" s="114"/>
      <c r="AGF119" s="114"/>
      <c r="AGG119" s="114"/>
      <c r="AGH119" s="114"/>
      <c r="AGI119" s="114"/>
      <c r="AGJ119" s="114"/>
      <c r="AGK119" s="25">
        <f t="shared" si="90"/>
        <v>0</v>
      </c>
    </row>
    <row r="120" spans="1:869" x14ac:dyDescent="0.35">
      <c r="A120" s="15" t="s">
        <v>391</v>
      </c>
      <c r="B120" s="16" t="s">
        <v>138</v>
      </c>
      <c r="C120" s="136">
        <v>400</v>
      </c>
      <c r="D120" s="16" t="s">
        <v>362</v>
      </c>
      <c r="E120" s="16" t="s">
        <v>161</v>
      </c>
      <c r="F120" s="15" t="s">
        <v>251</v>
      </c>
      <c r="G120" s="15" t="s">
        <v>364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1"/>
        <v>0</v>
      </c>
      <c r="AI120" s="62">
        <f t="shared" si="92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93"/>
        <v>0</v>
      </c>
      <c r="BI120" s="58">
        <f t="shared" si="94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95"/>
        <v>0</v>
      </c>
      <c r="CI120" s="58">
        <f t="shared" si="96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>
        <v>0</v>
      </c>
      <c r="CQ120" s="70">
        <v>0</v>
      </c>
      <c r="CR120" s="52">
        <v>0</v>
      </c>
      <c r="CS120" s="70">
        <v>0</v>
      </c>
      <c r="CT120" s="64"/>
      <c r="CU120" s="70"/>
      <c r="CV120" s="64"/>
      <c r="CW120" s="70"/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97"/>
        <v>0</v>
      </c>
      <c r="DI120" s="58">
        <f t="shared" si="98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>
        <v>0</v>
      </c>
      <c r="DQ120" s="70">
        <v>0</v>
      </c>
      <c r="DR120" s="52">
        <v>0</v>
      </c>
      <c r="DS120" s="70">
        <v>0</v>
      </c>
      <c r="DT120" s="64"/>
      <c r="DU120" s="70"/>
      <c r="DV120" s="64"/>
      <c r="DW120" s="70"/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99"/>
        <v>0</v>
      </c>
      <c r="EI120" s="58">
        <f t="shared" si="100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>
        <v>0</v>
      </c>
      <c r="EQ120" s="70">
        <v>0</v>
      </c>
      <c r="ER120" s="64">
        <v>0</v>
      </c>
      <c r="ES120" s="70">
        <v>0</v>
      </c>
      <c r="ET120" s="64"/>
      <c r="EU120" s="70"/>
      <c r="EV120" s="64"/>
      <c r="EW120" s="70"/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1"/>
        <v>0</v>
      </c>
      <c r="FI120" s="58">
        <f t="shared" si="102"/>
        <v>0</v>
      </c>
      <c r="FJ120" s="79">
        <f t="shared" si="103"/>
        <v>0</v>
      </c>
      <c r="FK120" s="80">
        <f t="shared" si="104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/>
      <c r="FR120" s="42"/>
      <c r="FS120" s="42"/>
      <c r="FT120" s="42"/>
      <c r="FU120" s="42"/>
      <c r="FV120" s="42"/>
      <c r="FW120" s="42"/>
      <c r="FX120" s="83">
        <f t="shared" si="105"/>
        <v>0</v>
      </c>
      <c r="FY120" s="42">
        <v>0</v>
      </c>
      <c r="FZ120" s="42">
        <v>0</v>
      </c>
      <c r="GA120" s="42">
        <v>0</v>
      </c>
      <c r="GB120" s="42">
        <v>0</v>
      </c>
      <c r="GC120" s="42">
        <v>0</v>
      </c>
      <c r="GD120" s="42"/>
      <c r="GE120" s="42"/>
      <c r="GF120" s="42"/>
      <c r="GG120" s="42"/>
      <c r="GH120" s="42"/>
      <c r="GI120" s="42"/>
      <c r="GJ120" s="42"/>
      <c r="GK120" s="83">
        <f t="shared" si="106"/>
        <v>0</v>
      </c>
      <c r="GL120" s="42">
        <v>0</v>
      </c>
      <c r="GM120" s="42">
        <v>0</v>
      </c>
      <c r="GN120" s="42">
        <v>0</v>
      </c>
      <c r="GO120" s="42">
        <v>0</v>
      </c>
      <c r="GP120" s="42">
        <v>0</v>
      </c>
      <c r="GQ120" s="42"/>
      <c r="GR120" s="42"/>
      <c r="GS120" s="42"/>
      <c r="GT120" s="42"/>
      <c r="GU120" s="42"/>
      <c r="GV120" s="42"/>
      <c r="GW120" s="42"/>
      <c r="GX120" s="83">
        <f t="shared" si="107"/>
        <v>0</v>
      </c>
      <c r="GY120" s="42">
        <v>0</v>
      </c>
      <c r="GZ120" s="42">
        <v>0</v>
      </c>
      <c r="HA120" s="42">
        <v>1</v>
      </c>
      <c r="HB120" s="42">
        <v>0</v>
      </c>
      <c r="HC120" s="42">
        <v>0</v>
      </c>
      <c r="HD120" s="42"/>
      <c r="HE120" s="42"/>
      <c r="HF120" s="42"/>
      <c r="HG120" s="42"/>
      <c r="HH120" s="42"/>
      <c r="HI120" s="42"/>
      <c r="HJ120" s="42"/>
      <c r="HK120" s="83">
        <f t="shared" si="108"/>
        <v>1</v>
      </c>
      <c r="HL120" s="42">
        <v>0</v>
      </c>
      <c r="HM120" s="42">
        <v>1</v>
      </c>
      <c r="HN120" s="42">
        <v>2</v>
      </c>
      <c r="HO120" s="42">
        <v>0</v>
      </c>
      <c r="HP120" s="42">
        <v>1</v>
      </c>
      <c r="HQ120" s="42"/>
      <c r="HR120" s="42"/>
      <c r="HS120" s="42"/>
      <c r="HT120" s="42"/>
      <c r="HU120" s="42"/>
      <c r="HV120" s="42"/>
      <c r="HW120" s="42"/>
      <c r="HX120" s="83">
        <f t="shared" si="109"/>
        <v>4</v>
      </c>
      <c r="HY120" s="42">
        <v>0</v>
      </c>
      <c r="HZ120" s="42">
        <v>0</v>
      </c>
      <c r="IA120" s="42">
        <v>1</v>
      </c>
      <c r="IB120" s="42">
        <v>0</v>
      </c>
      <c r="IC120" s="42">
        <v>1</v>
      </c>
      <c r="ID120" s="42"/>
      <c r="IE120" s="42"/>
      <c r="IF120" s="42"/>
      <c r="IG120" s="42"/>
      <c r="IH120" s="42"/>
      <c r="II120" s="42"/>
      <c r="IJ120" s="42"/>
      <c r="IK120" s="85">
        <f t="shared" si="110"/>
        <v>2</v>
      </c>
      <c r="IL120" s="42">
        <v>0</v>
      </c>
      <c r="IM120" s="42">
        <v>0</v>
      </c>
      <c r="IN120" s="42">
        <v>1</v>
      </c>
      <c r="IO120" s="42">
        <v>0</v>
      </c>
      <c r="IP120" s="42">
        <v>1</v>
      </c>
      <c r="IQ120" s="42"/>
      <c r="IR120" s="42"/>
      <c r="IS120" s="42"/>
      <c r="IT120" s="42"/>
      <c r="IU120" s="42"/>
      <c r="IV120" s="42"/>
      <c r="IW120" s="42"/>
      <c r="IX120" s="85">
        <f t="shared" si="111"/>
        <v>2</v>
      </c>
      <c r="IY120" s="41">
        <v>0</v>
      </c>
      <c r="IZ120" s="75">
        <v>0</v>
      </c>
      <c r="JA120" s="42">
        <v>2</v>
      </c>
      <c r="JB120" s="75">
        <v>0</v>
      </c>
      <c r="JC120" s="42">
        <v>5</v>
      </c>
      <c r="JD120" s="75">
        <v>0</v>
      </c>
      <c r="JE120" s="42">
        <v>0</v>
      </c>
      <c r="JF120" s="75">
        <v>0</v>
      </c>
      <c r="JG120" s="42">
        <v>1</v>
      </c>
      <c r="JH120" s="75">
        <v>0</v>
      </c>
      <c r="JI120" s="42"/>
      <c r="JJ120" s="75"/>
      <c r="JK120" s="42"/>
      <c r="JL120" s="75"/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2"/>
        <v>8</v>
      </c>
      <c r="JX120" s="11">
        <f t="shared" si="113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4</v>
      </c>
      <c r="KD120" s="75">
        <v>0</v>
      </c>
      <c r="KE120" s="42">
        <v>0</v>
      </c>
      <c r="KF120" s="75">
        <v>0</v>
      </c>
      <c r="KG120" s="42">
        <v>1</v>
      </c>
      <c r="KH120" s="75">
        <v>0</v>
      </c>
      <c r="KI120" s="42"/>
      <c r="KJ120" s="75"/>
      <c r="KK120" s="42"/>
      <c r="KL120" s="75"/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14"/>
        <v>6</v>
      </c>
      <c r="KX120" s="11">
        <f t="shared" si="115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3</v>
      </c>
      <c r="LD120" s="75">
        <v>0</v>
      </c>
      <c r="LE120" s="42">
        <v>0</v>
      </c>
      <c r="LF120" s="75">
        <v>0</v>
      </c>
      <c r="LG120" s="42">
        <v>1</v>
      </c>
      <c r="LH120" s="75">
        <v>0</v>
      </c>
      <c r="LI120" s="42"/>
      <c r="LJ120" s="75"/>
      <c r="LK120" s="42"/>
      <c r="LL120" s="75"/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16"/>
        <v>5</v>
      </c>
      <c r="LX120" s="11">
        <f t="shared" si="117"/>
        <v>0</v>
      </c>
      <c r="LY120" s="41">
        <v>0</v>
      </c>
      <c r="LZ120" s="75">
        <v>0</v>
      </c>
      <c r="MA120" s="42">
        <v>1</v>
      </c>
      <c r="MB120" s="75">
        <v>0</v>
      </c>
      <c r="MC120" s="42">
        <v>3</v>
      </c>
      <c r="MD120" s="75">
        <v>0</v>
      </c>
      <c r="ME120" s="42">
        <v>0</v>
      </c>
      <c r="MF120" s="75">
        <v>0</v>
      </c>
      <c r="MG120" s="42">
        <v>1</v>
      </c>
      <c r="MH120" s="75">
        <v>0</v>
      </c>
      <c r="MI120" s="42"/>
      <c r="MJ120" s="75"/>
      <c r="MK120" s="42"/>
      <c r="ML120" s="75"/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18"/>
        <v>5</v>
      </c>
      <c r="MX120" s="11">
        <f t="shared" si="119"/>
        <v>0</v>
      </c>
      <c r="MY120" s="42">
        <v>0</v>
      </c>
      <c r="MZ120" s="75">
        <v>0</v>
      </c>
      <c r="NA120" s="42">
        <v>0</v>
      </c>
      <c r="NB120" s="75">
        <v>0</v>
      </c>
      <c r="NC120" s="42">
        <v>0</v>
      </c>
      <c r="ND120" s="75">
        <v>0</v>
      </c>
      <c r="NE120" s="42">
        <v>0</v>
      </c>
      <c r="NF120" s="75">
        <v>0</v>
      </c>
      <c r="NG120" s="42">
        <v>0</v>
      </c>
      <c r="NH120" s="75">
        <v>0</v>
      </c>
      <c r="NI120" s="42"/>
      <c r="NJ120" s="75"/>
      <c r="NK120" s="42"/>
      <c r="NL120" s="75"/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0"/>
        <v>0</v>
      </c>
      <c r="NX120" s="11">
        <f t="shared" si="121"/>
        <v>0</v>
      </c>
      <c r="NY120" s="42">
        <v>0</v>
      </c>
      <c r="NZ120" s="75">
        <v>0</v>
      </c>
      <c r="OA120" s="42">
        <v>1</v>
      </c>
      <c r="OB120" s="75">
        <v>0</v>
      </c>
      <c r="OC120" s="42">
        <v>3</v>
      </c>
      <c r="OD120" s="75">
        <v>0</v>
      </c>
      <c r="OE120" s="42">
        <v>0</v>
      </c>
      <c r="OF120" s="75">
        <v>0</v>
      </c>
      <c r="OG120" s="42">
        <v>1</v>
      </c>
      <c r="OH120" s="75">
        <v>0</v>
      </c>
      <c r="OI120" s="42"/>
      <c r="OJ120" s="75"/>
      <c r="OK120" s="42"/>
      <c r="OL120" s="75"/>
      <c r="OM120" s="42"/>
      <c r="ON120" s="75"/>
      <c r="OO120" s="42"/>
      <c r="OP120" s="75"/>
      <c r="OQ120" s="42"/>
      <c r="OR120" s="75"/>
      <c r="OS120" s="42"/>
      <c r="OT120" s="75"/>
      <c r="OU120" s="42"/>
      <c r="OV120" s="75"/>
      <c r="OW120" s="3">
        <f t="shared" si="122"/>
        <v>5</v>
      </c>
      <c r="OX120" s="11">
        <f t="shared" si="123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1</v>
      </c>
      <c r="PD120" s="75">
        <v>0</v>
      </c>
      <c r="PE120" s="42">
        <v>0</v>
      </c>
      <c r="PF120" s="75">
        <v>0</v>
      </c>
      <c r="PG120" s="42">
        <v>0</v>
      </c>
      <c r="PH120" s="75">
        <v>0</v>
      </c>
      <c r="PI120" s="42"/>
      <c r="PJ120" s="75"/>
      <c r="PK120" s="42"/>
      <c r="PL120" s="75"/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24"/>
        <v>2</v>
      </c>
      <c r="PX120" s="11">
        <f t="shared" si="85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3</v>
      </c>
      <c r="QD120" s="75">
        <v>0</v>
      </c>
      <c r="QE120" s="42">
        <v>1</v>
      </c>
      <c r="QF120" s="75">
        <v>0</v>
      </c>
      <c r="QG120" s="42">
        <v>1</v>
      </c>
      <c r="QH120" s="75">
        <v>0</v>
      </c>
      <c r="QI120" s="42"/>
      <c r="QJ120" s="75"/>
      <c r="QK120" s="42"/>
      <c r="QL120" s="75"/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25"/>
        <v>7</v>
      </c>
      <c r="QX120" s="11">
        <f t="shared" si="126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>
        <v>0</v>
      </c>
      <c r="RF120" s="75">
        <v>0</v>
      </c>
      <c r="RG120" s="42">
        <v>0</v>
      </c>
      <c r="RH120" s="75">
        <v>0</v>
      </c>
      <c r="RI120" s="42"/>
      <c r="RJ120" s="75"/>
      <c r="RK120" s="42"/>
      <c r="RL120" s="75"/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27"/>
        <v>0</v>
      </c>
      <c r="RX120" s="11">
        <f t="shared" si="86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1</v>
      </c>
      <c r="SD120" s="75">
        <v>0</v>
      </c>
      <c r="SE120" s="42">
        <v>0</v>
      </c>
      <c r="SF120" s="75">
        <v>0</v>
      </c>
      <c r="SG120" s="42">
        <v>0</v>
      </c>
      <c r="SH120" s="75">
        <v>0</v>
      </c>
      <c r="SI120" s="42"/>
      <c r="SJ120" s="75"/>
      <c r="SK120" s="42"/>
      <c r="SL120" s="75"/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28"/>
        <v>1</v>
      </c>
      <c r="SX120" s="11">
        <f t="shared" si="87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2</v>
      </c>
      <c r="TD120" s="75">
        <v>0</v>
      </c>
      <c r="TE120" s="42">
        <v>1</v>
      </c>
      <c r="TF120" s="75">
        <v>0</v>
      </c>
      <c r="TG120" s="42">
        <v>1</v>
      </c>
      <c r="TH120" s="75">
        <v>0</v>
      </c>
      <c r="TI120" s="42"/>
      <c r="TJ120" s="75"/>
      <c r="TK120" s="42"/>
      <c r="TL120" s="75"/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29"/>
        <v>6</v>
      </c>
      <c r="TX120" s="11">
        <f t="shared" si="88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>
        <v>0</v>
      </c>
      <c r="UF120" s="75">
        <v>0</v>
      </c>
      <c r="UG120" s="42">
        <v>0</v>
      </c>
      <c r="UH120" s="75">
        <v>0</v>
      </c>
      <c r="UI120" s="42"/>
      <c r="UJ120" s="75"/>
      <c r="UK120" s="42"/>
      <c r="UL120" s="75"/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0"/>
        <v>0</v>
      </c>
      <c r="UX120" s="11">
        <f t="shared" si="131"/>
        <v>0</v>
      </c>
      <c r="UY120" s="42">
        <v>0</v>
      </c>
      <c r="UZ120" s="42">
        <v>0</v>
      </c>
      <c r="VA120" s="42">
        <v>0</v>
      </c>
      <c r="VB120" s="42">
        <v>0</v>
      </c>
      <c r="VC120" s="42">
        <v>0</v>
      </c>
      <c r="VD120" s="42"/>
      <c r="VE120" s="42"/>
      <c r="VF120" s="42"/>
      <c r="VG120" s="42"/>
      <c r="VH120" s="42"/>
      <c r="VI120" s="42"/>
      <c r="VJ120" s="42"/>
      <c r="VK120" s="25">
        <f t="shared" si="132"/>
        <v>0</v>
      </c>
      <c r="VL120" s="42">
        <v>0</v>
      </c>
      <c r="VM120" s="42">
        <v>0</v>
      </c>
      <c r="VN120" s="42">
        <v>0</v>
      </c>
      <c r="VO120" s="42">
        <v>0</v>
      </c>
      <c r="VP120" s="42">
        <v>0</v>
      </c>
      <c r="VQ120" s="42"/>
      <c r="VR120" s="42"/>
      <c r="VS120" s="42"/>
      <c r="VT120" s="42"/>
      <c r="VU120" s="42"/>
      <c r="VV120" s="42"/>
      <c r="VW120" s="42"/>
      <c r="VX120" s="25">
        <f t="shared" si="133"/>
        <v>0</v>
      </c>
      <c r="VY120" s="42">
        <v>0</v>
      </c>
      <c r="VZ120" s="75">
        <v>0</v>
      </c>
      <c r="WA120" s="42">
        <v>0</v>
      </c>
      <c r="WB120" s="75">
        <v>0</v>
      </c>
      <c r="WC120" s="42">
        <v>0</v>
      </c>
      <c r="WD120" s="75">
        <v>0</v>
      </c>
      <c r="WE120" s="42">
        <v>0</v>
      </c>
      <c r="WF120" s="75">
        <v>0</v>
      </c>
      <c r="WG120" s="42">
        <v>0</v>
      </c>
      <c r="WH120" s="75">
        <v>0</v>
      </c>
      <c r="WI120" s="42"/>
      <c r="WJ120" s="75"/>
      <c r="WK120" s="42"/>
      <c r="WL120" s="75"/>
      <c r="WM120" s="42"/>
      <c r="WN120" s="75"/>
      <c r="WO120" s="42"/>
      <c r="WP120" s="75"/>
      <c r="WQ120" s="42"/>
      <c r="WR120" s="75"/>
      <c r="WS120" s="42"/>
      <c r="WT120" s="75"/>
      <c r="WU120" s="42"/>
      <c r="WV120" s="75"/>
      <c r="WW120" s="3">
        <f t="shared" si="134"/>
        <v>0</v>
      </c>
      <c r="WX120" s="11">
        <f t="shared" si="135"/>
        <v>0</v>
      </c>
      <c r="WY120" s="42">
        <v>0</v>
      </c>
      <c r="WZ120" s="75">
        <v>0</v>
      </c>
      <c r="XA120" s="42">
        <v>0</v>
      </c>
      <c r="XB120" s="75">
        <v>0</v>
      </c>
      <c r="XC120" s="42">
        <v>0</v>
      </c>
      <c r="XD120" s="75">
        <v>0</v>
      </c>
      <c r="XE120" s="42">
        <v>0</v>
      </c>
      <c r="XF120" s="75">
        <v>0</v>
      </c>
      <c r="XG120" s="42">
        <v>0</v>
      </c>
      <c r="XH120" s="75">
        <v>0</v>
      </c>
      <c r="XI120" s="42"/>
      <c r="XJ120" s="75"/>
      <c r="XK120" s="42"/>
      <c r="XL120" s="75"/>
      <c r="XM120" s="42"/>
      <c r="XN120" s="75"/>
      <c r="XO120" s="42"/>
      <c r="XP120" s="75"/>
      <c r="XQ120" s="42"/>
      <c r="XR120" s="75"/>
      <c r="XS120" s="42"/>
      <c r="XT120" s="75"/>
      <c r="XU120" s="42"/>
      <c r="XV120" s="75"/>
      <c r="XW120" s="3">
        <f t="shared" si="136"/>
        <v>0</v>
      </c>
      <c r="XX120" s="11">
        <f t="shared" si="137"/>
        <v>0</v>
      </c>
      <c r="XY120" s="42">
        <v>0</v>
      </c>
      <c r="XZ120" s="75">
        <v>0</v>
      </c>
      <c r="YA120" s="42">
        <v>0</v>
      </c>
      <c r="YB120" s="75">
        <v>0</v>
      </c>
      <c r="YC120" s="42">
        <v>0</v>
      </c>
      <c r="YD120" s="75">
        <v>0</v>
      </c>
      <c r="YE120" s="42">
        <v>0</v>
      </c>
      <c r="YF120" s="75">
        <v>0</v>
      </c>
      <c r="YG120" s="42">
        <v>0</v>
      </c>
      <c r="YH120" s="75">
        <v>0</v>
      </c>
      <c r="YI120" s="42"/>
      <c r="YJ120" s="75"/>
      <c r="YK120" s="42"/>
      <c r="YL120" s="75"/>
      <c r="YM120" s="42"/>
      <c r="YN120" s="75"/>
      <c r="YO120" s="42"/>
      <c r="YP120" s="75"/>
      <c r="YQ120" s="42"/>
      <c r="YR120" s="75"/>
      <c r="YS120" s="42"/>
      <c r="YT120" s="75"/>
      <c r="YU120" s="42"/>
      <c r="YV120" s="75"/>
      <c r="YW120" s="3">
        <f t="shared" si="138"/>
        <v>0</v>
      </c>
      <c r="YX120" s="11">
        <f t="shared" si="139"/>
        <v>0</v>
      </c>
      <c r="YY120" s="42">
        <v>0</v>
      </c>
      <c r="YZ120" s="75">
        <v>0</v>
      </c>
      <c r="ZA120" s="42">
        <v>0</v>
      </c>
      <c r="ZB120" s="75">
        <v>0</v>
      </c>
      <c r="ZC120" s="42">
        <v>0</v>
      </c>
      <c r="ZD120" s="75">
        <v>0</v>
      </c>
      <c r="ZE120" s="42">
        <v>0</v>
      </c>
      <c r="ZF120" s="75">
        <v>0</v>
      </c>
      <c r="ZG120" s="42">
        <v>0</v>
      </c>
      <c r="ZH120" s="75">
        <v>0</v>
      </c>
      <c r="ZI120" s="42"/>
      <c r="ZJ120" s="75"/>
      <c r="ZK120" s="42"/>
      <c r="ZL120" s="75"/>
      <c r="ZM120" s="42"/>
      <c r="ZN120" s="75"/>
      <c r="ZO120" s="42"/>
      <c r="ZP120" s="75"/>
      <c r="ZQ120" s="42"/>
      <c r="ZR120" s="75"/>
      <c r="ZS120" s="42"/>
      <c r="ZT120" s="75"/>
      <c r="ZU120" s="42"/>
      <c r="ZV120" s="75"/>
      <c r="ZW120" s="3">
        <f t="shared" si="140"/>
        <v>0</v>
      </c>
      <c r="ZX120" s="11">
        <f t="shared" si="141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>
        <v>0</v>
      </c>
      <c r="AAF120" s="75">
        <v>0</v>
      </c>
      <c r="AAG120" s="42">
        <v>0</v>
      </c>
      <c r="AAH120" s="75">
        <v>0</v>
      </c>
      <c r="AAI120" s="42"/>
      <c r="AAJ120" s="75"/>
      <c r="AAK120" s="42"/>
      <c r="AAL120" s="75"/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2"/>
        <v>0</v>
      </c>
      <c r="AAX120" s="11">
        <f t="shared" si="143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>
        <v>0</v>
      </c>
      <c r="ABF120" s="75">
        <v>0</v>
      </c>
      <c r="ABG120" s="42">
        <v>0</v>
      </c>
      <c r="ABH120" s="75">
        <v>0</v>
      </c>
      <c r="ABI120" s="42"/>
      <c r="ABJ120" s="75"/>
      <c r="ABK120" s="42"/>
      <c r="ABL120" s="75"/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44"/>
        <v>0</v>
      </c>
      <c r="ABX120" s="11">
        <f t="shared" si="145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>
        <v>0</v>
      </c>
      <c r="ACF120" s="75">
        <v>0</v>
      </c>
      <c r="ACG120" s="42">
        <v>0</v>
      </c>
      <c r="ACH120" s="75">
        <v>0</v>
      </c>
      <c r="ACI120" s="42"/>
      <c r="ACJ120" s="75"/>
      <c r="ACK120" s="42"/>
      <c r="ACL120" s="75"/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46"/>
        <v>0</v>
      </c>
      <c r="ACX120" s="11">
        <f t="shared" si="147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>
        <v>0</v>
      </c>
      <c r="ADF120" s="75">
        <v>0</v>
      </c>
      <c r="ADG120" s="42">
        <v>0</v>
      </c>
      <c r="ADH120" s="75">
        <v>0</v>
      </c>
      <c r="ADI120" s="42"/>
      <c r="ADJ120" s="75"/>
      <c r="ADK120" s="42"/>
      <c r="ADL120" s="75"/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48"/>
        <v>0</v>
      </c>
      <c r="ADX120" s="11">
        <f t="shared" si="149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>
        <v>0</v>
      </c>
      <c r="AEF120" s="75">
        <v>0</v>
      </c>
      <c r="AEG120" s="42">
        <v>0</v>
      </c>
      <c r="AEH120" s="75">
        <v>0</v>
      </c>
      <c r="AEI120" s="42"/>
      <c r="AEJ120" s="75"/>
      <c r="AEK120" s="42"/>
      <c r="AEL120" s="75"/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0"/>
        <v>0</v>
      </c>
      <c r="AEX120" s="11">
        <f t="shared" si="151"/>
        <v>0</v>
      </c>
      <c r="AEY120" s="108">
        <v>0</v>
      </c>
      <c r="AEZ120" s="109">
        <v>0</v>
      </c>
      <c r="AFA120" s="108">
        <v>0</v>
      </c>
      <c r="AFB120" s="109">
        <v>0</v>
      </c>
      <c r="AFC120" s="108">
        <v>0</v>
      </c>
      <c r="AFD120" s="109">
        <v>0</v>
      </c>
      <c r="AFE120" s="108">
        <v>0</v>
      </c>
      <c r="AFF120" s="109">
        <v>0</v>
      </c>
      <c r="AFG120" s="108"/>
      <c r="AFH120" s="109"/>
      <c r="AFI120" s="108"/>
      <c r="AFJ120" s="109"/>
      <c r="AFK120" s="108"/>
      <c r="AFL120" s="109"/>
      <c r="AFM120" s="108"/>
      <c r="AFN120" s="109"/>
      <c r="AFO120" s="108"/>
      <c r="AFP120" s="109"/>
      <c r="AFQ120" s="108"/>
      <c r="AFR120" s="109"/>
      <c r="AFS120" s="108"/>
      <c r="AFT120" s="109"/>
      <c r="AFU120" s="108"/>
      <c r="AFV120" s="109"/>
      <c r="AFW120" s="3">
        <f t="shared" si="152"/>
        <v>0</v>
      </c>
      <c r="AFX120" s="11">
        <f t="shared" si="89"/>
        <v>0</v>
      </c>
      <c r="AFY120" s="114">
        <v>0</v>
      </c>
      <c r="AFZ120" s="114">
        <v>0</v>
      </c>
      <c r="AGA120" s="114">
        <v>0</v>
      </c>
      <c r="AGB120" s="114">
        <v>0</v>
      </c>
      <c r="AGC120" s="114">
        <v>0</v>
      </c>
      <c r="AGD120" s="114"/>
      <c r="AGE120" s="114"/>
      <c r="AGF120" s="114"/>
      <c r="AGG120" s="114"/>
      <c r="AGH120" s="114"/>
      <c r="AGI120" s="114"/>
      <c r="AGJ120" s="114"/>
      <c r="AGK120" s="25">
        <f t="shared" si="90"/>
        <v>0</v>
      </c>
    </row>
    <row r="121" spans="1:869" x14ac:dyDescent="0.35">
      <c r="A121" s="15" t="s">
        <v>391</v>
      </c>
      <c r="B121" s="16" t="s">
        <v>138</v>
      </c>
      <c r="C121" s="136">
        <v>400</v>
      </c>
      <c r="D121" s="16" t="s">
        <v>362</v>
      </c>
      <c r="E121" s="16" t="s">
        <v>161</v>
      </c>
      <c r="F121" s="15" t="s">
        <v>251</v>
      </c>
      <c r="G121" s="15" t="s">
        <v>364</v>
      </c>
      <c r="H121" s="152">
        <v>117</v>
      </c>
      <c r="I121" s="15" t="s">
        <v>405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1"/>
        <v>0</v>
      </c>
      <c r="AI121" s="62">
        <f t="shared" si="92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93"/>
        <v>0</v>
      </c>
      <c r="BI121" s="58">
        <f t="shared" si="94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95"/>
        <v>0</v>
      </c>
      <c r="CI121" s="58">
        <f t="shared" si="96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>
        <v>0</v>
      </c>
      <c r="CQ121" s="70">
        <v>0</v>
      </c>
      <c r="CR121" s="52">
        <v>0</v>
      </c>
      <c r="CS121" s="70">
        <v>0</v>
      </c>
      <c r="CT121" s="64"/>
      <c r="CU121" s="70"/>
      <c r="CV121" s="64"/>
      <c r="CW121" s="70"/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97"/>
        <v>0</v>
      </c>
      <c r="DI121" s="58">
        <f t="shared" si="98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>
        <v>0</v>
      </c>
      <c r="DQ121" s="70">
        <v>0</v>
      </c>
      <c r="DR121" s="52">
        <v>0</v>
      </c>
      <c r="DS121" s="70">
        <v>0</v>
      </c>
      <c r="DT121" s="64"/>
      <c r="DU121" s="70"/>
      <c r="DV121" s="64"/>
      <c r="DW121" s="70"/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99"/>
        <v>0</v>
      </c>
      <c r="EI121" s="58">
        <f t="shared" si="100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>
        <v>0</v>
      </c>
      <c r="EQ121" s="70">
        <v>0</v>
      </c>
      <c r="ER121" s="64">
        <v>0</v>
      </c>
      <c r="ES121" s="70">
        <v>0</v>
      </c>
      <c r="ET121" s="64"/>
      <c r="EU121" s="70"/>
      <c r="EV121" s="64"/>
      <c r="EW121" s="70"/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1"/>
        <v>0</v>
      </c>
      <c r="FI121" s="58">
        <f t="shared" si="102"/>
        <v>0</v>
      </c>
      <c r="FJ121" s="79">
        <f t="shared" si="103"/>
        <v>0</v>
      </c>
      <c r="FK121" s="80">
        <f t="shared" si="104"/>
        <v>0</v>
      </c>
      <c r="FL121" s="42">
        <v>0</v>
      </c>
      <c r="FM121" s="42">
        <v>0</v>
      </c>
      <c r="FN121" s="42">
        <v>0</v>
      </c>
      <c r="FO121" s="42">
        <v>0</v>
      </c>
      <c r="FP121" s="42">
        <v>0</v>
      </c>
      <c r="FQ121" s="42"/>
      <c r="FR121" s="42"/>
      <c r="FS121" s="42"/>
      <c r="FT121" s="42"/>
      <c r="FU121" s="42"/>
      <c r="FV121" s="42"/>
      <c r="FW121" s="42"/>
      <c r="FX121" s="83">
        <f t="shared" si="105"/>
        <v>0</v>
      </c>
      <c r="FY121" s="42">
        <v>0</v>
      </c>
      <c r="FZ121" s="42">
        <v>0</v>
      </c>
      <c r="GA121" s="42">
        <v>0</v>
      </c>
      <c r="GB121" s="42">
        <v>0</v>
      </c>
      <c r="GC121" s="42">
        <v>0</v>
      </c>
      <c r="GD121" s="42"/>
      <c r="GE121" s="42"/>
      <c r="GF121" s="42"/>
      <c r="GG121" s="42"/>
      <c r="GH121" s="42"/>
      <c r="GI121" s="42"/>
      <c r="GJ121" s="42"/>
      <c r="GK121" s="83">
        <f t="shared" si="106"/>
        <v>0</v>
      </c>
      <c r="GL121" s="42">
        <v>0</v>
      </c>
      <c r="GM121" s="42">
        <v>0</v>
      </c>
      <c r="GN121" s="42">
        <v>3</v>
      </c>
      <c r="GO121" s="42">
        <v>0</v>
      </c>
      <c r="GP121" s="42">
        <v>4</v>
      </c>
      <c r="GQ121" s="42"/>
      <c r="GR121" s="42"/>
      <c r="GS121" s="42"/>
      <c r="GT121" s="42"/>
      <c r="GU121" s="42"/>
      <c r="GV121" s="42"/>
      <c r="GW121" s="42"/>
      <c r="GX121" s="83">
        <f t="shared" si="107"/>
        <v>7</v>
      </c>
      <c r="GY121" s="42">
        <v>0</v>
      </c>
      <c r="GZ121" s="42">
        <v>0</v>
      </c>
      <c r="HA121" s="42">
        <v>0</v>
      </c>
      <c r="HB121" s="42">
        <v>1</v>
      </c>
      <c r="HC121" s="42">
        <v>9</v>
      </c>
      <c r="HD121" s="42"/>
      <c r="HE121" s="42"/>
      <c r="HF121" s="42"/>
      <c r="HG121" s="42"/>
      <c r="HH121" s="42"/>
      <c r="HI121" s="42"/>
      <c r="HJ121" s="42"/>
      <c r="HK121" s="83">
        <f t="shared" si="108"/>
        <v>10</v>
      </c>
      <c r="HL121" s="42">
        <v>6</v>
      </c>
      <c r="HM121" s="42">
        <v>2</v>
      </c>
      <c r="HN121" s="42">
        <v>16</v>
      </c>
      <c r="HO121" s="42">
        <v>7</v>
      </c>
      <c r="HP121" s="42">
        <v>10</v>
      </c>
      <c r="HQ121" s="42"/>
      <c r="HR121" s="42"/>
      <c r="HS121" s="42"/>
      <c r="HT121" s="42"/>
      <c r="HU121" s="42"/>
      <c r="HV121" s="42"/>
      <c r="HW121" s="42"/>
      <c r="HX121" s="83">
        <f t="shared" si="109"/>
        <v>41</v>
      </c>
      <c r="HY121" s="42">
        <v>4</v>
      </c>
      <c r="HZ121" s="42">
        <v>1</v>
      </c>
      <c r="IA121" s="42">
        <v>3</v>
      </c>
      <c r="IB121" s="42">
        <v>7</v>
      </c>
      <c r="IC121" s="42">
        <v>4</v>
      </c>
      <c r="ID121" s="42"/>
      <c r="IE121" s="42"/>
      <c r="IF121" s="42"/>
      <c r="IG121" s="42"/>
      <c r="IH121" s="42"/>
      <c r="II121" s="42"/>
      <c r="IJ121" s="42"/>
      <c r="IK121" s="85">
        <f t="shared" si="110"/>
        <v>19</v>
      </c>
      <c r="IL121" s="42">
        <v>0</v>
      </c>
      <c r="IM121" s="42">
        <v>1</v>
      </c>
      <c r="IN121" s="42">
        <v>0</v>
      </c>
      <c r="IO121" s="42">
        <v>4</v>
      </c>
      <c r="IP121" s="42">
        <v>2</v>
      </c>
      <c r="IQ121" s="42"/>
      <c r="IR121" s="42"/>
      <c r="IS121" s="42"/>
      <c r="IT121" s="42"/>
      <c r="IU121" s="42"/>
      <c r="IV121" s="42"/>
      <c r="IW121" s="42"/>
      <c r="IX121" s="85">
        <f t="shared" si="111"/>
        <v>7</v>
      </c>
      <c r="IY121" s="41">
        <v>11</v>
      </c>
      <c r="IZ121" s="75">
        <v>0</v>
      </c>
      <c r="JA121" s="42">
        <v>5</v>
      </c>
      <c r="JB121" s="75">
        <v>0</v>
      </c>
      <c r="JC121" s="42">
        <v>23</v>
      </c>
      <c r="JD121" s="75">
        <v>0</v>
      </c>
      <c r="JE121" s="42">
        <v>33</v>
      </c>
      <c r="JF121" s="75">
        <v>0</v>
      </c>
      <c r="JG121" s="42">
        <v>9</v>
      </c>
      <c r="JH121" s="75">
        <v>0</v>
      </c>
      <c r="JI121" s="42"/>
      <c r="JJ121" s="75"/>
      <c r="JK121" s="42"/>
      <c r="JL121" s="75"/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2"/>
        <v>81</v>
      </c>
      <c r="JX121" s="11">
        <f t="shared" si="113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9</v>
      </c>
      <c r="KD121" s="75">
        <v>0</v>
      </c>
      <c r="KE121" s="42">
        <v>12</v>
      </c>
      <c r="KF121" s="75">
        <v>0</v>
      </c>
      <c r="KG121" s="42">
        <v>5</v>
      </c>
      <c r="KH121" s="75">
        <v>0</v>
      </c>
      <c r="KI121" s="42"/>
      <c r="KJ121" s="75"/>
      <c r="KK121" s="42"/>
      <c r="KL121" s="75"/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14"/>
        <v>35</v>
      </c>
      <c r="KX121" s="11">
        <f t="shared" si="115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9</v>
      </c>
      <c r="LD121" s="75">
        <v>0</v>
      </c>
      <c r="LE121" s="42">
        <v>10</v>
      </c>
      <c r="LF121" s="75">
        <v>0</v>
      </c>
      <c r="LG121" s="42">
        <v>5</v>
      </c>
      <c r="LH121" s="75">
        <v>0</v>
      </c>
      <c r="LI121" s="42"/>
      <c r="LJ121" s="75"/>
      <c r="LK121" s="42"/>
      <c r="LL121" s="75"/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16"/>
        <v>33</v>
      </c>
      <c r="LX121" s="11">
        <f t="shared" si="117"/>
        <v>0</v>
      </c>
      <c r="LY121" s="41">
        <v>7</v>
      </c>
      <c r="LZ121" s="75">
        <v>0</v>
      </c>
      <c r="MA121" s="42">
        <v>2</v>
      </c>
      <c r="MB121" s="75">
        <v>0</v>
      </c>
      <c r="MC121" s="42">
        <v>13</v>
      </c>
      <c r="MD121" s="75">
        <v>0</v>
      </c>
      <c r="ME121" s="42">
        <v>23</v>
      </c>
      <c r="MF121" s="75">
        <v>0</v>
      </c>
      <c r="MG121" s="42">
        <v>8</v>
      </c>
      <c r="MH121" s="75">
        <v>0</v>
      </c>
      <c r="MI121" s="42"/>
      <c r="MJ121" s="75"/>
      <c r="MK121" s="42"/>
      <c r="ML121" s="75"/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18"/>
        <v>53</v>
      </c>
      <c r="MX121" s="11">
        <f t="shared" si="119"/>
        <v>0</v>
      </c>
      <c r="MY121" s="42">
        <v>0</v>
      </c>
      <c r="MZ121" s="75">
        <v>0</v>
      </c>
      <c r="NA121" s="42">
        <v>0</v>
      </c>
      <c r="NB121" s="75">
        <v>0</v>
      </c>
      <c r="NC121" s="42">
        <v>0</v>
      </c>
      <c r="ND121" s="75">
        <v>0</v>
      </c>
      <c r="NE121" s="42">
        <v>1</v>
      </c>
      <c r="NF121" s="75">
        <v>0</v>
      </c>
      <c r="NG121" s="42">
        <v>7</v>
      </c>
      <c r="NH121" s="75">
        <v>0</v>
      </c>
      <c r="NI121" s="42"/>
      <c r="NJ121" s="75"/>
      <c r="NK121" s="42"/>
      <c r="NL121" s="75"/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0"/>
        <v>8</v>
      </c>
      <c r="NX121" s="11">
        <f t="shared" si="121"/>
        <v>0</v>
      </c>
      <c r="NY121" s="42">
        <v>7</v>
      </c>
      <c r="NZ121" s="75">
        <v>0</v>
      </c>
      <c r="OA121" s="42">
        <v>2</v>
      </c>
      <c r="OB121" s="75">
        <v>0</v>
      </c>
      <c r="OC121" s="42">
        <v>9</v>
      </c>
      <c r="OD121" s="75">
        <v>0</v>
      </c>
      <c r="OE121" s="42">
        <v>9</v>
      </c>
      <c r="OF121" s="75">
        <v>0</v>
      </c>
      <c r="OG121" s="42">
        <v>8</v>
      </c>
      <c r="OH121" s="75">
        <v>0</v>
      </c>
      <c r="OI121" s="42"/>
      <c r="OJ121" s="75"/>
      <c r="OK121" s="42"/>
      <c r="OL121" s="75"/>
      <c r="OM121" s="42"/>
      <c r="ON121" s="75"/>
      <c r="OO121" s="42"/>
      <c r="OP121" s="75"/>
      <c r="OQ121" s="42"/>
      <c r="OR121" s="75"/>
      <c r="OS121" s="42"/>
      <c r="OT121" s="75"/>
      <c r="OU121" s="42"/>
      <c r="OV121" s="75"/>
      <c r="OW121" s="3">
        <f t="shared" si="122"/>
        <v>35</v>
      </c>
      <c r="OX121" s="11">
        <f t="shared" si="123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>
        <v>2</v>
      </c>
      <c r="PF121" s="75">
        <v>0</v>
      </c>
      <c r="PG121" s="42">
        <v>7</v>
      </c>
      <c r="PH121" s="75">
        <v>0</v>
      </c>
      <c r="PI121" s="42"/>
      <c r="PJ121" s="75"/>
      <c r="PK121" s="42"/>
      <c r="PL121" s="75"/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24"/>
        <v>9</v>
      </c>
      <c r="PX121" s="11">
        <f t="shared" si="85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13</v>
      </c>
      <c r="QD121" s="75">
        <v>0</v>
      </c>
      <c r="QE121" s="42">
        <v>19</v>
      </c>
      <c r="QF121" s="75">
        <v>0</v>
      </c>
      <c r="QG121" s="42">
        <v>8</v>
      </c>
      <c r="QH121" s="75">
        <v>0</v>
      </c>
      <c r="QI121" s="42"/>
      <c r="QJ121" s="75"/>
      <c r="QK121" s="42"/>
      <c r="QL121" s="75"/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25"/>
        <v>49</v>
      </c>
      <c r="QX121" s="11">
        <f t="shared" si="126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1</v>
      </c>
      <c r="RD121" s="75">
        <v>0</v>
      </c>
      <c r="RE121" s="42">
        <v>0</v>
      </c>
      <c r="RF121" s="75">
        <v>0</v>
      </c>
      <c r="RG121" s="42">
        <v>4</v>
      </c>
      <c r="RH121" s="75">
        <v>0</v>
      </c>
      <c r="RI121" s="42"/>
      <c r="RJ121" s="75"/>
      <c r="RK121" s="42"/>
      <c r="RL121" s="75"/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27"/>
        <v>5</v>
      </c>
      <c r="RX121" s="11">
        <f t="shared" si="86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>
        <v>0</v>
      </c>
      <c r="SF121" s="75">
        <v>0</v>
      </c>
      <c r="SG121" s="42">
        <v>0</v>
      </c>
      <c r="SH121" s="75">
        <v>0</v>
      </c>
      <c r="SI121" s="42"/>
      <c r="SJ121" s="75"/>
      <c r="SK121" s="42"/>
      <c r="SL121" s="75"/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28"/>
        <v>0</v>
      </c>
      <c r="SX121" s="11">
        <f t="shared" si="87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2</v>
      </c>
      <c r="TD121" s="75">
        <v>0</v>
      </c>
      <c r="TE121" s="42">
        <v>1</v>
      </c>
      <c r="TF121" s="75">
        <v>0</v>
      </c>
      <c r="TG121" s="42">
        <v>0</v>
      </c>
      <c r="TH121" s="75">
        <v>0</v>
      </c>
      <c r="TI121" s="42"/>
      <c r="TJ121" s="75"/>
      <c r="TK121" s="42"/>
      <c r="TL121" s="75"/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29"/>
        <v>4</v>
      </c>
      <c r="TX121" s="11">
        <f t="shared" si="88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>
        <v>0</v>
      </c>
      <c r="UF121" s="75">
        <v>0</v>
      </c>
      <c r="UG121" s="42">
        <v>0</v>
      </c>
      <c r="UH121" s="75">
        <v>0</v>
      </c>
      <c r="UI121" s="42"/>
      <c r="UJ121" s="75"/>
      <c r="UK121" s="42"/>
      <c r="UL121" s="75"/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0"/>
        <v>0</v>
      </c>
      <c r="UX121" s="11">
        <f t="shared" si="131"/>
        <v>0</v>
      </c>
      <c r="UY121" s="42">
        <v>0</v>
      </c>
      <c r="UZ121" s="42">
        <v>0</v>
      </c>
      <c r="VA121" s="42">
        <v>0</v>
      </c>
      <c r="VB121" s="42">
        <v>0</v>
      </c>
      <c r="VC121" s="42">
        <v>0</v>
      </c>
      <c r="VD121" s="42"/>
      <c r="VE121" s="42"/>
      <c r="VF121" s="42"/>
      <c r="VG121" s="42"/>
      <c r="VH121" s="42"/>
      <c r="VI121" s="42"/>
      <c r="VJ121" s="42"/>
      <c r="VK121" s="25">
        <f t="shared" si="132"/>
        <v>0</v>
      </c>
      <c r="VL121" s="42">
        <v>0</v>
      </c>
      <c r="VM121" s="42">
        <v>0</v>
      </c>
      <c r="VN121" s="42">
        <v>0</v>
      </c>
      <c r="VO121" s="42">
        <v>0</v>
      </c>
      <c r="VP121" s="42">
        <v>0</v>
      </c>
      <c r="VQ121" s="42"/>
      <c r="VR121" s="42"/>
      <c r="VS121" s="42"/>
      <c r="VT121" s="42"/>
      <c r="VU121" s="42"/>
      <c r="VV121" s="42"/>
      <c r="VW121" s="42"/>
      <c r="VX121" s="25">
        <f t="shared" si="133"/>
        <v>0</v>
      </c>
      <c r="VY121" s="42">
        <v>0</v>
      </c>
      <c r="VZ121" s="75">
        <v>0</v>
      </c>
      <c r="WA121" s="42">
        <v>0</v>
      </c>
      <c r="WB121" s="75">
        <v>0</v>
      </c>
      <c r="WC121" s="42">
        <v>0</v>
      </c>
      <c r="WD121" s="75">
        <v>0</v>
      </c>
      <c r="WE121" s="42">
        <v>0</v>
      </c>
      <c r="WF121" s="75">
        <v>0</v>
      </c>
      <c r="WG121" s="42">
        <v>0</v>
      </c>
      <c r="WH121" s="75">
        <v>0</v>
      </c>
      <c r="WI121" s="42"/>
      <c r="WJ121" s="75"/>
      <c r="WK121" s="42"/>
      <c r="WL121" s="75"/>
      <c r="WM121" s="42"/>
      <c r="WN121" s="75"/>
      <c r="WO121" s="42"/>
      <c r="WP121" s="75"/>
      <c r="WQ121" s="42"/>
      <c r="WR121" s="75"/>
      <c r="WS121" s="42"/>
      <c r="WT121" s="75"/>
      <c r="WU121" s="42"/>
      <c r="WV121" s="75"/>
      <c r="WW121" s="3">
        <f t="shared" si="134"/>
        <v>0</v>
      </c>
      <c r="WX121" s="11">
        <f t="shared" si="135"/>
        <v>0</v>
      </c>
      <c r="WY121" s="42">
        <v>0</v>
      </c>
      <c r="WZ121" s="75">
        <v>0</v>
      </c>
      <c r="XA121" s="42">
        <v>0</v>
      </c>
      <c r="XB121" s="75">
        <v>0</v>
      </c>
      <c r="XC121" s="42">
        <v>0</v>
      </c>
      <c r="XD121" s="75">
        <v>0</v>
      </c>
      <c r="XE121" s="42">
        <v>0</v>
      </c>
      <c r="XF121" s="75">
        <v>0</v>
      </c>
      <c r="XG121" s="42">
        <v>0</v>
      </c>
      <c r="XH121" s="75">
        <v>0</v>
      </c>
      <c r="XI121" s="42"/>
      <c r="XJ121" s="75"/>
      <c r="XK121" s="42"/>
      <c r="XL121" s="75"/>
      <c r="XM121" s="42"/>
      <c r="XN121" s="75"/>
      <c r="XO121" s="42"/>
      <c r="XP121" s="75"/>
      <c r="XQ121" s="42"/>
      <c r="XR121" s="75"/>
      <c r="XS121" s="42"/>
      <c r="XT121" s="75"/>
      <c r="XU121" s="42"/>
      <c r="XV121" s="75"/>
      <c r="XW121" s="3">
        <f t="shared" si="136"/>
        <v>0</v>
      </c>
      <c r="XX121" s="11">
        <f t="shared" si="137"/>
        <v>0</v>
      </c>
      <c r="XY121" s="42">
        <v>0</v>
      </c>
      <c r="XZ121" s="75">
        <v>0</v>
      </c>
      <c r="YA121" s="42">
        <v>0</v>
      </c>
      <c r="YB121" s="75">
        <v>0</v>
      </c>
      <c r="YC121" s="42">
        <v>0</v>
      </c>
      <c r="YD121" s="75">
        <v>0</v>
      </c>
      <c r="YE121" s="42">
        <v>0</v>
      </c>
      <c r="YF121" s="75">
        <v>0</v>
      </c>
      <c r="YG121" s="42">
        <v>0</v>
      </c>
      <c r="YH121" s="75">
        <v>0</v>
      </c>
      <c r="YI121" s="42"/>
      <c r="YJ121" s="75"/>
      <c r="YK121" s="42"/>
      <c r="YL121" s="75"/>
      <c r="YM121" s="42"/>
      <c r="YN121" s="75"/>
      <c r="YO121" s="42"/>
      <c r="YP121" s="75"/>
      <c r="YQ121" s="42"/>
      <c r="YR121" s="75"/>
      <c r="YS121" s="42"/>
      <c r="YT121" s="75"/>
      <c r="YU121" s="42"/>
      <c r="YV121" s="75"/>
      <c r="YW121" s="3">
        <f t="shared" si="138"/>
        <v>0</v>
      </c>
      <c r="YX121" s="11">
        <f t="shared" si="139"/>
        <v>0</v>
      </c>
      <c r="YY121" s="42">
        <v>0</v>
      </c>
      <c r="YZ121" s="75">
        <v>0</v>
      </c>
      <c r="ZA121" s="42">
        <v>0</v>
      </c>
      <c r="ZB121" s="75">
        <v>0</v>
      </c>
      <c r="ZC121" s="42">
        <v>0</v>
      </c>
      <c r="ZD121" s="75">
        <v>0</v>
      </c>
      <c r="ZE121" s="42">
        <v>0</v>
      </c>
      <c r="ZF121" s="75">
        <v>0</v>
      </c>
      <c r="ZG121" s="42">
        <v>0</v>
      </c>
      <c r="ZH121" s="75">
        <v>0</v>
      </c>
      <c r="ZI121" s="42"/>
      <c r="ZJ121" s="75"/>
      <c r="ZK121" s="42"/>
      <c r="ZL121" s="75"/>
      <c r="ZM121" s="42"/>
      <c r="ZN121" s="75"/>
      <c r="ZO121" s="42"/>
      <c r="ZP121" s="75"/>
      <c r="ZQ121" s="42"/>
      <c r="ZR121" s="75"/>
      <c r="ZS121" s="42"/>
      <c r="ZT121" s="75"/>
      <c r="ZU121" s="42"/>
      <c r="ZV121" s="75"/>
      <c r="ZW121" s="3">
        <f t="shared" si="140"/>
        <v>0</v>
      </c>
      <c r="ZX121" s="11">
        <f t="shared" si="141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>
        <v>0</v>
      </c>
      <c r="AAF121" s="75">
        <v>0</v>
      </c>
      <c r="AAG121" s="42">
        <v>0</v>
      </c>
      <c r="AAH121" s="75">
        <v>0</v>
      </c>
      <c r="AAI121" s="42"/>
      <c r="AAJ121" s="75"/>
      <c r="AAK121" s="42"/>
      <c r="AAL121" s="75"/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2"/>
        <v>0</v>
      </c>
      <c r="AAX121" s="11">
        <f t="shared" si="143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>
        <v>0</v>
      </c>
      <c r="ABF121" s="75">
        <v>0</v>
      </c>
      <c r="ABG121" s="42">
        <v>0</v>
      </c>
      <c r="ABH121" s="75">
        <v>0</v>
      </c>
      <c r="ABI121" s="42"/>
      <c r="ABJ121" s="75"/>
      <c r="ABK121" s="42"/>
      <c r="ABL121" s="75"/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44"/>
        <v>0</v>
      </c>
      <c r="ABX121" s="11">
        <f t="shared" si="145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>
        <v>0</v>
      </c>
      <c r="ACF121" s="75">
        <v>0</v>
      </c>
      <c r="ACG121" s="42">
        <v>0</v>
      </c>
      <c r="ACH121" s="75">
        <v>0</v>
      </c>
      <c r="ACI121" s="42"/>
      <c r="ACJ121" s="75"/>
      <c r="ACK121" s="42"/>
      <c r="ACL121" s="75"/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46"/>
        <v>0</v>
      </c>
      <c r="ACX121" s="11">
        <f t="shared" si="147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>
        <v>0</v>
      </c>
      <c r="ADF121" s="75">
        <v>0</v>
      </c>
      <c r="ADG121" s="42">
        <v>0</v>
      </c>
      <c r="ADH121" s="75">
        <v>0</v>
      </c>
      <c r="ADI121" s="42"/>
      <c r="ADJ121" s="75"/>
      <c r="ADK121" s="42"/>
      <c r="ADL121" s="75"/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48"/>
        <v>0</v>
      </c>
      <c r="ADX121" s="11">
        <f t="shared" si="149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>
        <v>0</v>
      </c>
      <c r="AEF121" s="75">
        <v>0</v>
      </c>
      <c r="AEG121" s="42">
        <v>0</v>
      </c>
      <c r="AEH121" s="75">
        <v>0</v>
      </c>
      <c r="AEI121" s="42"/>
      <c r="AEJ121" s="75"/>
      <c r="AEK121" s="42"/>
      <c r="AEL121" s="75"/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0"/>
        <v>0</v>
      </c>
      <c r="AEX121" s="11">
        <f t="shared" si="151"/>
        <v>0</v>
      </c>
      <c r="AEY121" s="108">
        <v>0</v>
      </c>
      <c r="AEZ121" s="109">
        <v>0</v>
      </c>
      <c r="AFA121" s="108">
        <v>0</v>
      </c>
      <c r="AFB121" s="109">
        <v>0</v>
      </c>
      <c r="AFC121" s="108">
        <v>0</v>
      </c>
      <c r="AFD121" s="109">
        <v>0</v>
      </c>
      <c r="AFE121" s="108">
        <v>0</v>
      </c>
      <c r="AFF121" s="109">
        <v>0</v>
      </c>
      <c r="AFG121" s="108"/>
      <c r="AFH121" s="109"/>
      <c r="AFI121" s="108"/>
      <c r="AFJ121" s="109"/>
      <c r="AFK121" s="108"/>
      <c r="AFL121" s="109"/>
      <c r="AFM121" s="108"/>
      <c r="AFN121" s="109"/>
      <c r="AFO121" s="108"/>
      <c r="AFP121" s="109"/>
      <c r="AFQ121" s="108"/>
      <c r="AFR121" s="109"/>
      <c r="AFS121" s="108"/>
      <c r="AFT121" s="109"/>
      <c r="AFU121" s="108"/>
      <c r="AFV121" s="109"/>
      <c r="AFW121" s="3">
        <f t="shared" si="152"/>
        <v>0</v>
      </c>
      <c r="AFX121" s="11">
        <f t="shared" si="89"/>
        <v>0</v>
      </c>
      <c r="AFY121" s="114">
        <v>0</v>
      </c>
      <c r="AFZ121" s="114">
        <v>0</v>
      </c>
      <c r="AGA121" s="114">
        <v>0</v>
      </c>
      <c r="AGB121" s="114">
        <v>0</v>
      </c>
      <c r="AGC121" s="114">
        <v>0</v>
      </c>
      <c r="AGD121" s="114"/>
      <c r="AGE121" s="114"/>
      <c r="AGF121" s="114"/>
      <c r="AGG121" s="114"/>
      <c r="AGH121" s="114"/>
      <c r="AGI121" s="114"/>
      <c r="AGJ121" s="114"/>
      <c r="AGK121" s="25">
        <f t="shared" si="90"/>
        <v>0</v>
      </c>
    </row>
    <row r="122" spans="1:869" x14ac:dyDescent="0.35">
      <c r="A122" s="15" t="s">
        <v>391</v>
      </c>
      <c r="B122" s="16" t="s">
        <v>161</v>
      </c>
      <c r="C122" s="136">
        <v>400</v>
      </c>
      <c r="D122" s="16" t="s">
        <v>362</v>
      </c>
      <c r="E122" s="16" t="s">
        <v>161</v>
      </c>
      <c r="F122" s="15" t="s">
        <v>247</v>
      </c>
      <c r="G122" s="15" t="s">
        <v>263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1"/>
        <v>0</v>
      </c>
      <c r="AI122" s="62">
        <f t="shared" si="92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93"/>
        <v>0</v>
      </c>
      <c r="BI122" s="58">
        <f t="shared" si="94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>
        <v>1</v>
      </c>
      <c r="BQ122" s="52">
        <v>9</v>
      </c>
      <c r="BR122" s="52">
        <v>0</v>
      </c>
      <c r="BS122" s="52">
        <v>0</v>
      </c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95"/>
        <v>2</v>
      </c>
      <c r="CI122" s="58">
        <f t="shared" si="96"/>
        <v>16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>
        <v>0</v>
      </c>
      <c r="CQ122" s="70">
        <v>0</v>
      </c>
      <c r="CR122" s="52">
        <v>0</v>
      </c>
      <c r="CS122" s="70">
        <v>0</v>
      </c>
      <c r="CT122" s="64"/>
      <c r="CU122" s="70"/>
      <c r="CV122" s="64"/>
      <c r="CW122" s="70"/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97"/>
        <v>0</v>
      </c>
      <c r="DI122" s="58">
        <f t="shared" si="98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>
        <v>0</v>
      </c>
      <c r="DQ122" s="70">
        <v>0</v>
      </c>
      <c r="DR122" s="52">
        <v>1</v>
      </c>
      <c r="DS122" s="70">
        <v>0</v>
      </c>
      <c r="DT122" s="64"/>
      <c r="DU122" s="70"/>
      <c r="DV122" s="64"/>
      <c r="DW122" s="70"/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99"/>
        <v>1</v>
      </c>
      <c r="EI122" s="58">
        <f t="shared" si="100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>
        <v>0</v>
      </c>
      <c r="EQ122" s="70">
        <v>0</v>
      </c>
      <c r="ER122" s="64">
        <v>0</v>
      </c>
      <c r="ES122" s="70">
        <v>0</v>
      </c>
      <c r="ET122" s="64"/>
      <c r="EU122" s="70"/>
      <c r="EV122" s="64"/>
      <c r="EW122" s="70"/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1"/>
        <v>0</v>
      </c>
      <c r="FI122" s="58">
        <f t="shared" si="102"/>
        <v>0</v>
      </c>
      <c r="FJ122" s="79">
        <f t="shared" si="103"/>
        <v>3</v>
      </c>
      <c r="FK122" s="80">
        <f t="shared" si="104"/>
        <v>16</v>
      </c>
      <c r="FL122" s="42">
        <v>0</v>
      </c>
      <c r="FM122" s="42">
        <v>0</v>
      </c>
      <c r="FN122" s="42">
        <v>0</v>
      </c>
      <c r="FO122" s="42">
        <v>0</v>
      </c>
      <c r="FP122" s="42">
        <v>0</v>
      </c>
      <c r="FQ122" s="42"/>
      <c r="FR122" s="42"/>
      <c r="FS122" s="42"/>
      <c r="FT122" s="42"/>
      <c r="FU122" s="42"/>
      <c r="FV122" s="42"/>
      <c r="FW122" s="42"/>
      <c r="FX122" s="83">
        <f t="shared" si="105"/>
        <v>0</v>
      </c>
      <c r="FY122" s="42">
        <v>0</v>
      </c>
      <c r="FZ122" s="42">
        <v>0</v>
      </c>
      <c r="GA122" s="42">
        <v>0</v>
      </c>
      <c r="GB122" s="42">
        <v>0</v>
      </c>
      <c r="GC122" s="42">
        <v>0</v>
      </c>
      <c r="GD122" s="42"/>
      <c r="GE122" s="42"/>
      <c r="GF122" s="42"/>
      <c r="GG122" s="42"/>
      <c r="GH122" s="42"/>
      <c r="GI122" s="42"/>
      <c r="GJ122" s="42"/>
      <c r="GK122" s="83">
        <f t="shared" si="106"/>
        <v>0</v>
      </c>
      <c r="GL122" s="42">
        <v>13</v>
      </c>
      <c r="GM122" s="42">
        <v>12</v>
      </c>
      <c r="GN122" s="42">
        <v>8</v>
      </c>
      <c r="GO122" s="42">
        <v>28</v>
      </c>
      <c r="GP122" s="42">
        <v>8</v>
      </c>
      <c r="GQ122" s="42"/>
      <c r="GR122" s="42"/>
      <c r="GS122" s="42"/>
      <c r="GT122" s="42"/>
      <c r="GU122" s="42"/>
      <c r="GV122" s="42"/>
      <c r="GW122" s="42"/>
      <c r="GX122" s="83">
        <f t="shared" si="107"/>
        <v>69</v>
      </c>
      <c r="GY122" s="42">
        <v>4</v>
      </c>
      <c r="GZ122" s="42">
        <v>21</v>
      </c>
      <c r="HA122" s="42">
        <v>17</v>
      </c>
      <c r="HB122" s="42">
        <v>12</v>
      </c>
      <c r="HC122" s="42">
        <v>3</v>
      </c>
      <c r="HD122" s="42"/>
      <c r="HE122" s="42"/>
      <c r="HF122" s="42"/>
      <c r="HG122" s="42"/>
      <c r="HH122" s="42"/>
      <c r="HI122" s="42"/>
      <c r="HJ122" s="42"/>
      <c r="HK122" s="83">
        <f t="shared" si="108"/>
        <v>57</v>
      </c>
      <c r="HL122" s="42">
        <v>19</v>
      </c>
      <c r="HM122" s="42">
        <v>61</v>
      </c>
      <c r="HN122" s="42">
        <v>141</v>
      </c>
      <c r="HO122" s="42">
        <v>101</v>
      </c>
      <c r="HP122" s="42">
        <v>81</v>
      </c>
      <c r="HQ122" s="42"/>
      <c r="HR122" s="42"/>
      <c r="HS122" s="42"/>
      <c r="HT122" s="42"/>
      <c r="HU122" s="42"/>
      <c r="HV122" s="42"/>
      <c r="HW122" s="42"/>
      <c r="HX122" s="83">
        <f t="shared" si="109"/>
        <v>403</v>
      </c>
      <c r="HY122" s="42">
        <v>17</v>
      </c>
      <c r="HZ122" s="42">
        <v>48</v>
      </c>
      <c r="IA122" s="42">
        <v>34</v>
      </c>
      <c r="IB122" s="42">
        <v>48</v>
      </c>
      <c r="IC122" s="42">
        <v>33</v>
      </c>
      <c r="ID122" s="42"/>
      <c r="IE122" s="42"/>
      <c r="IF122" s="42"/>
      <c r="IG122" s="42"/>
      <c r="IH122" s="42"/>
      <c r="II122" s="42"/>
      <c r="IJ122" s="42"/>
      <c r="IK122" s="85">
        <f t="shared" si="110"/>
        <v>180</v>
      </c>
      <c r="IL122" s="42">
        <v>8</v>
      </c>
      <c r="IM122" s="42">
        <v>20</v>
      </c>
      <c r="IN122" s="42">
        <v>15</v>
      </c>
      <c r="IO122" s="42">
        <v>15</v>
      </c>
      <c r="IP122" s="42">
        <v>17</v>
      </c>
      <c r="IQ122" s="42"/>
      <c r="IR122" s="42"/>
      <c r="IS122" s="42"/>
      <c r="IT122" s="42"/>
      <c r="IU122" s="42"/>
      <c r="IV122" s="42"/>
      <c r="IW122" s="42"/>
      <c r="IX122" s="85">
        <f t="shared" si="111"/>
        <v>75</v>
      </c>
      <c r="IY122" s="41">
        <v>28</v>
      </c>
      <c r="IZ122" s="75">
        <v>0</v>
      </c>
      <c r="JA122" s="42">
        <v>55</v>
      </c>
      <c r="JB122" s="75">
        <v>1</v>
      </c>
      <c r="JC122" s="42">
        <v>88</v>
      </c>
      <c r="JD122" s="75">
        <v>0</v>
      </c>
      <c r="JE122" s="42">
        <v>62</v>
      </c>
      <c r="JF122" s="75">
        <v>0</v>
      </c>
      <c r="JG122" s="42">
        <v>35</v>
      </c>
      <c r="JH122" s="75">
        <v>0</v>
      </c>
      <c r="JI122" s="42"/>
      <c r="JJ122" s="75"/>
      <c r="JK122" s="42"/>
      <c r="JL122" s="75"/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2"/>
        <v>268</v>
      </c>
      <c r="JX122" s="11">
        <f t="shared" si="113"/>
        <v>1</v>
      </c>
      <c r="JY122" s="41">
        <v>16</v>
      </c>
      <c r="JZ122" s="75">
        <v>0</v>
      </c>
      <c r="KA122" s="42">
        <v>50</v>
      </c>
      <c r="KB122" s="75">
        <v>0</v>
      </c>
      <c r="KC122" s="42">
        <v>41</v>
      </c>
      <c r="KD122" s="75">
        <v>1</v>
      </c>
      <c r="KE122" s="42">
        <v>51</v>
      </c>
      <c r="KF122" s="75">
        <v>0</v>
      </c>
      <c r="KG122" s="42">
        <v>33</v>
      </c>
      <c r="KH122" s="75">
        <v>0</v>
      </c>
      <c r="KI122" s="42"/>
      <c r="KJ122" s="75"/>
      <c r="KK122" s="42"/>
      <c r="KL122" s="75"/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14"/>
        <v>191</v>
      </c>
      <c r="KX122" s="11">
        <f t="shared" si="115"/>
        <v>1</v>
      </c>
      <c r="KY122" s="41">
        <v>16</v>
      </c>
      <c r="KZ122" s="75">
        <v>0</v>
      </c>
      <c r="LA122" s="42">
        <v>50</v>
      </c>
      <c r="LB122" s="75">
        <v>0</v>
      </c>
      <c r="LC122" s="42">
        <v>43</v>
      </c>
      <c r="LD122" s="75">
        <v>0</v>
      </c>
      <c r="LE122" s="42">
        <v>50</v>
      </c>
      <c r="LF122" s="75">
        <v>0</v>
      </c>
      <c r="LG122" s="42">
        <v>31</v>
      </c>
      <c r="LH122" s="75">
        <v>0</v>
      </c>
      <c r="LI122" s="42"/>
      <c r="LJ122" s="75"/>
      <c r="LK122" s="42"/>
      <c r="LL122" s="75"/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16"/>
        <v>190</v>
      </c>
      <c r="LX122" s="11">
        <f t="shared" si="117"/>
        <v>0</v>
      </c>
      <c r="LY122" s="41">
        <v>21</v>
      </c>
      <c r="LZ122" s="75">
        <v>0</v>
      </c>
      <c r="MA122" s="42">
        <v>62</v>
      </c>
      <c r="MB122" s="75">
        <v>1</v>
      </c>
      <c r="MC122" s="42">
        <v>131</v>
      </c>
      <c r="MD122" s="75">
        <v>0</v>
      </c>
      <c r="ME122" s="42">
        <v>94</v>
      </c>
      <c r="MF122" s="75">
        <v>0</v>
      </c>
      <c r="MG122" s="42">
        <v>74</v>
      </c>
      <c r="MH122" s="75">
        <v>0</v>
      </c>
      <c r="MI122" s="42"/>
      <c r="MJ122" s="75"/>
      <c r="MK122" s="42"/>
      <c r="ML122" s="75"/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18"/>
        <v>382</v>
      </c>
      <c r="MX122" s="11">
        <f t="shared" si="119"/>
        <v>1</v>
      </c>
      <c r="MY122" s="42">
        <v>5</v>
      </c>
      <c r="MZ122" s="75">
        <v>0</v>
      </c>
      <c r="NA122" s="42">
        <v>13</v>
      </c>
      <c r="NB122" s="75">
        <v>0</v>
      </c>
      <c r="NC122" s="42">
        <v>9</v>
      </c>
      <c r="ND122" s="75">
        <v>0</v>
      </c>
      <c r="NE122" s="42">
        <v>11</v>
      </c>
      <c r="NF122" s="75">
        <v>0</v>
      </c>
      <c r="NG122" s="42">
        <v>2</v>
      </c>
      <c r="NH122" s="75">
        <v>0</v>
      </c>
      <c r="NI122" s="42"/>
      <c r="NJ122" s="75"/>
      <c r="NK122" s="42"/>
      <c r="NL122" s="75"/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0"/>
        <v>40</v>
      </c>
      <c r="NX122" s="11">
        <f t="shared" si="121"/>
        <v>0</v>
      </c>
      <c r="NY122" s="42">
        <v>11</v>
      </c>
      <c r="NZ122" s="75">
        <v>0</v>
      </c>
      <c r="OA122" s="42">
        <v>38</v>
      </c>
      <c r="OB122" s="75">
        <v>0</v>
      </c>
      <c r="OC122" s="42">
        <v>34</v>
      </c>
      <c r="OD122" s="75">
        <v>0</v>
      </c>
      <c r="OE122" s="42">
        <v>40</v>
      </c>
      <c r="OF122" s="75">
        <v>0</v>
      </c>
      <c r="OG122" s="42">
        <v>29</v>
      </c>
      <c r="OH122" s="75">
        <v>0</v>
      </c>
      <c r="OI122" s="42"/>
      <c r="OJ122" s="75"/>
      <c r="OK122" s="42"/>
      <c r="OL122" s="75"/>
      <c r="OM122" s="42"/>
      <c r="ON122" s="75"/>
      <c r="OO122" s="42"/>
      <c r="OP122" s="75"/>
      <c r="OQ122" s="42"/>
      <c r="OR122" s="75"/>
      <c r="OS122" s="42"/>
      <c r="OT122" s="75"/>
      <c r="OU122" s="42"/>
      <c r="OV122" s="75"/>
      <c r="OW122" s="3">
        <f t="shared" si="122"/>
        <v>152</v>
      </c>
      <c r="OX122" s="11">
        <f t="shared" si="123"/>
        <v>0</v>
      </c>
      <c r="OY122" s="42">
        <v>8</v>
      </c>
      <c r="OZ122" s="75">
        <v>0</v>
      </c>
      <c r="PA122" s="42">
        <v>21</v>
      </c>
      <c r="PB122" s="75">
        <v>0</v>
      </c>
      <c r="PC122" s="42">
        <v>17</v>
      </c>
      <c r="PD122" s="75">
        <v>0</v>
      </c>
      <c r="PE122" s="42">
        <v>12</v>
      </c>
      <c r="PF122" s="75">
        <v>0</v>
      </c>
      <c r="PG122" s="42">
        <v>4</v>
      </c>
      <c r="PH122" s="75">
        <v>0</v>
      </c>
      <c r="PI122" s="42"/>
      <c r="PJ122" s="75"/>
      <c r="PK122" s="42"/>
      <c r="PL122" s="75"/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24"/>
        <v>62</v>
      </c>
      <c r="PX122" s="11">
        <f t="shared" si="85"/>
        <v>0</v>
      </c>
      <c r="PY122" s="42">
        <v>26</v>
      </c>
      <c r="PZ122" s="75">
        <v>0</v>
      </c>
      <c r="QA122" s="42">
        <v>63</v>
      </c>
      <c r="QB122" s="75">
        <v>0</v>
      </c>
      <c r="QC122" s="42">
        <v>132</v>
      </c>
      <c r="QD122" s="75">
        <v>1</v>
      </c>
      <c r="QE122" s="42">
        <v>95</v>
      </c>
      <c r="QF122" s="75">
        <v>0</v>
      </c>
      <c r="QG122" s="42">
        <v>78</v>
      </c>
      <c r="QH122" s="75">
        <v>0</v>
      </c>
      <c r="QI122" s="42"/>
      <c r="QJ122" s="75"/>
      <c r="QK122" s="42"/>
      <c r="QL122" s="75"/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25"/>
        <v>394</v>
      </c>
      <c r="QX122" s="11">
        <f t="shared" si="126"/>
        <v>1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>
        <v>10</v>
      </c>
      <c r="RF122" s="75">
        <v>0</v>
      </c>
      <c r="RG122" s="42">
        <v>13</v>
      </c>
      <c r="RH122" s="75">
        <v>0</v>
      </c>
      <c r="RI122" s="42"/>
      <c r="RJ122" s="75"/>
      <c r="RK122" s="42"/>
      <c r="RL122" s="75"/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27"/>
        <v>49</v>
      </c>
      <c r="RX122" s="11">
        <f t="shared" si="86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>
        <v>0</v>
      </c>
      <c r="SF122" s="75">
        <v>0</v>
      </c>
      <c r="SG122" s="42">
        <v>0</v>
      </c>
      <c r="SH122" s="75">
        <v>0</v>
      </c>
      <c r="SI122" s="42"/>
      <c r="SJ122" s="75"/>
      <c r="SK122" s="42"/>
      <c r="SL122" s="75"/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28"/>
        <v>1</v>
      </c>
      <c r="SX122" s="11">
        <f t="shared" si="87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4</v>
      </c>
      <c r="TD122" s="75">
        <v>0</v>
      </c>
      <c r="TE122" s="42">
        <v>2</v>
      </c>
      <c r="TF122" s="75">
        <v>0</v>
      </c>
      <c r="TG122" s="42">
        <v>10</v>
      </c>
      <c r="TH122" s="75">
        <v>0</v>
      </c>
      <c r="TI122" s="42"/>
      <c r="TJ122" s="75"/>
      <c r="TK122" s="42"/>
      <c r="TL122" s="75"/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29"/>
        <v>17</v>
      </c>
      <c r="TX122" s="11">
        <f t="shared" si="88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>
        <v>0</v>
      </c>
      <c r="UF122" s="75">
        <v>0</v>
      </c>
      <c r="UG122" s="42">
        <v>0</v>
      </c>
      <c r="UH122" s="75">
        <v>0</v>
      </c>
      <c r="UI122" s="42"/>
      <c r="UJ122" s="75"/>
      <c r="UK122" s="42"/>
      <c r="UL122" s="75"/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0"/>
        <v>0</v>
      </c>
      <c r="UX122" s="11">
        <f t="shared" si="131"/>
        <v>0</v>
      </c>
      <c r="UY122" s="42">
        <v>0</v>
      </c>
      <c r="UZ122" s="42">
        <v>0</v>
      </c>
      <c r="VA122" s="42">
        <v>0</v>
      </c>
      <c r="VB122" s="42">
        <v>0</v>
      </c>
      <c r="VC122" s="42">
        <v>0</v>
      </c>
      <c r="VD122" s="42"/>
      <c r="VE122" s="42"/>
      <c r="VF122" s="42"/>
      <c r="VG122" s="42"/>
      <c r="VH122" s="42"/>
      <c r="VI122" s="42"/>
      <c r="VJ122" s="42"/>
      <c r="VK122" s="25">
        <f t="shared" si="132"/>
        <v>0</v>
      </c>
      <c r="VL122" s="42">
        <v>0</v>
      </c>
      <c r="VM122" s="42">
        <v>0</v>
      </c>
      <c r="VN122" s="42">
        <v>0</v>
      </c>
      <c r="VO122" s="42">
        <v>0</v>
      </c>
      <c r="VP122" s="42">
        <v>0</v>
      </c>
      <c r="VQ122" s="42"/>
      <c r="VR122" s="42"/>
      <c r="VS122" s="42"/>
      <c r="VT122" s="42"/>
      <c r="VU122" s="42"/>
      <c r="VV122" s="42"/>
      <c r="VW122" s="42"/>
      <c r="VX122" s="25">
        <f t="shared" si="133"/>
        <v>0</v>
      </c>
      <c r="VY122" s="42">
        <v>0</v>
      </c>
      <c r="VZ122" s="75">
        <v>0</v>
      </c>
      <c r="WA122" s="42">
        <v>0</v>
      </c>
      <c r="WB122" s="75">
        <v>0</v>
      </c>
      <c r="WC122" s="42">
        <v>0</v>
      </c>
      <c r="WD122" s="75">
        <v>0</v>
      </c>
      <c r="WE122" s="42">
        <v>0</v>
      </c>
      <c r="WF122" s="75">
        <v>0</v>
      </c>
      <c r="WG122" s="42">
        <v>0</v>
      </c>
      <c r="WH122" s="75">
        <v>0</v>
      </c>
      <c r="WI122" s="42"/>
      <c r="WJ122" s="75"/>
      <c r="WK122" s="42"/>
      <c r="WL122" s="75"/>
      <c r="WM122" s="42"/>
      <c r="WN122" s="75"/>
      <c r="WO122" s="42"/>
      <c r="WP122" s="75"/>
      <c r="WQ122" s="42"/>
      <c r="WR122" s="75"/>
      <c r="WS122" s="42"/>
      <c r="WT122" s="75"/>
      <c r="WU122" s="42"/>
      <c r="WV122" s="75"/>
      <c r="WW122" s="3">
        <f t="shared" si="134"/>
        <v>0</v>
      </c>
      <c r="WX122" s="11">
        <f t="shared" si="135"/>
        <v>0</v>
      </c>
      <c r="WY122" s="42">
        <v>0</v>
      </c>
      <c r="WZ122" s="75">
        <v>0</v>
      </c>
      <c r="XA122" s="42">
        <v>0</v>
      </c>
      <c r="XB122" s="75">
        <v>0</v>
      </c>
      <c r="XC122" s="42">
        <v>0</v>
      </c>
      <c r="XD122" s="75">
        <v>0</v>
      </c>
      <c r="XE122" s="42">
        <v>0</v>
      </c>
      <c r="XF122" s="75">
        <v>0</v>
      </c>
      <c r="XG122" s="42">
        <v>0</v>
      </c>
      <c r="XH122" s="75">
        <v>0</v>
      </c>
      <c r="XI122" s="42"/>
      <c r="XJ122" s="75"/>
      <c r="XK122" s="42"/>
      <c r="XL122" s="75"/>
      <c r="XM122" s="42"/>
      <c r="XN122" s="75"/>
      <c r="XO122" s="42"/>
      <c r="XP122" s="75"/>
      <c r="XQ122" s="42"/>
      <c r="XR122" s="75"/>
      <c r="XS122" s="42"/>
      <c r="XT122" s="75"/>
      <c r="XU122" s="42"/>
      <c r="XV122" s="75"/>
      <c r="XW122" s="3">
        <f t="shared" si="136"/>
        <v>0</v>
      </c>
      <c r="XX122" s="11">
        <f t="shared" si="137"/>
        <v>0</v>
      </c>
      <c r="XY122" s="42">
        <v>0</v>
      </c>
      <c r="XZ122" s="75">
        <v>0</v>
      </c>
      <c r="YA122" s="42">
        <v>0</v>
      </c>
      <c r="YB122" s="75">
        <v>0</v>
      </c>
      <c r="YC122" s="42">
        <v>0</v>
      </c>
      <c r="YD122" s="75">
        <v>0</v>
      </c>
      <c r="YE122" s="42">
        <v>0</v>
      </c>
      <c r="YF122" s="75">
        <v>0</v>
      </c>
      <c r="YG122" s="42">
        <v>0</v>
      </c>
      <c r="YH122" s="75">
        <v>0</v>
      </c>
      <c r="YI122" s="42"/>
      <c r="YJ122" s="75"/>
      <c r="YK122" s="42"/>
      <c r="YL122" s="75"/>
      <c r="YM122" s="42"/>
      <c r="YN122" s="75"/>
      <c r="YO122" s="42"/>
      <c r="YP122" s="75"/>
      <c r="YQ122" s="42"/>
      <c r="YR122" s="75"/>
      <c r="YS122" s="42"/>
      <c r="YT122" s="75"/>
      <c r="YU122" s="42"/>
      <c r="YV122" s="75"/>
      <c r="YW122" s="3">
        <f t="shared" si="138"/>
        <v>0</v>
      </c>
      <c r="YX122" s="11">
        <f t="shared" si="139"/>
        <v>0</v>
      </c>
      <c r="YY122" s="42">
        <v>0</v>
      </c>
      <c r="YZ122" s="75">
        <v>0</v>
      </c>
      <c r="ZA122" s="42">
        <v>0</v>
      </c>
      <c r="ZB122" s="75">
        <v>0</v>
      </c>
      <c r="ZC122" s="42">
        <v>0</v>
      </c>
      <c r="ZD122" s="75">
        <v>0</v>
      </c>
      <c r="ZE122" s="42">
        <v>0</v>
      </c>
      <c r="ZF122" s="75">
        <v>0</v>
      </c>
      <c r="ZG122" s="42">
        <v>0</v>
      </c>
      <c r="ZH122" s="75">
        <v>0</v>
      </c>
      <c r="ZI122" s="42"/>
      <c r="ZJ122" s="75"/>
      <c r="ZK122" s="42"/>
      <c r="ZL122" s="75"/>
      <c r="ZM122" s="42"/>
      <c r="ZN122" s="75"/>
      <c r="ZO122" s="42"/>
      <c r="ZP122" s="75"/>
      <c r="ZQ122" s="42"/>
      <c r="ZR122" s="75"/>
      <c r="ZS122" s="42"/>
      <c r="ZT122" s="75"/>
      <c r="ZU122" s="42"/>
      <c r="ZV122" s="75"/>
      <c r="ZW122" s="3">
        <f t="shared" si="140"/>
        <v>0</v>
      </c>
      <c r="ZX122" s="11">
        <f t="shared" si="141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>
        <v>0</v>
      </c>
      <c r="AAF122" s="75">
        <v>0</v>
      </c>
      <c r="AAG122" s="42">
        <v>0</v>
      </c>
      <c r="AAH122" s="75">
        <v>0</v>
      </c>
      <c r="AAI122" s="42"/>
      <c r="AAJ122" s="75"/>
      <c r="AAK122" s="42"/>
      <c r="AAL122" s="75"/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2"/>
        <v>0</v>
      </c>
      <c r="AAX122" s="11">
        <f t="shared" si="143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>
        <v>0</v>
      </c>
      <c r="ABF122" s="75">
        <v>0</v>
      </c>
      <c r="ABG122" s="42">
        <v>0</v>
      </c>
      <c r="ABH122" s="75">
        <v>0</v>
      </c>
      <c r="ABI122" s="42"/>
      <c r="ABJ122" s="75"/>
      <c r="ABK122" s="42"/>
      <c r="ABL122" s="75"/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44"/>
        <v>0</v>
      </c>
      <c r="ABX122" s="11">
        <f t="shared" si="145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>
        <v>0</v>
      </c>
      <c r="ACF122" s="75">
        <v>0</v>
      </c>
      <c r="ACG122" s="42">
        <v>0</v>
      </c>
      <c r="ACH122" s="75">
        <v>0</v>
      </c>
      <c r="ACI122" s="42"/>
      <c r="ACJ122" s="75"/>
      <c r="ACK122" s="42"/>
      <c r="ACL122" s="75"/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46"/>
        <v>0</v>
      </c>
      <c r="ACX122" s="11">
        <f t="shared" si="147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>
        <v>0</v>
      </c>
      <c r="ADF122" s="75">
        <v>0</v>
      </c>
      <c r="ADG122" s="42">
        <v>0</v>
      </c>
      <c r="ADH122" s="75">
        <v>0</v>
      </c>
      <c r="ADI122" s="42"/>
      <c r="ADJ122" s="75"/>
      <c r="ADK122" s="42"/>
      <c r="ADL122" s="75"/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48"/>
        <v>0</v>
      </c>
      <c r="ADX122" s="11">
        <f t="shared" si="149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>
        <v>0</v>
      </c>
      <c r="AEF122" s="75">
        <v>0</v>
      </c>
      <c r="AEG122" s="42">
        <v>0</v>
      </c>
      <c r="AEH122" s="75">
        <v>0</v>
      </c>
      <c r="AEI122" s="42"/>
      <c r="AEJ122" s="75"/>
      <c r="AEK122" s="42"/>
      <c r="AEL122" s="75"/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0"/>
        <v>0</v>
      </c>
      <c r="AEX122" s="11">
        <f t="shared" si="151"/>
        <v>0</v>
      </c>
      <c r="AEY122" s="108">
        <v>0</v>
      </c>
      <c r="AEZ122" s="109">
        <v>0</v>
      </c>
      <c r="AFA122" s="108">
        <v>0</v>
      </c>
      <c r="AFB122" s="109">
        <v>0</v>
      </c>
      <c r="AFC122" s="108">
        <v>0</v>
      </c>
      <c r="AFD122" s="109">
        <v>0</v>
      </c>
      <c r="AFE122" s="108">
        <v>0</v>
      </c>
      <c r="AFF122" s="109">
        <v>0</v>
      </c>
      <c r="AFG122" s="108"/>
      <c r="AFH122" s="109"/>
      <c r="AFI122" s="108"/>
      <c r="AFJ122" s="109"/>
      <c r="AFK122" s="108"/>
      <c r="AFL122" s="109"/>
      <c r="AFM122" s="108"/>
      <c r="AFN122" s="109"/>
      <c r="AFO122" s="108"/>
      <c r="AFP122" s="109"/>
      <c r="AFQ122" s="108"/>
      <c r="AFR122" s="109"/>
      <c r="AFS122" s="108"/>
      <c r="AFT122" s="109"/>
      <c r="AFU122" s="108"/>
      <c r="AFV122" s="109"/>
      <c r="AFW122" s="3">
        <f t="shared" si="152"/>
        <v>0</v>
      </c>
      <c r="AFX122" s="11">
        <f t="shared" si="89"/>
        <v>0</v>
      </c>
      <c r="AFY122" s="114">
        <v>0</v>
      </c>
      <c r="AFZ122" s="114">
        <v>0</v>
      </c>
      <c r="AGA122" s="114">
        <v>0</v>
      </c>
      <c r="AGB122" s="114">
        <v>0</v>
      </c>
      <c r="AGC122" s="114">
        <v>0</v>
      </c>
      <c r="AGD122" s="114"/>
      <c r="AGE122" s="114"/>
      <c r="AGF122" s="114"/>
      <c r="AGG122" s="114"/>
      <c r="AGH122" s="114"/>
      <c r="AGI122" s="114"/>
      <c r="AGJ122" s="114"/>
      <c r="AGK122" s="25">
        <f t="shared" si="90"/>
        <v>0</v>
      </c>
    </row>
    <row r="123" spans="1:869" x14ac:dyDescent="0.35">
      <c r="A123" s="15" t="s">
        <v>391</v>
      </c>
      <c r="B123" s="16" t="s">
        <v>161</v>
      </c>
      <c r="C123" s="136">
        <v>400</v>
      </c>
      <c r="D123" s="16" t="s">
        <v>362</v>
      </c>
      <c r="E123" s="16" t="s">
        <v>161</v>
      </c>
      <c r="F123" s="15" t="s">
        <v>247</v>
      </c>
      <c r="G123" s="15" t="s">
        <v>364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1"/>
        <v>0</v>
      </c>
      <c r="AI123" s="62">
        <f t="shared" si="92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93"/>
        <v>0</v>
      </c>
      <c r="BI123" s="58">
        <f t="shared" si="94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95"/>
        <v>0</v>
      </c>
      <c r="CI123" s="58">
        <f t="shared" si="96"/>
        <v>0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>
        <v>0</v>
      </c>
      <c r="CQ123" s="70">
        <v>0</v>
      </c>
      <c r="CR123" s="52">
        <v>0</v>
      </c>
      <c r="CS123" s="70">
        <v>0</v>
      </c>
      <c r="CT123" s="64"/>
      <c r="CU123" s="70"/>
      <c r="CV123" s="64"/>
      <c r="CW123" s="70"/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97"/>
        <v>0</v>
      </c>
      <c r="DI123" s="58">
        <f t="shared" si="98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2</v>
      </c>
      <c r="DP123" s="64">
        <v>0</v>
      </c>
      <c r="DQ123" s="70">
        <v>0</v>
      </c>
      <c r="DR123" s="52">
        <v>0</v>
      </c>
      <c r="DS123" s="70">
        <v>0</v>
      </c>
      <c r="DT123" s="64"/>
      <c r="DU123" s="70"/>
      <c r="DV123" s="64"/>
      <c r="DW123" s="70"/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99"/>
        <v>0</v>
      </c>
      <c r="EI123" s="58">
        <f t="shared" si="100"/>
        <v>2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>
        <v>0</v>
      </c>
      <c r="EQ123" s="70">
        <v>0</v>
      </c>
      <c r="ER123" s="64">
        <v>0</v>
      </c>
      <c r="ES123" s="70">
        <v>0</v>
      </c>
      <c r="ET123" s="64"/>
      <c r="EU123" s="70"/>
      <c r="EV123" s="64"/>
      <c r="EW123" s="70"/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1"/>
        <v>0</v>
      </c>
      <c r="FI123" s="58">
        <f t="shared" si="102"/>
        <v>0</v>
      </c>
      <c r="FJ123" s="79">
        <f t="shared" si="103"/>
        <v>0</v>
      </c>
      <c r="FK123" s="80">
        <f t="shared" si="104"/>
        <v>2</v>
      </c>
      <c r="FL123" s="42">
        <v>0</v>
      </c>
      <c r="FM123" s="42">
        <v>0</v>
      </c>
      <c r="FN123" s="42">
        <v>0</v>
      </c>
      <c r="FO123" s="42">
        <v>0</v>
      </c>
      <c r="FP123" s="42">
        <v>0</v>
      </c>
      <c r="FQ123" s="42"/>
      <c r="FR123" s="42"/>
      <c r="FS123" s="42"/>
      <c r="FT123" s="42"/>
      <c r="FU123" s="42"/>
      <c r="FV123" s="42"/>
      <c r="FW123" s="42"/>
      <c r="FX123" s="83">
        <f t="shared" si="105"/>
        <v>0</v>
      </c>
      <c r="FY123" s="42">
        <v>0</v>
      </c>
      <c r="FZ123" s="42">
        <v>0</v>
      </c>
      <c r="GA123" s="42">
        <v>0</v>
      </c>
      <c r="GB123" s="42">
        <v>0</v>
      </c>
      <c r="GC123" s="42">
        <v>0</v>
      </c>
      <c r="GD123" s="42"/>
      <c r="GE123" s="42"/>
      <c r="GF123" s="42"/>
      <c r="GG123" s="42"/>
      <c r="GH123" s="42"/>
      <c r="GI123" s="42"/>
      <c r="GJ123" s="42"/>
      <c r="GK123" s="83">
        <f t="shared" si="106"/>
        <v>0</v>
      </c>
      <c r="GL123" s="42">
        <v>0</v>
      </c>
      <c r="GM123" s="42">
        <v>0</v>
      </c>
      <c r="GN123" s="42">
        <v>2</v>
      </c>
      <c r="GO123" s="42">
        <v>0</v>
      </c>
      <c r="GP123" s="42">
        <v>0</v>
      </c>
      <c r="GQ123" s="42"/>
      <c r="GR123" s="42"/>
      <c r="GS123" s="42"/>
      <c r="GT123" s="42"/>
      <c r="GU123" s="42"/>
      <c r="GV123" s="42"/>
      <c r="GW123" s="42"/>
      <c r="GX123" s="83">
        <f t="shared" si="107"/>
        <v>2</v>
      </c>
      <c r="GY123" s="42">
        <v>2</v>
      </c>
      <c r="GZ123" s="42">
        <v>0</v>
      </c>
      <c r="HA123" s="42">
        <v>4</v>
      </c>
      <c r="HB123" s="42">
        <v>0</v>
      </c>
      <c r="HC123" s="42">
        <v>0</v>
      </c>
      <c r="HD123" s="42"/>
      <c r="HE123" s="42"/>
      <c r="HF123" s="42"/>
      <c r="HG123" s="42"/>
      <c r="HH123" s="42"/>
      <c r="HI123" s="42"/>
      <c r="HJ123" s="42"/>
      <c r="HK123" s="83">
        <f t="shared" si="108"/>
        <v>6</v>
      </c>
      <c r="HL123" s="42">
        <v>2</v>
      </c>
      <c r="HM123" s="42">
        <v>1</v>
      </c>
      <c r="HN123" s="42">
        <v>12</v>
      </c>
      <c r="HO123" s="42">
        <v>0</v>
      </c>
      <c r="HP123" s="42">
        <v>0</v>
      </c>
      <c r="HQ123" s="42"/>
      <c r="HR123" s="42"/>
      <c r="HS123" s="42"/>
      <c r="HT123" s="42"/>
      <c r="HU123" s="42"/>
      <c r="HV123" s="42"/>
      <c r="HW123" s="42"/>
      <c r="HX123" s="83">
        <f t="shared" si="109"/>
        <v>15</v>
      </c>
      <c r="HY123" s="42">
        <v>6</v>
      </c>
      <c r="HZ123" s="42">
        <v>1</v>
      </c>
      <c r="IA123" s="42">
        <v>12</v>
      </c>
      <c r="IB123" s="42">
        <v>0</v>
      </c>
      <c r="IC123" s="42">
        <v>0</v>
      </c>
      <c r="ID123" s="42"/>
      <c r="IE123" s="42"/>
      <c r="IF123" s="42"/>
      <c r="IG123" s="42"/>
      <c r="IH123" s="42"/>
      <c r="II123" s="42"/>
      <c r="IJ123" s="42"/>
      <c r="IK123" s="85">
        <f t="shared" si="110"/>
        <v>19</v>
      </c>
      <c r="IL123" s="42">
        <v>2</v>
      </c>
      <c r="IM123" s="42">
        <v>1</v>
      </c>
      <c r="IN123" s="42">
        <v>2</v>
      </c>
      <c r="IO123" s="42">
        <v>0</v>
      </c>
      <c r="IP123" s="42">
        <v>0</v>
      </c>
      <c r="IQ123" s="42"/>
      <c r="IR123" s="42"/>
      <c r="IS123" s="42"/>
      <c r="IT123" s="42"/>
      <c r="IU123" s="42"/>
      <c r="IV123" s="42"/>
      <c r="IW123" s="42"/>
      <c r="IX123" s="85">
        <f t="shared" si="111"/>
        <v>5</v>
      </c>
      <c r="IY123" s="41">
        <v>14</v>
      </c>
      <c r="IZ123" s="75">
        <v>0</v>
      </c>
      <c r="JA123" s="42">
        <v>1</v>
      </c>
      <c r="JB123" s="75">
        <v>0</v>
      </c>
      <c r="JC123" s="42">
        <v>12</v>
      </c>
      <c r="JD123" s="75">
        <v>0</v>
      </c>
      <c r="JE123" s="42">
        <v>0</v>
      </c>
      <c r="JF123" s="75">
        <v>0</v>
      </c>
      <c r="JG123" s="42">
        <v>0</v>
      </c>
      <c r="JH123" s="75">
        <v>0</v>
      </c>
      <c r="JI123" s="42"/>
      <c r="JJ123" s="75"/>
      <c r="JK123" s="42"/>
      <c r="JL123" s="75"/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2"/>
        <v>27</v>
      </c>
      <c r="JX123" s="11">
        <f t="shared" si="113"/>
        <v>0</v>
      </c>
      <c r="JY123" s="41">
        <v>4</v>
      </c>
      <c r="JZ123" s="75">
        <v>0</v>
      </c>
      <c r="KA123" s="42">
        <v>1</v>
      </c>
      <c r="KB123" s="75">
        <v>0</v>
      </c>
      <c r="KC123" s="42">
        <v>12</v>
      </c>
      <c r="KD123" s="75">
        <v>0</v>
      </c>
      <c r="KE123" s="42">
        <v>0</v>
      </c>
      <c r="KF123" s="75">
        <v>0</v>
      </c>
      <c r="KG123" s="42">
        <v>0</v>
      </c>
      <c r="KH123" s="75">
        <v>0</v>
      </c>
      <c r="KI123" s="42"/>
      <c r="KJ123" s="75"/>
      <c r="KK123" s="42"/>
      <c r="KL123" s="75"/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14"/>
        <v>17</v>
      </c>
      <c r="KX123" s="11">
        <f t="shared" si="115"/>
        <v>0</v>
      </c>
      <c r="KY123" s="41">
        <v>4</v>
      </c>
      <c r="KZ123" s="75">
        <v>0</v>
      </c>
      <c r="LA123" s="42">
        <v>1</v>
      </c>
      <c r="LB123" s="75">
        <v>0</v>
      </c>
      <c r="LC123" s="42">
        <v>12</v>
      </c>
      <c r="LD123" s="75">
        <v>0</v>
      </c>
      <c r="LE123" s="42">
        <v>0</v>
      </c>
      <c r="LF123" s="75">
        <v>0</v>
      </c>
      <c r="LG123" s="42">
        <v>0</v>
      </c>
      <c r="LH123" s="75">
        <v>0</v>
      </c>
      <c r="LI123" s="42"/>
      <c r="LJ123" s="75"/>
      <c r="LK123" s="42"/>
      <c r="LL123" s="75"/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16"/>
        <v>17</v>
      </c>
      <c r="LX123" s="11">
        <f t="shared" si="117"/>
        <v>0</v>
      </c>
      <c r="LY123" s="41">
        <v>4</v>
      </c>
      <c r="LZ123" s="75">
        <v>0</v>
      </c>
      <c r="MA123" s="42">
        <v>1</v>
      </c>
      <c r="MB123" s="75">
        <v>0</v>
      </c>
      <c r="MC123" s="42">
        <v>9</v>
      </c>
      <c r="MD123" s="75">
        <v>0</v>
      </c>
      <c r="ME123" s="42">
        <v>0</v>
      </c>
      <c r="MF123" s="75">
        <v>0</v>
      </c>
      <c r="MG123" s="42">
        <v>0</v>
      </c>
      <c r="MH123" s="75">
        <v>0</v>
      </c>
      <c r="MI123" s="42"/>
      <c r="MJ123" s="75"/>
      <c r="MK123" s="42"/>
      <c r="ML123" s="75"/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18"/>
        <v>14</v>
      </c>
      <c r="MX123" s="11">
        <f t="shared" si="119"/>
        <v>0</v>
      </c>
      <c r="MY123" s="42">
        <v>0</v>
      </c>
      <c r="MZ123" s="75">
        <v>0</v>
      </c>
      <c r="NA123" s="42">
        <v>0</v>
      </c>
      <c r="NB123" s="75">
        <v>0</v>
      </c>
      <c r="NC123" s="42">
        <v>3</v>
      </c>
      <c r="ND123" s="75">
        <v>0</v>
      </c>
      <c r="NE123" s="42">
        <v>0</v>
      </c>
      <c r="NF123" s="75">
        <v>0</v>
      </c>
      <c r="NG123" s="42">
        <v>0</v>
      </c>
      <c r="NH123" s="75">
        <v>0</v>
      </c>
      <c r="NI123" s="42"/>
      <c r="NJ123" s="75"/>
      <c r="NK123" s="42"/>
      <c r="NL123" s="75"/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0"/>
        <v>3</v>
      </c>
      <c r="NX123" s="11">
        <f t="shared" si="121"/>
        <v>0</v>
      </c>
      <c r="NY123" s="42">
        <v>4</v>
      </c>
      <c r="NZ123" s="75">
        <v>0</v>
      </c>
      <c r="OA123" s="42">
        <v>1</v>
      </c>
      <c r="OB123" s="75">
        <v>0</v>
      </c>
      <c r="OC123" s="42">
        <v>9</v>
      </c>
      <c r="OD123" s="75">
        <v>0</v>
      </c>
      <c r="OE123" s="42">
        <v>0</v>
      </c>
      <c r="OF123" s="75">
        <v>0</v>
      </c>
      <c r="OG123" s="42">
        <v>0</v>
      </c>
      <c r="OH123" s="75">
        <v>0</v>
      </c>
      <c r="OI123" s="42"/>
      <c r="OJ123" s="75"/>
      <c r="OK123" s="42"/>
      <c r="OL123" s="75"/>
      <c r="OM123" s="42"/>
      <c r="ON123" s="75"/>
      <c r="OO123" s="42"/>
      <c r="OP123" s="75"/>
      <c r="OQ123" s="42"/>
      <c r="OR123" s="75"/>
      <c r="OS123" s="42"/>
      <c r="OT123" s="75"/>
      <c r="OU123" s="42"/>
      <c r="OV123" s="75"/>
      <c r="OW123" s="3">
        <f t="shared" si="122"/>
        <v>14</v>
      </c>
      <c r="OX123" s="11">
        <f t="shared" si="123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3</v>
      </c>
      <c r="PD123" s="75">
        <v>0</v>
      </c>
      <c r="PE123" s="42">
        <v>0</v>
      </c>
      <c r="PF123" s="75">
        <v>0</v>
      </c>
      <c r="PG123" s="42">
        <v>0</v>
      </c>
      <c r="PH123" s="75">
        <v>0</v>
      </c>
      <c r="PI123" s="42"/>
      <c r="PJ123" s="75"/>
      <c r="PK123" s="42"/>
      <c r="PL123" s="75"/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24"/>
        <v>4</v>
      </c>
      <c r="PX123" s="11">
        <f t="shared" si="85"/>
        <v>0</v>
      </c>
      <c r="PY123" s="42">
        <v>3</v>
      </c>
      <c r="PZ123" s="75">
        <v>0</v>
      </c>
      <c r="QA123" s="42">
        <v>1</v>
      </c>
      <c r="QB123" s="75">
        <v>0</v>
      </c>
      <c r="QC123" s="42">
        <v>13</v>
      </c>
      <c r="QD123" s="75">
        <v>0</v>
      </c>
      <c r="QE123" s="42">
        <v>0</v>
      </c>
      <c r="QF123" s="75">
        <v>0</v>
      </c>
      <c r="QG123" s="42">
        <v>0</v>
      </c>
      <c r="QH123" s="75">
        <v>0</v>
      </c>
      <c r="QI123" s="42"/>
      <c r="QJ123" s="75"/>
      <c r="QK123" s="42"/>
      <c r="QL123" s="75"/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25"/>
        <v>17</v>
      </c>
      <c r="QX123" s="11">
        <f t="shared" si="126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>
        <v>0</v>
      </c>
      <c r="RF123" s="75">
        <v>0</v>
      </c>
      <c r="RG123" s="42">
        <v>0</v>
      </c>
      <c r="RH123" s="75">
        <v>0</v>
      </c>
      <c r="RI123" s="42"/>
      <c r="RJ123" s="75"/>
      <c r="RK123" s="42"/>
      <c r="RL123" s="75"/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27"/>
        <v>0</v>
      </c>
      <c r="RX123" s="11">
        <f t="shared" si="86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>
        <v>0</v>
      </c>
      <c r="SF123" s="75">
        <v>0</v>
      </c>
      <c r="SG123" s="42">
        <v>0</v>
      </c>
      <c r="SH123" s="75">
        <v>0</v>
      </c>
      <c r="SI123" s="42"/>
      <c r="SJ123" s="75"/>
      <c r="SK123" s="42"/>
      <c r="SL123" s="75"/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28"/>
        <v>1</v>
      </c>
      <c r="SX123" s="11">
        <f t="shared" si="87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>
        <v>0</v>
      </c>
      <c r="TF123" s="75">
        <v>0</v>
      </c>
      <c r="TG123" s="42">
        <v>0</v>
      </c>
      <c r="TH123" s="75">
        <v>0</v>
      </c>
      <c r="TI123" s="42"/>
      <c r="TJ123" s="75"/>
      <c r="TK123" s="42"/>
      <c r="TL123" s="75"/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29"/>
        <v>0</v>
      </c>
      <c r="TX123" s="11">
        <f t="shared" si="88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>
        <v>0</v>
      </c>
      <c r="UF123" s="75">
        <v>0</v>
      </c>
      <c r="UG123" s="42">
        <v>0</v>
      </c>
      <c r="UH123" s="75">
        <v>0</v>
      </c>
      <c r="UI123" s="42"/>
      <c r="UJ123" s="75"/>
      <c r="UK123" s="42"/>
      <c r="UL123" s="75"/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0"/>
        <v>0</v>
      </c>
      <c r="UX123" s="11">
        <f t="shared" si="131"/>
        <v>0</v>
      </c>
      <c r="UY123" s="42">
        <v>0</v>
      </c>
      <c r="UZ123" s="42">
        <v>0</v>
      </c>
      <c r="VA123" s="42">
        <v>0</v>
      </c>
      <c r="VB123" s="42">
        <v>0</v>
      </c>
      <c r="VC123" s="42">
        <v>0</v>
      </c>
      <c r="VD123" s="42"/>
      <c r="VE123" s="42"/>
      <c r="VF123" s="42"/>
      <c r="VG123" s="42"/>
      <c r="VH123" s="42"/>
      <c r="VI123" s="42"/>
      <c r="VJ123" s="42"/>
      <c r="VK123" s="25">
        <f t="shared" si="132"/>
        <v>0</v>
      </c>
      <c r="VL123" s="42">
        <v>0</v>
      </c>
      <c r="VM123" s="42">
        <v>0</v>
      </c>
      <c r="VN123" s="42">
        <v>0</v>
      </c>
      <c r="VO123" s="42">
        <v>0</v>
      </c>
      <c r="VP123" s="42">
        <v>0</v>
      </c>
      <c r="VQ123" s="42"/>
      <c r="VR123" s="42"/>
      <c r="VS123" s="42"/>
      <c r="VT123" s="42"/>
      <c r="VU123" s="42"/>
      <c r="VV123" s="42"/>
      <c r="VW123" s="42"/>
      <c r="VX123" s="25">
        <f t="shared" si="133"/>
        <v>0</v>
      </c>
      <c r="VY123" s="42">
        <v>0</v>
      </c>
      <c r="VZ123" s="75">
        <v>0</v>
      </c>
      <c r="WA123" s="42">
        <v>0</v>
      </c>
      <c r="WB123" s="75">
        <v>0</v>
      </c>
      <c r="WC123" s="42">
        <v>0</v>
      </c>
      <c r="WD123" s="75">
        <v>0</v>
      </c>
      <c r="WE123" s="42">
        <v>0</v>
      </c>
      <c r="WF123" s="75">
        <v>0</v>
      </c>
      <c r="WG123" s="42">
        <v>0</v>
      </c>
      <c r="WH123" s="75">
        <v>0</v>
      </c>
      <c r="WI123" s="42"/>
      <c r="WJ123" s="75"/>
      <c r="WK123" s="42"/>
      <c r="WL123" s="75"/>
      <c r="WM123" s="42"/>
      <c r="WN123" s="75"/>
      <c r="WO123" s="42"/>
      <c r="WP123" s="75"/>
      <c r="WQ123" s="42"/>
      <c r="WR123" s="75"/>
      <c r="WS123" s="42"/>
      <c r="WT123" s="75"/>
      <c r="WU123" s="42"/>
      <c r="WV123" s="75"/>
      <c r="WW123" s="3">
        <f t="shared" si="134"/>
        <v>0</v>
      </c>
      <c r="WX123" s="11">
        <f t="shared" si="135"/>
        <v>0</v>
      </c>
      <c r="WY123" s="42">
        <v>0</v>
      </c>
      <c r="WZ123" s="75">
        <v>0</v>
      </c>
      <c r="XA123" s="42">
        <v>0</v>
      </c>
      <c r="XB123" s="75">
        <v>0</v>
      </c>
      <c r="XC123" s="42">
        <v>0</v>
      </c>
      <c r="XD123" s="75">
        <v>0</v>
      </c>
      <c r="XE123" s="42">
        <v>0</v>
      </c>
      <c r="XF123" s="75">
        <v>0</v>
      </c>
      <c r="XG123" s="42">
        <v>0</v>
      </c>
      <c r="XH123" s="75">
        <v>0</v>
      </c>
      <c r="XI123" s="42"/>
      <c r="XJ123" s="75"/>
      <c r="XK123" s="42"/>
      <c r="XL123" s="75"/>
      <c r="XM123" s="42"/>
      <c r="XN123" s="75"/>
      <c r="XO123" s="42"/>
      <c r="XP123" s="75"/>
      <c r="XQ123" s="42"/>
      <c r="XR123" s="75"/>
      <c r="XS123" s="42"/>
      <c r="XT123" s="75"/>
      <c r="XU123" s="42"/>
      <c r="XV123" s="75"/>
      <c r="XW123" s="3">
        <f t="shared" si="136"/>
        <v>0</v>
      </c>
      <c r="XX123" s="11">
        <f t="shared" si="137"/>
        <v>0</v>
      </c>
      <c r="XY123" s="42">
        <v>0</v>
      </c>
      <c r="XZ123" s="75">
        <v>0</v>
      </c>
      <c r="YA123" s="42">
        <v>0</v>
      </c>
      <c r="YB123" s="75">
        <v>0</v>
      </c>
      <c r="YC123" s="42">
        <v>0</v>
      </c>
      <c r="YD123" s="75">
        <v>0</v>
      </c>
      <c r="YE123" s="42">
        <v>0</v>
      </c>
      <c r="YF123" s="75">
        <v>0</v>
      </c>
      <c r="YG123" s="42">
        <v>0</v>
      </c>
      <c r="YH123" s="75">
        <v>0</v>
      </c>
      <c r="YI123" s="42"/>
      <c r="YJ123" s="75"/>
      <c r="YK123" s="42"/>
      <c r="YL123" s="75"/>
      <c r="YM123" s="42"/>
      <c r="YN123" s="75"/>
      <c r="YO123" s="42"/>
      <c r="YP123" s="75"/>
      <c r="YQ123" s="42"/>
      <c r="YR123" s="75"/>
      <c r="YS123" s="42"/>
      <c r="YT123" s="75"/>
      <c r="YU123" s="42"/>
      <c r="YV123" s="75"/>
      <c r="YW123" s="3">
        <f t="shared" si="138"/>
        <v>0</v>
      </c>
      <c r="YX123" s="11">
        <f t="shared" si="139"/>
        <v>0</v>
      </c>
      <c r="YY123" s="42">
        <v>0</v>
      </c>
      <c r="YZ123" s="75">
        <v>0</v>
      </c>
      <c r="ZA123" s="42">
        <v>0</v>
      </c>
      <c r="ZB123" s="75">
        <v>0</v>
      </c>
      <c r="ZC123" s="42">
        <v>0</v>
      </c>
      <c r="ZD123" s="75">
        <v>0</v>
      </c>
      <c r="ZE123" s="42">
        <v>0</v>
      </c>
      <c r="ZF123" s="75">
        <v>0</v>
      </c>
      <c r="ZG123" s="42">
        <v>0</v>
      </c>
      <c r="ZH123" s="75">
        <v>0</v>
      </c>
      <c r="ZI123" s="42"/>
      <c r="ZJ123" s="75"/>
      <c r="ZK123" s="42"/>
      <c r="ZL123" s="75"/>
      <c r="ZM123" s="42"/>
      <c r="ZN123" s="75"/>
      <c r="ZO123" s="42"/>
      <c r="ZP123" s="75"/>
      <c r="ZQ123" s="42"/>
      <c r="ZR123" s="75"/>
      <c r="ZS123" s="42"/>
      <c r="ZT123" s="75"/>
      <c r="ZU123" s="42"/>
      <c r="ZV123" s="75"/>
      <c r="ZW123" s="3">
        <f t="shared" si="140"/>
        <v>0</v>
      </c>
      <c r="ZX123" s="11">
        <f t="shared" si="141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>
        <v>0</v>
      </c>
      <c r="AAF123" s="75">
        <v>0</v>
      </c>
      <c r="AAG123" s="42">
        <v>0</v>
      </c>
      <c r="AAH123" s="75">
        <v>0</v>
      </c>
      <c r="AAI123" s="42"/>
      <c r="AAJ123" s="75"/>
      <c r="AAK123" s="42"/>
      <c r="AAL123" s="75"/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2"/>
        <v>0</v>
      </c>
      <c r="AAX123" s="11">
        <f t="shared" si="143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>
        <v>0</v>
      </c>
      <c r="ABF123" s="75">
        <v>0</v>
      </c>
      <c r="ABG123" s="42">
        <v>0</v>
      </c>
      <c r="ABH123" s="75">
        <v>0</v>
      </c>
      <c r="ABI123" s="42"/>
      <c r="ABJ123" s="75"/>
      <c r="ABK123" s="42"/>
      <c r="ABL123" s="75"/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44"/>
        <v>0</v>
      </c>
      <c r="ABX123" s="11">
        <f t="shared" si="145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>
        <v>0</v>
      </c>
      <c r="ACF123" s="75">
        <v>0</v>
      </c>
      <c r="ACG123" s="42">
        <v>0</v>
      </c>
      <c r="ACH123" s="75">
        <v>0</v>
      </c>
      <c r="ACI123" s="42"/>
      <c r="ACJ123" s="75"/>
      <c r="ACK123" s="42"/>
      <c r="ACL123" s="75"/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46"/>
        <v>0</v>
      </c>
      <c r="ACX123" s="11">
        <f t="shared" si="147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>
        <v>0</v>
      </c>
      <c r="ADF123" s="75">
        <v>0</v>
      </c>
      <c r="ADG123" s="42">
        <v>0</v>
      </c>
      <c r="ADH123" s="75">
        <v>0</v>
      </c>
      <c r="ADI123" s="42"/>
      <c r="ADJ123" s="75"/>
      <c r="ADK123" s="42"/>
      <c r="ADL123" s="75"/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48"/>
        <v>0</v>
      </c>
      <c r="ADX123" s="11">
        <f t="shared" si="149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>
        <v>0</v>
      </c>
      <c r="AEF123" s="75">
        <v>0</v>
      </c>
      <c r="AEG123" s="42">
        <v>0</v>
      </c>
      <c r="AEH123" s="75">
        <v>0</v>
      </c>
      <c r="AEI123" s="42"/>
      <c r="AEJ123" s="75"/>
      <c r="AEK123" s="42"/>
      <c r="AEL123" s="75"/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0"/>
        <v>0</v>
      </c>
      <c r="AEX123" s="11">
        <f t="shared" si="151"/>
        <v>0</v>
      </c>
      <c r="AEY123" s="108">
        <v>0</v>
      </c>
      <c r="AEZ123" s="109">
        <v>0</v>
      </c>
      <c r="AFA123" s="108">
        <v>0</v>
      </c>
      <c r="AFB123" s="109">
        <v>0</v>
      </c>
      <c r="AFC123" s="108">
        <v>0</v>
      </c>
      <c r="AFD123" s="109">
        <v>0</v>
      </c>
      <c r="AFE123" s="108">
        <v>0</v>
      </c>
      <c r="AFF123" s="109">
        <v>0</v>
      </c>
      <c r="AFG123" s="108"/>
      <c r="AFH123" s="109"/>
      <c r="AFI123" s="108"/>
      <c r="AFJ123" s="109"/>
      <c r="AFK123" s="108"/>
      <c r="AFL123" s="109"/>
      <c r="AFM123" s="108"/>
      <c r="AFN123" s="109"/>
      <c r="AFO123" s="108"/>
      <c r="AFP123" s="109"/>
      <c r="AFQ123" s="108"/>
      <c r="AFR123" s="109"/>
      <c r="AFS123" s="108"/>
      <c r="AFT123" s="109"/>
      <c r="AFU123" s="108"/>
      <c r="AFV123" s="109"/>
      <c r="AFW123" s="3">
        <f t="shared" si="152"/>
        <v>0</v>
      </c>
      <c r="AFX123" s="11">
        <f t="shared" si="89"/>
        <v>0</v>
      </c>
      <c r="AFY123" s="114">
        <v>0</v>
      </c>
      <c r="AFZ123" s="114">
        <v>0</v>
      </c>
      <c r="AGA123" s="114">
        <v>0</v>
      </c>
      <c r="AGB123" s="114">
        <v>0</v>
      </c>
      <c r="AGC123" s="114">
        <v>0</v>
      </c>
      <c r="AGD123" s="114"/>
      <c r="AGE123" s="114"/>
      <c r="AGF123" s="114"/>
      <c r="AGG123" s="114"/>
      <c r="AGH123" s="114"/>
      <c r="AGI123" s="114"/>
      <c r="AGJ123" s="114"/>
      <c r="AGK123" s="25">
        <f t="shared" si="90"/>
        <v>0</v>
      </c>
    </row>
    <row r="124" spans="1:869" x14ac:dyDescent="0.35">
      <c r="A124" s="15" t="s">
        <v>391</v>
      </c>
      <c r="B124" s="16" t="s">
        <v>161</v>
      </c>
      <c r="C124" s="136">
        <v>400</v>
      </c>
      <c r="D124" s="16" t="s">
        <v>362</v>
      </c>
      <c r="E124" s="16" t="s">
        <v>161</v>
      </c>
      <c r="F124" s="15" t="s">
        <v>247</v>
      </c>
      <c r="G124" s="15" t="s">
        <v>364</v>
      </c>
      <c r="H124" s="152">
        <v>120</v>
      </c>
      <c r="I124" s="15" t="s">
        <v>406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1"/>
        <v>0</v>
      </c>
      <c r="AI124" s="62">
        <f t="shared" si="92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93"/>
        <v>0</v>
      </c>
      <c r="BI124" s="58">
        <f t="shared" si="94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1</v>
      </c>
      <c r="BP124" s="52">
        <v>0</v>
      </c>
      <c r="BQ124" s="52">
        <v>1</v>
      </c>
      <c r="BR124" s="52">
        <v>0</v>
      </c>
      <c r="BS124" s="52">
        <v>0</v>
      </c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95"/>
        <v>0</v>
      </c>
      <c r="CI124" s="58">
        <f t="shared" si="96"/>
        <v>2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>
        <v>0</v>
      </c>
      <c r="CQ124" s="70">
        <v>0</v>
      </c>
      <c r="CR124" s="52">
        <v>0</v>
      </c>
      <c r="CS124" s="70">
        <v>0</v>
      </c>
      <c r="CT124" s="64"/>
      <c r="CU124" s="70"/>
      <c r="CV124" s="64"/>
      <c r="CW124" s="70"/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97"/>
        <v>0</v>
      </c>
      <c r="DI124" s="58">
        <f t="shared" si="98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>
        <v>0</v>
      </c>
      <c r="DQ124" s="70">
        <v>0</v>
      </c>
      <c r="DR124" s="52">
        <v>0</v>
      </c>
      <c r="DS124" s="70">
        <v>0</v>
      </c>
      <c r="DT124" s="64"/>
      <c r="DU124" s="70"/>
      <c r="DV124" s="64"/>
      <c r="DW124" s="70"/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99"/>
        <v>0</v>
      </c>
      <c r="EI124" s="58">
        <f t="shared" si="100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>
        <v>0</v>
      </c>
      <c r="EQ124" s="70">
        <v>0</v>
      </c>
      <c r="ER124" s="64">
        <v>0</v>
      </c>
      <c r="ES124" s="70">
        <v>0</v>
      </c>
      <c r="ET124" s="64"/>
      <c r="EU124" s="70"/>
      <c r="EV124" s="64"/>
      <c r="EW124" s="70"/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1"/>
        <v>0</v>
      </c>
      <c r="FI124" s="58">
        <f t="shared" si="102"/>
        <v>0</v>
      </c>
      <c r="FJ124" s="79">
        <f t="shared" si="103"/>
        <v>0</v>
      </c>
      <c r="FK124" s="80">
        <f t="shared" si="104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/>
      <c r="FR124" s="42"/>
      <c r="FS124" s="42"/>
      <c r="FT124" s="42"/>
      <c r="FU124" s="42"/>
      <c r="FV124" s="42"/>
      <c r="FW124" s="42"/>
      <c r="FX124" s="83">
        <f t="shared" si="105"/>
        <v>0</v>
      </c>
      <c r="FY124" s="42">
        <v>0</v>
      </c>
      <c r="FZ124" s="42">
        <v>0</v>
      </c>
      <c r="GA124" s="42">
        <v>0</v>
      </c>
      <c r="GB124" s="42">
        <v>0</v>
      </c>
      <c r="GC124" s="42">
        <v>0</v>
      </c>
      <c r="GD124" s="42"/>
      <c r="GE124" s="42"/>
      <c r="GF124" s="42"/>
      <c r="GG124" s="42"/>
      <c r="GH124" s="42"/>
      <c r="GI124" s="42"/>
      <c r="GJ124" s="42"/>
      <c r="GK124" s="83">
        <f t="shared" si="106"/>
        <v>0</v>
      </c>
      <c r="GL124" s="42">
        <v>0</v>
      </c>
      <c r="GM124" s="42">
        <v>0</v>
      </c>
      <c r="GN124" s="42">
        <v>0</v>
      </c>
      <c r="GO124" s="42">
        <v>0</v>
      </c>
      <c r="GP124" s="42">
        <v>0</v>
      </c>
      <c r="GQ124" s="42"/>
      <c r="GR124" s="42"/>
      <c r="GS124" s="42"/>
      <c r="GT124" s="42"/>
      <c r="GU124" s="42"/>
      <c r="GV124" s="42"/>
      <c r="GW124" s="42"/>
      <c r="GX124" s="83">
        <f t="shared" si="107"/>
        <v>0</v>
      </c>
      <c r="GY124" s="42">
        <v>0</v>
      </c>
      <c r="GZ124" s="42">
        <v>0</v>
      </c>
      <c r="HA124" s="42">
        <v>4</v>
      </c>
      <c r="HB124" s="42">
        <v>0</v>
      </c>
      <c r="HC124" s="42">
        <v>0</v>
      </c>
      <c r="HD124" s="42"/>
      <c r="HE124" s="42"/>
      <c r="HF124" s="42"/>
      <c r="HG124" s="42"/>
      <c r="HH124" s="42"/>
      <c r="HI124" s="42"/>
      <c r="HJ124" s="42"/>
      <c r="HK124" s="83">
        <f t="shared" si="108"/>
        <v>4</v>
      </c>
      <c r="HL124" s="42">
        <v>0</v>
      </c>
      <c r="HM124" s="42">
        <v>0</v>
      </c>
      <c r="HN124" s="42">
        <v>64</v>
      </c>
      <c r="HO124" s="42">
        <v>0</v>
      </c>
      <c r="HP124" s="42">
        <v>0</v>
      </c>
      <c r="HQ124" s="42"/>
      <c r="HR124" s="42"/>
      <c r="HS124" s="42"/>
      <c r="HT124" s="42"/>
      <c r="HU124" s="42"/>
      <c r="HV124" s="42"/>
      <c r="HW124" s="42"/>
      <c r="HX124" s="83">
        <f t="shared" si="109"/>
        <v>64</v>
      </c>
      <c r="HY124" s="42">
        <v>0</v>
      </c>
      <c r="HZ124" s="42">
        <v>0</v>
      </c>
      <c r="IA124" s="42">
        <v>1</v>
      </c>
      <c r="IB124" s="42">
        <v>0</v>
      </c>
      <c r="IC124" s="42">
        <v>0</v>
      </c>
      <c r="ID124" s="42"/>
      <c r="IE124" s="42"/>
      <c r="IF124" s="42"/>
      <c r="IG124" s="42"/>
      <c r="IH124" s="42"/>
      <c r="II124" s="42"/>
      <c r="IJ124" s="42"/>
      <c r="IK124" s="85">
        <f t="shared" si="110"/>
        <v>1</v>
      </c>
      <c r="IL124" s="42">
        <v>0</v>
      </c>
      <c r="IM124" s="42">
        <v>0</v>
      </c>
      <c r="IN124" s="42">
        <v>1</v>
      </c>
      <c r="IO124" s="42">
        <v>0</v>
      </c>
      <c r="IP124" s="42">
        <v>0</v>
      </c>
      <c r="IQ124" s="42"/>
      <c r="IR124" s="42"/>
      <c r="IS124" s="42"/>
      <c r="IT124" s="42"/>
      <c r="IU124" s="42"/>
      <c r="IV124" s="42"/>
      <c r="IW124" s="42"/>
      <c r="IX124" s="85">
        <f t="shared" si="111"/>
        <v>1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>
        <v>0</v>
      </c>
      <c r="JF124" s="75">
        <v>0</v>
      </c>
      <c r="JG124" s="42">
        <v>0</v>
      </c>
      <c r="JH124" s="75">
        <v>0</v>
      </c>
      <c r="JI124" s="42"/>
      <c r="JJ124" s="75"/>
      <c r="JK124" s="42"/>
      <c r="JL124" s="75"/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2"/>
        <v>1</v>
      </c>
      <c r="JX124" s="11">
        <f t="shared" si="113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>
        <v>0</v>
      </c>
      <c r="KF124" s="75">
        <v>0</v>
      </c>
      <c r="KG124" s="42">
        <v>0</v>
      </c>
      <c r="KH124" s="75">
        <v>0</v>
      </c>
      <c r="KI124" s="42"/>
      <c r="KJ124" s="75"/>
      <c r="KK124" s="42"/>
      <c r="KL124" s="75"/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14"/>
        <v>1</v>
      </c>
      <c r="KX124" s="11">
        <f t="shared" si="115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1</v>
      </c>
      <c r="LD124" s="75">
        <v>0</v>
      </c>
      <c r="LE124" s="42">
        <v>0</v>
      </c>
      <c r="LF124" s="75">
        <v>0</v>
      </c>
      <c r="LG124" s="42">
        <v>0</v>
      </c>
      <c r="LH124" s="75">
        <v>0</v>
      </c>
      <c r="LI124" s="42"/>
      <c r="LJ124" s="75"/>
      <c r="LK124" s="42"/>
      <c r="LL124" s="75"/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16"/>
        <v>1</v>
      </c>
      <c r="LX124" s="11">
        <f t="shared" si="117"/>
        <v>0</v>
      </c>
      <c r="LY124" s="41">
        <v>0</v>
      </c>
      <c r="LZ124" s="75">
        <v>0</v>
      </c>
      <c r="MA124" s="42">
        <v>0</v>
      </c>
      <c r="MB124" s="75">
        <v>0</v>
      </c>
      <c r="MC124" s="42">
        <v>64</v>
      </c>
      <c r="MD124" s="75">
        <v>0</v>
      </c>
      <c r="ME124" s="42">
        <v>0</v>
      </c>
      <c r="MF124" s="75">
        <v>0</v>
      </c>
      <c r="MG124" s="42">
        <v>0</v>
      </c>
      <c r="MH124" s="75">
        <v>0</v>
      </c>
      <c r="MI124" s="42"/>
      <c r="MJ124" s="75"/>
      <c r="MK124" s="42"/>
      <c r="ML124" s="75"/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18"/>
        <v>64</v>
      </c>
      <c r="MX124" s="11">
        <f t="shared" si="119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0</v>
      </c>
      <c r="ND124" s="75">
        <v>0</v>
      </c>
      <c r="NE124" s="42">
        <v>0</v>
      </c>
      <c r="NF124" s="75">
        <v>0</v>
      </c>
      <c r="NG124" s="42">
        <v>0</v>
      </c>
      <c r="NH124" s="75">
        <v>0</v>
      </c>
      <c r="NI124" s="42"/>
      <c r="NJ124" s="75"/>
      <c r="NK124" s="42"/>
      <c r="NL124" s="75"/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0"/>
        <v>0</v>
      </c>
      <c r="NX124" s="11">
        <f t="shared" si="121"/>
        <v>0</v>
      </c>
      <c r="NY124" s="42">
        <v>0</v>
      </c>
      <c r="NZ124" s="75">
        <v>0</v>
      </c>
      <c r="OA124" s="42">
        <v>0</v>
      </c>
      <c r="OB124" s="75">
        <v>0</v>
      </c>
      <c r="OC124" s="42">
        <v>1</v>
      </c>
      <c r="OD124" s="75">
        <v>0</v>
      </c>
      <c r="OE124" s="42">
        <v>0</v>
      </c>
      <c r="OF124" s="75">
        <v>0</v>
      </c>
      <c r="OG124" s="42">
        <v>0</v>
      </c>
      <c r="OH124" s="75">
        <v>0</v>
      </c>
      <c r="OI124" s="42"/>
      <c r="OJ124" s="75"/>
      <c r="OK124" s="42"/>
      <c r="OL124" s="75"/>
      <c r="OM124" s="42"/>
      <c r="ON124" s="75"/>
      <c r="OO124" s="42"/>
      <c r="OP124" s="75"/>
      <c r="OQ124" s="42"/>
      <c r="OR124" s="75"/>
      <c r="OS124" s="42"/>
      <c r="OT124" s="75"/>
      <c r="OU124" s="42"/>
      <c r="OV124" s="75"/>
      <c r="OW124" s="3">
        <f t="shared" si="122"/>
        <v>1</v>
      </c>
      <c r="OX124" s="11">
        <f t="shared" si="123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>
        <v>0</v>
      </c>
      <c r="PF124" s="75">
        <v>0</v>
      </c>
      <c r="PG124" s="42">
        <v>0</v>
      </c>
      <c r="PH124" s="75">
        <v>0</v>
      </c>
      <c r="PI124" s="42"/>
      <c r="PJ124" s="75"/>
      <c r="PK124" s="42"/>
      <c r="PL124" s="75"/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24"/>
        <v>3</v>
      </c>
      <c r="PX124" s="11">
        <f t="shared" si="85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>
        <v>0</v>
      </c>
      <c r="QF124" s="75">
        <v>0</v>
      </c>
      <c r="QG124" s="42">
        <v>0</v>
      </c>
      <c r="QH124" s="75">
        <v>0</v>
      </c>
      <c r="QI124" s="42"/>
      <c r="QJ124" s="75"/>
      <c r="QK124" s="42"/>
      <c r="QL124" s="75"/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25"/>
        <v>64</v>
      </c>
      <c r="QX124" s="11">
        <f t="shared" si="126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>
        <v>0</v>
      </c>
      <c r="RF124" s="75">
        <v>0</v>
      </c>
      <c r="RG124" s="42">
        <v>0</v>
      </c>
      <c r="RH124" s="75">
        <v>0</v>
      </c>
      <c r="RI124" s="42"/>
      <c r="RJ124" s="75"/>
      <c r="RK124" s="42"/>
      <c r="RL124" s="75"/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27"/>
        <v>28</v>
      </c>
      <c r="RX124" s="11">
        <f t="shared" si="86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1</v>
      </c>
      <c r="SD124" s="75">
        <v>0</v>
      </c>
      <c r="SE124" s="42">
        <v>0</v>
      </c>
      <c r="SF124" s="75">
        <v>0</v>
      </c>
      <c r="SG124" s="42">
        <v>0</v>
      </c>
      <c r="SH124" s="75">
        <v>0</v>
      </c>
      <c r="SI124" s="42"/>
      <c r="SJ124" s="75"/>
      <c r="SK124" s="42"/>
      <c r="SL124" s="75"/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28"/>
        <v>1</v>
      </c>
      <c r="SX124" s="11">
        <f t="shared" si="87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25</v>
      </c>
      <c r="TD124" s="75">
        <v>0</v>
      </c>
      <c r="TE124" s="42">
        <v>0</v>
      </c>
      <c r="TF124" s="75">
        <v>0</v>
      </c>
      <c r="TG124" s="42">
        <v>0</v>
      </c>
      <c r="TH124" s="75">
        <v>0</v>
      </c>
      <c r="TI124" s="42"/>
      <c r="TJ124" s="75"/>
      <c r="TK124" s="42"/>
      <c r="TL124" s="75"/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29"/>
        <v>25</v>
      </c>
      <c r="TX124" s="11">
        <f t="shared" si="88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>
        <v>0</v>
      </c>
      <c r="UF124" s="75">
        <v>0</v>
      </c>
      <c r="UG124" s="42">
        <v>0</v>
      </c>
      <c r="UH124" s="75">
        <v>0</v>
      </c>
      <c r="UI124" s="42"/>
      <c r="UJ124" s="75"/>
      <c r="UK124" s="42"/>
      <c r="UL124" s="75"/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0"/>
        <v>0</v>
      </c>
      <c r="UX124" s="11">
        <f t="shared" si="131"/>
        <v>0</v>
      </c>
      <c r="UY124" s="42">
        <v>0</v>
      </c>
      <c r="UZ124" s="42">
        <v>0</v>
      </c>
      <c r="VA124" s="42">
        <v>0</v>
      </c>
      <c r="VB124" s="42">
        <v>0</v>
      </c>
      <c r="VC124" s="42">
        <v>0</v>
      </c>
      <c r="VD124" s="42"/>
      <c r="VE124" s="42"/>
      <c r="VF124" s="42"/>
      <c r="VG124" s="42"/>
      <c r="VH124" s="42"/>
      <c r="VI124" s="42"/>
      <c r="VJ124" s="42"/>
      <c r="VK124" s="25">
        <f t="shared" si="132"/>
        <v>0</v>
      </c>
      <c r="VL124" s="42">
        <v>0</v>
      </c>
      <c r="VM124" s="42">
        <v>0</v>
      </c>
      <c r="VN124" s="42">
        <v>0</v>
      </c>
      <c r="VO124" s="42">
        <v>0</v>
      </c>
      <c r="VP124" s="42">
        <v>0</v>
      </c>
      <c r="VQ124" s="42"/>
      <c r="VR124" s="42"/>
      <c r="VS124" s="42"/>
      <c r="VT124" s="42"/>
      <c r="VU124" s="42"/>
      <c r="VV124" s="42"/>
      <c r="VW124" s="42"/>
      <c r="VX124" s="25">
        <f t="shared" si="133"/>
        <v>0</v>
      </c>
      <c r="VY124" s="42">
        <v>0</v>
      </c>
      <c r="VZ124" s="75">
        <v>0</v>
      </c>
      <c r="WA124" s="42">
        <v>0</v>
      </c>
      <c r="WB124" s="75">
        <v>0</v>
      </c>
      <c r="WC124" s="42">
        <v>0</v>
      </c>
      <c r="WD124" s="75">
        <v>0</v>
      </c>
      <c r="WE124" s="42">
        <v>0</v>
      </c>
      <c r="WF124" s="75">
        <v>0</v>
      </c>
      <c r="WG124" s="42">
        <v>0</v>
      </c>
      <c r="WH124" s="75">
        <v>0</v>
      </c>
      <c r="WI124" s="42"/>
      <c r="WJ124" s="75"/>
      <c r="WK124" s="42"/>
      <c r="WL124" s="75"/>
      <c r="WM124" s="42"/>
      <c r="WN124" s="75"/>
      <c r="WO124" s="42"/>
      <c r="WP124" s="75"/>
      <c r="WQ124" s="42"/>
      <c r="WR124" s="75"/>
      <c r="WS124" s="42"/>
      <c r="WT124" s="75"/>
      <c r="WU124" s="42"/>
      <c r="WV124" s="75"/>
      <c r="WW124" s="3">
        <f t="shared" si="134"/>
        <v>0</v>
      </c>
      <c r="WX124" s="11">
        <f t="shared" si="135"/>
        <v>0</v>
      </c>
      <c r="WY124" s="42">
        <v>0</v>
      </c>
      <c r="WZ124" s="75">
        <v>0</v>
      </c>
      <c r="XA124" s="42">
        <v>0</v>
      </c>
      <c r="XB124" s="75">
        <v>0</v>
      </c>
      <c r="XC124" s="42">
        <v>0</v>
      </c>
      <c r="XD124" s="75">
        <v>0</v>
      </c>
      <c r="XE124" s="42">
        <v>0</v>
      </c>
      <c r="XF124" s="75">
        <v>0</v>
      </c>
      <c r="XG124" s="42">
        <v>0</v>
      </c>
      <c r="XH124" s="75">
        <v>0</v>
      </c>
      <c r="XI124" s="42"/>
      <c r="XJ124" s="75"/>
      <c r="XK124" s="42"/>
      <c r="XL124" s="75"/>
      <c r="XM124" s="42"/>
      <c r="XN124" s="75"/>
      <c r="XO124" s="42"/>
      <c r="XP124" s="75"/>
      <c r="XQ124" s="42"/>
      <c r="XR124" s="75"/>
      <c r="XS124" s="42"/>
      <c r="XT124" s="75"/>
      <c r="XU124" s="42"/>
      <c r="XV124" s="75"/>
      <c r="XW124" s="3">
        <f t="shared" si="136"/>
        <v>0</v>
      </c>
      <c r="XX124" s="11">
        <f t="shared" si="137"/>
        <v>0</v>
      </c>
      <c r="XY124" s="42">
        <v>0</v>
      </c>
      <c r="XZ124" s="75">
        <v>0</v>
      </c>
      <c r="YA124" s="42">
        <v>0</v>
      </c>
      <c r="YB124" s="75">
        <v>0</v>
      </c>
      <c r="YC124" s="42">
        <v>0</v>
      </c>
      <c r="YD124" s="75">
        <v>0</v>
      </c>
      <c r="YE124" s="42">
        <v>0</v>
      </c>
      <c r="YF124" s="75">
        <v>0</v>
      </c>
      <c r="YG124" s="42">
        <v>0</v>
      </c>
      <c r="YH124" s="75">
        <v>0</v>
      </c>
      <c r="YI124" s="42"/>
      <c r="YJ124" s="75"/>
      <c r="YK124" s="42"/>
      <c r="YL124" s="75"/>
      <c r="YM124" s="42"/>
      <c r="YN124" s="75"/>
      <c r="YO124" s="42"/>
      <c r="YP124" s="75"/>
      <c r="YQ124" s="42"/>
      <c r="YR124" s="75"/>
      <c r="YS124" s="42"/>
      <c r="YT124" s="75"/>
      <c r="YU124" s="42"/>
      <c r="YV124" s="75"/>
      <c r="YW124" s="3">
        <f t="shared" si="138"/>
        <v>0</v>
      </c>
      <c r="YX124" s="11">
        <f t="shared" si="139"/>
        <v>0</v>
      </c>
      <c r="YY124" s="42">
        <v>0</v>
      </c>
      <c r="YZ124" s="75">
        <v>0</v>
      </c>
      <c r="ZA124" s="42">
        <v>0</v>
      </c>
      <c r="ZB124" s="75">
        <v>0</v>
      </c>
      <c r="ZC124" s="42">
        <v>0</v>
      </c>
      <c r="ZD124" s="75">
        <v>0</v>
      </c>
      <c r="ZE124" s="42">
        <v>0</v>
      </c>
      <c r="ZF124" s="75">
        <v>0</v>
      </c>
      <c r="ZG124" s="42">
        <v>0</v>
      </c>
      <c r="ZH124" s="75">
        <v>0</v>
      </c>
      <c r="ZI124" s="42"/>
      <c r="ZJ124" s="75"/>
      <c r="ZK124" s="42"/>
      <c r="ZL124" s="75"/>
      <c r="ZM124" s="42"/>
      <c r="ZN124" s="75"/>
      <c r="ZO124" s="42"/>
      <c r="ZP124" s="75"/>
      <c r="ZQ124" s="42"/>
      <c r="ZR124" s="75"/>
      <c r="ZS124" s="42"/>
      <c r="ZT124" s="75"/>
      <c r="ZU124" s="42"/>
      <c r="ZV124" s="75"/>
      <c r="ZW124" s="3">
        <f t="shared" si="140"/>
        <v>0</v>
      </c>
      <c r="ZX124" s="11">
        <f t="shared" si="141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>
        <v>0</v>
      </c>
      <c r="AAF124" s="75">
        <v>0</v>
      </c>
      <c r="AAG124" s="42">
        <v>0</v>
      </c>
      <c r="AAH124" s="75">
        <v>0</v>
      </c>
      <c r="AAI124" s="42"/>
      <c r="AAJ124" s="75"/>
      <c r="AAK124" s="42"/>
      <c r="AAL124" s="75"/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2"/>
        <v>0</v>
      </c>
      <c r="AAX124" s="11">
        <f t="shared" si="143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>
        <v>0</v>
      </c>
      <c r="ABF124" s="75">
        <v>0</v>
      </c>
      <c r="ABG124" s="42">
        <v>0</v>
      </c>
      <c r="ABH124" s="75">
        <v>0</v>
      </c>
      <c r="ABI124" s="42"/>
      <c r="ABJ124" s="75"/>
      <c r="ABK124" s="42"/>
      <c r="ABL124" s="75"/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44"/>
        <v>0</v>
      </c>
      <c r="ABX124" s="11">
        <f t="shared" si="145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>
        <v>0</v>
      </c>
      <c r="ACF124" s="75">
        <v>0</v>
      </c>
      <c r="ACG124" s="42">
        <v>0</v>
      </c>
      <c r="ACH124" s="75">
        <v>0</v>
      </c>
      <c r="ACI124" s="42"/>
      <c r="ACJ124" s="75"/>
      <c r="ACK124" s="42"/>
      <c r="ACL124" s="75"/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46"/>
        <v>0</v>
      </c>
      <c r="ACX124" s="11">
        <f t="shared" si="147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>
        <v>0</v>
      </c>
      <c r="ADF124" s="75">
        <v>0</v>
      </c>
      <c r="ADG124" s="42">
        <v>0</v>
      </c>
      <c r="ADH124" s="75">
        <v>0</v>
      </c>
      <c r="ADI124" s="42"/>
      <c r="ADJ124" s="75"/>
      <c r="ADK124" s="42"/>
      <c r="ADL124" s="75"/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48"/>
        <v>0</v>
      </c>
      <c r="ADX124" s="11">
        <f t="shared" si="149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>
        <v>0</v>
      </c>
      <c r="AEF124" s="75">
        <v>0</v>
      </c>
      <c r="AEG124" s="42">
        <v>0</v>
      </c>
      <c r="AEH124" s="75">
        <v>0</v>
      </c>
      <c r="AEI124" s="42"/>
      <c r="AEJ124" s="75"/>
      <c r="AEK124" s="42"/>
      <c r="AEL124" s="75"/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0"/>
        <v>0</v>
      </c>
      <c r="AEX124" s="11">
        <f t="shared" si="151"/>
        <v>0</v>
      </c>
      <c r="AEY124" s="108">
        <v>0</v>
      </c>
      <c r="AEZ124" s="109">
        <v>0</v>
      </c>
      <c r="AFA124" s="108">
        <v>0</v>
      </c>
      <c r="AFB124" s="109">
        <v>0</v>
      </c>
      <c r="AFC124" s="108">
        <v>0</v>
      </c>
      <c r="AFD124" s="109">
        <v>0</v>
      </c>
      <c r="AFE124" s="108">
        <v>0</v>
      </c>
      <c r="AFF124" s="109">
        <v>0</v>
      </c>
      <c r="AFG124" s="108"/>
      <c r="AFH124" s="109"/>
      <c r="AFI124" s="108"/>
      <c r="AFJ124" s="109"/>
      <c r="AFK124" s="108"/>
      <c r="AFL124" s="109"/>
      <c r="AFM124" s="108"/>
      <c r="AFN124" s="109"/>
      <c r="AFO124" s="108"/>
      <c r="AFP124" s="109"/>
      <c r="AFQ124" s="108"/>
      <c r="AFR124" s="109"/>
      <c r="AFS124" s="108"/>
      <c r="AFT124" s="109"/>
      <c r="AFU124" s="108"/>
      <c r="AFV124" s="109"/>
      <c r="AFW124" s="3">
        <f t="shared" si="152"/>
        <v>0</v>
      </c>
      <c r="AFX124" s="11">
        <f t="shared" si="89"/>
        <v>0</v>
      </c>
      <c r="AFY124" s="114">
        <v>0</v>
      </c>
      <c r="AFZ124" s="114">
        <v>0</v>
      </c>
      <c r="AGA124" s="114">
        <v>0</v>
      </c>
      <c r="AGB124" s="114">
        <v>0</v>
      </c>
      <c r="AGC124" s="114">
        <v>0</v>
      </c>
      <c r="AGD124" s="114"/>
      <c r="AGE124" s="114"/>
      <c r="AGF124" s="114"/>
      <c r="AGG124" s="114"/>
      <c r="AGH124" s="114"/>
      <c r="AGI124" s="114"/>
      <c r="AGJ124" s="114"/>
      <c r="AGK124" s="25">
        <f t="shared" si="90"/>
        <v>0</v>
      </c>
    </row>
    <row r="125" spans="1:869" x14ac:dyDescent="0.35">
      <c r="A125" s="15" t="s">
        <v>391</v>
      </c>
      <c r="B125" s="16" t="s">
        <v>161</v>
      </c>
      <c r="C125" s="136">
        <v>400</v>
      </c>
      <c r="D125" s="16" t="s">
        <v>362</v>
      </c>
      <c r="E125" s="16" t="s">
        <v>161</v>
      </c>
      <c r="F125" s="15" t="s">
        <v>247</v>
      </c>
      <c r="G125" s="15" t="s">
        <v>364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1"/>
        <v>0</v>
      </c>
      <c r="AI125" s="62">
        <f t="shared" si="92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93"/>
        <v>0</v>
      </c>
      <c r="BI125" s="58">
        <f t="shared" si="94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1</v>
      </c>
      <c r="BO125" s="52">
        <v>2</v>
      </c>
      <c r="BP125" s="52">
        <v>0</v>
      </c>
      <c r="BQ125" s="52">
        <v>0</v>
      </c>
      <c r="BR125" s="52">
        <v>0</v>
      </c>
      <c r="BS125" s="52">
        <v>2</v>
      </c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95"/>
        <v>2</v>
      </c>
      <c r="CI125" s="58">
        <f t="shared" si="96"/>
        <v>7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>
        <v>0</v>
      </c>
      <c r="CQ125" s="70">
        <v>0</v>
      </c>
      <c r="CR125" s="52">
        <v>0</v>
      </c>
      <c r="CS125" s="70">
        <v>0</v>
      </c>
      <c r="CT125" s="64"/>
      <c r="CU125" s="70"/>
      <c r="CV125" s="64"/>
      <c r="CW125" s="70"/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97"/>
        <v>0</v>
      </c>
      <c r="DI125" s="58">
        <f t="shared" si="98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>
        <v>0</v>
      </c>
      <c r="DQ125" s="70">
        <v>0</v>
      </c>
      <c r="DR125" s="52">
        <v>0</v>
      </c>
      <c r="DS125" s="70">
        <v>0</v>
      </c>
      <c r="DT125" s="64"/>
      <c r="DU125" s="70"/>
      <c r="DV125" s="64"/>
      <c r="DW125" s="70"/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99"/>
        <v>1</v>
      </c>
      <c r="EI125" s="58">
        <f t="shared" si="100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>
        <v>0</v>
      </c>
      <c r="EQ125" s="70">
        <v>0</v>
      </c>
      <c r="ER125" s="64">
        <v>0</v>
      </c>
      <c r="ES125" s="70">
        <v>0</v>
      </c>
      <c r="ET125" s="64"/>
      <c r="EU125" s="70"/>
      <c r="EV125" s="64"/>
      <c r="EW125" s="70"/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1"/>
        <v>0</v>
      </c>
      <c r="FI125" s="58">
        <f t="shared" si="102"/>
        <v>0</v>
      </c>
      <c r="FJ125" s="79">
        <f t="shared" si="103"/>
        <v>3</v>
      </c>
      <c r="FK125" s="80">
        <f t="shared" si="104"/>
        <v>7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/>
      <c r="FR125" s="42"/>
      <c r="FS125" s="42"/>
      <c r="FT125" s="42"/>
      <c r="FU125" s="42"/>
      <c r="FV125" s="42"/>
      <c r="FW125" s="42"/>
      <c r="FX125" s="83">
        <f t="shared" si="105"/>
        <v>0</v>
      </c>
      <c r="FY125" s="42">
        <v>0</v>
      </c>
      <c r="FZ125" s="42">
        <v>0</v>
      </c>
      <c r="GA125" s="42">
        <v>0</v>
      </c>
      <c r="GB125" s="42">
        <v>0</v>
      </c>
      <c r="GC125" s="42">
        <v>0</v>
      </c>
      <c r="GD125" s="42"/>
      <c r="GE125" s="42"/>
      <c r="GF125" s="42"/>
      <c r="GG125" s="42"/>
      <c r="GH125" s="42"/>
      <c r="GI125" s="42"/>
      <c r="GJ125" s="42"/>
      <c r="GK125" s="83">
        <f t="shared" si="106"/>
        <v>0</v>
      </c>
      <c r="GL125" s="42">
        <v>0</v>
      </c>
      <c r="GM125" s="42">
        <v>0</v>
      </c>
      <c r="GN125" s="42">
        <v>0</v>
      </c>
      <c r="GO125" s="42">
        <v>0</v>
      </c>
      <c r="GP125" s="42">
        <v>0</v>
      </c>
      <c r="GQ125" s="42"/>
      <c r="GR125" s="42"/>
      <c r="GS125" s="42"/>
      <c r="GT125" s="42"/>
      <c r="GU125" s="42"/>
      <c r="GV125" s="42"/>
      <c r="GW125" s="42"/>
      <c r="GX125" s="83">
        <f t="shared" si="107"/>
        <v>0</v>
      </c>
      <c r="GY125" s="42">
        <v>6</v>
      </c>
      <c r="GZ125" s="42">
        <v>2</v>
      </c>
      <c r="HA125" s="42">
        <v>0</v>
      </c>
      <c r="HB125" s="42">
        <v>0</v>
      </c>
      <c r="HC125" s="42">
        <v>0</v>
      </c>
      <c r="HD125" s="42"/>
      <c r="HE125" s="42"/>
      <c r="HF125" s="42"/>
      <c r="HG125" s="42"/>
      <c r="HH125" s="42"/>
      <c r="HI125" s="42"/>
      <c r="HJ125" s="42"/>
      <c r="HK125" s="83">
        <f t="shared" si="108"/>
        <v>8</v>
      </c>
      <c r="HL125" s="42">
        <v>20</v>
      </c>
      <c r="HM125" s="42">
        <v>21</v>
      </c>
      <c r="HN125" s="42">
        <v>6</v>
      </c>
      <c r="HO125" s="42">
        <v>0</v>
      </c>
      <c r="HP125" s="42">
        <v>1</v>
      </c>
      <c r="HQ125" s="42"/>
      <c r="HR125" s="42"/>
      <c r="HS125" s="42"/>
      <c r="HT125" s="42"/>
      <c r="HU125" s="42"/>
      <c r="HV125" s="42"/>
      <c r="HW125" s="42"/>
      <c r="HX125" s="83">
        <f t="shared" si="109"/>
        <v>48</v>
      </c>
      <c r="HY125" s="42">
        <v>11</v>
      </c>
      <c r="HZ125" s="42">
        <v>11</v>
      </c>
      <c r="IA125" s="42">
        <v>5</v>
      </c>
      <c r="IB125" s="42">
        <v>7</v>
      </c>
      <c r="IC125" s="42">
        <v>5</v>
      </c>
      <c r="ID125" s="42"/>
      <c r="IE125" s="42"/>
      <c r="IF125" s="42"/>
      <c r="IG125" s="42"/>
      <c r="IH125" s="42"/>
      <c r="II125" s="42"/>
      <c r="IJ125" s="42"/>
      <c r="IK125" s="85">
        <f t="shared" si="110"/>
        <v>39</v>
      </c>
      <c r="IL125" s="42">
        <v>6</v>
      </c>
      <c r="IM125" s="42">
        <v>5</v>
      </c>
      <c r="IN125" s="42">
        <v>3</v>
      </c>
      <c r="IO125" s="42">
        <v>1</v>
      </c>
      <c r="IP125" s="42">
        <v>2</v>
      </c>
      <c r="IQ125" s="42"/>
      <c r="IR125" s="42"/>
      <c r="IS125" s="42"/>
      <c r="IT125" s="42"/>
      <c r="IU125" s="42"/>
      <c r="IV125" s="42"/>
      <c r="IW125" s="42"/>
      <c r="IX125" s="85">
        <f t="shared" si="111"/>
        <v>17</v>
      </c>
      <c r="IY125" s="41">
        <v>59</v>
      </c>
      <c r="IZ125" s="75">
        <v>0</v>
      </c>
      <c r="JA125" s="42">
        <v>38</v>
      </c>
      <c r="JB125" s="75">
        <v>0</v>
      </c>
      <c r="JC125" s="42">
        <v>9</v>
      </c>
      <c r="JD125" s="75">
        <v>0</v>
      </c>
      <c r="JE125" s="42">
        <v>7</v>
      </c>
      <c r="JF125" s="75">
        <v>0</v>
      </c>
      <c r="JG125" s="42">
        <v>7</v>
      </c>
      <c r="JH125" s="75">
        <v>0</v>
      </c>
      <c r="JI125" s="42"/>
      <c r="JJ125" s="75"/>
      <c r="JK125" s="42"/>
      <c r="JL125" s="75"/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2"/>
        <v>120</v>
      </c>
      <c r="JX125" s="11">
        <f t="shared" si="113"/>
        <v>0</v>
      </c>
      <c r="JY125" s="41">
        <v>20</v>
      </c>
      <c r="JZ125" s="75">
        <v>0</v>
      </c>
      <c r="KA125" s="42">
        <v>15</v>
      </c>
      <c r="KB125" s="75">
        <v>0</v>
      </c>
      <c r="KC125" s="42">
        <v>6</v>
      </c>
      <c r="KD125" s="75">
        <v>0</v>
      </c>
      <c r="KE125" s="42">
        <v>4</v>
      </c>
      <c r="KF125" s="75">
        <v>0</v>
      </c>
      <c r="KG125" s="42">
        <v>5</v>
      </c>
      <c r="KH125" s="75">
        <v>0</v>
      </c>
      <c r="KI125" s="42"/>
      <c r="KJ125" s="75"/>
      <c r="KK125" s="42"/>
      <c r="KL125" s="75"/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14"/>
        <v>50</v>
      </c>
      <c r="KX125" s="11">
        <f t="shared" si="115"/>
        <v>0</v>
      </c>
      <c r="KY125" s="41">
        <v>0</v>
      </c>
      <c r="KZ125" s="75">
        <v>0</v>
      </c>
      <c r="LA125" s="42">
        <v>1</v>
      </c>
      <c r="LB125" s="75">
        <v>0</v>
      </c>
      <c r="LC125" s="42">
        <v>3</v>
      </c>
      <c r="LD125" s="75">
        <v>0</v>
      </c>
      <c r="LE125" s="42">
        <v>0</v>
      </c>
      <c r="LF125" s="75">
        <v>0</v>
      </c>
      <c r="LG125" s="42">
        <v>0</v>
      </c>
      <c r="LH125" s="75">
        <v>0</v>
      </c>
      <c r="LI125" s="42"/>
      <c r="LJ125" s="75"/>
      <c r="LK125" s="42"/>
      <c r="LL125" s="75"/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16"/>
        <v>4</v>
      </c>
      <c r="LX125" s="11">
        <f t="shared" si="117"/>
        <v>0</v>
      </c>
      <c r="LY125" s="41">
        <v>17</v>
      </c>
      <c r="LZ125" s="75">
        <v>0</v>
      </c>
      <c r="MA125" s="42">
        <v>21</v>
      </c>
      <c r="MB125" s="75">
        <v>0</v>
      </c>
      <c r="MC125" s="42">
        <v>4</v>
      </c>
      <c r="MD125" s="75">
        <v>0</v>
      </c>
      <c r="ME125" s="42">
        <v>0</v>
      </c>
      <c r="MF125" s="75">
        <v>2</v>
      </c>
      <c r="MG125" s="42">
        <v>3</v>
      </c>
      <c r="MH125" s="75">
        <v>0</v>
      </c>
      <c r="MI125" s="42"/>
      <c r="MJ125" s="75"/>
      <c r="MK125" s="42"/>
      <c r="ML125" s="75"/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18"/>
        <v>45</v>
      </c>
      <c r="MX125" s="11">
        <f t="shared" si="119"/>
        <v>2</v>
      </c>
      <c r="MY125" s="42">
        <v>0</v>
      </c>
      <c r="MZ125" s="75">
        <v>0</v>
      </c>
      <c r="NA125" s="42">
        <v>1</v>
      </c>
      <c r="NB125" s="75">
        <v>0</v>
      </c>
      <c r="NC125" s="42">
        <v>0</v>
      </c>
      <c r="ND125" s="75">
        <v>0</v>
      </c>
      <c r="NE125" s="42">
        <v>0</v>
      </c>
      <c r="NF125" s="75">
        <v>0</v>
      </c>
      <c r="NG125" s="42">
        <v>0</v>
      </c>
      <c r="NH125" s="75">
        <v>0</v>
      </c>
      <c r="NI125" s="42"/>
      <c r="NJ125" s="75"/>
      <c r="NK125" s="42"/>
      <c r="NL125" s="75"/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0"/>
        <v>1</v>
      </c>
      <c r="NX125" s="11">
        <f t="shared" si="121"/>
        <v>0</v>
      </c>
      <c r="NY125" s="42">
        <v>0</v>
      </c>
      <c r="NZ125" s="75">
        <v>0</v>
      </c>
      <c r="OA125" s="42">
        <v>0</v>
      </c>
      <c r="OB125" s="75">
        <v>0</v>
      </c>
      <c r="OC125" s="42">
        <v>3</v>
      </c>
      <c r="OD125" s="75">
        <v>0</v>
      </c>
      <c r="OE125" s="42">
        <v>1</v>
      </c>
      <c r="OF125" s="75">
        <v>0</v>
      </c>
      <c r="OG125" s="42">
        <v>0</v>
      </c>
      <c r="OH125" s="75">
        <v>0</v>
      </c>
      <c r="OI125" s="42"/>
      <c r="OJ125" s="75"/>
      <c r="OK125" s="42"/>
      <c r="OL125" s="75"/>
      <c r="OM125" s="42"/>
      <c r="ON125" s="75"/>
      <c r="OO125" s="42"/>
      <c r="OP125" s="75"/>
      <c r="OQ125" s="42"/>
      <c r="OR125" s="75"/>
      <c r="OS125" s="42"/>
      <c r="OT125" s="75"/>
      <c r="OU125" s="42"/>
      <c r="OV125" s="75"/>
      <c r="OW125" s="3">
        <f t="shared" si="122"/>
        <v>4</v>
      </c>
      <c r="OX125" s="11">
        <f t="shared" si="123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1</v>
      </c>
      <c r="PD125" s="75">
        <v>0</v>
      </c>
      <c r="PE125" s="42">
        <v>2</v>
      </c>
      <c r="PF125" s="75">
        <v>0</v>
      </c>
      <c r="PG125" s="42">
        <v>3</v>
      </c>
      <c r="PH125" s="75">
        <v>0</v>
      </c>
      <c r="PI125" s="42"/>
      <c r="PJ125" s="75"/>
      <c r="PK125" s="42"/>
      <c r="PL125" s="75"/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24"/>
        <v>15</v>
      </c>
      <c r="PX125" s="11">
        <f t="shared" si="85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5</v>
      </c>
      <c r="QD125" s="75">
        <v>0</v>
      </c>
      <c r="QE125" s="42">
        <v>6</v>
      </c>
      <c r="QF125" s="75">
        <v>0</v>
      </c>
      <c r="QG125" s="42">
        <v>5</v>
      </c>
      <c r="QH125" s="75">
        <v>0</v>
      </c>
      <c r="QI125" s="42"/>
      <c r="QJ125" s="75"/>
      <c r="QK125" s="42"/>
      <c r="QL125" s="75"/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25"/>
        <v>55</v>
      </c>
      <c r="QX125" s="11">
        <f t="shared" si="126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>
        <v>0</v>
      </c>
      <c r="RF125" s="75">
        <v>0</v>
      </c>
      <c r="RG125" s="42">
        <v>0</v>
      </c>
      <c r="RH125" s="75">
        <v>0</v>
      </c>
      <c r="RI125" s="42"/>
      <c r="RJ125" s="75"/>
      <c r="RK125" s="42"/>
      <c r="RL125" s="75"/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27"/>
        <v>3</v>
      </c>
      <c r="RX125" s="11">
        <f t="shared" si="86"/>
        <v>0</v>
      </c>
      <c r="RY125" s="42">
        <v>5</v>
      </c>
      <c r="RZ125" s="75">
        <v>0</v>
      </c>
      <c r="SA125" s="42">
        <v>4</v>
      </c>
      <c r="SB125" s="75">
        <v>0</v>
      </c>
      <c r="SC125" s="42">
        <v>1</v>
      </c>
      <c r="SD125" s="75">
        <v>0</v>
      </c>
      <c r="SE125" s="42">
        <v>2</v>
      </c>
      <c r="SF125" s="75">
        <v>0</v>
      </c>
      <c r="SG125" s="42">
        <v>3</v>
      </c>
      <c r="SH125" s="75">
        <v>0</v>
      </c>
      <c r="SI125" s="42"/>
      <c r="SJ125" s="75"/>
      <c r="SK125" s="42"/>
      <c r="SL125" s="75"/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28"/>
        <v>15</v>
      </c>
      <c r="SX125" s="11">
        <f t="shared" si="87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5</v>
      </c>
      <c r="TD125" s="75">
        <v>0</v>
      </c>
      <c r="TE125" s="42">
        <v>5</v>
      </c>
      <c r="TF125" s="75">
        <v>0</v>
      </c>
      <c r="TG125" s="42">
        <v>5</v>
      </c>
      <c r="TH125" s="75">
        <v>0</v>
      </c>
      <c r="TI125" s="42"/>
      <c r="TJ125" s="75"/>
      <c r="TK125" s="42"/>
      <c r="TL125" s="75"/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29"/>
        <v>48</v>
      </c>
      <c r="TX125" s="11">
        <f t="shared" si="88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>
        <v>0</v>
      </c>
      <c r="UF125" s="75">
        <v>0</v>
      </c>
      <c r="UG125" s="42">
        <v>0</v>
      </c>
      <c r="UH125" s="75">
        <v>0</v>
      </c>
      <c r="UI125" s="42"/>
      <c r="UJ125" s="75"/>
      <c r="UK125" s="42"/>
      <c r="UL125" s="75"/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0"/>
        <v>0</v>
      </c>
      <c r="UX125" s="11">
        <f t="shared" si="131"/>
        <v>0</v>
      </c>
      <c r="UY125" s="42">
        <v>0</v>
      </c>
      <c r="UZ125" s="42">
        <v>0</v>
      </c>
      <c r="VA125" s="42">
        <v>0</v>
      </c>
      <c r="VB125" s="42">
        <v>0</v>
      </c>
      <c r="VC125" s="42">
        <v>0</v>
      </c>
      <c r="VD125" s="42"/>
      <c r="VE125" s="42"/>
      <c r="VF125" s="42"/>
      <c r="VG125" s="42"/>
      <c r="VH125" s="42"/>
      <c r="VI125" s="42"/>
      <c r="VJ125" s="42"/>
      <c r="VK125" s="25">
        <f t="shared" si="132"/>
        <v>0</v>
      </c>
      <c r="VL125" s="42">
        <v>0</v>
      </c>
      <c r="VM125" s="42">
        <v>0</v>
      </c>
      <c r="VN125" s="42">
        <v>0</v>
      </c>
      <c r="VO125" s="42">
        <v>0</v>
      </c>
      <c r="VP125" s="42">
        <v>0</v>
      </c>
      <c r="VQ125" s="42"/>
      <c r="VR125" s="42"/>
      <c r="VS125" s="42"/>
      <c r="VT125" s="42"/>
      <c r="VU125" s="42"/>
      <c r="VV125" s="42"/>
      <c r="VW125" s="42"/>
      <c r="VX125" s="25">
        <f t="shared" si="133"/>
        <v>0</v>
      </c>
      <c r="VY125" s="42">
        <v>0</v>
      </c>
      <c r="VZ125" s="75">
        <v>0</v>
      </c>
      <c r="WA125" s="42">
        <v>0</v>
      </c>
      <c r="WB125" s="75">
        <v>0</v>
      </c>
      <c r="WC125" s="42">
        <v>0</v>
      </c>
      <c r="WD125" s="75">
        <v>0</v>
      </c>
      <c r="WE125" s="42">
        <v>0</v>
      </c>
      <c r="WF125" s="75">
        <v>0</v>
      </c>
      <c r="WG125" s="42">
        <v>0</v>
      </c>
      <c r="WH125" s="75">
        <v>0</v>
      </c>
      <c r="WI125" s="42"/>
      <c r="WJ125" s="75"/>
      <c r="WK125" s="42"/>
      <c r="WL125" s="75"/>
      <c r="WM125" s="42"/>
      <c r="WN125" s="75"/>
      <c r="WO125" s="42"/>
      <c r="WP125" s="75"/>
      <c r="WQ125" s="42"/>
      <c r="WR125" s="75"/>
      <c r="WS125" s="42"/>
      <c r="WT125" s="75"/>
      <c r="WU125" s="42"/>
      <c r="WV125" s="75"/>
      <c r="WW125" s="3">
        <f t="shared" si="134"/>
        <v>0</v>
      </c>
      <c r="WX125" s="11">
        <f t="shared" si="135"/>
        <v>0</v>
      </c>
      <c r="WY125" s="42">
        <v>0</v>
      </c>
      <c r="WZ125" s="75">
        <v>0</v>
      </c>
      <c r="XA125" s="42">
        <v>0</v>
      </c>
      <c r="XB125" s="75">
        <v>0</v>
      </c>
      <c r="XC125" s="42">
        <v>0</v>
      </c>
      <c r="XD125" s="75">
        <v>0</v>
      </c>
      <c r="XE125" s="42">
        <v>0</v>
      </c>
      <c r="XF125" s="75">
        <v>0</v>
      </c>
      <c r="XG125" s="42">
        <v>0</v>
      </c>
      <c r="XH125" s="75">
        <v>0</v>
      </c>
      <c r="XI125" s="42"/>
      <c r="XJ125" s="75"/>
      <c r="XK125" s="42"/>
      <c r="XL125" s="75"/>
      <c r="XM125" s="42"/>
      <c r="XN125" s="75"/>
      <c r="XO125" s="42"/>
      <c r="XP125" s="75"/>
      <c r="XQ125" s="42"/>
      <c r="XR125" s="75"/>
      <c r="XS125" s="42"/>
      <c r="XT125" s="75"/>
      <c r="XU125" s="42"/>
      <c r="XV125" s="75"/>
      <c r="XW125" s="3">
        <f t="shared" si="136"/>
        <v>0</v>
      </c>
      <c r="XX125" s="11">
        <f t="shared" si="137"/>
        <v>0</v>
      </c>
      <c r="XY125" s="42">
        <v>0</v>
      </c>
      <c r="XZ125" s="75">
        <v>0</v>
      </c>
      <c r="YA125" s="42">
        <v>0</v>
      </c>
      <c r="YB125" s="75">
        <v>0</v>
      </c>
      <c r="YC125" s="42">
        <v>0</v>
      </c>
      <c r="YD125" s="75">
        <v>0</v>
      </c>
      <c r="YE125" s="42">
        <v>0</v>
      </c>
      <c r="YF125" s="75">
        <v>0</v>
      </c>
      <c r="YG125" s="42">
        <v>0</v>
      </c>
      <c r="YH125" s="75">
        <v>0</v>
      </c>
      <c r="YI125" s="42"/>
      <c r="YJ125" s="75"/>
      <c r="YK125" s="42"/>
      <c r="YL125" s="75"/>
      <c r="YM125" s="42"/>
      <c r="YN125" s="75"/>
      <c r="YO125" s="42"/>
      <c r="YP125" s="75"/>
      <c r="YQ125" s="42"/>
      <c r="YR125" s="75"/>
      <c r="YS125" s="42"/>
      <c r="YT125" s="75"/>
      <c r="YU125" s="42"/>
      <c r="YV125" s="75"/>
      <c r="YW125" s="3">
        <f t="shared" si="138"/>
        <v>0</v>
      </c>
      <c r="YX125" s="11">
        <f t="shared" si="139"/>
        <v>0</v>
      </c>
      <c r="YY125" s="42">
        <v>0</v>
      </c>
      <c r="YZ125" s="75">
        <v>0</v>
      </c>
      <c r="ZA125" s="42">
        <v>0</v>
      </c>
      <c r="ZB125" s="75">
        <v>0</v>
      </c>
      <c r="ZC125" s="42">
        <v>0</v>
      </c>
      <c r="ZD125" s="75">
        <v>0</v>
      </c>
      <c r="ZE125" s="42">
        <v>0</v>
      </c>
      <c r="ZF125" s="75">
        <v>0</v>
      </c>
      <c r="ZG125" s="42">
        <v>0</v>
      </c>
      <c r="ZH125" s="75">
        <v>0</v>
      </c>
      <c r="ZI125" s="42"/>
      <c r="ZJ125" s="75"/>
      <c r="ZK125" s="42"/>
      <c r="ZL125" s="75"/>
      <c r="ZM125" s="42"/>
      <c r="ZN125" s="75"/>
      <c r="ZO125" s="42"/>
      <c r="ZP125" s="75"/>
      <c r="ZQ125" s="42"/>
      <c r="ZR125" s="75"/>
      <c r="ZS125" s="42"/>
      <c r="ZT125" s="75"/>
      <c r="ZU125" s="42"/>
      <c r="ZV125" s="75"/>
      <c r="ZW125" s="3">
        <f t="shared" si="140"/>
        <v>0</v>
      </c>
      <c r="ZX125" s="11">
        <f t="shared" si="141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>
        <v>0</v>
      </c>
      <c r="AAF125" s="75">
        <v>0</v>
      </c>
      <c r="AAG125" s="42">
        <v>0</v>
      </c>
      <c r="AAH125" s="75">
        <v>0</v>
      </c>
      <c r="AAI125" s="42"/>
      <c r="AAJ125" s="75"/>
      <c r="AAK125" s="42"/>
      <c r="AAL125" s="75"/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2"/>
        <v>0</v>
      </c>
      <c r="AAX125" s="11">
        <f t="shared" si="143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>
        <v>0</v>
      </c>
      <c r="ABF125" s="75">
        <v>0</v>
      </c>
      <c r="ABG125" s="42">
        <v>0</v>
      </c>
      <c r="ABH125" s="75">
        <v>0</v>
      </c>
      <c r="ABI125" s="42"/>
      <c r="ABJ125" s="75"/>
      <c r="ABK125" s="42"/>
      <c r="ABL125" s="75"/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44"/>
        <v>0</v>
      </c>
      <c r="ABX125" s="11">
        <f t="shared" si="145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>
        <v>0</v>
      </c>
      <c r="ACF125" s="75">
        <v>0</v>
      </c>
      <c r="ACG125" s="42">
        <v>0</v>
      </c>
      <c r="ACH125" s="75">
        <v>0</v>
      </c>
      <c r="ACI125" s="42"/>
      <c r="ACJ125" s="75"/>
      <c r="ACK125" s="42"/>
      <c r="ACL125" s="75"/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46"/>
        <v>0</v>
      </c>
      <c r="ACX125" s="11">
        <f t="shared" si="147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>
        <v>0</v>
      </c>
      <c r="ADF125" s="75">
        <v>0</v>
      </c>
      <c r="ADG125" s="42">
        <v>0</v>
      </c>
      <c r="ADH125" s="75">
        <v>0</v>
      </c>
      <c r="ADI125" s="42"/>
      <c r="ADJ125" s="75"/>
      <c r="ADK125" s="42"/>
      <c r="ADL125" s="75"/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48"/>
        <v>0</v>
      </c>
      <c r="ADX125" s="11">
        <f t="shared" si="149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>
        <v>0</v>
      </c>
      <c r="AEF125" s="75">
        <v>0</v>
      </c>
      <c r="AEG125" s="42">
        <v>0</v>
      </c>
      <c r="AEH125" s="75">
        <v>0</v>
      </c>
      <c r="AEI125" s="42"/>
      <c r="AEJ125" s="75"/>
      <c r="AEK125" s="42"/>
      <c r="AEL125" s="75"/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0"/>
        <v>0</v>
      </c>
      <c r="AEX125" s="11">
        <f t="shared" si="151"/>
        <v>0</v>
      </c>
      <c r="AEY125" s="108">
        <v>0</v>
      </c>
      <c r="AEZ125" s="109">
        <v>0</v>
      </c>
      <c r="AFA125" s="108">
        <v>0</v>
      </c>
      <c r="AFB125" s="109">
        <v>0</v>
      </c>
      <c r="AFC125" s="108">
        <v>0</v>
      </c>
      <c r="AFD125" s="109">
        <v>0</v>
      </c>
      <c r="AFE125" s="108">
        <v>0</v>
      </c>
      <c r="AFF125" s="109">
        <v>0</v>
      </c>
      <c r="AFG125" s="108"/>
      <c r="AFH125" s="109"/>
      <c r="AFI125" s="108"/>
      <c r="AFJ125" s="109"/>
      <c r="AFK125" s="108"/>
      <c r="AFL125" s="109"/>
      <c r="AFM125" s="108"/>
      <c r="AFN125" s="109"/>
      <c r="AFO125" s="108"/>
      <c r="AFP125" s="109"/>
      <c r="AFQ125" s="108"/>
      <c r="AFR125" s="109"/>
      <c r="AFS125" s="108"/>
      <c r="AFT125" s="109"/>
      <c r="AFU125" s="108"/>
      <c r="AFV125" s="109"/>
      <c r="AFW125" s="3">
        <f t="shared" si="152"/>
        <v>0</v>
      </c>
      <c r="AFX125" s="11">
        <f t="shared" si="89"/>
        <v>0</v>
      </c>
      <c r="AFY125" s="114">
        <v>0</v>
      </c>
      <c r="AFZ125" s="114">
        <v>0</v>
      </c>
      <c r="AGA125" s="114">
        <v>0</v>
      </c>
      <c r="AGB125" s="114">
        <v>0</v>
      </c>
      <c r="AGC125" s="114">
        <v>0</v>
      </c>
      <c r="AGD125" s="114"/>
      <c r="AGE125" s="114"/>
      <c r="AGF125" s="114"/>
      <c r="AGG125" s="114"/>
      <c r="AGH125" s="114"/>
      <c r="AGI125" s="114"/>
      <c r="AGJ125" s="114"/>
      <c r="AGK125" s="25">
        <f t="shared" si="90"/>
        <v>0</v>
      </c>
    </row>
    <row r="126" spans="1:869" x14ac:dyDescent="0.35">
      <c r="A126" s="15" t="s">
        <v>391</v>
      </c>
      <c r="B126" s="16" t="s">
        <v>161</v>
      </c>
      <c r="C126" s="136">
        <v>400</v>
      </c>
      <c r="D126" s="16" t="s">
        <v>362</v>
      </c>
      <c r="E126" s="16" t="s">
        <v>161</v>
      </c>
      <c r="F126" s="15" t="s">
        <v>250</v>
      </c>
      <c r="G126" s="15" t="s">
        <v>364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1"/>
        <v>0</v>
      </c>
      <c r="AI126" s="62">
        <f t="shared" si="92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93"/>
        <v>0</v>
      </c>
      <c r="BI126" s="58">
        <f t="shared" si="94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1</v>
      </c>
      <c r="BP126" s="52">
        <v>0</v>
      </c>
      <c r="BQ126" s="52">
        <v>0</v>
      </c>
      <c r="BR126" s="52">
        <v>0</v>
      </c>
      <c r="BS126" s="52">
        <v>0</v>
      </c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95"/>
        <v>0</v>
      </c>
      <c r="CI126" s="58">
        <f t="shared" si="96"/>
        <v>1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>
        <v>0</v>
      </c>
      <c r="CQ126" s="70">
        <v>0</v>
      </c>
      <c r="CR126" s="52">
        <v>0</v>
      </c>
      <c r="CS126" s="70">
        <v>0</v>
      </c>
      <c r="CT126" s="64"/>
      <c r="CU126" s="70"/>
      <c r="CV126" s="64"/>
      <c r="CW126" s="70"/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97"/>
        <v>0</v>
      </c>
      <c r="DI126" s="58">
        <f t="shared" si="98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>
        <v>0</v>
      </c>
      <c r="DQ126" s="70">
        <v>0</v>
      </c>
      <c r="DR126" s="52">
        <v>0</v>
      </c>
      <c r="DS126" s="70">
        <v>0</v>
      </c>
      <c r="DT126" s="64"/>
      <c r="DU126" s="70"/>
      <c r="DV126" s="64"/>
      <c r="DW126" s="70"/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99"/>
        <v>0</v>
      </c>
      <c r="EI126" s="58">
        <f t="shared" si="100"/>
        <v>0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>
        <v>0</v>
      </c>
      <c r="EQ126" s="70">
        <v>0</v>
      </c>
      <c r="ER126" s="64">
        <v>0</v>
      </c>
      <c r="ES126" s="70">
        <v>0</v>
      </c>
      <c r="ET126" s="64"/>
      <c r="EU126" s="70"/>
      <c r="EV126" s="64"/>
      <c r="EW126" s="70"/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1"/>
        <v>0</v>
      </c>
      <c r="FI126" s="58">
        <f t="shared" si="102"/>
        <v>0</v>
      </c>
      <c r="FJ126" s="79">
        <f t="shared" si="103"/>
        <v>0</v>
      </c>
      <c r="FK126" s="80">
        <f t="shared" si="104"/>
        <v>1</v>
      </c>
      <c r="FL126" s="42">
        <v>0</v>
      </c>
      <c r="FM126" s="42">
        <v>0</v>
      </c>
      <c r="FN126" s="42">
        <v>0</v>
      </c>
      <c r="FO126" s="42">
        <v>0</v>
      </c>
      <c r="FP126" s="42">
        <v>0</v>
      </c>
      <c r="FQ126" s="42"/>
      <c r="FR126" s="42"/>
      <c r="FS126" s="42"/>
      <c r="FT126" s="42"/>
      <c r="FU126" s="42"/>
      <c r="FV126" s="42"/>
      <c r="FW126" s="42"/>
      <c r="FX126" s="83">
        <f t="shared" si="105"/>
        <v>0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/>
      <c r="GE126" s="42"/>
      <c r="GF126" s="42"/>
      <c r="GG126" s="42"/>
      <c r="GH126" s="42"/>
      <c r="GI126" s="42"/>
      <c r="GJ126" s="42"/>
      <c r="GK126" s="83">
        <f t="shared" si="106"/>
        <v>0</v>
      </c>
      <c r="GL126" s="42">
        <v>0</v>
      </c>
      <c r="GM126" s="42">
        <v>0</v>
      </c>
      <c r="GN126" s="42">
        <v>1</v>
      </c>
      <c r="GO126" s="42">
        <v>0</v>
      </c>
      <c r="GP126" s="42">
        <v>0</v>
      </c>
      <c r="GQ126" s="42"/>
      <c r="GR126" s="42"/>
      <c r="GS126" s="42"/>
      <c r="GT126" s="42"/>
      <c r="GU126" s="42"/>
      <c r="GV126" s="42"/>
      <c r="GW126" s="42"/>
      <c r="GX126" s="83">
        <f t="shared" si="107"/>
        <v>1</v>
      </c>
      <c r="GY126" s="42">
        <v>0</v>
      </c>
      <c r="GZ126" s="42">
        <v>0</v>
      </c>
      <c r="HA126" s="42">
        <v>0</v>
      </c>
      <c r="HB126" s="42">
        <v>0</v>
      </c>
      <c r="HC126" s="42">
        <v>0</v>
      </c>
      <c r="HD126" s="42"/>
      <c r="HE126" s="42"/>
      <c r="HF126" s="42"/>
      <c r="HG126" s="42"/>
      <c r="HH126" s="42"/>
      <c r="HI126" s="42"/>
      <c r="HJ126" s="42"/>
      <c r="HK126" s="83">
        <f t="shared" si="108"/>
        <v>0</v>
      </c>
      <c r="HL126" s="42">
        <v>0</v>
      </c>
      <c r="HM126" s="42">
        <v>0</v>
      </c>
      <c r="HN126" s="42">
        <v>0</v>
      </c>
      <c r="HO126" s="42">
        <v>3</v>
      </c>
      <c r="HP126" s="42">
        <v>0</v>
      </c>
      <c r="HQ126" s="42"/>
      <c r="HR126" s="42"/>
      <c r="HS126" s="42"/>
      <c r="HT126" s="42"/>
      <c r="HU126" s="42"/>
      <c r="HV126" s="42"/>
      <c r="HW126" s="42"/>
      <c r="HX126" s="83">
        <f t="shared" si="109"/>
        <v>3</v>
      </c>
      <c r="HY126" s="42">
        <v>0</v>
      </c>
      <c r="HZ126" s="42">
        <v>0</v>
      </c>
      <c r="IA126" s="42">
        <v>1</v>
      </c>
      <c r="IB126" s="42">
        <v>5</v>
      </c>
      <c r="IC126" s="42">
        <v>0</v>
      </c>
      <c r="ID126" s="42"/>
      <c r="IE126" s="42"/>
      <c r="IF126" s="42"/>
      <c r="IG126" s="42"/>
      <c r="IH126" s="42"/>
      <c r="II126" s="42"/>
      <c r="IJ126" s="42"/>
      <c r="IK126" s="85">
        <f t="shared" si="110"/>
        <v>6</v>
      </c>
      <c r="IL126" s="42">
        <v>0</v>
      </c>
      <c r="IM126" s="42">
        <v>0</v>
      </c>
      <c r="IN126" s="42">
        <v>1</v>
      </c>
      <c r="IO126" s="42">
        <v>2</v>
      </c>
      <c r="IP126" s="42">
        <v>0</v>
      </c>
      <c r="IQ126" s="42"/>
      <c r="IR126" s="42"/>
      <c r="IS126" s="42"/>
      <c r="IT126" s="42"/>
      <c r="IU126" s="42"/>
      <c r="IV126" s="42"/>
      <c r="IW126" s="42"/>
      <c r="IX126" s="85">
        <f t="shared" si="111"/>
        <v>3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>
        <v>6</v>
      </c>
      <c r="JF126" s="75">
        <v>0</v>
      </c>
      <c r="JG126" s="42">
        <v>0</v>
      </c>
      <c r="JH126" s="75">
        <v>0</v>
      </c>
      <c r="JI126" s="42"/>
      <c r="JJ126" s="75"/>
      <c r="JK126" s="42"/>
      <c r="JL126" s="75"/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2"/>
        <v>6</v>
      </c>
      <c r="JX126" s="11">
        <f t="shared" si="113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>
        <v>4</v>
      </c>
      <c r="KF126" s="75">
        <v>0</v>
      </c>
      <c r="KG126" s="42">
        <v>0</v>
      </c>
      <c r="KH126" s="75">
        <v>0</v>
      </c>
      <c r="KI126" s="42"/>
      <c r="KJ126" s="75"/>
      <c r="KK126" s="42"/>
      <c r="KL126" s="75"/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14"/>
        <v>4</v>
      </c>
      <c r="KX126" s="11">
        <f t="shared" si="115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>
        <v>4</v>
      </c>
      <c r="LF126" s="75">
        <v>0</v>
      </c>
      <c r="LG126" s="42">
        <v>0</v>
      </c>
      <c r="LH126" s="75">
        <v>0</v>
      </c>
      <c r="LI126" s="42"/>
      <c r="LJ126" s="75"/>
      <c r="LK126" s="42"/>
      <c r="LL126" s="75"/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16"/>
        <v>4</v>
      </c>
      <c r="LX126" s="11">
        <f t="shared" si="117"/>
        <v>0</v>
      </c>
      <c r="LY126" s="41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>
        <v>4</v>
      </c>
      <c r="MF126" s="75">
        <v>0</v>
      </c>
      <c r="MG126" s="42">
        <v>0</v>
      </c>
      <c r="MH126" s="75">
        <v>0</v>
      </c>
      <c r="MI126" s="42"/>
      <c r="MJ126" s="75"/>
      <c r="MK126" s="42"/>
      <c r="ML126" s="75"/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18"/>
        <v>4</v>
      </c>
      <c r="MX126" s="11">
        <f t="shared" si="119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>
        <v>0</v>
      </c>
      <c r="NF126" s="75">
        <v>0</v>
      </c>
      <c r="NG126" s="42">
        <v>0</v>
      </c>
      <c r="NH126" s="75">
        <v>0</v>
      </c>
      <c r="NI126" s="42"/>
      <c r="NJ126" s="75"/>
      <c r="NK126" s="42"/>
      <c r="NL126" s="75"/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0"/>
        <v>0</v>
      </c>
      <c r="NX126" s="11">
        <f t="shared" si="121"/>
        <v>0</v>
      </c>
      <c r="NY126" s="42">
        <v>0</v>
      </c>
      <c r="NZ126" s="75">
        <v>0</v>
      </c>
      <c r="OA126" s="42">
        <v>0</v>
      </c>
      <c r="OB126" s="75">
        <v>0</v>
      </c>
      <c r="OC126" s="42">
        <v>0</v>
      </c>
      <c r="OD126" s="75">
        <v>0</v>
      </c>
      <c r="OE126" s="42">
        <v>4</v>
      </c>
      <c r="OF126" s="75">
        <v>0</v>
      </c>
      <c r="OG126" s="42">
        <v>0</v>
      </c>
      <c r="OH126" s="75">
        <v>0</v>
      </c>
      <c r="OI126" s="42"/>
      <c r="OJ126" s="75"/>
      <c r="OK126" s="42"/>
      <c r="OL126" s="75"/>
      <c r="OM126" s="42"/>
      <c r="ON126" s="75"/>
      <c r="OO126" s="42"/>
      <c r="OP126" s="75"/>
      <c r="OQ126" s="42"/>
      <c r="OR126" s="75"/>
      <c r="OS126" s="42"/>
      <c r="OT126" s="75"/>
      <c r="OU126" s="42"/>
      <c r="OV126" s="75"/>
      <c r="OW126" s="3">
        <f t="shared" si="122"/>
        <v>4</v>
      </c>
      <c r="OX126" s="11">
        <f t="shared" si="123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>
        <v>0</v>
      </c>
      <c r="PF126" s="75">
        <v>0</v>
      </c>
      <c r="PG126" s="42">
        <v>0</v>
      </c>
      <c r="PH126" s="75">
        <v>0</v>
      </c>
      <c r="PI126" s="42"/>
      <c r="PJ126" s="75"/>
      <c r="PK126" s="42"/>
      <c r="PL126" s="75"/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24"/>
        <v>0</v>
      </c>
      <c r="PX126" s="11">
        <f t="shared" si="85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>
        <v>4</v>
      </c>
      <c r="QF126" s="75">
        <v>0</v>
      </c>
      <c r="QG126" s="42">
        <v>0</v>
      </c>
      <c r="QH126" s="75">
        <v>0</v>
      </c>
      <c r="QI126" s="42"/>
      <c r="QJ126" s="75"/>
      <c r="QK126" s="42"/>
      <c r="QL126" s="75"/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25"/>
        <v>4</v>
      </c>
      <c r="QX126" s="11">
        <f t="shared" si="126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>
        <v>0</v>
      </c>
      <c r="RF126" s="75">
        <v>0</v>
      </c>
      <c r="RG126" s="42">
        <v>0</v>
      </c>
      <c r="RH126" s="75">
        <v>0</v>
      </c>
      <c r="RI126" s="42"/>
      <c r="RJ126" s="75"/>
      <c r="RK126" s="42"/>
      <c r="RL126" s="75"/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27"/>
        <v>0</v>
      </c>
      <c r="RX126" s="11">
        <f t="shared" si="86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>
        <v>0</v>
      </c>
      <c r="SF126" s="75">
        <v>0</v>
      </c>
      <c r="SG126" s="42">
        <v>0</v>
      </c>
      <c r="SH126" s="75">
        <v>0</v>
      </c>
      <c r="SI126" s="42"/>
      <c r="SJ126" s="75"/>
      <c r="SK126" s="42"/>
      <c r="SL126" s="75"/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28"/>
        <v>0</v>
      </c>
      <c r="SX126" s="11">
        <f t="shared" si="87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>
        <v>3</v>
      </c>
      <c r="TF126" s="75">
        <v>0</v>
      </c>
      <c r="TG126" s="42">
        <v>0</v>
      </c>
      <c r="TH126" s="75">
        <v>0</v>
      </c>
      <c r="TI126" s="42"/>
      <c r="TJ126" s="75"/>
      <c r="TK126" s="42"/>
      <c r="TL126" s="75"/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29"/>
        <v>3</v>
      </c>
      <c r="TX126" s="11">
        <f t="shared" si="88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>
        <v>0</v>
      </c>
      <c r="UF126" s="75">
        <v>0</v>
      </c>
      <c r="UG126" s="42">
        <v>0</v>
      </c>
      <c r="UH126" s="75">
        <v>0</v>
      </c>
      <c r="UI126" s="42"/>
      <c r="UJ126" s="75"/>
      <c r="UK126" s="42"/>
      <c r="UL126" s="75"/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0"/>
        <v>0</v>
      </c>
      <c r="UX126" s="11">
        <f t="shared" si="131"/>
        <v>0</v>
      </c>
      <c r="UY126" s="42">
        <v>0</v>
      </c>
      <c r="UZ126" s="42">
        <v>0</v>
      </c>
      <c r="VA126" s="42">
        <v>0</v>
      </c>
      <c r="VB126" s="42">
        <v>0</v>
      </c>
      <c r="VC126" s="42">
        <v>0</v>
      </c>
      <c r="VD126" s="42"/>
      <c r="VE126" s="42"/>
      <c r="VF126" s="42"/>
      <c r="VG126" s="42"/>
      <c r="VH126" s="42"/>
      <c r="VI126" s="42"/>
      <c r="VJ126" s="42"/>
      <c r="VK126" s="25">
        <f t="shared" si="132"/>
        <v>0</v>
      </c>
      <c r="VL126" s="42">
        <v>0</v>
      </c>
      <c r="VM126" s="42">
        <v>0</v>
      </c>
      <c r="VN126" s="42">
        <v>0</v>
      </c>
      <c r="VO126" s="42">
        <v>0</v>
      </c>
      <c r="VP126" s="42">
        <v>0</v>
      </c>
      <c r="VQ126" s="42"/>
      <c r="VR126" s="42"/>
      <c r="VS126" s="42"/>
      <c r="VT126" s="42"/>
      <c r="VU126" s="42"/>
      <c r="VV126" s="42"/>
      <c r="VW126" s="42"/>
      <c r="VX126" s="25">
        <f t="shared" si="133"/>
        <v>0</v>
      </c>
      <c r="VY126" s="42">
        <v>0</v>
      </c>
      <c r="VZ126" s="75">
        <v>0</v>
      </c>
      <c r="WA126" s="42">
        <v>0</v>
      </c>
      <c r="WB126" s="75">
        <v>0</v>
      </c>
      <c r="WC126" s="42">
        <v>0</v>
      </c>
      <c r="WD126" s="75">
        <v>0</v>
      </c>
      <c r="WE126" s="42">
        <v>0</v>
      </c>
      <c r="WF126" s="75">
        <v>0</v>
      </c>
      <c r="WG126" s="42">
        <v>0</v>
      </c>
      <c r="WH126" s="75">
        <v>0</v>
      </c>
      <c r="WI126" s="42"/>
      <c r="WJ126" s="75"/>
      <c r="WK126" s="42"/>
      <c r="WL126" s="75"/>
      <c r="WM126" s="42"/>
      <c r="WN126" s="75"/>
      <c r="WO126" s="42"/>
      <c r="WP126" s="75"/>
      <c r="WQ126" s="42"/>
      <c r="WR126" s="75"/>
      <c r="WS126" s="42"/>
      <c r="WT126" s="75"/>
      <c r="WU126" s="42"/>
      <c r="WV126" s="75"/>
      <c r="WW126" s="3">
        <f t="shared" si="134"/>
        <v>0</v>
      </c>
      <c r="WX126" s="11">
        <f t="shared" si="135"/>
        <v>0</v>
      </c>
      <c r="WY126" s="42">
        <v>0</v>
      </c>
      <c r="WZ126" s="75">
        <v>0</v>
      </c>
      <c r="XA126" s="42">
        <v>0</v>
      </c>
      <c r="XB126" s="75">
        <v>0</v>
      </c>
      <c r="XC126" s="42">
        <v>0</v>
      </c>
      <c r="XD126" s="75">
        <v>0</v>
      </c>
      <c r="XE126" s="42">
        <v>0</v>
      </c>
      <c r="XF126" s="75">
        <v>0</v>
      </c>
      <c r="XG126" s="42">
        <v>0</v>
      </c>
      <c r="XH126" s="75">
        <v>0</v>
      </c>
      <c r="XI126" s="42"/>
      <c r="XJ126" s="75"/>
      <c r="XK126" s="42"/>
      <c r="XL126" s="75"/>
      <c r="XM126" s="42"/>
      <c r="XN126" s="75"/>
      <c r="XO126" s="42"/>
      <c r="XP126" s="75"/>
      <c r="XQ126" s="42"/>
      <c r="XR126" s="75"/>
      <c r="XS126" s="42"/>
      <c r="XT126" s="75"/>
      <c r="XU126" s="42"/>
      <c r="XV126" s="75"/>
      <c r="XW126" s="3">
        <f t="shared" si="136"/>
        <v>0</v>
      </c>
      <c r="XX126" s="11">
        <f t="shared" si="137"/>
        <v>0</v>
      </c>
      <c r="XY126" s="42">
        <v>0</v>
      </c>
      <c r="XZ126" s="75">
        <v>0</v>
      </c>
      <c r="YA126" s="42">
        <v>0</v>
      </c>
      <c r="YB126" s="75">
        <v>0</v>
      </c>
      <c r="YC126" s="42">
        <v>0</v>
      </c>
      <c r="YD126" s="75">
        <v>0</v>
      </c>
      <c r="YE126" s="42">
        <v>0</v>
      </c>
      <c r="YF126" s="75">
        <v>0</v>
      </c>
      <c r="YG126" s="42">
        <v>0</v>
      </c>
      <c r="YH126" s="75">
        <v>0</v>
      </c>
      <c r="YI126" s="42"/>
      <c r="YJ126" s="75"/>
      <c r="YK126" s="42"/>
      <c r="YL126" s="75"/>
      <c r="YM126" s="42"/>
      <c r="YN126" s="75"/>
      <c r="YO126" s="42"/>
      <c r="YP126" s="75"/>
      <c r="YQ126" s="42"/>
      <c r="YR126" s="75"/>
      <c r="YS126" s="42"/>
      <c r="YT126" s="75"/>
      <c r="YU126" s="42"/>
      <c r="YV126" s="75"/>
      <c r="YW126" s="3">
        <f t="shared" si="138"/>
        <v>0</v>
      </c>
      <c r="YX126" s="11">
        <f t="shared" si="139"/>
        <v>0</v>
      </c>
      <c r="YY126" s="42">
        <v>0</v>
      </c>
      <c r="YZ126" s="75">
        <v>0</v>
      </c>
      <c r="ZA126" s="42">
        <v>0</v>
      </c>
      <c r="ZB126" s="75">
        <v>0</v>
      </c>
      <c r="ZC126" s="42">
        <v>0</v>
      </c>
      <c r="ZD126" s="75">
        <v>0</v>
      </c>
      <c r="ZE126" s="42">
        <v>0</v>
      </c>
      <c r="ZF126" s="75">
        <v>0</v>
      </c>
      <c r="ZG126" s="42">
        <v>0</v>
      </c>
      <c r="ZH126" s="75">
        <v>0</v>
      </c>
      <c r="ZI126" s="42"/>
      <c r="ZJ126" s="75"/>
      <c r="ZK126" s="42"/>
      <c r="ZL126" s="75"/>
      <c r="ZM126" s="42"/>
      <c r="ZN126" s="75"/>
      <c r="ZO126" s="42"/>
      <c r="ZP126" s="75"/>
      <c r="ZQ126" s="42"/>
      <c r="ZR126" s="75"/>
      <c r="ZS126" s="42"/>
      <c r="ZT126" s="75"/>
      <c r="ZU126" s="42"/>
      <c r="ZV126" s="75"/>
      <c r="ZW126" s="3">
        <f t="shared" si="140"/>
        <v>0</v>
      </c>
      <c r="ZX126" s="11">
        <f t="shared" si="141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>
        <v>0</v>
      </c>
      <c r="AAF126" s="75">
        <v>0</v>
      </c>
      <c r="AAG126" s="42">
        <v>0</v>
      </c>
      <c r="AAH126" s="75">
        <v>0</v>
      </c>
      <c r="AAI126" s="42"/>
      <c r="AAJ126" s="75"/>
      <c r="AAK126" s="42"/>
      <c r="AAL126" s="75"/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2"/>
        <v>0</v>
      </c>
      <c r="AAX126" s="11">
        <f t="shared" si="143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>
        <v>0</v>
      </c>
      <c r="ABF126" s="75">
        <v>0</v>
      </c>
      <c r="ABG126" s="42">
        <v>0</v>
      </c>
      <c r="ABH126" s="75">
        <v>0</v>
      </c>
      <c r="ABI126" s="42"/>
      <c r="ABJ126" s="75"/>
      <c r="ABK126" s="42"/>
      <c r="ABL126" s="75"/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44"/>
        <v>0</v>
      </c>
      <c r="ABX126" s="11">
        <f t="shared" si="145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>
        <v>0</v>
      </c>
      <c r="ACF126" s="75">
        <v>0</v>
      </c>
      <c r="ACG126" s="42">
        <v>0</v>
      </c>
      <c r="ACH126" s="75">
        <v>0</v>
      </c>
      <c r="ACI126" s="42"/>
      <c r="ACJ126" s="75"/>
      <c r="ACK126" s="42"/>
      <c r="ACL126" s="75"/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46"/>
        <v>0</v>
      </c>
      <c r="ACX126" s="11">
        <f t="shared" si="147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>
        <v>0</v>
      </c>
      <c r="ADF126" s="75">
        <v>0</v>
      </c>
      <c r="ADG126" s="42">
        <v>0</v>
      </c>
      <c r="ADH126" s="75">
        <v>0</v>
      </c>
      <c r="ADI126" s="42"/>
      <c r="ADJ126" s="75"/>
      <c r="ADK126" s="42"/>
      <c r="ADL126" s="75"/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48"/>
        <v>0</v>
      </c>
      <c r="ADX126" s="11">
        <f t="shared" si="149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>
        <v>0</v>
      </c>
      <c r="AEF126" s="75">
        <v>0</v>
      </c>
      <c r="AEG126" s="42">
        <v>0</v>
      </c>
      <c r="AEH126" s="75">
        <v>0</v>
      </c>
      <c r="AEI126" s="42"/>
      <c r="AEJ126" s="75"/>
      <c r="AEK126" s="42"/>
      <c r="AEL126" s="75"/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0"/>
        <v>0</v>
      </c>
      <c r="AEX126" s="11">
        <f t="shared" si="151"/>
        <v>0</v>
      </c>
      <c r="AEY126" s="108">
        <v>0</v>
      </c>
      <c r="AEZ126" s="109">
        <v>0</v>
      </c>
      <c r="AFA126" s="108">
        <v>0</v>
      </c>
      <c r="AFB126" s="109">
        <v>0</v>
      </c>
      <c r="AFC126" s="108">
        <v>0</v>
      </c>
      <c r="AFD126" s="109">
        <v>0</v>
      </c>
      <c r="AFE126" s="108">
        <v>0</v>
      </c>
      <c r="AFF126" s="109">
        <v>0</v>
      </c>
      <c r="AFG126" s="108"/>
      <c r="AFH126" s="109"/>
      <c r="AFI126" s="108"/>
      <c r="AFJ126" s="109"/>
      <c r="AFK126" s="108"/>
      <c r="AFL126" s="109"/>
      <c r="AFM126" s="108"/>
      <c r="AFN126" s="109"/>
      <c r="AFO126" s="108"/>
      <c r="AFP126" s="109"/>
      <c r="AFQ126" s="108"/>
      <c r="AFR126" s="109"/>
      <c r="AFS126" s="108"/>
      <c r="AFT126" s="109"/>
      <c r="AFU126" s="108"/>
      <c r="AFV126" s="109"/>
      <c r="AFW126" s="3">
        <f t="shared" si="152"/>
        <v>0</v>
      </c>
      <c r="AFX126" s="11">
        <f t="shared" si="89"/>
        <v>0</v>
      </c>
      <c r="AFY126" s="114">
        <v>0</v>
      </c>
      <c r="AFZ126" s="114">
        <v>0</v>
      </c>
      <c r="AGA126" s="114">
        <v>0</v>
      </c>
      <c r="AGB126" s="114">
        <v>0</v>
      </c>
      <c r="AGC126" s="114">
        <v>0</v>
      </c>
      <c r="AGD126" s="114"/>
      <c r="AGE126" s="114"/>
      <c r="AGF126" s="114"/>
      <c r="AGG126" s="114"/>
      <c r="AGH126" s="114"/>
      <c r="AGI126" s="114"/>
      <c r="AGJ126" s="114"/>
      <c r="AGK126" s="25">
        <f t="shared" si="90"/>
        <v>0</v>
      </c>
    </row>
    <row r="127" spans="1:869" x14ac:dyDescent="0.35">
      <c r="A127" s="15" t="s">
        <v>391</v>
      </c>
      <c r="B127" s="16" t="s">
        <v>182</v>
      </c>
      <c r="C127" s="136">
        <v>400</v>
      </c>
      <c r="D127" s="16" t="s">
        <v>362</v>
      </c>
      <c r="E127" s="16" t="s">
        <v>161</v>
      </c>
      <c r="F127" s="15" t="s">
        <v>182</v>
      </c>
      <c r="G127" s="15" t="s">
        <v>264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1"/>
        <v>0</v>
      </c>
      <c r="AI127" s="62">
        <f t="shared" si="92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93"/>
        <v>0</v>
      </c>
      <c r="BI127" s="58">
        <f t="shared" si="94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>
        <v>0</v>
      </c>
      <c r="BQ127" s="52">
        <v>1</v>
      </c>
      <c r="BR127" s="52">
        <v>0</v>
      </c>
      <c r="BS127" s="52">
        <v>0</v>
      </c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95"/>
        <v>1</v>
      </c>
      <c r="CI127" s="58">
        <f t="shared" si="96"/>
        <v>1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>
        <v>0</v>
      </c>
      <c r="CQ127" s="70">
        <v>0</v>
      </c>
      <c r="CR127" s="52">
        <v>0</v>
      </c>
      <c r="CS127" s="70">
        <v>0</v>
      </c>
      <c r="CT127" s="64"/>
      <c r="CU127" s="70"/>
      <c r="CV127" s="64"/>
      <c r="CW127" s="70"/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97"/>
        <v>0</v>
      </c>
      <c r="DI127" s="58">
        <f t="shared" si="98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>
        <v>0</v>
      </c>
      <c r="DQ127" s="70">
        <v>0</v>
      </c>
      <c r="DR127" s="52">
        <v>0</v>
      </c>
      <c r="DS127" s="70">
        <v>0</v>
      </c>
      <c r="DT127" s="64"/>
      <c r="DU127" s="70"/>
      <c r="DV127" s="64"/>
      <c r="DW127" s="70"/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99"/>
        <v>0</v>
      </c>
      <c r="EI127" s="58">
        <f t="shared" si="100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>
        <v>0</v>
      </c>
      <c r="EQ127" s="70">
        <v>0</v>
      </c>
      <c r="ER127" s="64">
        <v>0</v>
      </c>
      <c r="ES127" s="70">
        <v>0</v>
      </c>
      <c r="ET127" s="64"/>
      <c r="EU127" s="70"/>
      <c r="EV127" s="64"/>
      <c r="EW127" s="70"/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1"/>
        <v>0</v>
      </c>
      <c r="FI127" s="58">
        <f t="shared" si="102"/>
        <v>0</v>
      </c>
      <c r="FJ127" s="79">
        <f t="shared" si="103"/>
        <v>1</v>
      </c>
      <c r="FK127" s="80">
        <f t="shared" si="104"/>
        <v>2</v>
      </c>
      <c r="FL127" s="42">
        <v>0</v>
      </c>
      <c r="FM127" s="42">
        <v>0</v>
      </c>
      <c r="FN127" s="42">
        <v>0</v>
      </c>
      <c r="FO127" s="42">
        <v>0</v>
      </c>
      <c r="FP127" s="42">
        <v>0</v>
      </c>
      <c r="FQ127" s="42"/>
      <c r="FR127" s="42"/>
      <c r="FS127" s="42"/>
      <c r="FT127" s="42"/>
      <c r="FU127" s="42"/>
      <c r="FV127" s="42"/>
      <c r="FW127" s="42"/>
      <c r="FX127" s="83">
        <f t="shared" si="105"/>
        <v>0</v>
      </c>
      <c r="FY127" s="42">
        <v>0</v>
      </c>
      <c r="FZ127" s="42">
        <v>0</v>
      </c>
      <c r="GA127" s="42">
        <v>0</v>
      </c>
      <c r="GB127" s="42">
        <v>0</v>
      </c>
      <c r="GC127" s="42">
        <v>0</v>
      </c>
      <c r="GD127" s="42"/>
      <c r="GE127" s="42"/>
      <c r="GF127" s="42"/>
      <c r="GG127" s="42"/>
      <c r="GH127" s="42"/>
      <c r="GI127" s="42"/>
      <c r="GJ127" s="42"/>
      <c r="GK127" s="83">
        <f t="shared" si="106"/>
        <v>0</v>
      </c>
      <c r="GL127" s="42">
        <v>20</v>
      </c>
      <c r="GM127" s="42">
        <v>0</v>
      </c>
      <c r="GN127" s="42">
        <v>2</v>
      </c>
      <c r="GO127" s="42">
        <v>1</v>
      </c>
      <c r="GP127" s="42">
        <v>3</v>
      </c>
      <c r="GQ127" s="42"/>
      <c r="GR127" s="42"/>
      <c r="GS127" s="42"/>
      <c r="GT127" s="42"/>
      <c r="GU127" s="42"/>
      <c r="GV127" s="42"/>
      <c r="GW127" s="42"/>
      <c r="GX127" s="83">
        <f t="shared" si="107"/>
        <v>26</v>
      </c>
      <c r="GY127" s="42">
        <v>3</v>
      </c>
      <c r="GZ127" s="42">
        <v>1</v>
      </c>
      <c r="HA127" s="42">
        <v>4</v>
      </c>
      <c r="HB127" s="42">
        <v>4</v>
      </c>
      <c r="HC127" s="42">
        <v>5</v>
      </c>
      <c r="HD127" s="42"/>
      <c r="HE127" s="42"/>
      <c r="HF127" s="42"/>
      <c r="HG127" s="42"/>
      <c r="HH127" s="42"/>
      <c r="HI127" s="42"/>
      <c r="HJ127" s="42"/>
      <c r="HK127" s="83">
        <f t="shared" si="108"/>
        <v>17</v>
      </c>
      <c r="HL127" s="42">
        <v>19</v>
      </c>
      <c r="HM127" s="42">
        <v>11</v>
      </c>
      <c r="HN127" s="42">
        <v>14</v>
      </c>
      <c r="HO127" s="42">
        <v>141</v>
      </c>
      <c r="HP127" s="42">
        <v>31</v>
      </c>
      <c r="HQ127" s="42"/>
      <c r="HR127" s="42"/>
      <c r="HS127" s="42"/>
      <c r="HT127" s="42"/>
      <c r="HU127" s="42"/>
      <c r="HV127" s="42"/>
      <c r="HW127" s="42"/>
      <c r="HX127" s="83">
        <f t="shared" si="109"/>
        <v>216</v>
      </c>
      <c r="HY127" s="42">
        <v>5</v>
      </c>
      <c r="HZ127" s="42">
        <v>3</v>
      </c>
      <c r="IA127" s="42">
        <v>12</v>
      </c>
      <c r="IB127" s="42">
        <v>14</v>
      </c>
      <c r="IC127" s="42">
        <v>9</v>
      </c>
      <c r="ID127" s="42"/>
      <c r="IE127" s="42"/>
      <c r="IF127" s="42"/>
      <c r="IG127" s="42"/>
      <c r="IH127" s="42"/>
      <c r="II127" s="42"/>
      <c r="IJ127" s="42"/>
      <c r="IK127" s="85">
        <f t="shared" si="110"/>
        <v>43</v>
      </c>
      <c r="IL127" s="42">
        <v>2</v>
      </c>
      <c r="IM127" s="42">
        <v>2</v>
      </c>
      <c r="IN127" s="42">
        <v>5</v>
      </c>
      <c r="IO127" s="42">
        <v>6</v>
      </c>
      <c r="IP127" s="42">
        <v>4</v>
      </c>
      <c r="IQ127" s="42"/>
      <c r="IR127" s="42"/>
      <c r="IS127" s="42"/>
      <c r="IT127" s="42"/>
      <c r="IU127" s="42"/>
      <c r="IV127" s="42"/>
      <c r="IW127" s="42"/>
      <c r="IX127" s="85">
        <f t="shared" si="111"/>
        <v>19</v>
      </c>
      <c r="IY127" s="41">
        <v>20</v>
      </c>
      <c r="IZ127" s="75">
        <v>0</v>
      </c>
      <c r="JA127" s="42">
        <v>15</v>
      </c>
      <c r="JB127" s="75">
        <v>0</v>
      </c>
      <c r="JC127" s="42">
        <v>24</v>
      </c>
      <c r="JD127" s="75">
        <v>0</v>
      </c>
      <c r="JE127" s="42">
        <v>27</v>
      </c>
      <c r="JF127" s="75">
        <v>0</v>
      </c>
      <c r="JG127" s="42">
        <v>11</v>
      </c>
      <c r="JH127" s="75">
        <v>0</v>
      </c>
      <c r="JI127" s="42"/>
      <c r="JJ127" s="75"/>
      <c r="JK127" s="42"/>
      <c r="JL127" s="75"/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2"/>
        <v>97</v>
      </c>
      <c r="JX127" s="11">
        <f t="shared" si="113"/>
        <v>0</v>
      </c>
      <c r="JY127" s="41">
        <v>17</v>
      </c>
      <c r="JZ127" s="75">
        <v>0</v>
      </c>
      <c r="KA127" s="42">
        <v>10</v>
      </c>
      <c r="KB127" s="75">
        <v>0</v>
      </c>
      <c r="KC127" s="42">
        <v>18</v>
      </c>
      <c r="KD127" s="75">
        <v>0</v>
      </c>
      <c r="KE127" s="42">
        <v>21</v>
      </c>
      <c r="KF127" s="75">
        <v>0</v>
      </c>
      <c r="KG127" s="42">
        <v>16</v>
      </c>
      <c r="KH127" s="75">
        <v>0</v>
      </c>
      <c r="KI127" s="42"/>
      <c r="KJ127" s="75"/>
      <c r="KK127" s="42"/>
      <c r="KL127" s="75"/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14"/>
        <v>82</v>
      </c>
      <c r="KX127" s="11">
        <f t="shared" si="115"/>
        <v>0</v>
      </c>
      <c r="KY127" s="41">
        <v>17</v>
      </c>
      <c r="KZ127" s="75">
        <v>0</v>
      </c>
      <c r="LA127" s="42">
        <v>5</v>
      </c>
      <c r="LB127" s="75">
        <v>0</v>
      </c>
      <c r="LC127" s="42">
        <v>14</v>
      </c>
      <c r="LD127" s="75">
        <v>0</v>
      </c>
      <c r="LE127" s="42">
        <v>15</v>
      </c>
      <c r="LF127" s="75">
        <v>0</v>
      </c>
      <c r="LG127" s="42">
        <v>11</v>
      </c>
      <c r="LH127" s="75">
        <v>0</v>
      </c>
      <c r="LI127" s="42"/>
      <c r="LJ127" s="75"/>
      <c r="LK127" s="42"/>
      <c r="LL127" s="75"/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16"/>
        <v>62</v>
      </c>
      <c r="LX127" s="11">
        <f t="shared" si="117"/>
        <v>0</v>
      </c>
      <c r="LY127" s="41">
        <v>15</v>
      </c>
      <c r="LZ127" s="75">
        <v>0</v>
      </c>
      <c r="MA127" s="42">
        <v>11</v>
      </c>
      <c r="MB127" s="75">
        <v>0</v>
      </c>
      <c r="MC127" s="42">
        <v>13</v>
      </c>
      <c r="MD127" s="75">
        <v>0</v>
      </c>
      <c r="ME127" s="42">
        <v>36</v>
      </c>
      <c r="MF127" s="75">
        <v>0</v>
      </c>
      <c r="MG127" s="42">
        <v>33</v>
      </c>
      <c r="MH127" s="75">
        <v>0</v>
      </c>
      <c r="MI127" s="42"/>
      <c r="MJ127" s="75"/>
      <c r="MK127" s="42"/>
      <c r="ML127" s="75"/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18"/>
        <v>108</v>
      </c>
      <c r="MX127" s="11">
        <f t="shared" si="119"/>
        <v>0</v>
      </c>
      <c r="MY127" s="42">
        <v>2</v>
      </c>
      <c r="MZ127" s="75">
        <v>0</v>
      </c>
      <c r="NA127" s="42">
        <v>1</v>
      </c>
      <c r="NB127" s="75">
        <v>0</v>
      </c>
      <c r="NC127" s="42">
        <v>4</v>
      </c>
      <c r="ND127" s="75">
        <v>0</v>
      </c>
      <c r="NE127" s="42">
        <v>2</v>
      </c>
      <c r="NF127" s="75">
        <v>0</v>
      </c>
      <c r="NG127" s="42">
        <v>1</v>
      </c>
      <c r="NH127" s="75">
        <v>0</v>
      </c>
      <c r="NI127" s="42"/>
      <c r="NJ127" s="75"/>
      <c r="NK127" s="42"/>
      <c r="NL127" s="75"/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0"/>
        <v>10</v>
      </c>
      <c r="NX127" s="11">
        <f t="shared" si="121"/>
        <v>0</v>
      </c>
      <c r="NY127" s="42">
        <v>15</v>
      </c>
      <c r="NZ127" s="75">
        <v>0</v>
      </c>
      <c r="OA127" s="42">
        <v>4</v>
      </c>
      <c r="OB127" s="75">
        <v>0</v>
      </c>
      <c r="OC127" s="42">
        <v>10</v>
      </c>
      <c r="OD127" s="75">
        <v>0</v>
      </c>
      <c r="OE127" s="42">
        <v>13</v>
      </c>
      <c r="OF127" s="75">
        <v>0</v>
      </c>
      <c r="OG127" s="42">
        <v>10</v>
      </c>
      <c r="OH127" s="75">
        <v>0</v>
      </c>
      <c r="OI127" s="42"/>
      <c r="OJ127" s="75"/>
      <c r="OK127" s="42"/>
      <c r="OL127" s="75"/>
      <c r="OM127" s="42"/>
      <c r="ON127" s="75"/>
      <c r="OO127" s="42"/>
      <c r="OP127" s="75"/>
      <c r="OQ127" s="42"/>
      <c r="OR127" s="75"/>
      <c r="OS127" s="42"/>
      <c r="OT127" s="75"/>
      <c r="OU127" s="42"/>
      <c r="OV127" s="75"/>
      <c r="OW127" s="3">
        <f t="shared" si="122"/>
        <v>52</v>
      </c>
      <c r="OX127" s="11">
        <f t="shared" si="123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>
        <v>4</v>
      </c>
      <c r="PF127" s="75">
        <v>0</v>
      </c>
      <c r="PG127" s="42">
        <v>20</v>
      </c>
      <c r="PH127" s="75">
        <v>0</v>
      </c>
      <c r="PI127" s="42"/>
      <c r="PJ127" s="75"/>
      <c r="PK127" s="42"/>
      <c r="PL127" s="75"/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24"/>
        <v>31</v>
      </c>
      <c r="PX127" s="11">
        <f t="shared" si="85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>
        <v>91</v>
      </c>
      <c r="QF127" s="75">
        <v>0</v>
      </c>
      <c r="QG127" s="42">
        <v>130</v>
      </c>
      <c r="QH127" s="75">
        <v>0</v>
      </c>
      <c r="QI127" s="42"/>
      <c r="QJ127" s="75"/>
      <c r="QK127" s="42"/>
      <c r="QL127" s="75"/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25"/>
        <v>261</v>
      </c>
      <c r="QX127" s="11">
        <f t="shared" si="126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>
        <v>26</v>
      </c>
      <c r="RF127" s="75">
        <v>0</v>
      </c>
      <c r="RG127" s="42">
        <v>40</v>
      </c>
      <c r="RH127" s="75">
        <v>0</v>
      </c>
      <c r="RI127" s="42"/>
      <c r="RJ127" s="75"/>
      <c r="RK127" s="42"/>
      <c r="RL127" s="75"/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27"/>
        <v>66</v>
      </c>
      <c r="RX127" s="11">
        <f t="shared" si="86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>
        <v>0</v>
      </c>
      <c r="SF127" s="75">
        <v>0</v>
      </c>
      <c r="SG127" s="42">
        <v>0</v>
      </c>
      <c r="SH127" s="75">
        <v>0</v>
      </c>
      <c r="SI127" s="42"/>
      <c r="SJ127" s="75"/>
      <c r="SK127" s="42"/>
      <c r="SL127" s="75"/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28"/>
        <v>0</v>
      </c>
      <c r="SX127" s="11">
        <f t="shared" si="87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1</v>
      </c>
      <c r="TD127" s="75">
        <v>0</v>
      </c>
      <c r="TE127" s="42">
        <v>1</v>
      </c>
      <c r="TF127" s="75">
        <v>0</v>
      </c>
      <c r="TG127" s="42">
        <v>0</v>
      </c>
      <c r="TH127" s="75">
        <v>0</v>
      </c>
      <c r="TI127" s="42"/>
      <c r="TJ127" s="75"/>
      <c r="TK127" s="42"/>
      <c r="TL127" s="75"/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29"/>
        <v>2</v>
      </c>
      <c r="TX127" s="11">
        <f t="shared" si="88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>
        <v>0</v>
      </c>
      <c r="UF127" s="75">
        <v>0</v>
      </c>
      <c r="UG127" s="42">
        <v>0</v>
      </c>
      <c r="UH127" s="75">
        <v>0</v>
      </c>
      <c r="UI127" s="42"/>
      <c r="UJ127" s="75"/>
      <c r="UK127" s="42"/>
      <c r="UL127" s="75"/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0"/>
        <v>0</v>
      </c>
      <c r="UX127" s="11">
        <f t="shared" si="131"/>
        <v>0</v>
      </c>
      <c r="UY127" s="42">
        <v>0</v>
      </c>
      <c r="UZ127" s="42">
        <v>0</v>
      </c>
      <c r="VA127" s="42">
        <v>0</v>
      </c>
      <c r="VB127" s="42">
        <v>0</v>
      </c>
      <c r="VC127" s="42">
        <v>0</v>
      </c>
      <c r="VD127" s="42"/>
      <c r="VE127" s="42"/>
      <c r="VF127" s="42"/>
      <c r="VG127" s="42"/>
      <c r="VH127" s="42"/>
      <c r="VI127" s="42"/>
      <c r="VJ127" s="42"/>
      <c r="VK127" s="25">
        <f t="shared" si="132"/>
        <v>0</v>
      </c>
      <c r="VL127" s="42">
        <v>0</v>
      </c>
      <c r="VM127" s="42">
        <v>0</v>
      </c>
      <c r="VN127" s="42">
        <v>0</v>
      </c>
      <c r="VO127" s="42">
        <v>0</v>
      </c>
      <c r="VP127" s="42">
        <v>0</v>
      </c>
      <c r="VQ127" s="42"/>
      <c r="VR127" s="42"/>
      <c r="VS127" s="42"/>
      <c r="VT127" s="42"/>
      <c r="VU127" s="42"/>
      <c r="VV127" s="42"/>
      <c r="VW127" s="42"/>
      <c r="VX127" s="25">
        <f t="shared" si="133"/>
        <v>0</v>
      </c>
      <c r="VY127" s="42">
        <v>0</v>
      </c>
      <c r="VZ127" s="75">
        <v>0</v>
      </c>
      <c r="WA127" s="42">
        <v>0</v>
      </c>
      <c r="WB127" s="75">
        <v>0</v>
      </c>
      <c r="WC127" s="42">
        <v>0</v>
      </c>
      <c r="WD127" s="75">
        <v>0</v>
      </c>
      <c r="WE127" s="42">
        <v>0</v>
      </c>
      <c r="WF127" s="75">
        <v>0</v>
      </c>
      <c r="WG127" s="42">
        <v>0</v>
      </c>
      <c r="WH127" s="75">
        <v>0</v>
      </c>
      <c r="WI127" s="42"/>
      <c r="WJ127" s="75"/>
      <c r="WK127" s="42"/>
      <c r="WL127" s="75"/>
      <c r="WM127" s="42"/>
      <c r="WN127" s="75"/>
      <c r="WO127" s="42"/>
      <c r="WP127" s="75"/>
      <c r="WQ127" s="42"/>
      <c r="WR127" s="75"/>
      <c r="WS127" s="42"/>
      <c r="WT127" s="75"/>
      <c r="WU127" s="42"/>
      <c r="WV127" s="75"/>
      <c r="WW127" s="3">
        <f t="shared" si="134"/>
        <v>0</v>
      </c>
      <c r="WX127" s="11">
        <f t="shared" si="135"/>
        <v>0</v>
      </c>
      <c r="WY127" s="42">
        <v>0</v>
      </c>
      <c r="WZ127" s="75">
        <v>0</v>
      </c>
      <c r="XA127" s="42">
        <v>0</v>
      </c>
      <c r="XB127" s="75">
        <v>0</v>
      </c>
      <c r="XC127" s="42">
        <v>0</v>
      </c>
      <c r="XD127" s="75">
        <v>0</v>
      </c>
      <c r="XE127" s="42">
        <v>0</v>
      </c>
      <c r="XF127" s="75">
        <v>0</v>
      </c>
      <c r="XG127" s="42">
        <v>0</v>
      </c>
      <c r="XH127" s="75">
        <v>0</v>
      </c>
      <c r="XI127" s="42"/>
      <c r="XJ127" s="75"/>
      <c r="XK127" s="42"/>
      <c r="XL127" s="75"/>
      <c r="XM127" s="42"/>
      <c r="XN127" s="75"/>
      <c r="XO127" s="42"/>
      <c r="XP127" s="75"/>
      <c r="XQ127" s="42"/>
      <c r="XR127" s="75"/>
      <c r="XS127" s="42"/>
      <c r="XT127" s="75"/>
      <c r="XU127" s="42"/>
      <c r="XV127" s="75"/>
      <c r="XW127" s="3">
        <f t="shared" si="136"/>
        <v>0</v>
      </c>
      <c r="XX127" s="11">
        <f t="shared" si="137"/>
        <v>0</v>
      </c>
      <c r="XY127" s="42">
        <v>0</v>
      </c>
      <c r="XZ127" s="75">
        <v>0</v>
      </c>
      <c r="YA127" s="42">
        <v>0</v>
      </c>
      <c r="YB127" s="75">
        <v>0</v>
      </c>
      <c r="YC127" s="42">
        <v>0</v>
      </c>
      <c r="YD127" s="75">
        <v>0</v>
      </c>
      <c r="YE127" s="42">
        <v>0</v>
      </c>
      <c r="YF127" s="75">
        <v>0</v>
      </c>
      <c r="YG127" s="42">
        <v>0</v>
      </c>
      <c r="YH127" s="75">
        <v>0</v>
      </c>
      <c r="YI127" s="42"/>
      <c r="YJ127" s="75"/>
      <c r="YK127" s="42"/>
      <c r="YL127" s="75"/>
      <c r="YM127" s="42"/>
      <c r="YN127" s="75"/>
      <c r="YO127" s="42"/>
      <c r="YP127" s="75"/>
      <c r="YQ127" s="42"/>
      <c r="YR127" s="75"/>
      <c r="YS127" s="42"/>
      <c r="YT127" s="75"/>
      <c r="YU127" s="42"/>
      <c r="YV127" s="75"/>
      <c r="YW127" s="3">
        <f t="shared" si="138"/>
        <v>0</v>
      </c>
      <c r="YX127" s="11">
        <f t="shared" si="139"/>
        <v>0</v>
      </c>
      <c r="YY127" s="42">
        <v>0</v>
      </c>
      <c r="YZ127" s="75">
        <v>0</v>
      </c>
      <c r="ZA127" s="42">
        <v>0</v>
      </c>
      <c r="ZB127" s="75">
        <v>0</v>
      </c>
      <c r="ZC127" s="42">
        <v>0</v>
      </c>
      <c r="ZD127" s="75">
        <v>0</v>
      </c>
      <c r="ZE127" s="42">
        <v>0</v>
      </c>
      <c r="ZF127" s="75">
        <v>0</v>
      </c>
      <c r="ZG127" s="42">
        <v>0</v>
      </c>
      <c r="ZH127" s="75">
        <v>0</v>
      </c>
      <c r="ZI127" s="42"/>
      <c r="ZJ127" s="75"/>
      <c r="ZK127" s="42"/>
      <c r="ZL127" s="75"/>
      <c r="ZM127" s="42"/>
      <c r="ZN127" s="75"/>
      <c r="ZO127" s="42"/>
      <c r="ZP127" s="75"/>
      <c r="ZQ127" s="42"/>
      <c r="ZR127" s="75"/>
      <c r="ZS127" s="42"/>
      <c r="ZT127" s="75"/>
      <c r="ZU127" s="42"/>
      <c r="ZV127" s="75"/>
      <c r="ZW127" s="3">
        <f t="shared" si="140"/>
        <v>0</v>
      </c>
      <c r="ZX127" s="11">
        <f t="shared" si="141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>
        <v>0</v>
      </c>
      <c r="AAF127" s="75">
        <v>0</v>
      </c>
      <c r="AAG127" s="42">
        <v>0</v>
      </c>
      <c r="AAH127" s="75">
        <v>0</v>
      </c>
      <c r="AAI127" s="42"/>
      <c r="AAJ127" s="75"/>
      <c r="AAK127" s="42"/>
      <c r="AAL127" s="75"/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2"/>
        <v>0</v>
      </c>
      <c r="AAX127" s="11">
        <f t="shared" si="143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>
        <v>0</v>
      </c>
      <c r="ABF127" s="75">
        <v>0</v>
      </c>
      <c r="ABG127" s="42">
        <v>0</v>
      </c>
      <c r="ABH127" s="75">
        <v>0</v>
      </c>
      <c r="ABI127" s="42"/>
      <c r="ABJ127" s="75"/>
      <c r="ABK127" s="42"/>
      <c r="ABL127" s="75"/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44"/>
        <v>0</v>
      </c>
      <c r="ABX127" s="11">
        <f t="shared" si="145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>
        <v>0</v>
      </c>
      <c r="ACF127" s="75">
        <v>0</v>
      </c>
      <c r="ACG127" s="42">
        <v>0</v>
      </c>
      <c r="ACH127" s="75">
        <v>0</v>
      </c>
      <c r="ACI127" s="42"/>
      <c r="ACJ127" s="75"/>
      <c r="ACK127" s="42"/>
      <c r="ACL127" s="75"/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46"/>
        <v>0</v>
      </c>
      <c r="ACX127" s="11">
        <f t="shared" si="147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>
        <v>0</v>
      </c>
      <c r="ADF127" s="75">
        <v>0</v>
      </c>
      <c r="ADG127" s="42">
        <v>0</v>
      </c>
      <c r="ADH127" s="75">
        <v>0</v>
      </c>
      <c r="ADI127" s="42"/>
      <c r="ADJ127" s="75"/>
      <c r="ADK127" s="42"/>
      <c r="ADL127" s="75"/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48"/>
        <v>0</v>
      </c>
      <c r="ADX127" s="11">
        <f t="shared" si="149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>
        <v>0</v>
      </c>
      <c r="AEF127" s="75">
        <v>0</v>
      </c>
      <c r="AEG127" s="42">
        <v>0</v>
      </c>
      <c r="AEH127" s="75">
        <v>0</v>
      </c>
      <c r="AEI127" s="42"/>
      <c r="AEJ127" s="75"/>
      <c r="AEK127" s="42"/>
      <c r="AEL127" s="75"/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0"/>
        <v>0</v>
      </c>
      <c r="AEX127" s="11">
        <f t="shared" si="151"/>
        <v>0</v>
      </c>
      <c r="AEY127" s="108">
        <v>0</v>
      </c>
      <c r="AEZ127" s="109">
        <v>0</v>
      </c>
      <c r="AFA127" s="108">
        <v>0</v>
      </c>
      <c r="AFB127" s="109">
        <v>0</v>
      </c>
      <c r="AFC127" s="108">
        <v>0</v>
      </c>
      <c r="AFD127" s="109">
        <v>0</v>
      </c>
      <c r="AFE127" s="108">
        <v>0</v>
      </c>
      <c r="AFF127" s="109">
        <v>0</v>
      </c>
      <c r="AFG127" s="108"/>
      <c r="AFH127" s="109"/>
      <c r="AFI127" s="108"/>
      <c r="AFJ127" s="109"/>
      <c r="AFK127" s="108"/>
      <c r="AFL127" s="109"/>
      <c r="AFM127" s="108"/>
      <c r="AFN127" s="109"/>
      <c r="AFO127" s="108"/>
      <c r="AFP127" s="109"/>
      <c r="AFQ127" s="108"/>
      <c r="AFR127" s="109"/>
      <c r="AFS127" s="108"/>
      <c r="AFT127" s="109"/>
      <c r="AFU127" s="108"/>
      <c r="AFV127" s="109"/>
      <c r="AFW127" s="3">
        <f t="shared" si="152"/>
        <v>0</v>
      </c>
      <c r="AFX127" s="11">
        <f t="shared" si="89"/>
        <v>0</v>
      </c>
      <c r="AFY127" s="114">
        <v>0</v>
      </c>
      <c r="AFZ127" s="114">
        <v>0</v>
      </c>
      <c r="AGA127" s="114">
        <v>0</v>
      </c>
      <c r="AGB127" s="114">
        <v>0</v>
      </c>
      <c r="AGC127" s="114">
        <v>0</v>
      </c>
      <c r="AGD127" s="114"/>
      <c r="AGE127" s="114"/>
      <c r="AGF127" s="114"/>
      <c r="AGG127" s="114"/>
      <c r="AGH127" s="114"/>
      <c r="AGI127" s="114"/>
      <c r="AGJ127" s="114"/>
      <c r="AGK127" s="25">
        <f t="shared" si="90"/>
        <v>0</v>
      </c>
    </row>
    <row r="128" spans="1:869" x14ac:dyDescent="0.35">
      <c r="A128" s="15" t="s">
        <v>391</v>
      </c>
      <c r="B128" s="16" t="s">
        <v>182</v>
      </c>
      <c r="C128" s="136">
        <v>400</v>
      </c>
      <c r="D128" s="16" t="s">
        <v>362</v>
      </c>
      <c r="E128" s="16" t="s">
        <v>161</v>
      </c>
      <c r="F128" s="15" t="s">
        <v>182</v>
      </c>
      <c r="G128" s="15" t="s">
        <v>364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1"/>
        <v>0</v>
      </c>
      <c r="AI128" s="62">
        <f t="shared" si="92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93"/>
        <v>0</v>
      </c>
      <c r="BI128" s="58">
        <f t="shared" si="94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95"/>
        <v>0</v>
      </c>
      <c r="CI128" s="58">
        <f t="shared" si="96"/>
        <v>0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>
        <v>0</v>
      </c>
      <c r="CQ128" s="70">
        <v>0</v>
      </c>
      <c r="CR128" s="52">
        <v>0</v>
      </c>
      <c r="CS128" s="70">
        <v>0</v>
      </c>
      <c r="CT128" s="64"/>
      <c r="CU128" s="70"/>
      <c r="CV128" s="64"/>
      <c r="CW128" s="70"/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97"/>
        <v>0</v>
      </c>
      <c r="DI128" s="58">
        <f t="shared" si="98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>
        <v>0</v>
      </c>
      <c r="DQ128" s="70">
        <v>0</v>
      </c>
      <c r="DR128" s="52">
        <v>0</v>
      </c>
      <c r="DS128" s="70">
        <v>0</v>
      </c>
      <c r="DT128" s="64"/>
      <c r="DU128" s="70"/>
      <c r="DV128" s="64"/>
      <c r="DW128" s="70"/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99"/>
        <v>0</v>
      </c>
      <c r="EI128" s="58">
        <f t="shared" si="100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>
        <v>0</v>
      </c>
      <c r="EQ128" s="70">
        <v>0</v>
      </c>
      <c r="ER128" s="64">
        <v>0</v>
      </c>
      <c r="ES128" s="70">
        <v>0</v>
      </c>
      <c r="ET128" s="64"/>
      <c r="EU128" s="70"/>
      <c r="EV128" s="64"/>
      <c r="EW128" s="70"/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1"/>
        <v>0</v>
      </c>
      <c r="FI128" s="58">
        <f t="shared" si="102"/>
        <v>0</v>
      </c>
      <c r="FJ128" s="79">
        <f t="shared" si="103"/>
        <v>0</v>
      </c>
      <c r="FK128" s="80">
        <f t="shared" si="104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/>
      <c r="FR128" s="42"/>
      <c r="FS128" s="42"/>
      <c r="FT128" s="42"/>
      <c r="FU128" s="42"/>
      <c r="FV128" s="42"/>
      <c r="FW128" s="42"/>
      <c r="FX128" s="83">
        <f t="shared" si="105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0</v>
      </c>
      <c r="GD128" s="42"/>
      <c r="GE128" s="42"/>
      <c r="GF128" s="42"/>
      <c r="GG128" s="42"/>
      <c r="GH128" s="42"/>
      <c r="GI128" s="42"/>
      <c r="GJ128" s="42"/>
      <c r="GK128" s="83">
        <f t="shared" si="106"/>
        <v>0</v>
      </c>
      <c r="GL128" s="42">
        <v>0</v>
      </c>
      <c r="GM128" s="42">
        <v>0</v>
      </c>
      <c r="GN128" s="42">
        <v>0</v>
      </c>
      <c r="GO128" s="42">
        <v>0</v>
      </c>
      <c r="GP128" s="42">
        <v>0</v>
      </c>
      <c r="GQ128" s="42"/>
      <c r="GR128" s="42"/>
      <c r="GS128" s="42"/>
      <c r="GT128" s="42"/>
      <c r="GU128" s="42"/>
      <c r="GV128" s="42"/>
      <c r="GW128" s="42"/>
      <c r="GX128" s="83">
        <f t="shared" si="107"/>
        <v>0</v>
      </c>
      <c r="GY128" s="42">
        <v>0</v>
      </c>
      <c r="GZ128" s="42">
        <v>0</v>
      </c>
      <c r="HA128" s="42">
        <v>0</v>
      </c>
      <c r="HB128" s="42">
        <v>0</v>
      </c>
      <c r="HC128" s="42">
        <v>0</v>
      </c>
      <c r="HD128" s="42"/>
      <c r="HE128" s="42"/>
      <c r="HF128" s="42"/>
      <c r="HG128" s="42"/>
      <c r="HH128" s="42"/>
      <c r="HI128" s="42"/>
      <c r="HJ128" s="42"/>
      <c r="HK128" s="83">
        <f t="shared" si="108"/>
        <v>0</v>
      </c>
      <c r="HL128" s="42">
        <v>0</v>
      </c>
      <c r="HM128" s="42">
        <v>1</v>
      </c>
      <c r="HN128" s="42">
        <v>0</v>
      </c>
      <c r="HO128" s="42">
        <v>0</v>
      </c>
      <c r="HP128" s="42">
        <v>0</v>
      </c>
      <c r="HQ128" s="42"/>
      <c r="HR128" s="42"/>
      <c r="HS128" s="42"/>
      <c r="HT128" s="42"/>
      <c r="HU128" s="42"/>
      <c r="HV128" s="42"/>
      <c r="HW128" s="42"/>
      <c r="HX128" s="83">
        <f t="shared" si="109"/>
        <v>1</v>
      </c>
      <c r="HY128" s="42">
        <v>3</v>
      </c>
      <c r="HZ128" s="42">
        <v>0</v>
      </c>
      <c r="IA128" s="42">
        <v>3</v>
      </c>
      <c r="IB128" s="42">
        <v>3</v>
      </c>
      <c r="IC128" s="42">
        <v>6</v>
      </c>
      <c r="ID128" s="42"/>
      <c r="IE128" s="42"/>
      <c r="IF128" s="42"/>
      <c r="IG128" s="42"/>
      <c r="IH128" s="42"/>
      <c r="II128" s="42"/>
      <c r="IJ128" s="42"/>
      <c r="IK128" s="85">
        <f t="shared" si="110"/>
        <v>15</v>
      </c>
      <c r="IL128" s="42">
        <v>0</v>
      </c>
      <c r="IM128" s="42">
        <v>0</v>
      </c>
      <c r="IN128" s="42">
        <v>2</v>
      </c>
      <c r="IO128" s="42">
        <v>1</v>
      </c>
      <c r="IP128" s="42">
        <v>2</v>
      </c>
      <c r="IQ128" s="42"/>
      <c r="IR128" s="42"/>
      <c r="IS128" s="42"/>
      <c r="IT128" s="42"/>
      <c r="IU128" s="42"/>
      <c r="IV128" s="42"/>
      <c r="IW128" s="42"/>
      <c r="IX128" s="85">
        <f t="shared" si="111"/>
        <v>5</v>
      </c>
      <c r="IY128" s="41">
        <v>0</v>
      </c>
      <c r="IZ128" s="75">
        <v>0</v>
      </c>
      <c r="JA128" s="42">
        <v>3</v>
      </c>
      <c r="JB128" s="75">
        <v>0</v>
      </c>
      <c r="JC128" s="42">
        <v>2</v>
      </c>
      <c r="JD128" s="75">
        <v>0</v>
      </c>
      <c r="JE128" s="42">
        <v>0</v>
      </c>
      <c r="JF128" s="75">
        <v>0</v>
      </c>
      <c r="JG128" s="42">
        <v>10</v>
      </c>
      <c r="JH128" s="75">
        <v>0</v>
      </c>
      <c r="JI128" s="42"/>
      <c r="JJ128" s="75"/>
      <c r="JK128" s="42"/>
      <c r="JL128" s="75"/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2"/>
        <v>15</v>
      </c>
      <c r="JX128" s="11">
        <f t="shared" si="113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1</v>
      </c>
      <c r="KD128" s="75">
        <v>0</v>
      </c>
      <c r="KE128" s="42">
        <v>0</v>
      </c>
      <c r="KF128" s="75">
        <v>0</v>
      </c>
      <c r="KG128" s="42">
        <v>2</v>
      </c>
      <c r="KH128" s="75">
        <v>0</v>
      </c>
      <c r="KI128" s="42"/>
      <c r="KJ128" s="75"/>
      <c r="KK128" s="42"/>
      <c r="KL128" s="75"/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14"/>
        <v>3</v>
      </c>
      <c r="KX128" s="11">
        <f t="shared" si="115"/>
        <v>0</v>
      </c>
      <c r="KY128" s="41">
        <v>0</v>
      </c>
      <c r="KZ128" s="75">
        <v>0</v>
      </c>
      <c r="LA128" s="42">
        <v>0</v>
      </c>
      <c r="LB128" s="75">
        <v>0</v>
      </c>
      <c r="LC128" s="42">
        <v>0</v>
      </c>
      <c r="LD128" s="75">
        <v>0</v>
      </c>
      <c r="LE128" s="42">
        <v>0</v>
      </c>
      <c r="LF128" s="75">
        <v>0</v>
      </c>
      <c r="LG128" s="42">
        <v>0</v>
      </c>
      <c r="LH128" s="75">
        <v>0</v>
      </c>
      <c r="LI128" s="42"/>
      <c r="LJ128" s="75"/>
      <c r="LK128" s="42"/>
      <c r="LL128" s="75"/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16"/>
        <v>0</v>
      </c>
      <c r="LX128" s="11">
        <f t="shared" si="117"/>
        <v>0</v>
      </c>
      <c r="LY128" s="41">
        <v>0</v>
      </c>
      <c r="LZ128" s="75">
        <v>0</v>
      </c>
      <c r="MA128" s="42">
        <v>1</v>
      </c>
      <c r="MB128" s="75">
        <v>0</v>
      </c>
      <c r="MC128" s="42">
        <v>1</v>
      </c>
      <c r="MD128" s="75">
        <v>0</v>
      </c>
      <c r="ME128" s="42">
        <v>0</v>
      </c>
      <c r="MF128" s="75">
        <v>0</v>
      </c>
      <c r="MG128" s="42">
        <v>4</v>
      </c>
      <c r="MH128" s="75">
        <v>0</v>
      </c>
      <c r="MI128" s="42"/>
      <c r="MJ128" s="75"/>
      <c r="MK128" s="42"/>
      <c r="ML128" s="75"/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18"/>
        <v>6</v>
      </c>
      <c r="MX128" s="11">
        <f t="shared" si="119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>
        <v>0</v>
      </c>
      <c r="NF128" s="75">
        <v>0</v>
      </c>
      <c r="NG128" s="42">
        <v>0</v>
      </c>
      <c r="NH128" s="75">
        <v>0</v>
      </c>
      <c r="NI128" s="42"/>
      <c r="NJ128" s="75"/>
      <c r="NK128" s="42"/>
      <c r="NL128" s="75"/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0"/>
        <v>0</v>
      </c>
      <c r="NX128" s="11">
        <f t="shared" si="121"/>
        <v>0</v>
      </c>
      <c r="NY128" s="42">
        <v>0</v>
      </c>
      <c r="NZ128" s="75">
        <v>0</v>
      </c>
      <c r="OA128" s="42">
        <v>0</v>
      </c>
      <c r="OB128" s="75">
        <v>0</v>
      </c>
      <c r="OC128" s="42">
        <v>0</v>
      </c>
      <c r="OD128" s="75">
        <v>0</v>
      </c>
      <c r="OE128" s="42">
        <v>0</v>
      </c>
      <c r="OF128" s="75">
        <v>0</v>
      </c>
      <c r="OG128" s="42">
        <v>0</v>
      </c>
      <c r="OH128" s="75">
        <v>0</v>
      </c>
      <c r="OI128" s="42"/>
      <c r="OJ128" s="75"/>
      <c r="OK128" s="42"/>
      <c r="OL128" s="75"/>
      <c r="OM128" s="42"/>
      <c r="ON128" s="75"/>
      <c r="OO128" s="42"/>
      <c r="OP128" s="75"/>
      <c r="OQ128" s="42"/>
      <c r="OR128" s="75"/>
      <c r="OS128" s="42"/>
      <c r="OT128" s="75"/>
      <c r="OU128" s="42"/>
      <c r="OV128" s="75"/>
      <c r="OW128" s="3">
        <f t="shared" si="122"/>
        <v>0</v>
      </c>
      <c r="OX128" s="11">
        <f t="shared" si="123"/>
        <v>0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>
        <v>0</v>
      </c>
      <c r="PF128" s="75">
        <v>0</v>
      </c>
      <c r="PG128" s="42">
        <v>1</v>
      </c>
      <c r="PH128" s="75">
        <v>0</v>
      </c>
      <c r="PI128" s="42"/>
      <c r="PJ128" s="75"/>
      <c r="PK128" s="42"/>
      <c r="PL128" s="75"/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24"/>
        <v>2</v>
      </c>
      <c r="PX128" s="11">
        <f t="shared" si="85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>
        <v>0</v>
      </c>
      <c r="QF128" s="75">
        <v>0</v>
      </c>
      <c r="QG128" s="42">
        <v>1</v>
      </c>
      <c r="QH128" s="75">
        <v>0</v>
      </c>
      <c r="QI128" s="42"/>
      <c r="QJ128" s="75"/>
      <c r="QK128" s="42"/>
      <c r="QL128" s="75"/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25"/>
        <v>1</v>
      </c>
      <c r="QX128" s="11">
        <f t="shared" si="126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>
        <v>0</v>
      </c>
      <c r="RF128" s="75">
        <v>0</v>
      </c>
      <c r="RG128" s="42">
        <v>0</v>
      </c>
      <c r="RH128" s="75">
        <v>0</v>
      </c>
      <c r="RI128" s="42"/>
      <c r="RJ128" s="75"/>
      <c r="RK128" s="42"/>
      <c r="RL128" s="75"/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27"/>
        <v>0</v>
      </c>
      <c r="RX128" s="11">
        <f t="shared" si="86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>
        <v>0</v>
      </c>
      <c r="SF128" s="75">
        <v>0</v>
      </c>
      <c r="SG128" s="42">
        <v>0</v>
      </c>
      <c r="SH128" s="75">
        <v>0</v>
      </c>
      <c r="SI128" s="42"/>
      <c r="SJ128" s="75"/>
      <c r="SK128" s="42"/>
      <c r="SL128" s="75"/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28"/>
        <v>0</v>
      </c>
      <c r="SX128" s="11">
        <f t="shared" si="87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>
        <v>0</v>
      </c>
      <c r="TF128" s="75">
        <v>0</v>
      </c>
      <c r="TG128" s="42">
        <v>0</v>
      </c>
      <c r="TH128" s="75">
        <v>0</v>
      </c>
      <c r="TI128" s="42"/>
      <c r="TJ128" s="75"/>
      <c r="TK128" s="42"/>
      <c r="TL128" s="75"/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29"/>
        <v>0</v>
      </c>
      <c r="TX128" s="11">
        <f t="shared" si="88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>
        <v>0</v>
      </c>
      <c r="UF128" s="75">
        <v>0</v>
      </c>
      <c r="UG128" s="42">
        <v>0</v>
      </c>
      <c r="UH128" s="75">
        <v>0</v>
      </c>
      <c r="UI128" s="42"/>
      <c r="UJ128" s="75"/>
      <c r="UK128" s="42"/>
      <c r="UL128" s="75"/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0"/>
        <v>0</v>
      </c>
      <c r="UX128" s="11">
        <f t="shared" si="131"/>
        <v>0</v>
      </c>
      <c r="UY128" s="42">
        <v>0</v>
      </c>
      <c r="UZ128" s="42">
        <v>0</v>
      </c>
      <c r="VA128" s="42">
        <v>0</v>
      </c>
      <c r="VB128" s="42">
        <v>0</v>
      </c>
      <c r="VC128" s="42">
        <v>0</v>
      </c>
      <c r="VD128" s="42"/>
      <c r="VE128" s="42"/>
      <c r="VF128" s="42"/>
      <c r="VG128" s="42"/>
      <c r="VH128" s="42"/>
      <c r="VI128" s="42"/>
      <c r="VJ128" s="42"/>
      <c r="VK128" s="25">
        <f t="shared" si="132"/>
        <v>0</v>
      </c>
      <c r="VL128" s="42">
        <v>0</v>
      </c>
      <c r="VM128" s="42">
        <v>0</v>
      </c>
      <c r="VN128" s="42">
        <v>0</v>
      </c>
      <c r="VO128" s="42">
        <v>0</v>
      </c>
      <c r="VP128" s="42">
        <v>0</v>
      </c>
      <c r="VQ128" s="42"/>
      <c r="VR128" s="42"/>
      <c r="VS128" s="42"/>
      <c r="VT128" s="42"/>
      <c r="VU128" s="42"/>
      <c r="VV128" s="42"/>
      <c r="VW128" s="42"/>
      <c r="VX128" s="25">
        <f t="shared" si="133"/>
        <v>0</v>
      </c>
      <c r="VY128" s="42">
        <v>0</v>
      </c>
      <c r="VZ128" s="75">
        <v>0</v>
      </c>
      <c r="WA128" s="42">
        <v>0</v>
      </c>
      <c r="WB128" s="75">
        <v>0</v>
      </c>
      <c r="WC128" s="42">
        <v>0</v>
      </c>
      <c r="WD128" s="75">
        <v>0</v>
      </c>
      <c r="WE128" s="42">
        <v>0</v>
      </c>
      <c r="WF128" s="75">
        <v>0</v>
      </c>
      <c r="WG128" s="42">
        <v>0</v>
      </c>
      <c r="WH128" s="75">
        <v>0</v>
      </c>
      <c r="WI128" s="42"/>
      <c r="WJ128" s="75"/>
      <c r="WK128" s="42"/>
      <c r="WL128" s="75"/>
      <c r="WM128" s="42"/>
      <c r="WN128" s="75"/>
      <c r="WO128" s="42"/>
      <c r="WP128" s="75"/>
      <c r="WQ128" s="42"/>
      <c r="WR128" s="75"/>
      <c r="WS128" s="42"/>
      <c r="WT128" s="75"/>
      <c r="WU128" s="42"/>
      <c r="WV128" s="75"/>
      <c r="WW128" s="3">
        <f t="shared" si="134"/>
        <v>0</v>
      </c>
      <c r="WX128" s="11">
        <f t="shared" si="135"/>
        <v>0</v>
      </c>
      <c r="WY128" s="42">
        <v>0</v>
      </c>
      <c r="WZ128" s="75">
        <v>0</v>
      </c>
      <c r="XA128" s="42">
        <v>0</v>
      </c>
      <c r="XB128" s="75">
        <v>0</v>
      </c>
      <c r="XC128" s="42">
        <v>0</v>
      </c>
      <c r="XD128" s="75">
        <v>0</v>
      </c>
      <c r="XE128" s="42">
        <v>0</v>
      </c>
      <c r="XF128" s="75">
        <v>0</v>
      </c>
      <c r="XG128" s="42">
        <v>0</v>
      </c>
      <c r="XH128" s="75">
        <v>0</v>
      </c>
      <c r="XI128" s="42"/>
      <c r="XJ128" s="75"/>
      <c r="XK128" s="42"/>
      <c r="XL128" s="75"/>
      <c r="XM128" s="42"/>
      <c r="XN128" s="75"/>
      <c r="XO128" s="42"/>
      <c r="XP128" s="75"/>
      <c r="XQ128" s="42"/>
      <c r="XR128" s="75"/>
      <c r="XS128" s="42"/>
      <c r="XT128" s="75"/>
      <c r="XU128" s="42"/>
      <c r="XV128" s="75"/>
      <c r="XW128" s="3">
        <f t="shared" si="136"/>
        <v>0</v>
      </c>
      <c r="XX128" s="11">
        <f t="shared" si="137"/>
        <v>0</v>
      </c>
      <c r="XY128" s="42">
        <v>0</v>
      </c>
      <c r="XZ128" s="75">
        <v>0</v>
      </c>
      <c r="YA128" s="42">
        <v>0</v>
      </c>
      <c r="YB128" s="75">
        <v>0</v>
      </c>
      <c r="YC128" s="42">
        <v>0</v>
      </c>
      <c r="YD128" s="75">
        <v>0</v>
      </c>
      <c r="YE128" s="42">
        <v>0</v>
      </c>
      <c r="YF128" s="75">
        <v>0</v>
      </c>
      <c r="YG128" s="42">
        <v>0</v>
      </c>
      <c r="YH128" s="75">
        <v>0</v>
      </c>
      <c r="YI128" s="42"/>
      <c r="YJ128" s="75"/>
      <c r="YK128" s="42"/>
      <c r="YL128" s="75"/>
      <c r="YM128" s="42"/>
      <c r="YN128" s="75"/>
      <c r="YO128" s="42"/>
      <c r="YP128" s="75"/>
      <c r="YQ128" s="42"/>
      <c r="YR128" s="75"/>
      <c r="YS128" s="42"/>
      <c r="YT128" s="75"/>
      <c r="YU128" s="42"/>
      <c r="YV128" s="75"/>
      <c r="YW128" s="3">
        <f t="shared" si="138"/>
        <v>0</v>
      </c>
      <c r="YX128" s="11">
        <f t="shared" si="139"/>
        <v>0</v>
      </c>
      <c r="YY128" s="42">
        <v>0</v>
      </c>
      <c r="YZ128" s="75">
        <v>0</v>
      </c>
      <c r="ZA128" s="42">
        <v>0</v>
      </c>
      <c r="ZB128" s="75">
        <v>0</v>
      </c>
      <c r="ZC128" s="42">
        <v>0</v>
      </c>
      <c r="ZD128" s="75">
        <v>0</v>
      </c>
      <c r="ZE128" s="42">
        <v>0</v>
      </c>
      <c r="ZF128" s="75">
        <v>0</v>
      </c>
      <c r="ZG128" s="42">
        <v>0</v>
      </c>
      <c r="ZH128" s="75">
        <v>0</v>
      </c>
      <c r="ZI128" s="42"/>
      <c r="ZJ128" s="75"/>
      <c r="ZK128" s="42"/>
      <c r="ZL128" s="75"/>
      <c r="ZM128" s="42"/>
      <c r="ZN128" s="75"/>
      <c r="ZO128" s="42"/>
      <c r="ZP128" s="75"/>
      <c r="ZQ128" s="42"/>
      <c r="ZR128" s="75"/>
      <c r="ZS128" s="42"/>
      <c r="ZT128" s="75"/>
      <c r="ZU128" s="42"/>
      <c r="ZV128" s="75"/>
      <c r="ZW128" s="3">
        <f t="shared" si="140"/>
        <v>0</v>
      </c>
      <c r="ZX128" s="11">
        <f t="shared" si="141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>
        <v>0</v>
      </c>
      <c r="AAF128" s="75">
        <v>0</v>
      </c>
      <c r="AAG128" s="42">
        <v>0</v>
      </c>
      <c r="AAH128" s="75">
        <v>0</v>
      </c>
      <c r="AAI128" s="42"/>
      <c r="AAJ128" s="75"/>
      <c r="AAK128" s="42"/>
      <c r="AAL128" s="75"/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2"/>
        <v>0</v>
      </c>
      <c r="AAX128" s="11">
        <f t="shared" si="143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>
        <v>0</v>
      </c>
      <c r="ABF128" s="75">
        <v>0</v>
      </c>
      <c r="ABG128" s="42">
        <v>0</v>
      </c>
      <c r="ABH128" s="75">
        <v>0</v>
      </c>
      <c r="ABI128" s="42"/>
      <c r="ABJ128" s="75"/>
      <c r="ABK128" s="42"/>
      <c r="ABL128" s="75"/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44"/>
        <v>0</v>
      </c>
      <c r="ABX128" s="11">
        <f t="shared" si="145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>
        <v>0</v>
      </c>
      <c r="ACF128" s="75">
        <v>0</v>
      </c>
      <c r="ACG128" s="42">
        <v>0</v>
      </c>
      <c r="ACH128" s="75">
        <v>0</v>
      </c>
      <c r="ACI128" s="42"/>
      <c r="ACJ128" s="75"/>
      <c r="ACK128" s="42"/>
      <c r="ACL128" s="75"/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46"/>
        <v>0</v>
      </c>
      <c r="ACX128" s="11">
        <f t="shared" si="147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>
        <v>0</v>
      </c>
      <c r="ADF128" s="75">
        <v>0</v>
      </c>
      <c r="ADG128" s="42">
        <v>0</v>
      </c>
      <c r="ADH128" s="75">
        <v>0</v>
      </c>
      <c r="ADI128" s="42"/>
      <c r="ADJ128" s="75"/>
      <c r="ADK128" s="42"/>
      <c r="ADL128" s="75"/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48"/>
        <v>0</v>
      </c>
      <c r="ADX128" s="11">
        <f t="shared" si="149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>
        <v>0</v>
      </c>
      <c r="AEF128" s="75">
        <v>0</v>
      </c>
      <c r="AEG128" s="42">
        <v>0</v>
      </c>
      <c r="AEH128" s="75">
        <v>0</v>
      </c>
      <c r="AEI128" s="42"/>
      <c r="AEJ128" s="75"/>
      <c r="AEK128" s="42"/>
      <c r="AEL128" s="75"/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0"/>
        <v>0</v>
      </c>
      <c r="AEX128" s="11">
        <f t="shared" si="151"/>
        <v>0</v>
      </c>
      <c r="AEY128" s="108">
        <v>0</v>
      </c>
      <c r="AEZ128" s="109">
        <v>0</v>
      </c>
      <c r="AFA128" s="108">
        <v>0</v>
      </c>
      <c r="AFB128" s="109">
        <v>0</v>
      </c>
      <c r="AFC128" s="108">
        <v>0</v>
      </c>
      <c r="AFD128" s="109">
        <v>0</v>
      </c>
      <c r="AFE128" s="108">
        <v>0</v>
      </c>
      <c r="AFF128" s="109">
        <v>0</v>
      </c>
      <c r="AFG128" s="108"/>
      <c r="AFH128" s="109"/>
      <c r="AFI128" s="108"/>
      <c r="AFJ128" s="109"/>
      <c r="AFK128" s="108"/>
      <c r="AFL128" s="109"/>
      <c r="AFM128" s="108"/>
      <c r="AFN128" s="109"/>
      <c r="AFO128" s="108"/>
      <c r="AFP128" s="109"/>
      <c r="AFQ128" s="108"/>
      <c r="AFR128" s="109"/>
      <c r="AFS128" s="108"/>
      <c r="AFT128" s="109"/>
      <c r="AFU128" s="108"/>
      <c r="AFV128" s="109"/>
      <c r="AFW128" s="3">
        <f t="shared" si="152"/>
        <v>0</v>
      </c>
      <c r="AFX128" s="11">
        <f t="shared" si="89"/>
        <v>0</v>
      </c>
      <c r="AFY128" s="114">
        <v>0</v>
      </c>
      <c r="AFZ128" s="114">
        <v>0</v>
      </c>
      <c r="AGA128" s="114">
        <v>0</v>
      </c>
      <c r="AGB128" s="114">
        <v>0</v>
      </c>
      <c r="AGC128" s="114">
        <v>0</v>
      </c>
      <c r="AGD128" s="114"/>
      <c r="AGE128" s="114"/>
      <c r="AGF128" s="114"/>
      <c r="AGG128" s="114"/>
      <c r="AGH128" s="114"/>
      <c r="AGI128" s="114"/>
      <c r="AGJ128" s="114"/>
      <c r="AGK128" s="25">
        <f t="shared" si="90"/>
        <v>0</v>
      </c>
    </row>
    <row r="129" spans="1:869" x14ac:dyDescent="0.35">
      <c r="A129" s="15" t="s">
        <v>391</v>
      </c>
      <c r="B129" s="16" t="s">
        <v>239</v>
      </c>
      <c r="C129" s="136">
        <v>400</v>
      </c>
      <c r="D129" s="16" t="s">
        <v>362</v>
      </c>
      <c r="E129" s="16" t="s">
        <v>161</v>
      </c>
      <c r="F129" s="15" t="s">
        <v>250</v>
      </c>
      <c r="G129" s="15" t="s">
        <v>264</v>
      </c>
      <c r="H129" s="152">
        <v>125</v>
      </c>
      <c r="I129" s="15" t="s">
        <v>407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1"/>
        <v>1</v>
      </c>
      <c r="AI129" s="62">
        <f t="shared" si="92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93"/>
        <v>0</v>
      </c>
      <c r="BI129" s="58">
        <f t="shared" si="94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1</v>
      </c>
      <c r="BR129" s="52">
        <v>0</v>
      </c>
      <c r="BS129" s="52">
        <v>2</v>
      </c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95"/>
        <v>0</v>
      </c>
      <c r="CI129" s="58">
        <f t="shared" si="96"/>
        <v>4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>
        <v>0</v>
      </c>
      <c r="CQ129" s="70">
        <v>0</v>
      </c>
      <c r="CR129" s="52">
        <v>0</v>
      </c>
      <c r="CS129" s="70">
        <v>0</v>
      </c>
      <c r="CT129" s="64"/>
      <c r="CU129" s="70"/>
      <c r="CV129" s="64"/>
      <c r="CW129" s="70"/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97"/>
        <v>0</v>
      </c>
      <c r="DI129" s="58">
        <f t="shared" si="98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>
        <v>1</v>
      </c>
      <c r="DQ129" s="70">
        <v>1</v>
      </c>
      <c r="DR129" s="52">
        <v>0</v>
      </c>
      <c r="DS129" s="70">
        <v>1</v>
      </c>
      <c r="DT129" s="64"/>
      <c r="DU129" s="70"/>
      <c r="DV129" s="64"/>
      <c r="DW129" s="70"/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99"/>
        <v>2</v>
      </c>
      <c r="EI129" s="58">
        <f t="shared" si="100"/>
        <v>7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>
        <v>0</v>
      </c>
      <c r="EQ129" s="70">
        <v>0</v>
      </c>
      <c r="ER129" s="64">
        <v>0</v>
      </c>
      <c r="ES129" s="70">
        <v>0</v>
      </c>
      <c r="ET129" s="64"/>
      <c r="EU129" s="70"/>
      <c r="EV129" s="64"/>
      <c r="EW129" s="70"/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1"/>
        <v>0</v>
      </c>
      <c r="FI129" s="58">
        <f t="shared" si="102"/>
        <v>0</v>
      </c>
      <c r="FJ129" s="79">
        <f t="shared" si="103"/>
        <v>3</v>
      </c>
      <c r="FK129" s="80">
        <f t="shared" si="104"/>
        <v>14</v>
      </c>
      <c r="FL129" s="42">
        <v>0</v>
      </c>
      <c r="FM129" s="42">
        <v>0</v>
      </c>
      <c r="FN129" s="42">
        <v>0</v>
      </c>
      <c r="FO129" s="42">
        <v>0</v>
      </c>
      <c r="FP129" s="42">
        <v>0</v>
      </c>
      <c r="FQ129" s="42"/>
      <c r="FR129" s="42"/>
      <c r="FS129" s="42"/>
      <c r="FT129" s="42"/>
      <c r="FU129" s="42"/>
      <c r="FV129" s="42"/>
      <c r="FW129" s="42"/>
      <c r="FX129" s="83">
        <f t="shared" si="105"/>
        <v>0</v>
      </c>
      <c r="FY129" s="42">
        <v>0</v>
      </c>
      <c r="FZ129" s="42">
        <v>0</v>
      </c>
      <c r="GA129" s="42">
        <v>0</v>
      </c>
      <c r="GB129" s="42">
        <v>0</v>
      </c>
      <c r="GC129" s="42">
        <v>0</v>
      </c>
      <c r="GD129" s="42"/>
      <c r="GE129" s="42"/>
      <c r="GF129" s="42"/>
      <c r="GG129" s="42"/>
      <c r="GH129" s="42"/>
      <c r="GI129" s="42"/>
      <c r="GJ129" s="42"/>
      <c r="GK129" s="83">
        <f t="shared" si="106"/>
        <v>0</v>
      </c>
      <c r="GL129" s="42">
        <v>0</v>
      </c>
      <c r="GM129" s="42">
        <v>1</v>
      </c>
      <c r="GN129" s="42">
        <v>0</v>
      </c>
      <c r="GO129" s="42">
        <v>0</v>
      </c>
      <c r="GP129" s="42">
        <v>0</v>
      </c>
      <c r="GQ129" s="42"/>
      <c r="GR129" s="42"/>
      <c r="GS129" s="42"/>
      <c r="GT129" s="42"/>
      <c r="GU129" s="42"/>
      <c r="GV129" s="42"/>
      <c r="GW129" s="42"/>
      <c r="GX129" s="83">
        <f t="shared" si="107"/>
        <v>1</v>
      </c>
      <c r="GY129" s="42">
        <v>10</v>
      </c>
      <c r="GZ129" s="42">
        <v>1</v>
      </c>
      <c r="HA129" s="42">
        <v>3</v>
      </c>
      <c r="HB129" s="42">
        <v>4</v>
      </c>
      <c r="HC129" s="42">
        <v>3</v>
      </c>
      <c r="HD129" s="42"/>
      <c r="HE129" s="42"/>
      <c r="HF129" s="42"/>
      <c r="HG129" s="42"/>
      <c r="HH129" s="42"/>
      <c r="HI129" s="42"/>
      <c r="HJ129" s="42"/>
      <c r="HK129" s="83">
        <f t="shared" si="108"/>
        <v>21</v>
      </c>
      <c r="HL129" s="42">
        <v>9</v>
      </c>
      <c r="HM129" s="42">
        <v>9</v>
      </c>
      <c r="HN129" s="42">
        <v>4</v>
      </c>
      <c r="HO129" s="42">
        <v>7</v>
      </c>
      <c r="HP129" s="42">
        <v>64</v>
      </c>
      <c r="HQ129" s="42"/>
      <c r="HR129" s="42"/>
      <c r="HS129" s="42"/>
      <c r="HT129" s="42"/>
      <c r="HU129" s="42"/>
      <c r="HV129" s="42"/>
      <c r="HW129" s="42"/>
      <c r="HX129" s="83">
        <f t="shared" si="109"/>
        <v>93</v>
      </c>
      <c r="HY129" s="42">
        <v>13</v>
      </c>
      <c r="HZ129" s="42">
        <v>7</v>
      </c>
      <c r="IA129" s="42">
        <v>4</v>
      </c>
      <c r="IB129" s="42">
        <v>5</v>
      </c>
      <c r="IC129" s="42">
        <v>6</v>
      </c>
      <c r="ID129" s="42"/>
      <c r="IE129" s="42"/>
      <c r="IF129" s="42"/>
      <c r="IG129" s="42"/>
      <c r="IH129" s="42"/>
      <c r="II129" s="42"/>
      <c r="IJ129" s="42"/>
      <c r="IK129" s="85">
        <f t="shared" si="110"/>
        <v>35</v>
      </c>
      <c r="IL129" s="42">
        <v>11</v>
      </c>
      <c r="IM129" s="42">
        <v>6</v>
      </c>
      <c r="IN129" s="42">
        <v>1</v>
      </c>
      <c r="IO129" s="42">
        <v>1</v>
      </c>
      <c r="IP129" s="42">
        <v>3</v>
      </c>
      <c r="IQ129" s="42"/>
      <c r="IR129" s="42"/>
      <c r="IS129" s="42"/>
      <c r="IT129" s="42"/>
      <c r="IU129" s="42"/>
      <c r="IV129" s="42"/>
      <c r="IW129" s="42"/>
      <c r="IX129" s="85">
        <f t="shared" si="111"/>
        <v>22</v>
      </c>
      <c r="IY129" s="41">
        <v>14</v>
      </c>
      <c r="IZ129" s="75">
        <v>0</v>
      </c>
      <c r="JA129" s="42">
        <v>11</v>
      </c>
      <c r="JB129" s="75">
        <v>0</v>
      </c>
      <c r="JC129" s="42">
        <v>4</v>
      </c>
      <c r="JD129" s="75">
        <v>0</v>
      </c>
      <c r="JE129" s="42">
        <v>6</v>
      </c>
      <c r="JF129" s="75">
        <v>0</v>
      </c>
      <c r="JG129" s="42">
        <v>7</v>
      </c>
      <c r="JH129" s="75">
        <v>0</v>
      </c>
      <c r="JI129" s="42"/>
      <c r="JJ129" s="75"/>
      <c r="JK129" s="42"/>
      <c r="JL129" s="75"/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2"/>
        <v>42</v>
      </c>
      <c r="JX129" s="11">
        <f t="shared" si="113"/>
        <v>0</v>
      </c>
      <c r="JY129" s="41">
        <v>13</v>
      </c>
      <c r="JZ129" s="75">
        <v>0</v>
      </c>
      <c r="KA129" s="42">
        <v>8</v>
      </c>
      <c r="KB129" s="75">
        <v>0</v>
      </c>
      <c r="KC129" s="42">
        <v>4</v>
      </c>
      <c r="KD129" s="75">
        <v>0</v>
      </c>
      <c r="KE129" s="42">
        <v>6</v>
      </c>
      <c r="KF129" s="75">
        <v>0</v>
      </c>
      <c r="KG129" s="42">
        <v>5</v>
      </c>
      <c r="KH129" s="75">
        <v>0</v>
      </c>
      <c r="KI129" s="42"/>
      <c r="KJ129" s="75"/>
      <c r="KK129" s="42"/>
      <c r="KL129" s="75"/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14"/>
        <v>36</v>
      </c>
      <c r="KX129" s="11">
        <f t="shared" si="115"/>
        <v>0</v>
      </c>
      <c r="KY129" s="41">
        <v>11</v>
      </c>
      <c r="KZ129" s="75">
        <v>0</v>
      </c>
      <c r="LA129" s="42">
        <v>4</v>
      </c>
      <c r="LB129" s="75">
        <v>0</v>
      </c>
      <c r="LC129" s="42">
        <v>0</v>
      </c>
      <c r="LD129" s="75">
        <v>0</v>
      </c>
      <c r="LE129" s="42">
        <v>4</v>
      </c>
      <c r="LF129" s="75">
        <v>0</v>
      </c>
      <c r="LG129" s="42">
        <v>3</v>
      </c>
      <c r="LH129" s="75">
        <v>0</v>
      </c>
      <c r="LI129" s="42"/>
      <c r="LJ129" s="75"/>
      <c r="LK129" s="42"/>
      <c r="LL129" s="75"/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16"/>
        <v>22</v>
      </c>
      <c r="LX129" s="11">
        <f t="shared" si="117"/>
        <v>0</v>
      </c>
      <c r="LY129" s="41">
        <v>8</v>
      </c>
      <c r="LZ129" s="75">
        <v>0</v>
      </c>
      <c r="MA129" s="42">
        <v>7</v>
      </c>
      <c r="MB129" s="75">
        <v>0</v>
      </c>
      <c r="MC129" s="42">
        <v>3</v>
      </c>
      <c r="MD129" s="75">
        <v>0</v>
      </c>
      <c r="ME129" s="42">
        <v>7</v>
      </c>
      <c r="MF129" s="75">
        <v>0</v>
      </c>
      <c r="MG129" s="42">
        <v>59</v>
      </c>
      <c r="MH129" s="75">
        <v>0</v>
      </c>
      <c r="MI129" s="42"/>
      <c r="MJ129" s="75"/>
      <c r="MK129" s="42"/>
      <c r="ML129" s="75"/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18"/>
        <v>84</v>
      </c>
      <c r="MX129" s="11">
        <f t="shared" si="119"/>
        <v>0</v>
      </c>
      <c r="MY129" s="42">
        <v>10</v>
      </c>
      <c r="MZ129" s="75">
        <v>0</v>
      </c>
      <c r="NA129" s="42">
        <v>1</v>
      </c>
      <c r="NB129" s="75">
        <v>0</v>
      </c>
      <c r="NC129" s="42">
        <v>1</v>
      </c>
      <c r="ND129" s="75">
        <v>0</v>
      </c>
      <c r="NE129" s="42">
        <v>2</v>
      </c>
      <c r="NF129" s="75">
        <v>0</v>
      </c>
      <c r="NG129" s="42">
        <v>4</v>
      </c>
      <c r="NH129" s="75">
        <v>0</v>
      </c>
      <c r="NI129" s="42"/>
      <c r="NJ129" s="75"/>
      <c r="NK129" s="42"/>
      <c r="NL129" s="75"/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0"/>
        <v>18</v>
      </c>
      <c r="NX129" s="11">
        <f t="shared" si="121"/>
        <v>0</v>
      </c>
      <c r="NY129" s="42">
        <v>9</v>
      </c>
      <c r="NZ129" s="75">
        <v>0</v>
      </c>
      <c r="OA129" s="42">
        <v>4</v>
      </c>
      <c r="OB129" s="75">
        <v>0</v>
      </c>
      <c r="OC129" s="42">
        <v>1</v>
      </c>
      <c r="OD129" s="75">
        <v>0</v>
      </c>
      <c r="OE129" s="42">
        <v>2</v>
      </c>
      <c r="OF129" s="75">
        <v>0</v>
      </c>
      <c r="OG129" s="42">
        <v>57</v>
      </c>
      <c r="OH129" s="75">
        <v>0</v>
      </c>
      <c r="OI129" s="42"/>
      <c r="OJ129" s="75"/>
      <c r="OK129" s="42"/>
      <c r="OL129" s="75"/>
      <c r="OM129" s="42"/>
      <c r="ON129" s="75"/>
      <c r="OO129" s="42"/>
      <c r="OP129" s="75"/>
      <c r="OQ129" s="42"/>
      <c r="OR129" s="75"/>
      <c r="OS129" s="42"/>
      <c r="OT129" s="75"/>
      <c r="OU129" s="42"/>
      <c r="OV129" s="75"/>
      <c r="OW129" s="3">
        <f t="shared" si="122"/>
        <v>73</v>
      </c>
      <c r="OX129" s="11">
        <f t="shared" si="123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2</v>
      </c>
      <c r="PD129" s="75">
        <v>0</v>
      </c>
      <c r="PE129" s="42">
        <v>4</v>
      </c>
      <c r="PF129" s="75">
        <v>0</v>
      </c>
      <c r="PG129" s="42">
        <v>5</v>
      </c>
      <c r="PH129" s="75">
        <v>0</v>
      </c>
      <c r="PI129" s="42"/>
      <c r="PJ129" s="75"/>
      <c r="PK129" s="42"/>
      <c r="PL129" s="75"/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24"/>
        <v>25</v>
      </c>
      <c r="PX129" s="11">
        <f t="shared" si="85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4</v>
      </c>
      <c r="QD129" s="75">
        <v>0</v>
      </c>
      <c r="QE129" s="42">
        <v>9</v>
      </c>
      <c r="QF129" s="75">
        <v>0</v>
      </c>
      <c r="QG129" s="42">
        <v>58</v>
      </c>
      <c r="QH129" s="75">
        <v>0</v>
      </c>
      <c r="QI129" s="42"/>
      <c r="QJ129" s="75"/>
      <c r="QK129" s="42"/>
      <c r="QL129" s="75"/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25"/>
        <v>90</v>
      </c>
      <c r="QX129" s="11">
        <f t="shared" si="126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>
        <v>0</v>
      </c>
      <c r="RF129" s="75">
        <v>0</v>
      </c>
      <c r="RG129" s="42">
        <v>19</v>
      </c>
      <c r="RH129" s="75">
        <v>0</v>
      </c>
      <c r="RI129" s="42"/>
      <c r="RJ129" s="75"/>
      <c r="RK129" s="42"/>
      <c r="RL129" s="75"/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27"/>
        <v>19</v>
      </c>
      <c r="RX129" s="11">
        <f t="shared" si="86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>
        <v>0</v>
      </c>
      <c r="SF129" s="75">
        <v>0</v>
      </c>
      <c r="SG129" s="42">
        <v>0</v>
      </c>
      <c r="SH129" s="75">
        <v>0</v>
      </c>
      <c r="SI129" s="42"/>
      <c r="SJ129" s="75"/>
      <c r="SK129" s="42"/>
      <c r="SL129" s="75"/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28"/>
        <v>1</v>
      </c>
      <c r="SX129" s="11">
        <f t="shared" si="87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>
        <v>0</v>
      </c>
      <c r="TF129" s="75">
        <v>0</v>
      </c>
      <c r="TG129" s="42">
        <v>0</v>
      </c>
      <c r="TH129" s="75">
        <v>0</v>
      </c>
      <c r="TI129" s="42"/>
      <c r="TJ129" s="75"/>
      <c r="TK129" s="42"/>
      <c r="TL129" s="75"/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29"/>
        <v>0</v>
      </c>
      <c r="TX129" s="11">
        <f t="shared" si="88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>
        <v>0</v>
      </c>
      <c r="UF129" s="75">
        <v>0</v>
      </c>
      <c r="UG129" s="42">
        <v>0</v>
      </c>
      <c r="UH129" s="75">
        <v>0</v>
      </c>
      <c r="UI129" s="42"/>
      <c r="UJ129" s="75"/>
      <c r="UK129" s="42"/>
      <c r="UL129" s="75"/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0"/>
        <v>0</v>
      </c>
      <c r="UX129" s="11">
        <f t="shared" si="131"/>
        <v>0</v>
      </c>
      <c r="UY129" s="42">
        <v>0</v>
      </c>
      <c r="UZ129" s="42">
        <v>0</v>
      </c>
      <c r="VA129" s="42">
        <v>0</v>
      </c>
      <c r="VB129" s="42">
        <v>0</v>
      </c>
      <c r="VC129" s="42">
        <v>0</v>
      </c>
      <c r="VD129" s="42"/>
      <c r="VE129" s="42"/>
      <c r="VF129" s="42"/>
      <c r="VG129" s="42"/>
      <c r="VH129" s="42"/>
      <c r="VI129" s="42"/>
      <c r="VJ129" s="42"/>
      <c r="VK129" s="25">
        <f t="shared" si="132"/>
        <v>0</v>
      </c>
      <c r="VL129" s="42">
        <v>0</v>
      </c>
      <c r="VM129" s="42">
        <v>0</v>
      </c>
      <c r="VN129" s="42">
        <v>0</v>
      </c>
      <c r="VO129" s="42">
        <v>0</v>
      </c>
      <c r="VP129" s="42">
        <v>0</v>
      </c>
      <c r="VQ129" s="42"/>
      <c r="VR129" s="42"/>
      <c r="VS129" s="42"/>
      <c r="VT129" s="42"/>
      <c r="VU129" s="42"/>
      <c r="VV129" s="42"/>
      <c r="VW129" s="42"/>
      <c r="VX129" s="25">
        <f t="shared" si="133"/>
        <v>0</v>
      </c>
      <c r="VY129" s="42">
        <v>0</v>
      </c>
      <c r="VZ129" s="75">
        <v>0</v>
      </c>
      <c r="WA129" s="42">
        <v>0</v>
      </c>
      <c r="WB129" s="75">
        <v>0</v>
      </c>
      <c r="WC129" s="42">
        <v>0</v>
      </c>
      <c r="WD129" s="75">
        <v>0</v>
      </c>
      <c r="WE129" s="42">
        <v>0</v>
      </c>
      <c r="WF129" s="75">
        <v>0</v>
      </c>
      <c r="WG129" s="42">
        <v>0</v>
      </c>
      <c r="WH129" s="75">
        <v>0</v>
      </c>
      <c r="WI129" s="42"/>
      <c r="WJ129" s="75"/>
      <c r="WK129" s="42"/>
      <c r="WL129" s="75"/>
      <c r="WM129" s="42"/>
      <c r="WN129" s="75"/>
      <c r="WO129" s="42"/>
      <c r="WP129" s="75"/>
      <c r="WQ129" s="42"/>
      <c r="WR129" s="75"/>
      <c r="WS129" s="42"/>
      <c r="WT129" s="75"/>
      <c r="WU129" s="42"/>
      <c r="WV129" s="75"/>
      <c r="WW129" s="3">
        <f t="shared" si="134"/>
        <v>0</v>
      </c>
      <c r="WX129" s="11">
        <f t="shared" si="135"/>
        <v>0</v>
      </c>
      <c r="WY129" s="42">
        <v>0</v>
      </c>
      <c r="WZ129" s="75">
        <v>0</v>
      </c>
      <c r="XA129" s="42">
        <v>0</v>
      </c>
      <c r="XB129" s="75">
        <v>0</v>
      </c>
      <c r="XC129" s="42">
        <v>0</v>
      </c>
      <c r="XD129" s="75">
        <v>0</v>
      </c>
      <c r="XE129" s="42">
        <v>0</v>
      </c>
      <c r="XF129" s="75">
        <v>0</v>
      </c>
      <c r="XG129" s="42">
        <v>0</v>
      </c>
      <c r="XH129" s="75">
        <v>0</v>
      </c>
      <c r="XI129" s="42"/>
      <c r="XJ129" s="75"/>
      <c r="XK129" s="42"/>
      <c r="XL129" s="75"/>
      <c r="XM129" s="42"/>
      <c r="XN129" s="75"/>
      <c r="XO129" s="42"/>
      <c r="XP129" s="75"/>
      <c r="XQ129" s="42"/>
      <c r="XR129" s="75"/>
      <c r="XS129" s="42"/>
      <c r="XT129" s="75"/>
      <c r="XU129" s="42"/>
      <c r="XV129" s="75"/>
      <c r="XW129" s="3">
        <f t="shared" si="136"/>
        <v>0</v>
      </c>
      <c r="XX129" s="11">
        <f t="shared" si="137"/>
        <v>0</v>
      </c>
      <c r="XY129" s="42">
        <v>0</v>
      </c>
      <c r="XZ129" s="75">
        <v>0</v>
      </c>
      <c r="YA129" s="42">
        <v>0</v>
      </c>
      <c r="YB129" s="75">
        <v>0</v>
      </c>
      <c r="YC129" s="42">
        <v>0</v>
      </c>
      <c r="YD129" s="75">
        <v>0</v>
      </c>
      <c r="YE129" s="42">
        <v>0</v>
      </c>
      <c r="YF129" s="75">
        <v>0</v>
      </c>
      <c r="YG129" s="42">
        <v>0</v>
      </c>
      <c r="YH129" s="75">
        <v>0</v>
      </c>
      <c r="YI129" s="42"/>
      <c r="YJ129" s="75"/>
      <c r="YK129" s="42"/>
      <c r="YL129" s="75"/>
      <c r="YM129" s="42"/>
      <c r="YN129" s="75"/>
      <c r="YO129" s="42"/>
      <c r="YP129" s="75"/>
      <c r="YQ129" s="42"/>
      <c r="YR129" s="75"/>
      <c r="YS129" s="42"/>
      <c r="YT129" s="75"/>
      <c r="YU129" s="42"/>
      <c r="YV129" s="75"/>
      <c r="YW129" s="3">
        <f t="shared" si="138"/>
        <v>0</v>
      </c>
      <c r="YX129" s="11">
        <f t="shared" si="139"/>
        <v>0</v>
      </c>
      <c r="YY129" s="42">
        <v>0</v>
      </c>
      <c r="YZ129" s="75">
        <v>0</v>
      </c>
      <c r="ZA129" s="42">
        <v>0</v>
      </c>
      <c r="ZB129" s="75">
        <v>0</v>
      </c>
      <c r="ZC129" s="42">
        <v>0</v>
      </c>
      <c r="ZD129" s="75">
        <v>0</v>
      </c>
      <c r="ZE129" s="42">
        <v>0</v>
      </c>
      <c r="ZF129" s="75">
        <v>0</v>
      </c>
      <c r="ZG129" s="42">
        <v>0</v>
      </c>
      <c r="ZH129" s="75">
        <v>0</v>
      </c>
      <c r="ZI129" s="42"/>
      <c r="ZJ129" s="75"/>
      <c r="ZK129" s="42"/>
      <c r="ZL129" s="75"/>
      <c r="ZM129" s="42"/>
      <c r="ZN129" s="75"/>
      <c r="ZO129" s="42"/>
      <c r="ZP129" s="75"/>
      <c r="ZQ129" s="42"/>
      <c r="ZR129" s="75"/>
      <c r="ZS129" s="42"/>
      <c r="ZT129" s="75"/>
      <c r="ZU129" s="42"/>
      <c r="ZV129" s="75"/>
      <c r="ZW129" s="3">
        <f t="shared" si="140"/>
        <v>0</v>
      </c>
      <c r="ZX129" s="11">
        <f t="shared" si="141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>
        <v>0</v>
      </c>
      <c r="AAF129" s="75">
        <v>0</v>
      </c>
      <c r="AAG129" s="42">
        <v>0</v>
      </c>
      <c r="AAH129" s="75">
        <v>0</v>
      </c>
      <c r="AAI129" s="42"/>
      <c r="AAJ129" s="75"/>
      <c r="AAK129" s="42"/>
      <c r="AAL129" s="75"/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2"/>
        <v>0</v>
      </c>
      <c r="AAX129" s="11">
        <f t="shared" si="143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>
        <v>0</v>
      </c>
      <c r="ABF129" s="75">
        <v>0</v>
      </c>
      <c r="ABG129" s="42">
        <v>0</v>
      </c>
      <c r="ABH129" s="75">
        <v>0</v>
      </c>
      <c r="ABI129" s="42"/>
      <c r="ABJ129" s="75"/>
      <c r="ABK129" s="42"/>
      <c r="ABL129" s="75"/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44"/>
        <v>0</v>
      </c>
      <c r="ABX129" s="11">
        <f t="shared" si="145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>
        <v>0</v>
      </c>
      <c r="ACF129" s="75">
        <v>0</v>
      </c>
      <c r="ACG129" s="42">
        <v>0</v>
      </c>
      <c r="ACH129" s="75">
        <v>0</v>
      </c>
      <c r="ACI129" s="42"/>
      <c r="ACJ129" s="75"/>
      <c r="ACK129" s="42"/>
      <c r="ACL129" s="75"/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46"/>
        <v>0</v>
      </c>
      <c r="ACX129" s="11">
        <f t="shared" si="147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>
        <v>0</v>
      </c>
      <c r="ADF129" s="75">
        <v>0</v>
      </c>
      <c r="ADG129" s="42">
        <v>0</v>
      </c>
      <c r="ADH129" s="75">
        <v>0</v>
      </c>
      <c r="ADI129" s="42"/>
      <c r="ADJ129" s="75"/>
      <c r="ADK129" s="42"/>
      <c r="ADL129" s="75"/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48"/>
        <v>0</v>
      </c>
      <c r="ADX129" s="11">
        <f t="shared" si="149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>
        <v>0</v>
      </c>
      <c r="AEF129" s="75">
        <v>0</v>
      </c>
      <c r="AEG129" s="42">
        <v>0</v>
      </c>
      <c r="AEH129" s="75">
        <v>0</v>
      </c>
      <c r="AEI129" s="42"/>
      <c r="AEJ129" s="75"/>
      <c r="AEK129" s="42"/>
      <c r="AEL129" s="75"/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0"/>
        <v>0</v>
      </c>
      <c r="AEX129" s="11">
        <f t="shared" si="151"/>
        <v>0</v>
      </c>
      <c r="AEY129" s="108">
        <v>0</v>
      </c>
      <c r="AEZ129" s="109">
        <v>0</v>
      </c>
      <c r="AFA129" s="108">
        <v>0</v>
      </c>
      <c r="AFB129" s="109">
        <v>0</v>
      </c>
      <c r="AFC129" s="108">
        <v>0</v>
      </c>
      <c r="AFD129" s="109">
        <v>0</v>
      </c>
      <c r="AFE129" s="108">
        <v>0</v>
      </c>
      <c r="AFF129" s="109">
        <v>0</v>
      </c>
      <c r="AFG129" s="108"/>
      <c r="AFH129" s="109"/>
      <c r="AFI129" s="108"/>
      <c r="AFJ129" s="109"/>
      <c r="AFK129" s="108"/>
      <c r="AFL129" s="109"/>
      <c r="AFM129" s="108"/>
      <c r="AFN129" s="109"/>
      <c r="AFO129" s="108"/>
      <c r="AFP129" s="109"/>
      <c r="AFQ129" s="108"/>
      <c r="AFR129" s="109"/>
      <c r="AFS129" s="108"/>
      <c r="AFT129" s="109"/>
      <c r="AFU129" s="108"/>
      <c r="AFV129" s="109"/>
      <c r="AFW129" s="3">
        <f t="shared" si="152"/>
        <v>0</v>
      </c>
      <c r="AFX129" s="11">
        <f t="shared" si="89"/>
        <v>0</v>
      </c>
      <c r="AFY129" s="114">
        <v>0</v>
      </c>
      <c r="AFZ129" s="114">
        <v>0</v>
      </c>
      <c r="AGA129" s="114">
        <v>0</v>
      </c>
      <c r="AGB129" s="114">
        <v>0</v>
      </c>
      <c r="AGC129" s="114">
        <v>0</v>
      </c>
      <c r="AGD129" s="114"/>
      <c r="AGE129" s="114"/>
      <c r="AGF129" s="114"/>
      <c r="AGG129" s="114"/>
      <c r="AGH129" s="114"/>
      <c r="AGI129" s="114"/>
      <c r="AGJ129" s="114"/>
      <c r="AGK129" s="25">
        <f t="shared" si="90"/>
        <v>0</v>
      </c>
    </row>
    <row r="130" spans="1:869" x14ac:dyDescent="0.35">
      <c r="A130" s="15" t="s">
        <v>391</v>
      </c>
      <c r="B130" s="16" t="s">
        <v>239</v>
      </c>
      <c r="C130" s="136">
        <v>400</v>
      </c>
      <c r="D130" s="16" t="s">
        <v>362</v>
      </c>
      <c r="E130" s="16" t="s">
        <v>161</v>
      </c>
      <c r="F130" s="15" t="s">
        <v>250</v>
      </c>
      <c r="G130" s="15" t="s">
        <v>364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1"/>
        <v>0</v>
      </c>
      <c r="AI130" s="62">
        <f t="shared" si="92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93"/>
        <v>0</v>
      </c>
      <c r="BI130" s="58">
        <f t="shared" si="94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2</v>
      </c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95"/>
        <v>0</v>
      </c>
      <c r="CI130" s="58">
        <f t="shared" si="96"/>
        <v>2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>
        <v>0</v>
      </c>
      <c r="CQ130" s="70">
        <v>0</v>
      </c>
      <c r="CR130" s="52">
        <v>0</v>
      </c>
      <c r="CS130" s="70">
        <v>0</v>
      </c>
      <c r="CT130" s="64"/>
      <c r="CU130" s="70"/>
      <c r="CV130" s="64"/>
      <c r="CW130" s="70"/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97"/>
        <v>0</v>
      </c>
      <c r="DI130" s="58">
        <f t="shared" si="98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>
        <v>0</v>
      </c>
      <c r="DQ130" s="70">
        <v>0</v>
      </c>
      <c r="DR130" s="52">
        <v>0</v>
      </c>
      <c r="DS130" s="70">
        <v>0</v>
      </c>
      <c r="DT130" s="64"/>
      <c r="DU130" s="70"/>
      <c r="DV130" s="64"/>
      <c r="DW130" s="70"/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99"/>
        <v>0</v>
      </c>
      <c r="EI130" s="58">
        <f t="shared" si="100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>
        <v>0</v>
      </c>
      <c r="EQ130" s="70">
        <v>0</v>
      </c>
      <c r="ER130" s="64">
        <v>0</v>
      </c>
      <c r="ES130" s="70">
        <v>0</v>
      </c>
      <c r="ET130" s="64"/>
      <c r="EU130" s="70"/>
      <c r="EV130" s="64"/>
      <c r="EW130" s="70"/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1"/>
        <v>0</v>
      </c>
      <c r="FI130" s="58">
        <f t="shared" si="102"/>
        <v>0</v>
      </c>
      <c r="FJ130" s="79">
        <f t="shared" si="103"/>
        <v>0</v>
      </c>
      <c r="FK130" s="80">
        <f t="shared" si="104"/>
        <v>2</v>
      </c>
      <c r="FL130" s="42">
        <v>0</v>
      </c>
      <c r="FM130" s="42">
        <v>0</v>
      </c>
      <c r="FN130" s="42">
        <v>0</v>
      </c>
      <c r="FO130" s="42">
        <v>0</v>
      </c>
      <c r="FP130" s="42">
        <v>0</v>
      </c>
      <c r="FQ130" s="42"/>
      <c r="FR130" s="42"/>
      <c r="FS130" s="42"/>
      <c r="FT130" s="42"/>
      <c r="FU130" s="42"/>
      <c r="FV130" s="42"/>
      <c r="FW130" s="42"/>
      <c r="FX130" s="83">
        <f t="shared" si="105"/>
        <v>0</v>
      </c>
      <c r="FY130" s="42">
        <v>0</v>
      </c>
      <c r="FZ130" s="42">
        <v>0</v>
      </c>
      <c r="GA130" s="42">
        <v>0</v>
      </c>
      <c r="GB130" s="42">
        <v>0</v>
      </c>
      <c r="GC130" s="42">
        <v>0</v>
      </c>
      <c r="GD130" s="42"/>
      <c r="GE130" s="42"/>
      <c r="GF130" s="42"/>
      <c r="GG130" s="42"/>
      <c r="GH130" s="42"/>
      <c r="GI130" s="42"/>
      <c r="GJ130" s="42"/>
      <c r="GK130" s="83">
        <f t="shared" si="106"/>
        <v>0</v>
      </c>
      <c r="GL130" s="42">
        <v>0</v>
      </c>
      <c r="GM130" s="42">
        <v>0</v>
      </c>
      <c r="GN130" s="42">
        <v>0</v>
      </c>
      <c r="GO130" s="42">
        <v>0</v>
      </c>
      <c r="GP130" s="42">
        <v>3</v>
      </c>
      <c r="GQ130" s="42"/>
      <c r="GR130" s="42"/>
      <c r="GS130" s="42"/>
      <c r="GT130" s="42"/>
      <c r="GU130" s="42"/>
      <c r="GV130" s="42"/>
      <c r="GW130" s="42"/>
      <c r="GX130" s="83">
        <f t="shared" si="107"/>
        <v>3</v>
      </c>
      <c r="GY130" s="42">
        <v>0</v>
      </c>
      <c r="GZ130" s="42">
        <v>0</v>
      </c>
      <c r="HA130" s="42">
        <v>0</v>
      </c>
      <c r="HB130" s="42">
        <v>0</v>
      </c>
      <c r="HC130" s="42">
        <v>2</v>
      </c>
      <c r="HD130" s="42"/>
      <c r="HE130" s="42"/>
      <c r="HF130" s="42"/>
      <c r="HG130" s="42"/>
      <c r="HH130" s="42"/>
      <c r="HI130" s="42"/>
      <c r="HJ130" s="42"/>
      <c r="HK130" s="83">
        <f t="shared" si="108"/>
        <v>2</v>
      </c>
      <c r="HL130" s="42">
        <v>0</v>
      </c>
      <c r="HM130" s="42">
        <v>0</v>
      </c>
      <c r="HN130" s="42">
        <v>0</v>
      </c>
      <c r="HO130" s="42">
        <v>0</v>
      </c>
      <c r="HP130" s="42">
        <v>18</v>
      </c>
      <c r="HQ130" s="42"/>
      <c r="HR130" s="42"/>
      <c r="HS130" s="42"/>
      <c r="HT130" s="42"/>
      <c r="HU130" s="42"/>
      <c r="HV130" s="42"/>
      <c r="HW130" s="42"/>
      <c r="HX130" s="83">
        <f t="shared" si="109"/>
        <v>18</v>
      </c>
      <c r="HY130" s="42">
        <v>0</v>
      </c>
      <c r="HZ130" s="42">
        <v>0</v>
      </c>
      <c r="IA130" s="42">
        <v>0</v>
      </c>
      <c r="IB130" s="42">
        <v>0</v>
      </c>
      <c r="IC130" s="42">
        <v>9</v>
      </c>
      <c r="ID130" s="42"/>
      <c r="IE130" s="42"/>
      <c r="IF130" s="42"/>
      <c r="IG130" s="42"/>
      <c r="IH130" s="42"/>
      <c r="II130" s="42"/>
      <c r="IJ130" s="42"/>
      <c r="IK130" s="85">
        <f t="shared" si="110"/>
        <v>9</v>
      </c>
      <c r="IL130" s="42">
        <v>0</v>
      </c>
      <c r="IM130" s="42">
        <v>0</v>
      </c>
      <c r="IN130" s="42">
        <v>0</v>
      </c>
      <c r="IO130" s="42">
        <v>0</v>
      </c>
      <c r="IP130" s="42">
        <v>3</v>
      </c>
      <c r="IQ130" s="42"/>
      <c r="IR130" s="42"/>
      <c r="IS130" s="42"/>
      <c r="IT130" s="42"/>
      <c r="IU130" s="42"/>
      <c r="IV130" s="42"/>
      <c r="IW130" s="42"/>
      <c r="IX130" s="85">
        <f t="shared" si="111"/>
        <v>3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>
        <v>0</v>
      </c>
      <c r="JF130" s="75">
        <v>0</v>
      </c>
      <c r="JG130" s="42">
        <v>21</v>
      </c>
      <c r="JH130" s="75">
        <v>1</v>
      </c>
      <c r="JI130" s="42"/>
      <c r="JJ130" s="75"/>
      <c r="JK130" s="42"/>
      <c r="JL130" s="75"/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2"/>
        <v>21</v>
      </c>
      <c r="JX130" s="11">
        <f t="shared" si="113"/>
        <v>1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>
        <v>0</v>
      </c>
      <c r="KF130" s="75">
        <v>0</v>
      </c>
      <c r="KG130" s="42">
        <v>9</v>
      </c>
      <c r="KH130" s="75">
        <v>1</v>
      </c>
      <c r="KI130" s="42"/>
      <c r="KJ130" s="75"/>
      <c r="KK130" s="42"/>
      <c r="KL130" s="75"/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14"/>
        <v>9</v>
      </c>
      <c r="KX130" s="11">
        <f t="shared" si="115"/>
        <v>1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>
        <v>0</v>
      </c>
      <c r="LF130" s="75">
        <v>0</v>
      </c>
      <c r="LG130" s="42">
        <v>0</v>
      </c>
      <c r="LH130" s="75">
        <v>0</v>
      </c>
      <c r="LI130" s="42"/>
      <c r="LJ130" s="75"/>
      <c r="LK130" s="42"/>
      <c r="LL130" s="75"/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16"/>
        <v>0</v>
      </c>
      <c r="LX130" s="11">
        <f t="shared" si="117"/>
        <v>0</v>
      </c>
      <c r="LY130" s="41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>
        <v>0</v>
      </c>
      <c r="MF130" s="75">
        <v>0</v>
      </c>
      <c r="MG130" s="42">
        <v>11</v>
      </c>
      <c r="MH130" s="75">
        <v>1</v>
      </c>
      <c r="MI130" s="42"/>
      <c r="MJ130" s="75"/>
      <c r="MK130" s="42"/>
      <c r="ML130" s="75"/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18"/>
        <v>11</v>
      </c>
      <c r="MX130" s="11">
        <f t="shared" si="119"/>
        <v>1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>
        <v>0</v>
      </c>
      <c r="NF130" s="75">
        <v>0</v>
      </c>
      <c r="NG130" s="42">
        <v>0</v>
      </c>
      <c r="NH130" s="75">
        <v>0</v>
      </c>
      <c r="NI130" s="42"/>
      <c r="NJ130" s="75"/>
      <c r="NK130" s="42"/>
      <c r="NL130" s="75"/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0"/>
        <v>0</v>
      </c>
      <c r="NX130" s="11">
        <f t="shared" si="121"/>
        <v>0</v>
      </c>
      <c r="NY130" s="42">
        <v>0</v>
      </c>
      <c r="NZ130" s="75">
        <v>0</v>
      </c>
      <c r="OA130" s="42">
        <v>0</v>
      </c>
      <c r="OB130" s="75">
        <v>0</v>
      </c>
      <c r="OC130" s="42">
        <v>0</v>
      </c>
      <c r="OD130" s="75">
        <v>0</v>
      </c>
      <c r="OE130" s="42">
        <v>0</v>
      </c>
      <c r="OF130" s="75">
        <v>0</v>
      </c>
      <c r="OG130" s="42">
        <v>0</v>
      </c>
      <c r="OH130" s="75">
        <v>0</v>
      </c>
      <c r="OI130" s="42"/>
      <c r="OJ130" s="75"/>
      <c r="OK130" s="42"/>
      <c r="OL130" s="75"/>
      <c r="OM130" s="42"/>
      <c r="ON130" s="75"/>
      <c r="OO130" s="42"/>
      <c r="OP130" s="75"/>
      <c r="OQ130" s="42"/>
      <c r="OR130" s="75"/>
      <c r="OS130" s="42"/>
      <c r="OT130" s="75"/>
      <c r="OU130" s="42"/>
      <c r="OV130" s="75"/>
      <c r="OW130" s="3">
        <f t="shared" si="122"/>
        <v>0</v>
      </c>
      <c r="OX130" s="11">
        <f t="shared" si="123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>
        <v>0</v>
      </c>
      <c r="PF130" s="75">
        <v>0</v>
      </c>
      <c r="PG130" s="42">
        <v>2</v>
      </c>
      <c r="PH130" s="75">
        <v>0</v>
      </c>
      <c r="PI130" s="42"/>
      <c r="PJ130" s="75"/>
      <c r="PK130" s="42"/>
      <c r="PL130" s="75"/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24"/>
        <v>2</v>
      </c>
      <c r="PX130" s="11">
        <f t="shared" si="85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>
        <v>0</v>
      </c>
      <c r="QF130" s="75">
        <v>0</v>
      </c>
      <c r="QG130" s="42">
        <v>8</v>
      </c>
      <c r="QH130" s="75">
        <v>1</v>
      </c>
      <c r="QI130" s="42"/>
      <c r="QJ130" s="75"/>
      <c r="QK130" s="42"/>
      <c r="QL130" s="75"/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25"/>
        <v>8</v>
      </c>
      <c r="QX130" s="11">
        <f t="shared" si="126"/>
        <v>1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>
        <v>0</v>
      </c>
      <c r="RF130" s="75">
        <v>0</v>
      </c>
      <c r="RG130" s="42">
        <v>0</v>
      </c>
      <c r="RH130" s="75">
        <v>0</v>
      </c>
      <c r="RI130" s="42"/>
      <c r="RJ130" s="75"/>
      <c r="RK130" s="42"/>
      <c r="RL130" s="75"/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27"/>
        <v>0</v>
      </c>
      <c r="RX130" s="11">
        <f t="shared" si="86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>
        <v>0</v>
      </c>
      <c r="SF130" s="75">
        <v>0</v>
      </c>
      <c r="SG130" s="42">
        <v>0</v>
      </c>
      <c r="SH130" s="75">
        <v>0</v>
      </c>
      <c r="SI130" s="42"/>
      <c r="SJ130" s="75"/>
      <c r="SK130" s="42"/>
      <c r="SL130" s="75"/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28"/>
        <v>0</v>
      </c>
      <c r="SX130" s="11">
        <f t="shared" si="87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>
        <v>0</v>
      </c>
      <c r="TF130" s="75">
        <v>0</v>
      </c>
      <c r="TG130" s="42">
        <v>0</v>
      </c>
      <c r="TH130" s="75">
        <v>0</v>
      </c>
      <c r="TI130" s="42"/>
      <c r="TJ130" s="75"/>
      <c r="TK130" s="42"/>
      <c r="TL130" s="75"/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29"/>
        <v>0</v>
      </c>
      <c r="TX130" s="11">
        <f t="shared" si="88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>
        <v>0</v>
      </c>
      <c r="UF130" s="75">
        <v>0</v>
      </c>
      <c r="UG130" s="42">
        <v>0</v>
      </c>
      <c r="UH130" s="75">
        <v>0</v>
      </c>
      <c r="UI130" s="42"/>
      <c r="UJ130" s="75"/>
      <c r="UK130" s="42"/>
      <c r="UL130" s="75"/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0"/>
        <v>0</v>
      </c>
      <c r="UX130" s="11">
        <f t="shared" si="131"/>
        <v>0</v>
      </c>
      <c r="UY130" s="42">
        <v>0</v>
      </c>
      <c r="UZ130" s="42">
        <v>0</v>
      </c>
      <c r="VA130" s="42">
        <v>0</v>
      </c>
      <c r="VB130" s="42">
        <v>0</v>
      </c>
      <c r="VC130" s="42">
        <v>0</v>
      </c>
      <c r="VD130" s="42"/>
      <c r="VE130" s="42"/>
      <c r="VF130" s="42"/>
      <c r="VG130" s="42"/>
      <c r="VH130" s="42"/>
      <c r="VI130" s="42"/>
      <c r="VJ130" s="42"/>
      <c r="VK130" s="25">
        <f t="shared" si="132"/>
        <v>0</v>
      </c>
      <c r="VL130" s="42">
        <v>0</v>
      </c>
      <c r="VM130" s="42">
        <v>0</v>
      </c>
      <c r="VN130" s="42">
        <v>0</v>
      </c>
      <c r="VO130" s="42">
        <v>0</v>
      </c>
      <c r="VP130" s="42">
        <v>0</v>
      </c>
      <c r="VQ130" s="42"/>
      <c r="VR130" s="42"/>
      <c r="VS130" s="42"/>
      <c r="VT130" s="42"/>
      <c r="VU130" s="42"/>
      <c r="VV130" s="42"/>
      <c r="VW130" s="42"/>
      <c r="VX130" s="25">
        <f t="shared" si="133"/>
        <v>0</v>
      </c>
      <c r="VY130" s="42">
        <v>0</v>
      </c>
      <c r="VZ130" s="75">
        <v>0</v>
      </c>
      <c r="WA130" s="42">
        <v>0</v>
      </c>
      <c r="WB130" s="75">
        <v>0</v>
      </c>
      <c r="WC130" s="42">
        <v>0</v>
      </c>
      <c r="WD130" s="75">
        <v>0</v>
      </c>
      <c r="WE130" s="42">
        <v>0</v>
      </c>
      <c r="WF130" s="75">
        <v>0</v>
      </c>
      <c r="WG130" s="42">
        <v>0</v>
      </c>
      <c r="WH130" s="75">
        <v>0</v>
      </c>
      <c r="WI130" s="42"/>
      <c r="WJ130" s="75"/>
      <c r="WK130" s="42"/>
      <c r="WL130" s="75"/>
      <c r="WM130" s="42"/>
      <c r="WN130" s="75"/>
      <c r="WO130" s="42"/>
      <c r="WP130" s="75"/>
      <c r="WQ130" s="42"/>
      <c r="WR130" s="75"/>
      <c r="WS130" s="42"/>
      <c r="WT130" s="75"/>
      <c r="WU130" s="42"/>
      <c r="WV130" s="75"/>
      <c r="WW130" s="3">
        <f t="shared" si="134"/>
        <v>0</v>
      </c>
      <c r="WX130" s="11">
        <f t="shared" si="135"/>
        <v>0</v>
      </c>
      <c r="WY130" s="42">
        <v>0</v>
      </c>
      <c r="WZ130" s="75">
        <v>0</v>
      </c>
      <c r="XA130" s="42">
        <v>0</v>
      </c>
      <c r="XB130" s="75">
        <v>0</v>
      </c>
      <c r="XC130" s="42">
        <v>0</v>
      </c>
      <c r="XD130" s="75">
        <v>0</v>
      </c>
      <c r="XE130" s="42">
        <v>0</v>
      </c>
      <c r="XF130" s="75">
        <v>0</v>
      </c>
      <c r="XG130" s="42">
        <v>0</v>
      </c>
      <c r="XH130" s="75">
        <v>0</v>
      </c>
      <c r="XI130" s="42"/>
      <c r="XJ130" s="75"/>
      <c r="XK130" s="42"/>
      <c r="XL130" s="75"/>
      <c r="XM130" s="42"/>
      <c r="XN130" s="75"/>
      <c r="XO130" s="42"/>
      <c r="XP130" s="75"/>
      <c r="XQ130" s="42"/>
      <c r="XR130" s="75"/>
      <c r="XS130" s="42"/>
      <c r="XT130" s="75"/>
      <c r="XU130" s="42"/>
      <c r="XV130" s="75"/>
      <c r="XW130" s="3">
        <f t="shared" si="136"/>
        <v>0</v>
      </c>
      <c r="XX130" s="11">
        <f t="shared" si="137"/>
        <v>0</v>
      </c>
      <c r="XY130" s="42">
        <v>0</v>
      </c>
      <c r="XZ130" s="75">
        <v>0</v>
      </c>
      <c r="YA130" s="42">
        <v>0</v>
      </c>
      <c r="YB130" s="75">
        <v>0</v>
      </c>
      <c r="YC130" s="42">
        <v>0</v>
      </c>
      <c r="YD130" s="75">
        <v>0</v>
      </c>
      <c r="YE130" s="42">
        <v>0</v>
      </c>
      <c r="YF130" s="75">
        <v>0</v>
      </c>
      <c r="YG130" s="42">
        <v>0</v>
      </c>
      <c r="YH130" s="75">
        <v>0</v>
      </c>
      <c r="YI130" s="42"/>
      <c r="YJ130" s="75"/>
      <c r="YK130" s="42"/>
      <c r="YL130" s="75"/>
      <c r="YM130" s="42"/>
      <c r="YN130" s="75"/>
      <c r="YO130" s="42"/>
      <c r="YP130" s="75"/>
      <c r="YQ130" s="42"/>
      <c r="YR130" s="75"/>
      <c r="YS130" s="42"/>
      <c r="YT130" s="75"/>
      <c r="YU130" s="42"/>
      <c r="YV130" s="75"/>
      <c r="YW130" s="3">
        <f t="shared" si="138"/>
        <v>0</v>
      </c>
      <c r="YX130" s="11">
        <f t="shared" si="139"/>
        <v>0</v>
      </c>
      <c r="YY130" s="42">
        <v>0</v>
      </c>
      <c r="YZ130" s="75">
        <v>0</v>
      </c>
      <c r="ZA130" s="42">
        <v>0</v>
      </c>
      <c r="ZB130" s="75">
        <v>0</v>
      </c>
      <c r="ZC130" s="42">
        <v>0</v>
      </c>
      <c r="ZD130" s="75">
        <v>0</v>
      </c>
      <c r="ZE130" s="42">
        <v>0</v>
      </c>
      <c r="ZF130" s="75">
        <v>0</v>
      </c>
      <c r="ZG130" s="42">
        <v>0</v>
      </c>
      <c r="ZH130" s="75">
        <v>0</v>
      </c>
      <c r="ZI130" s="42"/>
      <c r="ZJ130" s="75"/>
      <c r="ZK130" s="42"/>
      <c r="ZL130" s="75"/>
      <c r="ZM130" s="42"/>
      <c r="ZN130" s="75"/>
      <c r="ZO130" s="42"/>
      <c r="ZP130" s="75"/>
      <c r="ZQ130" s="42"/>
      <c r="ZR130" s="75"/>
      <c r="ZS130" s="42"/>
      <c r="ZT130" s="75"/>
      <c r="ZU130" s="42"/>
      <c r="ZV130" s="75"/>
      <c r="ZW130" s="3">
        <f t="shared" si="140"/>
        <v>0</v>
      </c>
      <c r="ZX130" s="11">
        <f t="shared" si="141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>
        <v>0</v>
      </c>
      <c r="AAF130" s="75">
        <v>0</v>
      </c>
      <c r="AAG130" s="42">
        <v>0</v>
      </c>
      <c r="AAH130" s="75">
        <v>0</v>
      </c>
      <c r="AAI130" s="42"/>
      <c r="AAJ130" s="75"/>
      <c r="AAK130" s="42"/>
      <c r="AAL130" s="75"/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2"/>
        <v>0</v>
      </c>
      <c r="AAX130" s="11">
        <f t="shared" si="143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>
        <v>0</v>
      </c>
      <c r="ABF130" s="75">
        <v>0</v>
      </c>
      <c r="ABG130" s="42">
        <v>0</v>
      </c>
      <c r="ABH130" s="75">
        <v>0</v>
      </c>
      <c r="ABI130" s="42"/>
      <c r="ABJ130" s="75"/>
      <c r="ABK130" s="42"/>
      <c r="ABL130" s="75"/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44"/>
        <v>0</v>
      </c>
      <c r="ABX130" s="11">
        <f t="shared" si="145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>
        <v>0</v>
      </c>
      <c r="ACF130" s="75">
        <v>0</v>
      </c>
      <c r="ACG130" s="42">
        <v>0</v>
      </c>
      <c r="ACH130" s="75">
        <v>0</v>
      </c>
      <c r="ACI130" s="42"/>
      <c r="ACJ130" s="75"/>
      <c r="ACK130" s="42"/>
      <c r="ACL130" s="75"/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46"/>
        <v>0</v>
      </c>
      <c r="ACX130" s="11">
        <f t="shared" si="147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>
        <v>0</v>
      </c>
      <c r="ADF130" s="75">
        <v>0</v>
      </c>
      <c r="ADG130" s="42">
        <v>0</v>
      </c>
      <c r="ADH130" s="75">
        <v>0</v>
      </c>
      <c r="ADI130" s="42"/>
      <c r="ADJ130" s="75"/>
      <c r="ADK130" s="42"/>
      <c r="ADL130" s="75"/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48"/>
        <v>0</v>
      </c>
      <c r="ADX130" s="11">
        <f t="shared" si="149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>
        <v>0</v>
      </c>
      <c r="AEF130" s="75">
        <v>0</v>
      </c>
      <c r="AEG130" s="42">
        <v>0</v>
      </c>
      <c r="AEH130" s="75">
        <v>0</v>
      </c>
      <c r="AEI130" s="42"/>
      <c r="AEJ130" s="75"/>
      <c r="AEK130" s="42"/>
      <c r="AEL130" s="75"/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0"/>
        <v>0</v>
      </c>
      <c r="AEX130" s="11">
        <f t="shared" si="151"/>
        <v>0</v>
      </c>
      <c r="AEY130" s="108">
        <v>0</v>
      </c>
      <c r="AEZ130" s="109">
        <v>0</v>
      </c>
      <c r="AFA130" s="108">
        <v>0</v>
      </c>
      <c r="AFB130" s="109">
        <v>0</v>
      </c>
      <c r="AFC130" s="108">
        <v>0</v>
      </c>
      <c r="AFD130" s="109">
        <v>0</v>
      </c>
      <c r="AFE130" s="108">
        <v>0</v>
      </c>
      <c r="AFF130" s="109">
        <v>0</v>
      </c>
      <c r="AFG130" s="108"/>
      <c r="AFH130" s="109"/>
      <c r="AFI130" s="108"/>
      <c r="AFJ130" s="109"/>
      <c r="AFK130" s="108"/>
      <c r="AFL130" s="109"/>
      <c r="AFM130" s="108"/>
      <c r="AFN130" s="109"/>
      <c r="AFO130" s="108"/>
      <c r="AFP130" s="109"/>
      <c r="AFQ130" s="108"/>
      <c r="AFR130" s="109"/>
      <c r="AFS130" s="108"/>
      <c r="AFT130" s="109"/>
      <c r="AFU130" s="108"/>
      <c r="AFV130" s="109"/>
      <c r="AFW130" s="3">
        <f t="shared" si="152"/>
        <v>0</v>
      </c>
      <c r="AFX130" s="11">
        <f t="shared" si="89"/>
        <v>0</v>
      </c>
      <c r="AFY130" s="114">
        <v>0</v>
      </c>
      <c r="AFZ130" s="114">
        <v>0</v>
      </c>
      <c r="AGA130" s="114">
        <v>0</v>
      </c>
      <c r="AGB130" s="114">
        <v>0</v>
      </c>
      <c r="AGC130" s="114">
        <v>0</v>
      </c>
      <c r="AGD130" s="114"/>
      <c r="AGE130" s="114"/>
      <c r="AGF130" s="114"/>
      <c r="AGG130" s="114"/>
      <c r="AGH130" s="114"/>
      <c r="AGI130" s="114"/>
      <c r="AGJ130" s="114"/>
      <c r="AGK130" s="25">
        <f t="shared" si="90"/>
        <v>0</v>
      </c>
    </row>
    <row r="131" spans="1:869" x14ac:dyDescent="0.35">
      <c r="A131" s="15" t="s">
        <v>391</v>
      </c>
      <c r="B131" s="16" t="s">
        <v>239</v>
      </c>
      <c r="C131" s="136">
        <v>400</v>
      </c>
      <c r="D131" s="16" t="s">
        <v>362</v>
      </c>
      <c r="E131" s="16" t="s">
        <v>161</v>
      </c>
      <c r="F131" s="15" t="s">
        <v>250</v>
      </c>
      <c r="G131" s="15" t="s">
        <v>364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1"/>
        <v>0</v>
      </c>
      <c r="AI131" s="62">
        <f t="shared" si="92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93"/>
        <v>0</v>
      </c>
      <c r="BI131" s="58">
        <f t="shared" si="94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5</v>
      </c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95"/>
        <v>0</v>
      </c>
      <c r="CI131" s="58">
        <f t="shared" si="96"/>
        <v>5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>
        <v>0</v>
      </c>
      <c r="CQ131" s="70">
        <v>0</v>
      </c>
      <c r="CR131" s="52">
        <v>0</v>
      </c>
      <c r="CS131" s="70">
        <v>0</v>
      </c>
      <c r="CT131" s="64"/>
      <c r="CU131" s="70"/>
      <c r="CV131" s="64"/>
      <c r="CW131" s="70"/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97"/>
        <v>0</v>
      </c>
      <c r="DI131" s="58">
        <f t="shared" si="98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>
        <v>0</v>
      </c>
      <c r="DQ131" s="70">
        <v>0</v>
      </c>
      <c r="DR131" s="52">
        <v>0</v>
      </c>
      <c r="DS131" s="70">
        <v>0</v>
      </c>
      <c r="DT131" s="64"/>
      <c r="DU131" s="70"/>
      <c r="DV131" s="64"/>
      <c r="DW131" s="70"/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99"/>
        <v>0</v>
      </c>
      <c r="EI131" s="58">
        <f t="shared" si="100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>
        <v>0</v>
      </c>
      <c r="EQ131" s="70">
        <v>0</v>
      </c>
      <c r="ER131" s="64">
        <v>0</v>
      </c>
      <c r="ES131" s="70">
        <v>0</v>
      </c>
      <c r="ET131" s="64"/>
      <c r="EU131" s="70"/>
      <c r="EV131" s="64"/>
      <c r="EW131" s="70"/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1"/>
        <v>0</v>
      </c>
      <c r="FI131" s="58">
        <f t="shared" si="102"/>
        <v>0</v>
      </c>
      <c r="FJ131" s="79">
        <f t="shared" si="103"/>
        <v>0</v>
      </c>
      <c r="FK131" s="80">
        <f t="shared" si="104"/>
        <v>5</v>
      </c>
      <c r="FL131" s="42">
        <v>0</v>
      </c>
      <c r="FM131" s="42">
        <v>0</v>
      </c>
      <c r="FN131" s="42">
        <v>0</v>
      </c>
      <c r="FO131" s="42">
        <v>0</v>
      </c>
      <c r="FP131" s="42">
        <v>0</v>
      </c>
      <c r="FQ131" s="42"/>
      <c r="FR131" s="42"/>
      <c r="FS131" s="42"/>
      <c r="FT131" s="42"/>
      <c r="FU131" s="42"/>
      <c r="FV131" s="42"/>
      <c r="FW131" s="42"/>
      <c r="FX131" s="83">
        <f t="shared" si="105"/>
        <v>0</v>
      </c>
      <c r="FY131" s="42">
        <v>0</v>
      </c>
      <c r="FZ131" s="42">
        <v>0</v>
      </c>
      <c r="GA131" s="42">
        <v>0</v>
      </c>
      <c r="GB131" s="42">
        <v>0</v>
      </c>
      <c r="GC131" s="42">
        <v>0</v>
      </c>
      <c r="GD131" s="42"/>
      <c r="GE131" s="42"/>
      <c r="GF131" s="42"/>
      <c r="GG131" s="42"/>
      <c r="GH131" s="42"/>
      <c r="GI131" s="42"/>
      <c r="GJ131" s="42"/>
      <c r="GK131" s="83">
        <f t="shared" si="106"/>
        <v>0</v>
      </c>
      <c r="GL131" s="42">
        <v>0</v>
      </c>
      <c r="GM131" s="42">
        <v>0</v>
      </c>
      <c r="GN131" s="42">
        <v>0</v>
      </c>
      <c r="GO131" s="42">
        <v>0</v>
      </c>
      <c r="GP131" s="42">
        <v>5</v>
      </c>
      <c r="GQ131" s="42"/>
      <c r="GR131" s="42"/>
      <c r="GS131" s="42"/>
      <c r="GT131" s="42"/>
      <c r="GU131" s="42"/>
      <c r="GV131" s="42"/>
      <c r="GW131" s="42"/>
      <c r="GX131" s="83">
        <f t="shared" si="107"/>
        <v>5</v>
      </c>
      <c r="GY131" s="42">
        <v>0</v>
      </c>
      <c r="GZ131" s="42">
        <v>0</v>
      </c>
      <c r="HA131" s="42">
        <v>0</v>
      </c>
      <c r="HB131" s="42">
        <v>0</v>
      </c>
      <c r="HC131" s="42">
        <v>1</v>
      </c>
      <c r="HD131" s="42"/>
      <c r="HE131" s="42"/>
      <c r="HF131" s="42"/>
      <c r="HG131" s="42"/>
      <c r="HH131" s="42"/>
      <c r="HI131" s="42"/>
      <c r="HJ131" s="42"/>
      <c r="HK131" s="83">
        <f t="shared" si="108"/>
        <v>1</v>
      </c>
      <c r="HL131" s="42">
        <v>0</v>
      </c>
      <c r="HM131" s="42">
        <v>0</v>
      </c>
      <c r="HN131" s="42">
        <v>0</v>
      </c>
      <c r="HO131" s="42">
        <v>0</v>
      </c>
      <c r="HP131" s="42">
        <v>26</v>
      </c>
      <c r="HQ131" s="42"/>
      <c r="HR131" s="42"/>
      <c r="HS131" s="42"/>
      <c r="HT131" s="42"/>
      <c r="HU131" s="42"/>
      <c r="HV131" s="42"/>
      <c r="HW131" s="42"/>
      <c r="HX131" s="83">
        <f t="shared" si="109"/>
        <v>26</v>
      </c>
      <c r="HY131" s="42">
        <v>0</v>
      </c>
      <c r="HZ131" s="42">
        <v>0</v>
      </c>
      <c r="IA131" s="42">
        <v>0</v>
      </c>
      <c r="IB131" s="42">
        <v>0</v>
      </c>
      <c r="IC131" s="42">
        <v>19</v>
      </c>
      <c r="ID131" s="42"/>
      <c r="IE131" s="42"/>
      <c r="IF131" s="42"/>
      <c r="IG131" s="42"/>
      <c r="IH131" s="42"/>
      <c r="II131" s="42"/>
      <c r="IJ131" s="42"/>
      <c r="IK131" s="85">
        <f t="shared" si="110"/>
        <v>19</v>
      </c>
      <c r="IL131" s="42">
        <v>0</v>
      </c>
      <c r="IM131" s="42">
        <v>0</v>
      </c>
      <c r="IN131" s="42">
        <v>0</v>
      </c>
      <c r="IO131" s="42">
        <v>0</v>
      </c>
      <c r="IP131" s="42">
        <v>9</v>
      </c>
      <c r="IQ131" s="42"/>
      <c r="IR131" s="42"/>
      <c r="IS131" s="42"/>
      <c r="IT131" s="42"/>
      <c r="IU131" s="42"/>
      <c r="IV131" s="42"/>
      <c r="IW131" s="42"/>
      <c r="IX131" s="85">
        <f t="shared" si="111"/>
        <v>9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>
        <v>0</v>
      </c>
      <c r="JF131" s="75">
        <v>0</v>
      </c>
      <c r="JG131" s="42">
        <v>23</v>
      </c>
      <c r="JH131" s="75">
        <v>5</v>
      </c>
      <c r="JI131" s="42"/>
      <c r="JJ131" s="75"/>
      <c r="JK131" s="42"/>
      <c r="JL131" s="75"/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2"/>
        <v>23</v>
      </c>
      <c r="JX131" s="11">
        <f t="shared" si="113"/>
        <v>5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>
        <v>0</v>
      </c>
      <c r="KF131" s="75">
        <v>0</v>
      </c>
      <c r="KG131" s="42">
        <v>20</v>
      </c>
      <c r="KH131" s="75">
        <v>0</v>
      </c>
      <c r="KI131" s="42"/>
      <c r="KJ131" s="75"/>
      <c r="KK131" s="42"/>
      <c r="KL131" s="75"/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14"/>
        <v>20</v>
      </c>
      <c r="KX131" s="11">
        <f t="shared" si="115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>
        <v>0</v>
      </c>
      <c r="LF131" s="75">
        <v>0</v>
      </c>
      <c r="LG131" s="42">
        <v>8</v>
      </c>
      <c r="LH131" s="75">
        <v>0</v>
      </c>
      <c r="LI131" s="42"/>
      <c r="LJ131" s="75"/>
      <c r="LK131" s="42"/>
      <c r="LL131" s="75"/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16"/>
        <v>8</v>
      </c>
      <c r="LX131" s="11">
        <f t="shared" si="117"/>
        <v>0</v>
      </c>
      <c r="LY131" s="41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>
        <v>0</v>
      </c>
      <c r="MF131" s="75">
        <v>0</v>
      </c>
      <c r="MG131" s="42">
        <v>14</v>
      </c>
      <c r="MH131" s="75">
        <v>4</v>
      </c>
      <c r="MI131" s="42"/>
      <c r="MJ131" s="75"/>
      <c r="MK131" s="42"/>
      <c r="ML131" s="75"/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18"/>
        <v>14</v>
      </c>
      <c r="MX131" s="11">
        <f t="shared" si="119"/>
        <v>4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>
        <v>0</v>
      </c>
      <c r="NF131" s="75">
        <v>0</v>
      </c>
      <c r="NG131" s="42">
        <v>1</v>
      </c>
      <c r="NH131" s="75">
        <v>0</v>
      </c>
      <c r="NI131" s="42"/>
      <c r="NJ131" s="75"/>
      <c r="NK131" s="42"/>
      <c r="NL131" s="75"/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0"/>
        <v>1</v>
      </c>
      <c r="NX131" s="11">
        <f t="shared" si="121"/>
        <v>0</v>
      </c>
      <c r="NY131" s="42">
        <v>0</v>
      </c>
      <c r="NZ131" s="75">
        <v>0</v>
      </c>
      <c r="OA131" s="42">
        <v>0</v>
      </c>
      <c r="OB131" s="75">
        <v>0</v>
      </c>
      <c r="OC131" s="42">
        <v>0</v>
      </c>
      <c r="OD131" s="75">
        <v>0</v>
      </c>
      <c r="OE131" s="42">
        <v>0</v>
      </c>
      <c r="OF131" s="75">
        <v>0</v>
      </c>
      <c r="OG131" s="42">
        <v>7</v>
      </c>
      <c r="OH131" s="75">
        <v>0</v>
      </c>
      <c r="OI131" s="42"/>
      <c r="OJ131" s="75"/>
      <c r="OK131" s="42"/>
      <c r="OL131" s="75"/>
      <c r="OM131" s="42"/>
      <c r="ON131" s="75"/>
      <c r="OO131" s="42"/>
      <c r="OP131" s="75"/>
      <c r="OQ131" s="42"/>
      <c r="OR131" s="75"/>
      <c r="OS131" s="42"/>
      <c r="OT131" s="75"/>
      <c r="OU131" s="42"/>
      <c r="OV131" s="75"/>
      <c r="OW131" s="3">
        <f t="shared" si="122"/>
        <v>7</v>
      </c>
      <c r="OX131" s="11">
        <f t="shared" si="123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>
        <v>0</v>
      </c>
      <c r="PF131" s="75">
        <v>0</v>
      </c>
      <c r="PG131" s="42">
        <v>1</v>
      </c>
      <c r="PH131" s="75">
        <v>0</v>
      </c>
      <c r="PI131" s="42"/>
      <c r="PJ131" s="75"/>
      <c r="PK131" s="42"/>
      <c r="PL131" s="75"/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24"/>
        <v>1</v>
      </c>
      <c r="PX131" s="11">
        <f t="shared" si="85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>
        <v>0</v>
      </c>
      <c r="QF131" s="75">
        <v>0</v>
      </c>
      <c r="QG131" s="42">
        <v>21</v>
      </c>
      <c r="QH131" s="75">
        <v>0</v>
      </c>
      <c r="QI131" s="42"/>
      <c r="QJ131" s="75"/>
      <c r="QK131" s="42"/>
      <c r="QL131" s="75"/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25"/>
        <v>21</v>
      </c>
      <c r="QX131" s="11">
        <f t="shared" si="126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>
        <v>0</v>
      </c>
      <c r="RF131" s="75">
        <v>0</v>
      </c>
      <c r="RG131" s="42">
        <v>2</v>
      </c>
      <c r="RH131" s="75">
        <v>0</v>
      </c>
      <c r="RI131" s="42"/>
      <c r="RJ131" s="75"/>
      <c r="RK131" s="42"/>
      <c r="RL131" s="75"/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27"/>
        <v>2</v>
      </c>
      <c r="RX131" s="11">
        <f t="shared" si="86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>
        <v>0</v>
      </c>
      <c r="SF131" s="75">
        <v>0</v>
      </c>
      <c r="SG131" s="42">
        <v>0</v>
      </c>
      <c r="SH131" s="75">
        <v>0</v>
      </c>
      <c r="SI131" s="42"/>
      <c r="SJ131" s="75"/>
      <c r="SK131" s="42"/>
      <c r="SL131" s="75"/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28"/>
        <v>0</v>
      </c>
      <c r="SX131" s="11">
        <f t="shared" si="87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>
        <v>0</v>
      </c>
      <c r="TF131" s="75">
        <v>0</v>
      </c>
      <c r="TG131" s="42">
        <v>0</v>
      </c>
      <c r="TH131" s="75">
        <v>0</v>
      </c>
      <c r="TI131" s="42"/>
      <c r="TJ131" s="75"/>
      <c r="TK131" s="42"/>
      <c r="TL131" s="75"/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29"/>
        <v>0</v>
      </c>
      <c r="TX131" s="11">
        <f t="shared" si="88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>
        <v>0</v>
      </c>
      <c r="UF131" s="75">
        <v>0</v>
      </c>
      <c r="UG131" s="42">
        <v>0</v>
      </c>
      <c r="UH131" s="75">
        <v>0</v>
      </c>
      <c r="UI131" s="42"/>
      <c r="UJ131" s="75"/>
      <c r="UK131" s="42"/>
      <c r="UL131" s="75"/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0"/>
        <v>0</v>
      </c>
      <c r="UX131" s="11">
        <f t="shared" si="131"/>
        <v>0</v>
      </c>
      <c r="UY131" s="42">
        <v>0</v>
      </c>
      <c r="UZ131" s="42">
        <v>0</v>
      </c>
      <c r="VA131" s="42">
        <v>0</v>
      </c>
      <c r="VB131" s="42">
        <v>0</v>
      </c>
      <c r="VC131" s="42">
        <v>0</v>
      </c>
      <c r="VD131" s="42"/>
      <c r="VE131" s="42"/>
      <c r="VF131" s="42"/>
      <c r="VG131" s="42"/>
      <c r="VH131" s="42"/>
      <c r="VI131" s="42"/>
      <c r="VJ131" s="42"/>
      <c r="VK131" s="25">
        <f t="shared" si="132"/>
        <v>0</v>
      </c>
      <c r="VL131" s="42">
        <v>0</v>
      </c>
      <c r="VM131" s="42">
        <v>0</v>
      </c>
      <c r="VN131" s="42">
        <v>0</v>
      </c>
      <c r="VO131" s="42">
        <v>0</v>
      </c>
      <c r="VP131" s="42">
        <v>0</v>
      </c>
      <c r="VQ131" s="42"/>
      <c r="VR131" s="42"/>
      <c r="VS131" s="42"/>
      <c r="VT131" s="42"/>
      <c r="VU131" s="42"/>
      <c r="VV131" s="42"/>
      <c r="VW131" s="42"/>
      <c r="VX131" s="25">
        <f t="shared" si="133"/>
        <v>0</v>
      </c>
      <c r="VY131" s="42">
        <v>0</v>
      </c>
      <c r="VZ131" s="75">
        <v>0</v>
      </c>
      <c r="WA131" s="42">
        <v>0</v>
      </c>
      <c r="WB131" s="75">
        <v>0</v>
      </c>
      <c r="WC131" s="42">
        <v>0</v>
      </c>
      <c r="WD131" s="75">
        <v>0</v>
      </c>
      <c r="WE131" s="42">
        <v>0</v>
      </c>
      <c r="WF131" s="75">
        <v>0</v>
      </c>
      <c r="WG131" s="42">
        <v>0</v>
      </c>
      <c r="WH131" s="75">
        <v>0</v>
      </c>
      <c r="WI131" s="42"/>
      <c r="WJ131" s="75"/>
      <c r="WK131" s="42"/>
      <c r="WL131" s="75"/>
      <c r="WM131" s="42"/>
      <c r="WN131" s="75"/>
      <c r="WO131" s="42"/>
      <c r="WP131" s="75"/>
      <c r="WQ131" s="42"/>
      <c r="WR131" s="75"/>
      <c r="WS131" s="42"/>
      <c r="WT131" s="75"/>
      <c r="WU131" s="42"/>
      <c r="WV131" s="75"/>
      <c r="WW131" s="3">
        <f t="shared" si="134"/>
        <v>0</v>
      </c>
      <c r="WX131" s="11">
        <f t="shared" si="135"/>
        <v>0</v>
      </c>
      <c r="WY131" s="42">
        <v>0</v>
      </c>
      <c r="WZ131" s="75">
        <v>0</v>
      </c>
      <c r="XA131" s="42">
        <v>0</v>
      </c>
      <c r="XB131" s="75">
        <v>0</v>
      </c>
      <c r="XC131" s="42">
        <v>0</v>
      </c>
      <c r="XD131" s="75">
        <v>0</v>
      </c>
      <c r="XE131" s="42">
        <v>0</v>
      </c>
      <c r="XF131" s="75">
        <v>0</v>
      </c>
      <c r="XG131" s="42">
        <v>0</v>
      </c>
      <c r="XH131" s="75">
        <v>0</v>
      </c>
      <c r="XI131" s="42"/>
      <c r="XJ131" s="75"/>
      <c r="XK131" s="42"/>
      <c r="XL131" s="75"/>
      <c r="XM131" s="42"/>
      <c r="XN131" s="75"/>
      <c r="XO131" s="42"/>
      <c r="XP131" s="75"/>
      <c r="XQ131" s="42"/>
      <c r="XR131" s="75"/>
      <c r="XS131" s="42"/>
      <c r="XT131" s="75"/>
      <c r="XU131" s="42"/>
      <c r="XV131" s="75"/>
      <c r="XW131" s="3">
        <f t="shared" si="136"/>
        <v>0</v>
      </c>
      <c r="XX131" s="11">
        <f t="shared" si="137"/>
        <v>0</v>
      </c>
      <c r="XY131" s="42">
        <v>0</v>
      </c>
      <c r="XZ131" s="75">
        <v>0</v>
      </c>
      <c r="YA131" s="42">
        <v>0</v>
      </c>
      <c r="YB131" s="75">
        <v>0</v>
      </c>
      <c r="YC131" s="42">
        <v>0</v>
      </c>
      <c r="YD131" s="75">
        <v>0</v>
      </c>
      <c r="YE131" s="42">
        <v>0</v>
      </c>
      <c r="YF131" s="75">
        <v>0</v>
      </c>
      <c r="YG131" s="42">
        <v>0</v>
      </c>
      <c r="YH131" s="75">
        <v>0</v>
      </c>
      <c r="YI131" s="42"/>
      <c r="YJ131" s="75"/>
      <c r="YK131" s="42"/>
      <c r="YL131" s="75"/>
      <c r="YM131" s="42"/>
      <c r="YN131" s="75"/>
      <c r="YO131" s="42"/>
      <c r="YP131" s="75"/>
      <c r="YQ131" s="42"/>
      <c r="YR131" s="75"/>
      <c r="YS131" s="42"/>
      <c r="YT131" s="75"/>
      <c r="YU131" s="42"/>
      <c r="YV131" s="75"/>
      <c r="YW131" s="3">
        <f t="shared" si="138"/>
        <v>0</v>
      </c>
      <c r="YX131" s="11">
        <f t="shared" si="139"/>
        <v>0</v>
      </c>
      <c r="YY131" s="42">
        <v>0</v>
      </c>
      <c r="YZ131" s="75">
        <v>0</v>
      </c>
      <c r="ZA131" s="42">
        <v>0</v>
      </c>
      <c r="ZB131" s="75">
        <v>0</v>
      </c>
      <c r="ZC131" s="42">
        <v>0</v>
      </c>
      <c r="ZD131" s="75">
        <v>0</v>
      </c>
      <c r="ZE131" s="42">
        <v>0</v>
      </c>
      <c r="ZF131" s="75">
        <v>0</v>
      </c>
      <c r="ZG131" s="42">
        <v>0</v>
      </c>
      <c r="ZH131" s="75">
        <v>0</v>
      </c>
      <c r="ZI131" s="42"/>
      <c r="ZJ131" s="75"/>
      <c r="ZK131" s="42"/>
      <c r="ZL131" s="75"/>
      <c r="ZM131" s="42"/>
      <c r="ZN131" s="75"/>
      <c r="ZO131" s="42"/>
      <c r="ZP131" s="75"/>
      <c r="ZQ131" s="42"/>
      <c r="ZR131" s="75"/>
      <c r="ZS131" s="42"/>
      <c r="ZT131" s="75"/>
      <c r="ZU131" s="42"/>
      <c r="ZV131" s="75"/>
      <c r="ZW131" s="3">
        <f t="shared" si="140"/>
        <v>0</v>
      </c>
      <c r="ZX131" s="11">
        <f t="shared" si="141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>
        <v>0</v>
      </c>
      <c r="AAF131" s="75">
        <v>0</v>
      </c>
      <c r="AAG131" s="42">
        <v>0</v>
      </c>
      <c r="AAH131" s="75">
        <v>0</v>
      </c>
      <c r="AAI131" s="42"/>
      <c r="AAJ131" s="75"/>
      <c r="AAK131" s="42"/>
      <c r="AAL131" s="75"/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2"/>
        <v>0</v>
      </c>
      <c r="AAX131" s="11">
        <f t="shared" si="143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>
        <v>0</v>
      </c>
      <c r="ABF131" s="75">
        <v>0</v>
      </c>
      <c r="ABG131" s="42">
        <v>0</v>
      </c>
      <c r="ABH131" s="75">
        <v>0</v>
      </c>
      <c r="ABI131" s="42"/>
      <c r="ABJ131" s="75"/>
      <c r="ABK131" s="42"/>
      <c r="ABL131" s="75"/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44"/>
        <v>0</v>
      </c>
      <c r="ABX131" s="11">
        <f t="shared" si="145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>
        <v>0</v>
      </c>
      <c r="ACF131" s="75">
        <v>0</v>
      </c>
      <c r="ACG131" s="42">
        <v>0</v>
      </c>
      <c r="ACH131" s="75">
        <v>0</v>
      </c>
      <c r="ACI131" s="42"/>
      <c r="ACJ131" s="75"/>
      <c r="ACK131" s="42"/>
      <c r="ACL131" s="75"/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46"/>
        <v>0</v>
      </c>
      <c r="ACX131" s="11">
        <f t="shared" si="147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>
        <v>0</v>
      </c>
      <c r="ADF131" s="75">
        <v>0</v>
      </c>
      <c r="ADG131" s="42">
        <v>0</v>
      </c>
      <c r="ADH131" s="75">
        <v>0</v>
      </c>
      <c r="ADI131" s="42"/>
      <c r="ADJ131" s="75"/>
      <c r="ADK131" s="42"/>
      <c r="ADL131" s="75"/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48"/>
        <v>0</v>
      </c>
      <c r="ADX131" s="11">
        <f t="shared" si="149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>
        <v>0</v>
      </c>
      <c r="AEF131" s="75">
        <v>0</v>
      </c>
      <c r="AEG131" s="42">
        <v>0</v>
      </c>
      <c r="AEH131" s="75">
        <v>0</v>
      </c>
      <c r="AEI131" s="42"/>
      <c r="AEJ131" s="75"/>
      <c r="AEK131" s="42"/>
      <c r="AEL131" s="75"/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0"/>
        <v>0</v>
      </c>
      <c r="AEX131" s="11">
        <f t="shared" si="151"/>
        <v>0</v>
      </c>
      <c r="AEY131" s="108">
        <v>0</v>
      </c>
      <c r="AEZ131" s="109">
        <v>0</v>
      </c>
      <c r="AFA131" s="108">
        <v>0</v>
      </c>
      <c r="AFB131" s="109">
        <v>0</v>
      </c>
      <c r="AFC131" s="108">
        <v>0</v>
      </c>
      <c r="AFD131" s="109">
        <v>0</v>
      </c>
      <c r="AFE131" s="108">
        <v>0</v>
      </c>
      <c r="AFF131" s="109">
        <v>0</v>
      </c>
      <c r="AFG131" s="108"/>
      <c r="AFH131" s="109"/>
      <c r="AFI131" s="108"/>
      <c r="AFJ131" s="109"/>
      <c r="AFK131" s="108"/>
      <c r="AFL131" s="109"/>
      <c r="AFM131" s="108"/>
      <c r="AFN131" s="109"/>
      <c r="AFO131" s="108"/>
      <c r="AFP131" s="109"/>
      <c r="AFQ131" s="108"/>
      <c r="AFR131" s="109"/>
      <c r="AFS131" s="108"/>
      <c r="AFT131" s="109"/>
      <c r="AFU131" s="108"/>
      <c r="AFV131" s="109"/>
      <c r="AFW131" s="3">
        <f t="shared" si="152"/>
        <v>0</v>
      </c>
      <c r="AFX131" s="11">
        <f t="shared" si="89"/>
        <v>0</v>
      </c>
      <c r="AFY131" s="114">
        <v>0</v>
      </c>
      <c r="AFZ131" s="114">
        <v>0</v>
      </c>
      <c r="AGA131" s="114">
        <v>0</v>
      </c>
      <c r="AGB131" s="114">
        <v>0</v>
      </c>
      <c r="AGC131" s="114">
        <v>0</v>
      </c>
      <c r="AGD131" s="114"/>
      <c r="AGE131" s="114"/>
      <c r="AGF131" s="114"/>
      <c r="AGG131" s="114"/>
      <c r="AGH131" s="114"/>
      <c r="AGI131" s="114"/>
      <c r="AGJ131" s="114"/>
      <c r="AGK131" s="25">
        <f t="shared" si="90"/>
        <v>0</v>
      </c>
    </row>
    <row r="132" spans="1:869" x14ac:dyDescent="0.35">
      <c r="A132" s="15" t="s">
        <v>391</v>
      </c>
      <c r="B132" s="16" t="s">
        <v>239</v>
      </c>
      <c r="C132" s="136">
        <v>400</v>
      </c>
      <c r="D132" s="16" t="s">
        <v>362</v>
      </c>
      <c r="E132" s="16" t="s">
        <v>161</v>
      </c>
      <c r="F132" s="15" t="s">
        <v>250</v>
      </c>
      <c r="G132" s="15" t="s">
        <v>364</v>
      </c>
      <c r="H132" s="152">
        <v>128</v>
      </c>
      <c r="I132" s="15" t="s">
        <v>408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1"/>
        <v>0</v>
      </c>
      <c r="AI132" s="62">
        <f t="shared" si="92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93"/>
        <v>0</v>
      </c>
      <c r="BI132" s="58">
        <f t="shared" si="94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95"/>
        <v>0</v>
      </c>
      <c r="CI132" s="58">
        <f t="shared" si="96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>
        <v>0</v>
      </c>
      <c r="CQ132" s="70">
        <v>0</v>
      </c>
      <c r="CR132" s="52">
        <v>0</v>
      </c>
      <c r="CS132" s="70">
        <v>0</v>
      </c>
      <c r="CT132" s="64"/>
      <c r="CU132" s="70"/>
      <c r="CV132" s="64"/>
      <c r="CW132" s="70"/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97"/>
        <v>0</v>
      </c>
      <c r="DI132" s="58">
        <f t="shared" si="98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>
        <v>0</v>
      </c>
      <c r="DQ132" s="70">
        <v>0</v>
      </c>
      <c r="DR132" s="52">
        <v>0</v>
      </c>
      <c r="DS132" s="70">
        <v>0</v>
      </c>
      <c r="DT132" s="64"/>
      <c r="DU132" s="70"/>
      <c r="DV132" s="64"/>
      <c r="DW132" s="70"/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99"/>
        <v>0</v>
      </c>
      <c r="EI132" s="58">
        <f t="shared" si="100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>
        <v>0</v>
      </c>
      <c r="EQ132" s="70">
        <v>0</v>
      </c>
      <c r="ER132" s="64">
        <v>0</v>
      </c>
      <c r="ES132" s="70">
        <v>0</v>
      </c>
      <c r="ET132" s="64"/>
      <c r="EU132" s="70"/>
      <c r="EV132" s="64"/>
      <c r="EW132" s="70"/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1"/>
        <v>0</v>
      </c>
      <c r="FI132" s="58">
        <f t="shared" si="102"/>
        <v>0</v>
      </c>
      <c r="FJ132" s="79">
        <f t="shared" si="103"/>
        <v>0</v>
      </c>
      <c r="FK132" s="80">
        <f t="shared" si="104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0</v>
      </c>
      <c r="FQ132" s="42"/>
      <c r="FR132" s="42"/>
      <c r="FS132" s="42"/>
      <c r="FT132" s="42"/>
      <c r="FU132" s="42"/>
      <c r="FV132" s="42"/>
      <c r="FW132" s="42"/>
      <c r="FX132" s="83">
        <f t="shared" si="105"/>
        <v>0</v>
      </c>
      <c r="FY132" s="42">
        <v>0</v>
      </c>
      <c r="FZ132" s="42">
        <v>0</v>
      </c>
      <c r="GA132" s="42">
        <v>0</v>
      </c>
      <c r="GB132" s="42">
        <v>0</v>
      </c>
      <c r="GC132" s="42">
        <v>0</v>
      </c>
      <c r="GD132" s="42"/>
      <c r="GE132" s="42"/>
      <c r="GF132" s="42"/>
      <c r="GG132" s="42"/>
      <c r="GH132" s="42"/>
      <c r="GI132" s="42"/>
      <c r="GJ132" s="42"/>
      <c r="GK132" s="83">
        <f t="shared" si="106"/>
        <v>0</v>
      </c>
      <c r="GL132" s="42">
        <v>0</v>
      </c>
      <c r="GM132" s="42">
        <v>0</v>
      </c>
      <c r="GN132" s="42">
        <v>0</v>
      </c>
      <c r="GO132" s="42">
        <v>0</v>
      </c>
      <c r="GP132" s="42">
        <v>1</v>
      </c>
      <c r="GQ132" s="42"/>
      <c r="GR132" s="42"/>
      <c r="GS132" s="42"/>
      <c r="GT132" s="42"/>
      <c r="GU132" s="42"/>
      <c r="GV132" s="42"/>
      <c r="GW132" s="42"/>
      <c r="GX132" s="83">
        <f t="shared" si="107"/>
        <v>1</v>
      </c>
      <c r="GY132" s="42">
        <v>0</v>
      </c>
      <c r="GZ132" s="42">
        <v>0</v>
      </c>
      <c r="HA132" s="42">
        <v>0</v>
      </c>
      <c r="HB132" s="42">
        <v>0</v>
      </c>
      <c r="HC132" s="42">
        <v>3</v>
      </c>
      <c r="HD132" s="42"/>
      <c r="HE132" s="42"/>
      <c r="HF132" s="42"/>
      <c r="HG132" s="42"/>
      <c r="HH132" s="42"/>
      <c r="HI132" s="42"/>
      <c r="HJ132" s="42"/>
      <c r="HK132" s="83">
        <f t="shared" si="108"/>
        <v>3</v>
      </c>
      <c r="HL132" s="42">
        <v>0</v>
      </c>
      <c r="HM132" s="42">
        <v>0</v>
      </c>
      <c r="HN132" s="42">
        <v>0</v>
      </c>
      <c r="HO132" s="42">
        <v>0</v>
      </c>
      <c r="HP132" s="42">
        <v>15</v>
      </c>
      <c r="HQ132" s="42"/>
      <c r="HR132" s="42"/>
      <c r="HS132" s="42"/>
      <c r="HT132" s="42"/>
      <c r="HU132" s="42"/>
      <c r="HV132" s="42"/>
      <c r="HW132" s="42"/>
      <c r="HX132" s="83">
        <f t="shared" si="109"/>
        <v>15</v>
      </c>
      <c r="HY132" s="42">
        <v>0</v>
      </c>
      <c r="HZ132" s="42">
        <v>0</v>
      </c>
      <c r="IA132" s="42">
        <v>0</v>
      </c>
      <c r="IB132" s="42">
        <v>0</v>
      </c>
      <c r="IC132" s="42">
        <v>6</v>
      </c>
      <c r="ID132" s="42"/>
      <c r="IE132" s="42"/>
      <c r="IF132" s="42"/>
      <c r="IG132" s="42"/>
      <c r="IH132" s="42"/>
      <c r="II132" s="42"/>
      <c r="IJ132" s="42"/>
      <c r="IK132" s="85">
        <f t="shared" si="110"/>
        <v>6</v>
      </c>
      <c r="IL132" s="42">
        <v>0</v>
      </c>
      <c r="IM132" s="42">
        <v>0</v>
      </c>
      <c r="IN132" s="42">
        <v>0</v>
      </c>
      <c r="IO132" s="42">
        <v>0</v>
      </c>
      <c r="IP132" s="42">
        <v>2</v>
      </c>
      <c r="IQ132" s="42"/>
      <c r="IR132" s="42"/>
      <c r="IS132" s="42"/>
      <c r="IT132" s="42"/>
      <c r="IU132" s="42"/>
      <c r="IV132" s="42"/>
      <c r="IW132" s="42"/>
      <c r="IX132" s="85">
        <f t="shared" si="111"/>
        <v>2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>
        <v>0</v>
      </c>
      <c r="JF132" s="75">
        <v>0</v>
      </c>
      <c r="JG132" s="42">
        <v>9</v>
      </c>
      <c r="JH132" s="75">
        <v>2</v>
      </c>
      <c r="JI132" s="42"/>
      <c r="JJ132" s="75"/>
      <c r="JK132" s="42"/>
      <c r="JL132" s="75"/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2"/>
        <v>9</v>
      </c>
      <c r="JX132" s="11">
        <f t="shared" si="113"/>
        <v>2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>
        <v>0</v>
      </c>
      <c r="KF132" s="75">
        <v>0</v>
      </c>
      <c r="KG132" s="42">
        <v>5</v>
      </c>
      <c r="KH132" s="75">
        <v>0</v>
      </c>
      <c r="KI132" s="42"/>
      <c r="KJ132" s="75"/>
      <c r="KK132" s="42"/>
      <c r="KL132" s="75"/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14"/>
        <v>5</v>
      </c>
      <c r="KX132" s="11">
        <f t="shared" si="115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>
        <v>0</v>
      </c>
      <c r="LF132" s="75">
        <v>0</v>
      </c>
      <c r="LG132" s="42">
        <v>5</v>
      </c>
      <c r="LH132" s="75">
        <v>0</v>
      </c>
      <c r="LI132" s="42"/>
      <c r="LJ132" s="75"/>
      <c r="LK132" s="42"/>
      <c r="LL132" s="75"/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16"/>
        <v>5</v>
      </c>
      <c r="LX132" s="11">
        <f t="shared" si="117"/>
        <v>0</v>
      </c>
      <c r="LY132" s="41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>
        <v>0</v>
      </c>
      <c r="MF132" s="75">
        <v>0</v>
      </c>
      <c r="MG132" s="42">
        <v>4</v>
      </c>
      <c r="MH132" s="75">
        <v>0</v>
      </c>
      <c r="MI132" s="42"/>
      <c r="MJ132" s="75"/>
      <c r="MK132" s="42"/>
      <c r="ML132" s="75"/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18"/>
        <v>4</v>
      </c>
      <c r="MX132" s="11">
        <f t="shared" si="119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>
        <v>0</v>
      </c>
      <c r="NF132" s="75">
        <v>0</v>
      </c>
      <c r="NG132" s="42">
        <v>2</v>
      </c>
      <c r="NH132" s="75">
        <v>0</v>
      </c>
      <c r="NI132" s="42"/>
      <c r="NJ132" s="75"/>
      <c r="NK132" s="42"/>
      <c r="NL132" s="75"/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0"/>
        <v>2</v>
      </c>
      <c r="NX132" s="11">
        <f t="shared" si="121"/>
        <v>0</v>
      </c>
      <c r="NY132" s="42">
        <v>0</v>
      </c>
      <c r="NZ132" s="75">
        <v>0</v>
      </c>
      <c r="OA132" s="42">
        <v>0</v>
      </c>
      <c r="OB132" s="75">
        <v>0</v>
      </c>
      <c r="OC132" s="42">
        <v>0</v>
      </c>
      <c r="OD132" s="75">
        <v>0</v>
      </c>
      <c r="OE132" s="42">
        <v>0</v>
      </c>
      <c r="OF132" s="75">
        <v>0</v>
      </c>
      <c r="OG132" s="42">
        <v>3</v>
      </c>
      <c r="OH132" s="75">
        <v>0</v>
      </c>
      <c r="OI132" s="42"/>
      <c r="OJ132" s="75"/>
      <c r="OK132" s="42"/>
      <c r="OL132" s="75"/>
      <c r="OM132" s="42"/>
      <c r="ON132" s="75"/>
      <c r="OO132" s="42"/>
      <c r="OP132" s="75"/>
      <c r="OQ132" s="42"/>
      <c r="OR132" s="75"/>
      <c r="OS132" s="42"/>
      <c r="OT132" s="75"/>
      <c r="OU132" s="42"/>
      <c r="OV132" s="75"/>
      <c r="OW132" s="3">
        <f t="shared" si="122"/>
        <v>3</v>
      </c>
      <c r="OX132" s="11">
        <f t="shared" si="123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>
        <v>0</v>
      </c>
      <c r="PF132" s="75">
        <v>0</v>
      </c>
      <c r="PG132" s="42">
        <v>3</v>
      </c>
      <c r="PH132" s="75">
        <v>0</v>
      </c>
      <c r="PI132" s="42"/>
      <c r="PJ132" s="75"/>
      <c r="PK132" s="42"/>
      <c r="PL132" s="75"/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24"/>
        <v>3</v>
      </c>
      <c r="PX132" s="11">
        <f t="shared" si="85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>
        <v>0</v>
      </c>
      <c r="QF132" s="75">
        <v>0</v>
      </c>
      <c r="QG132" s="42">
        <v>2</v>
      </c>
      <c r="QH132" s="75">
        <v>0</v>
      </c>
      <c r="QI132" s="42"/>
      <c r="QJ132" s="75"/>
      <c r="QK132" s="42"/>
      <c r="QL132" s="75"/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25"/>
        <v>2</v>
      </c>
      <c r="QX132" s="11">
        <f t="shared" si="126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>
        <v>0</v>
      </c>
      <c r="RF132" s="75">
        <v>0</v>
      </c>
      <c r="RG132" s="42">
        <v>0</v>
      </c>
      <c r="RH132" s="75">
        <v>0</v>
      </c>
      <c r="RI132" s="42"/>
      <c r="RJ132" s="75"/>
      <c r="RK132" s="42"/>
      <c r="RL132" s="75"/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27"/>
        <v>0</v>
      </c>
      <c r="RX132" s="11">
        <f t="shared" si="86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>
        <v>0</v>
      </c>
      <c r="SF132" s="75">
        <v>0</v>
      </c>
      <c r="SG132" s="42">
        <v>0</v>
      </c>
      <c r="SH132" s="75">
        <v>0</v>
      </c>
      <c r="SI132" s="42"/>
      <c r="SJ132" s="75"/>
      <c r="SK132" s="42"/>
      <c r="SL132" s="75"/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28"/>
        <v>0</v>
      </c>
      <c r="SX132" s="11">
        <f t="shared" si="87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>
        <v>0</v>
      </c>
      <c r="TF132" s="75">
        <v>0</v>
      </c>
      <c r="TG132" s="42">
        <v>0</v>
      </c>
      <c r="TH132" s="75">
        <v>0</v>
      </c>
      <c r="TI132" s="42"/>
      <c r="TJ132" s="75"/>
      <c r="TK132" s="42"/>
      <c r="TL132" s="75"/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29"/>
        <v>0</v>
      </c>
      <c r="TX132" s="11">
        <f t="shared" si="88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>
        <v>0</v>
      </c>
      <c r="UF132" s="75">
        <v>0</v>
      </c>
      <c r="UG132" s="42">
        <v>0</v>
      </c>
      <c r="UH132" s="75">
        <v>0</v>
      </c>
      <c r="UI132" s="42"/>
      <c r="UJ132" s="75"/>
      <c r="UK132" s="42"/>
      <c r="UL132" s="75"/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0"/>
        <v>0</v>
      </c>
      <c r="UX132" s="11">
        <f t="shared" si="131"/>
        <v>0</v>
      </c>
      <c r="UY132" s="42">
        <v>0</v>
      </c>
      <c r="UZ132" s="42">
        <v>0</v>
      </c>
      <c r="VA132" s="42">
        <v>0</v>
      </c>
      <c r="VB132" s="42">
        <v>0</v>
      </c>
      <c r="VC132" s="42">
        <v>0</v>
      </c>
      <c r="VD132" s="42"/>
      <c r="VE132" s="42"/>
      <c r="VF132" s="42"/>
      <c r="VG132" s="42"/>
      <c r="VH132" s="42"/>
      <c r="VI132" s="42"/>
      <c r="VJ132" s="42"/>
      <c r="VK132" s="25">
        <f t="shared" si="132"/>
        <v>0</v>
      </c>
      <c r="VL132" s="42">
        <v>0</v>
      </c>
      <c r="VM132" s="42">
        <v>0</v>
      </c>
      <c r="VN132" s="42">
        <v>0</v>
      </c>
      <c r="VO132" s="42">
        <v>0</v>
      </c>
      <c r="VP132" s="42">
        <v>0</v>
      </c>
      <c r="VQ132" s="42"/>
      <c r="VR132" s="42"/>
      <c r="VS132" s="42"/>
      <c r="VT132" s="42"/>
      <c r="VU132" s="42"/>
      <c r="VV132" s="42"/>
      <c r="VW132" s="42"/>
      <c r="VX132" s="25">
        <f t="shared" si="133"/>
        <v>0</v>
      </c>
      <c r="VY132" s="42">
        <v>0</v>
      </c>
      <c r="VZ132" s="75">
        <v>0</v>
      </c>
      <c r="WA132" s="42">
        <v>0</v>
      </c>
      <c r="WB132" s="75">
        <v>0</v>
      </c>
      <c r="WC132" s="42">
        <v>0</v>
      </c>
      <c r="WD132" s="75">
        <v>0</v>
      </c>
      <c r="WE132" s="42">
        <v>0</v>
      </c>
      <c r="WF132" s="75">
        <v>0</v>
      </c>
      <c r="WG132" s="42">
        <v>0</v>
      </c>
      <c r="WH132" s="75">
        <v>0</v>
      </c>
      <c r="WI132" s="42"/>
      <c r="WJ132" s="75"/>
      <c r="WK132" s="42"/>
      <c r="WL132" s="75"/>
      <c r="WM132" s="42"/>
      <c r="WN132" s="75"/>
      <c r="WO132" s="42"/>
      <c r="WP132" s="75"/>
      <c r="WQ132" s="42"/>
      <c r="WR132" s="75"/>
      <c r="WS132" s="42"/>
      <c r="WT132" s="75"/>
      <c r="WU132" s="42"/>
      <c r="WV132" s="75"/>
      <c r="WW132" s="3">
        <f t="shared" si="134"/>
        <v>0</v>
      </c>
      <c r="WX132" s="11">
        <f t="shared" si="135"/>
        <v>0</v>
      </c>
      <c r="WY132" s="42">
        <v>0</v>
      </c>
      <c r="WZ132" s="75">
        <v>0</v>
      </c>
      <c r="XA132" s="42">
        <v>0</v>
      </c>
      <c r="XB132" s="75">
        <v>0</v>
      </c>
      <c r="XC132" s="42">
        <v>0</v>
      </c>
      <c r="XD132" s="75">
        <v>0</v>
      </c>
      <c r="XE132" s="42">
        <v>0</v>
      </c>
      <c r="XF132" s="75">
        <v>0</v>
      </c>
      <c r="XG132" s="42">
        <v>0</v>
      </c>
      <c r="XH132" s="75">
        <v>0</v>
      </c>
      <c r="XI132" s="42"/>
      <c r="XJ132" s="75"/>
      <c r="XK132" s="42"/>
      <c r="XL132" s="75"/>
      <c r="XM132" s="42"/>
      <c r="XN132" s="75"/>
      <c r="XO132" s="42"/>
      <c r="XP132" s="75"/>
      <c r="XQ132" s="42"/>
      <c r="XR132" s="75"/>
      <c r="XS132" s="42"/>
      <c r="XT132" s="75"/>
      <c r="XU132" s="42"/>
      <c r="XV132" s="75"/>
      <c r="XW132" s="3">
        <f t="shared" si="136"/>
        <v>0</v>
      </c>
      <c r="XX132" s="11">
        <f t="shared" si="137"/>
        <v>0</v>
      </c>
      <c r="XY132" s="42">
        <v>0</v>
      </c>
      <c r="XZ132" s="75">
        <v>0</v>
      </c>
      <c r="YA132" s="42">
        <v>0</v>
      </c>
      <c r="YB132" s="75">
        <v>0</v>
      </c>
      <c r="YC132" s="42">
        <v>0</v>
      </c>
      <c r="YD132" s="75">
        <v>0</v>
      </c>
      <c r="YE132" s="42">
        <v>0</v>
      </c>
      <c r="YF132" s="75">
        <v>0</v>
      </c>
      <c r="YG132" s="42">
        <v>0</v>
      </c>
      <c r="YH132" s="75">
        <v>0</v>
      </c>
      <c r="YI132" s="42"/>
      <c r="YJ132" s="75"/>
      <c r="YK132" s="42"/>
      <c r="YL132" s="75"/>
      <c r="YM132" s="42"/>
      <c r="YN132" s="75"/>
      <c r="YO132" s="42"/>
      <c r="YP132" s="75"/>
      <c r="YQ132" s="42"/>
      <c r="YR132" s="75"/>
      <c r="YS132" s="42"/>
      <c r="YT132" s="75"/>
      <c r="YU132" s="42"/>
      <c r="YV132" s="75"/>
      <c r="YW132" s="3">
        <f t="shared" si="138"/>
        <v>0</v>
      </c>
      <c r="YX132" s="11">
        <f t="shared" si="139"/>
        <v>0</v>
      </c>
      <c r="YY132" s="42">
        <v>0</v>
      </c>
      <c r="YZ132" s="75">
        <v>0</v>
      </c>
      <c r="ZA132" s="42">
        <v>0</v>
      </c>
      <c r="ZB132" s="75">
        <v>0</v>
      </c>
      <c r="ZC132" s="42">
        <v>0</v>
      </c>
      <c r="ZD132" s="75">
        <v>0</v>
      </c>
      <c r="ZE132" s="42">
        <v>0</v>
      </c>
      <c r="ZF132" s="75">
        <v>0</v>
      </c>
      <c r="ZG132" s="42">
        <v>0</v>
      </c>
      <c r="ZH132" s="75">
        <v>0</v>
      </c>
      <c r="ZI132" s="42"/>
      <c r="ZJ132" s="75"/>
      <c r="ZK132" s="42"/>
      <c r="ZL132" s="75"/>
      <c r="ZM132" s="42"/>
      <c r="ZN132" s="75"/>
      <c r="ZO132" s="42"/>
      <c r="ZP132" s="75"/>
      <c r="ZQ132" s="42"/>
      <c r="ZR132" s="75"/>
      <c r="ZS132" s="42"/>
      <c r="ZT132" s="75"/>
      <c r="ZU132" s="42"/>
      <c r="ZV132" s="75"/>
      <c r="ZW132" s="3">
        <f t="shared" si="140"/>
        <v>0</v>
      </c>
      <c r="ZX132" s="11">
        <f t="shared" si="141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>
        <v>0</v>
      </c>
      <c r="AAF132" s="75">
        <v>0</v>
      </c>
      <c r="AAG132" s="42">
        <v>0</v>
      </c>
      <c r="AAH132" s="75">
        <v>0</v>
      </c>
      <c r="AAI132" s="42"/>
      <c r="AAJ132" s="75"/>
      <c r="AAK132" s="42"/>
      <c r="AAL132" s="75"/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2"/>
        <v>0</v>
      </c>
      <c r="AAX132" s="11">
        <f t="shared" si="143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>
        <v>0</v>
      </c>
      <c r="ABF132" s="75">
        <v>0</v>
      </c>
      <c r="ABG132" s="42">
        <v>0</v>
      </c>
      <c r="ABH132" s="75">
        <v>0</v>
      </c>
      <c r="ABI132" s="42"/>
      <c r="ABJ132" s="75"/>
      <c r="ABK132" s="42"/>
      <c r="ABL132" s="75"/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44"/>
        <v>0</v>
      </c>
      <c r="ABX132" s="11">
        <f t="shared" si="145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>
        <v>0</v>
      </c>
      <c r="ACF132" s="75">
        <v>0</v>
      </c>
      <c r="ACG132" s="42">
        <v>0</v>
      </c>
      <c r="ACH132" s="75">
        <v>0</v>
      </c>
      <c r="ACI132" s="42"/>
      <c r="ACJ132" s="75"/>
      <c r="ACK132" s="42"/>
      <c r="ACL132" s="75"/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46"/>
        <v>0</v>
      </c>
      <c r="ACX132" s="11">
        <f t="shared" si="147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>
        <v>0</v>
      </c>
      <c r="ADF132" s="75">
        <v>0</v>
      </c>
      <c r="ADG132" s="42">
        <v>0</v>
      </c>
      <c r="ADH132" s="75">
        <v>0</v>
      </c>
      <c r="ADI132" s="42"/>
      <c r="ADJ132" s="75"/>
      <c r="ADK132" s="42"/>
      <c r="ADL132" s="75"/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48"/>
        <v>0</v>
      </c>
      <c r="ADX132" s="11">
        <f t="shared" si="149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>
        <v>0</v>
      </c>
      <c r="AEF132" s="75">
        <v>0</v>
      </c>
      <c r="AEG132" s="42">
        <v>0</v>
      </c>
      <c r="AEH132" s="75">
        <v>0</v>
      </c>
      <c r="AEI132" s="42"/>
      <c r="AEJ132" s="75"/>
      <c r="AEK132" s="42"/>
      <c r="AEL132" s="75"/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0"/>
        <v>0</v>
      </c>
      <c r="AEX132" s="11">
        <f t="shared" si="151"/>
        <v>0</v>
      </c>
      <c r="AEY132" s="108">
        <v>0</v>
      </c>
      <c r="AEZ132" s="109">
        <v>0</v>
      </c>
      <c r="AFA132" s="108">
        <v>0</v>
      </c>
      <c r="AFB132" s="109">
        <v>0</v>
      </c>
      <c r="AFC132" s="108">
        <v>0</v>
      </c>
      <c r="AFD132" s="109">
        <v>0</v>
      </c>
      <c r="AFE132" s="108">
        <v>0</v>
      </c>
      <c r="AFF132" s="109">
        <v>0</v>
      </c>
      <c r="AFG132" s="108"/>
      <c r="AFH132" s="109"/>
      <c r="AFI132" s="108"/>
      <c r="AFJ132" s="109"/>
      <c r="AFK132" s="108"/>
      <c r="AFL132" s="109"/>
      <c r="AFM132" s="108"/>
      <c r="AFN132" s="109"/>
      <c r="AFO132" s="108"/>
      <c r="AFP132" s="109"/>
      <c r="AFQ132" s="108"/>
      <c r="AFR132" s="109"/>
      <c r="AFS132" s="108"/>
      <c r="AFT132" s="109"/>
      <c r="AFU132" s="108"/>
      <c r="AFV132" s="109"/>
      <c r="AFW132" s="3">
        <f t="shared" si="152"/>
        <v>0</v>
      </c>
      <c r="AFX132" s="11">
        <f t="shared" si="89"/>
        <v>0</v>
      </c>
      <c r="AFY132" s="114">
        <v>0</v>
      </c>
      <c r="AFZ132" s="114">
        <v>0</v>
      </c>
      <c r="AGA132" s="114">
        <v>0</v>
      </c>
      <c r="AGB132" s="114">
        <v>0</v>
      </c>
      <c r="AGC132" s="114">
        <v>0</v>
      </c>
      <c r="AGD132" s="114"/>
      <c r="AGE132" s="114"/>
      <c r="AGF132" s="114"/>
      <c r="AGG132" s="114"/>
      <c r="AGH132" s="114"/>
      <c r="AGI132" s="114"/>
      <c r="AGJ132" s="114"/>
      <c r="AGK132" s="25">
        <f t="shared" si="90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362</v>
      </c>
      <c r="E133" s="16" t="s">
        <v>6</v>
      </c>
      <c r="F133" s="15" t="s">
        <v>6</v>
      </c>
      <c r="G133" s="15" t="s">
        <v>368</v>
      </c>
      <c r="H133" s="152">
        <v>129</v>
      </c>
      <c r="I133" s="15" t="s">
        <v>409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1"/>
        <v>0</v>
      </c>
      <c r="AI133" s="62">
        <f t="shared" si="92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93"/>
        <v>0</v>
      </c>
      <c r="BI133" s="58">
        <f t="shared" si="94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95"/>
        <v>0</v>
      </c>
      <c r="CI133" s="58">
        <f t="shared" si="96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>
        <v>0</v>
      </c>
      <c r="CQ133" s="70">
        <v>0</v>
      </c>
      <c r="CR133" s="52">
        <v>0</v>
      </c>
      <c r="CS133" s="70">
        <v>0</v>
      </c>
      <c r="CT133" s="64"/>
      <c r="CU133" s="70"/>
      <c r="CV133" s="64"/>
      <c r="CW133" s="70"/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97"/>
        <v>0</v>
      </c>
      <c r="DI133" s="58">
        <f t="shared" si="98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>
        <v>0</v>
      </c>
      <c r="DQ133" s="70">
        <v>0</v>
      </c>
      <c r="DR133" s="52">
        <v>0</v>
      </c>
      <c r="DS133" s="70">
        <v>0</v>
      </c>
      <c r="DT133" s="64"/>
      <c r="DU133" s="70"/>
      <c r="DV133" s="64"/>
      <c r="DW133" s="70"/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99"/>
        <v>0</v>
      </c>
      <c r="EI133" s="58">
        <f t="shared" si="100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>
        <v>0</v>
      </c>
      <c r="EQ133" s="70">
        <v>0</v>
      </c>
      <c r="ER133" s="64">
        <v>0</v>
      </c>
      <c r="ES133" s="70">
        <v>0</v>
      </c>
      <c r="ET133" s="64"/>
      <c r="EU133" s="70"/>
      <c r="EV133" s="64"/>
      <c r="EW133" s="70"/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1"/>
        <v>0</v>
      </c>
      <c r="FI133" s="58">
        <f t="shared" si="102"/>
        <v>0</v>
      </c>
      <c r="FJ133" s="79">
        <f t="shared" si="103"/>
        <v>0</v>
      </c>
      <c r="FK133" s="80">
        <f t="shared" si="104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/>
      <c r="FR133" s="42"/>
      <c r="FS133" s="42"/>
      <c r="FT133" s="42"/>
      <c r="FU133" s="42"/>
      <c r="FV133" s="42"/>
      <c r="FW133" s="42"/>
      <c r="FX133" s="83">
        <f t="shared" si="105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0</v>
      </c>
      <c r="GD133" s="42"/>
      <c r="GE133" s="42"/>
      <c r="GF133" s="42"/>
      <c r="GG133" s="42"/>
      <c r="GH133" s="42"/>
      <c r="GI133" s="42"/>
      <c r="GJ133" s="42"/>
      <c r="GK133" s="83">
        <f t="shared" si="106"/>
        <v>0</v>
      </c>
      <c r="GL133" s="42">
        <v>0</v>
      </c>
      <c r="GM133" s="42">
        <v>0</v>
      </c>
      <c r="GN133" s="42">
        <v>0</v>
      </c>
      <c r="GO133" s="42">
        <v>0</v>
      </c>
      <c r="GP133" s="42">
        <v>0</v>
      </c>
      <c r="GQ133" s="42"/>
      <c r="GR133" s="42"/>
      <c r="GS133" s="42"/>
      <c r="GT133" s="42"/>
      <c r="GU133" s="42"/>
      <c r="GV133" s="42"/>
      <c r="GW133" s="42"/>
      <c r="GX133" s="83">
        <f t="shared" si="107"/>
        <v>0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/>
      <c r="HE133" s="42"/>
      <c r="HF133" s="42"/>
      <c r="HG133" s="42"/>
      <c r="HH133" s="42"/>
      <c r="HI133" s="42"/>
      <c r="HJ133" s="42"/>
      <c r="HK133" s="83">
        <f t="shared" si="108"/>
        <v>0</v>
      </c>
      <c r="HL133" s="42">
        <v>0</v>
      </c>
      <c r="HM133" s="42">
        <v>0</v>
      </c>
      <c r="HN133" s="42">
        <v>0</v>
      </c>
      <c r="HO133" s="42">
        <v>4</v>
      </c>
      <c r="HP133" s="42">
        <v>0</v>
      </c>
      <c r="HQ133" s="42"/>
      <c r="HR133" s="42"/>
      <c r="HS133" s="42"/>
      <c r="HT133" s="42"/>
      <c r="HU133" s="42"/>
      <c r="HV133" s="42"/>
      <c r="HW133" s="42"/>
      <c r="HX133" s="83">
        <f t="shared" si="109"/>
        <v>4</v>
      </c>
      <c r="HY133" s="42">
        <v>0</v>
      </c>
      <c r="HZ133" s="42">
        <v>0</v>
      </c>
      <c r="IA133" s="42">
        <v>0</v>
      </c>
      <c r="IB133" s="42">
        <v>0</v>
      </c>
      <c r="IC133" s="42">
        <v>0</v>
      </c>
      <c r="ID133" s="42"/>
      <c r="IE133" s="42"/>
      <c r="IF133" s="42"/>
      <c r="IG133" s="42"/>
      <c r="IH133" s="42"/>
      <c r="II133" s="42"/>
      <c r="IJ133" s="42"/>
      <c r="IK133" s="85">
        <f t="shared" si="110"/>
        <v>0</v>
      </c>
      <c r="IL133" s="42">
        <v>0</v>
      </c>
      <c r="IM133" s="42">
        <v>0</v>
      </c>
      <c r="IN133" s="42">
        <v>0</v>
      </c>
      <c r="IO133" s="42">
        <v>0</v>
      </c>
      <c r="IP133" s="42">
        <v>0</v>
      </c>
      <c r="IQ133" s="42"/>
      <c r="IR133" s="42"/>
      <c r="IS133" s="42"/>
      <c r="IT133" s="42"/>
      <c r="IU133" s="42"/>
      <c r="IV133" s="42"/>
      <c r="IW133" s="42"/>
      <c r="IX133" s="85">
        <f t="shared" si="111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>
        <v>0</v>
      </c>
      <c r="JF133" s="75">
        <v>0</v>
      </c>
      <c r="JG133" s="42">
        <v>0</v>
      </c>
      <c r="JH133" s="75">
        <v>0</v>
      </c>
      <c r="JI133" s="42"/>
      <c r="JJ133" s="75"/>
      <c r="JK133" s="42"/>
      <c r="JL133" s="75"/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2"/>
        <v>0</v>
      </c>
      <c r="JX133" s="11">
        <f t="shared" si="113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>
        <v>0</v>
      </c>
      <c r="KF133" s="75">
        <v>0</v>
      </c>
      <c r="KG133" s="42">
        <v>0</v>
      </c>
      <c r="KH133" s="75">
        <v>0</v>
      </c>
      <c r="KI133" s="42"/>
      <c r="KJ133" s="75"/>
      <c r="KK133" s="42"/>
      <c r="KL133" s="75"/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14"/>
        <v>0</v>
      </c>
      <c r="KX133" s="11">
        <f t="shared" si="115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>
        <v>0</v>
      </c>
      <c r="LF133" s="75">
        <v>0</v>
      </c>
      <c r="LG133" s="42">
        <v>0</v>
      </c>
      <c r="LH133" s="75">
        <v>0</v>
      </c>
      <c r="LI133" s="42"/>
      <c r="LJ133" s="75"/>
      <c r="LK133" s="42"/>
      <c r="LL133" s="75"/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16"/>
        <v>0</v>
      </c>
      <c r="LX133" s="11">
        <f t="shared" si="117"/>
        <v>0</v>
      </c>
      <c r="LY133" s="41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>
        <v>0</v>
      </c>
      <c r="MF133" s="75">
        <v>0</v>
      </c>
      <c r="MG133" s="42">
        <v>0</v>
      </c>
      <c r="MH133" s="75">
        <v>0</v>
      </c>
      <c r="MI133" s="42"/>
      <c r="MJ133" s="75"/>
      <c r="MK133" s="42"/>
      <c r="ML133" s="75"/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18"/>
        <v>0</v>
      </c>
      <c r="MX133" s="11">
        <f t="shared" si="119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>
        <v>0</v>
      </c>
      <c r="NF133" s="75">
        <v>0</v>
      </c>
      <c r="NG133" s="42">
        <v>0</v>
      </c>
      <c r="NH133" s="75">
        <v>0</v>
      </c>
      <c r="NI133" s="42"/>
      <c r="NJ133" s="75"/>
      <c r="NK133" s="42"/>
      <c r="NL133" s="75"/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0"/>
        <v>0</v>
      </c>
      <c r="NX133" s="11">
        <f t="shared" si="121"/>
        <v>0</v>
      </c>
      <c r="NY133" s="42">
        <v>0</v>
      </c>
      <c r="NZ133" s="75">
        <v>0</v>
      </c>
      <c r="OA133" s="42">
        <v>0</v>
      </c>
      <c r="OB133" s="75">
        <v>0</v>
      </c>
      <c r="OC133" s="42">
        <v>0</v>
      </c>
      <c r="OD133" s="75">
        <v>0</v>
      </c>
      <c r="OE133" s="42">
        <v>0</v>
      </c>
      <c r="OF133" s="75">
        <v>0</v>
      </c>
      <c r="OG133" s="42">
        <v>0</v>
      </c>
      <c r="OH133" s="75">
        <v>0</v>
      </c>
      <c r="OI133" s="42"/>
      <c r="OJ133" s="75"/>
      <c r="OK133" s="42"/>
      <c r="OL133" s="75"/>
      <c r="OM133" s="42"/>
      <c r="ON133" s="75"/>
      <c r="OO133" s="42"/>
      <c r="OP133" s="75"/>
      <c r="OQ133" s="42"/>
      <c r="OR133" s="75"/>
      <c r="OS133" s="42"/>
      <c r="OT133" s="75"/>
      <c r="OU133" s="42"/>
      <c r="OV133" s="75"/>
      <c r="OW133" s="3">
        <f t="shared" si="122"/>
        <v>0</v>
      </c>
      <c r="OX133" s="11">
        <f t="shared" si="123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>
        <v>0</v>
      </c>
      <c r="PF133" s="75">
        <v>0</v>
      </c>
      <c r="PG133" s="42">
        <v>0</v>
      </c>
      <c r="PH133" s="75">
        <v>0</v>
      </c>
      <c r="PI133" s="42"/>
      <c r="PJ133" s="75"/>
      <c r="PK133" s="42"/>
      <c r="PL133" s="75"/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24"/>
        <v>0</v>
      </c>
      <c r="PX133" s="11">
        <f t="shared" si="85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>
        <v>0</v>
      </c>
      <c r="QF133" s="75">
        <v>0</v>
      </c>
      <c r="QG133" s="42">
        <v>0</v>
      </c>
      <c r="QH133" s="75">
        <v>0</v>
      </c>
      <c r="QI133" s="42"/>
      <c r="QJ133" s="75"/>
      <c r="QK133" s="42"/>
      <c r="QL133" s="75"/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25"/>
        <v>0</v>
      </c>
      <c r="QX133" s="11">
        <f t="shared" si="126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>
        <v>0</v>
      </c>
      <c r="RF133" s="75">
        <v>0</v>
      </c>
      <c r="RG133" s="42">
        <v>0</v>
      </c>
      <c r="RH133" s="75">
        <v>0</v>
      </c>
      <c r="RI133" s="42"/>
      <c r="RJ133" s="75"/>
      <c r="RK133" s="42"/>
      <c r="RL133" s="75"/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27"/>
        <v>0</v>
      </c>
      <c r="RX133" s="11">
        <f t="shared" si="86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>
        <v>0</v>
      </c>
      <c r="SF133" s="75">
        <v>0</v>
      </c>
      <c r="SG133" s="42">
        <v>0</v>
      </c>
      <c r="SH133" s="75">
        <v>0</v>
      </c>
      <c r="SI133" s="42"/>
      <c r="SJ133" s="75"/>
      <c r="SK133" s="42"/>
      <c r="SL133" s="75"/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28"/>
        <v>0</v>
      </c>
      <c r="SX133" s="11">
        <f t="shared" si="87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>
        <v>0</v>
      </c>
      <c r="TF133" s="75">
        <v>0</v>
      </c>
      <c r="TG133" s="42">
        <v>0</v>
      </c>
      <c r="TH133" s="75">
        <v>0</v>
      </c>
      <c r="TI133" s="42"/>
      <c r="TJ133" s="75"/>
      <c r="TK133" s="42"/>
      <c r="TL133" s="75"/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29"/>
        <v>0</v>
      </c>
      <c r="TX133" s="11">
        <f t="shared" si="88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>
        <v>0</v>
      </c>
      <c r="UF133" s="75">
        <v>0</v>
      </c>
      <c r="UG133" s="42">
        <v>0</v>
      </c>
      <c r="UH133" s="75">
        <v>0</v>
      </c>
      <c r="UI133" s="42"/>
      <c r="UJ133" s="75"/>
      <c r="UK133" s="42"/>
      <c r="UL133" s="75"/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0"/>
        <v>0</v>
      </c>
      <c r="UX133" s="11">
        <f t="shared" si="131"/>
        <v>0</v>
      </c>
      <c r="UY133" s="42">
        <v>0</v>
      </c>
      <c r="UZ133" s="42">
        <v>0</v>
      </c>
      <c r="VA133" s="42">
        <v>0</v>
      </c>
      <c r="VB133" s="42">
        <v>0</v>
      </c>
      <c r="VC133" s="42">
        <v>0</v>
      </c>
      <c r="VD133" s="42"/>
      <c r="VE133" s="42"/>
      <c r="VF133" s="42"/>
      <c r="VG133" s="42"/>
      <c r="VH133" s="42"/>
      <c r="VI133" s="42"/>
      <c r="VJ133" s="42"/>
      <c r="VK133" s="25">
        <f t="shared" si="132"/>
        <v>0</v>
      </c>
      <c r="VL133" s="42">
        <v>0</v>
      </c>
      <c r="VM133" s="42">
        <v>0</v>
      </c>
      <c r="VN133" s="42">
        <v>0</v>
      </c>
      <c r="VO133" s="42">
        <v>0</v>
      </c>
      <c r="VP133" s="42">
        <v>0</v>
      </c>
      <c r="VQ133" s="42"/>
      <c r="VR133" s="42"/>
      <c r="VS133" s="42"/>
      <c r="VT133" s="42"/>
      <c r="VU133" s="42"/>
      <c r="VV133" s="42"/>
      <c r="VW133" s="42"/>
      <c r="VX133" s="25">
        <f t="shared" si="133"/>
        <v>0</v>
      </c>
      <c r="VY133" s="42">
        <v>0</v>
      </c>
      <c r="VZ133" s="75">
        <v>0</v>
      </c>
      <c r="WA133" s="42">
        <v>0</v>
      </c>
      <c r="WB133" s="75">
        <v>0</v>
      </c>
      <c r="WC133" s="42">
        <v>0</v>
      </c>
      <c r="WD133" s="75">
        <v>0</v>
      </c>
      <c r="WE133" s="42">
        <v>0</v>
      </c>
      <c r="WF133" s="75">
        <v>0</v>
      </c>
      <c r="WG133" s="42">
        <v>0</v>
      </c>
      <c r="WH133" s="75">
        <v>0</v>
      </c>
      <c r="WI133" s="42"/>
      <c r="WJ133" s="75"/>
      <c r="WK133" s="42"/>
      <c r="WL133" s="75"/>
      <c r="WM133" s="42"/>
      <c r="WN133" s="75"/>
      <c r="WO133" s="42"/>
      <c r="WP133" s="75"/>
      <c r="WQ133" s="42"/>
      <c r="WR133" s="75"/>
      <c r="WS133" s="42"/>
      <c r="WT133" s="75"/>
      <c r="WU133" s="42"/>
      <c r="WV133" s="75"/>
      <c r="WW133" s="3">
        <f t="shared" si="134"/>
        <v>0</v>
      </c>
      <c r="WX133" s="11">
        <f t="shared" si="135"/>
        <v>0</v>
      </c>
      <c r="WY133" s="42">
        <v>0</v>
      </c>
      <c r="WZ133" s="75">
        <v>0</v>
      </c>
      <c r="XA133" s="42">
        <v>0</v>
      </c>
      <c r="XB133" s="75">
        <v>0</v>
      </c>
      <c r="XC133" s="42">
        <v>0</v>
      </c>
      <c r="XD133" s="75">
        <v>0</v>
      </c>
      <c r="XE133" s="42">
        <v>0</v>
      </c>
      <c r="XF133" s="75">
        <v>0</v>
      </c>
      <c r="XG133" s="42">
        <v>0</v>
      </c>
      <c r="XH133" s="75">
        <v>0</v>
      </c>
      <c r="XI133" s="42"/>
      <c r="XJ133" s="75"/>
      <c r="XK133" s="42"/>
      <c r="XL133" s="75"/>
      <c r="XM133" s="42"/>
      <c r="XN133" s="75"/>
      <c r="XO133" s="42"/>
      <c r="XP133" s="75"/>
      <c r="XQ133" s="42"/>
      <c r="XR133" s="75"/>
      <c r="XS133" s="42"/>
      <c r="XT133" s="75"/>
      <c r="XU133" s="42"/>
      <c r="XV133" s="75"/>
      <c r="XW133" s="3">
        <f t="shared" si="136"/>
        <v>0</v>
      </c>
      <c r="XX133" s="11">
        <f t="shared" si="137"/>
        <v>0</v>
      </c>
      <c r="XY133" s="42">
        <v>0</v>
      </c>
      <c r="XZ133" s="75">
        <v>0</v>
      </c>
      <c r="YA133" s="42">
        <v>0</v>
      </c>
      <c r="YB133" s="75">
        <v>0</v>
      </c>
      <c r="YC133" s="42">
        <v>0</v>
      </c>
      <c r="YD133" s="75">
        <v>0</v>
      </c>
      <c r="YE133" s="42">
        <v>0</v>
      </c>
      <c r="YF133" s="75">
        <v>0</v>
      </c>
      <c r="YG133" s="42">
        <v>0</v>
      </c>
      <c r="YH133" s="75">
        <v>0</v>
      </c>
      <c r="YI133" s="42"/>
      <c r="YJ133" s="75"/>
      <c r="YK133" s="42"/>
      <c r="YL133" s="75"/>
      <c r="YM133" s="42"/>
      <c r="YN133" s="75"/>
      <c r="YO133" s="42"/>
      <c r="YP133" s="75"/>
      <c r="YQ133" s="42"/>
      <c r="YR133" s="75"/>
      <c r="YS133" s="42"/>
      <c r="YT133" s="75"/>
      <c r="YU133" s="42"/>
      <c r="YV133" s="75"/>
      <c r="YW133" s="3">
        <f t="shared" si="138"/>
        <v>0</v>
      </c>
      <c r="YX133" s="11">
        <f t="shared" si="139"/>
        <v>0</v>
      </c>
      <c r="YY133" s="42">
        <v>0</v>
      </c>
      <c r="YZ133" s="75">
        <v>0</v>
      </c>
      <c r="ZA133" s="42">
        <v>0</v>
      </c>
      <c r="ZB133" s="75">
        <v>0</v>
      </c>
      <c r="ZC133" s="42">
        <v>0</v>
      </c>
      <c r="ZD133" s="75">
        <v>0</v>
      </c>
      <c r="ZE133" s="42">
        <v>0</v>
      </c>
      <c r="ZF133" s="75">
        <v>0</v>
      </c>
      <c r="ZG133" s="42">
        <v>0</v>
      </c>
      <c r="ZH133" s="75">
        <v>0</v>
      </c>
      <c r="ZI133" s="42"/>
      <c r="ZJ133" s="75"/>
      <c r="ZK133" s="42"/>
      <c r="ZL133" s="75"/>
      <c r="ZM133" s="42"/>
      <c r="ZN133" s="75"/>
      <c r="ZO133" s="42"/>
      <c r="ZP133" s="75"/>
      <c r="ZQ133" s="42"/>
      <c r="ZR133" s="75"/>
      <c r="ZS133" s="42"/>
      <c r="ZT133" s="75"/>
      <c r="ZU133" s="42"/>
      <c r="ZV133" s="75"/>
      <c r="ZW133" s="3">
        <f t="shared" si="140"/>
        <v>0</v>
      </c>
      <c r="ZX133" s="11">
        <f t="shared" si="141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>
        <v>0</v>
      </c>
      <c r="AAF133" s="75">
        <v>0</v>
      </c>
      <c r="AAG133" s="42">
        <v>0</v>
      </c>
      <c r="AAH133" s="75">
        <v>0</v>
      </c>
      <c r="AAI133" s="42"/>
      <c r="AAJ133" s="75"/>
      <c r="AAK133" s="42"/>
      <c r="AAL133" s="75"/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2"/>
        <v>0</v>
      </c>
      <c r="AAX133" s="11">
        <f t="shared" si="143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>
        <v>0</v>
      </c>
      <c r="ABF133" s="75">
        <v>0</v>
      </c>
      <c r="ABG133" s="42">
        <v>0</v>
      </c>
      <c r="ABH133" s="75">
        <v>0</v>
      </c>
      <c r="ABI133" s="42"/>
      <c r="ABJ133" s="75"/>
      <c r="ABK133" s="42"/>
      <c r="ABL133" s="75"/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44"/>
        <v>0</v>
      </c>
      <c r="ABX133" s="11">
        <f t="shared" si="145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>
        <v>0</v>
      </c>
      <c r="ACF133" s="75">
        <v>0</v>
      </c>
      <c r="ACG133" s="42">
        <v>0</v>
      </c>
      <c r="ACH133" s="75">
        <v>0</v>
      </c>
      <c r="ACI133" s="42"/>
      <c r="ACJ133" s="75"/>
      <c r="ACK133" s="42"/>
      <c r="ACL133" s="75"/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46"/>
        <v>0</v>
      </c>
      <c r="ACX133" s="11">
        <f t="shared" si="147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>
        <v>0</v>
      </c>
      <c r="ADF133" s="75">
        <v>0</v>
      </c>
      <c r="ADG133" s="42">
        <v>0</v>
      </c>
      <c r="ADH133" s="75">
        <v>0</v>
      </c>
      <c r="ADI133" s="42"/>
      <c r="ADJ133" s="75"/>
      <c r="ADK133" s="42"/>
      <c r="ADL133" s="75"/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48"/>
        <v>0</v>
      </c>
      <c r="ADX133" s="11">
        <f t="shared" si="149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>
        <v>0</v>
      </c>
      <c r="AEF133" s="75">
        <v>0</v>
      </c>
      <c r="AEG133" s="42">
        <v>0</v>
      </c>
      <c r="AEH133" s="75">
        <v>0</v>
      </c>
      <c r="AEI133" s="42"/>
      <c r="AEJ133" s="75"/>
      <c r="AEK133" s="42"/>
      <c r="AEL133" s="75"/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0"/>
        <v>0</v>
      </c>
      <c r="AEX133" s="11">
        <f t="shared" si="151"/>
        <v>0</v>
      </c>
      <c r="AEY133" s="108">
        <v>0</v>
      </c>
      <c r="AEZ133" s="109">
        <v>0</v>
      </c>
      <c r="AFA133" s="108">
        <v>0</v>
      </c>
      <c r="AFB133" s="109">
        <v>0</v>
      </c>
      <c r="AFC133" s="108">
        <v>0</v>
      </c>
      <c r="AFD133" s="109">
        <v>0</v>
      </c>
      <c r="AFE133" s="108">
        <v>0</v>
      </c>
      <c r="AFF133" s="109">
        <v>0</v>
      </c>
      <c r="AFG133" s="108"/>
      <c r="AFH133" s="109"/>
      <c r="AFI133" s="108"/>
      <c r="AFJ133" s="109"/>
      <c r="AFK133" s="108"/>
      <c r="AFL133" s="109"/>
      <c r="AFM133" s="108"/>
      <c r="AFN133" s="109"/>
      <c r="AFO133" s="108"/>
      <c r="AFP133" s="109"/>
      <c r="AFQ133" s="108"/>
      <c r="AFR133" s="109"/>
      <c r="AFS133" s="108"/>
      <c r="AFT133" s="109"/>
      <c r="AFU133" s="108"/>
      <c r="AFV133" s="109"/>
      <c r="AFW133" s="3">
        <f t="shared" si="152"/>
        <v>0</v>
      </c>
      <c r="AFX133" s="11">
        <f t="shared" si="89"/>
        <v>0</v>
      </c>
      <c r="AFY133" s="114">
        <v>0</v>
      </c>
      <c r="AFZ133" s="114">
        <v>0</v>
      </c>
      <c r="AGA133" s="114">
        <v>0</v>
      </c>
      <c r="AGB133" s="114">
        <v>0</v>
      </c>
      <c r="AGC133" s="114">
        <v>0</v>
      </c>
      <c r="AGD133" s="114"/>
      <c r="AGE133" s="114"/>
      <c r="AGF133" s="114"/>
      <c r="AGG133" s="114"/>
      <c r="AGH133" s="114"/>
      <c r="AGI133" s="114"/>
      <c r="AGJ133" s="114"/>
      <c r="AGK133" s="25">
        <f t="shared" si="90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362</v>
      </c>
      <c r="E134" s="16" t="s">
        <v>6</v>
      </c>
      <c r="F134" s="15" t="s">
        <v>6</v>
      </c>
      <c r="G134" s="15" t="s">
        <v>364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1"/>
        <v>0</v>
      </c>
      <c r="AI134" s="62">
        <f t="shared" si="92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93"/>
        <v>0</v>
      </c>
      <c r="BI134" s="58">
        <f t="shared" si="94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95"/>
        <v>0</v>
      </c>
      <c r="CI134" s="58">
        <f t="shared" si="96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>
        <v>0</v>
      </c>
      <c r="CQ134" s="70">
        <v>0</v>
      </c>
      <c r="CR134" s="52">
        <v>0</v>
      </c>
      <c r="CS134" s="70">
        <v>0</v>
      </c>
      <c r="CT134" s="64"/>
      <c r="CU134" s="70"/>
      <c r="CV134" s="64"/>
      <c r="CW134" s="70"/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97"/>
        <v>0</v>
      </c>
      <c r="DI134" s="58">
        <f t="shared" si="98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>
        <v>0</v>
      </c>
      <c r="DQ134" s="70">
        <v>0</v>
      </c>
      <c r="DR134" s="52">
        <v>0</v>
      </c>
      <c r="DS134" s="70">
        <v>0</v>
      </c>
      <c r="DT134" s="64"/>
      <c r="DU134" s="70"/>
      <c r="DV134" s="64"/>
      <c r="DW134" s="70"/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99"/>
        <v>0</v>
      </c>
      <c r="EI134" s="58">
        <f t="shared" si="100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>
        <v>0</v>
      </c>
      <c r="EQ134" s="70">
        <v>0</v>
      </c>
      <c r="ER134" s="64">
        <v>0</v>
      </c>
      <c r="ES134" s="70">
        <v>0</v>
      </c>
      <c r="ET134" s="64"/>
      <c r="EU134" s="70"/>
      <c r="EV134" s="64"/>
      <c r="EW134" s="70"/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1"/>
        <v>0</v>
      </c>
      <c r="FI134" s="58">
        <f t="shared" si="102"/>
        <v>0</v>
      </c>
      <c r="FJ134" s="79">
        <f t="shared" si="103"/>
        <v>0</v>
      </c>
      <c r="FK134" s="80">
        <f t="shared" si="104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/>
      <c r="FR134" s="42"/>
      <c r="FS134" s="42"/>
      <c r="FT134" s="42"/>
      <c r="FU134" s="42"/>
      <c r="FV134" s="42"/>
      <c r="FW134" s="42"/>
      <c r="FX134" s="83">
        <f t="shared" si="105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/>
      <c r="GE134" s="42"/>
      <c r="GF134" s="42"/>
      <c r="GG134" s="42"/>
      <c r="GH134" s="42"/>
      <c r="GI134" s="42"/>
      <c r="GJ134" s="42"/>
      <c r="GK134" s="83">
        <f t="shared" si="106"/>
        <v>0</v>
      </c>
      <c r="GL134" s="42">
        <v>0</v>
      </c>
      <c r="GM134" s="42">
        <v>0</v>
      </c>
      <c r="GN134" s="42">
        <v>0</v>
      </c>
      <c r="GO134" s="42">
        <v>0</v>
      </c>
      <c r="GP134" s="42">
        <v>0</v>
      </c>
      <c r="GQ134" s="42"/>
      <c r="GR134" s="42"/>
      <c r="GS134" s="42"/>
      <c r="GT134" s="42"/>
      <c r="GU134" s="42"/>
      <c r="GV134" s="42"/>
      <c r="GW134" s="42"/>
      <c r="GX134" s="83">
        <f t="shared" si="107"/>
        <v>0</v>
      </c>
      <c r="GY134" s="42">
        <v>0</v>
      </c>
      <c r="GZ134" s="42">
        <v>0</v>
      </c>
      <c r="HA134" s="42">
        <v>0</v>
      </c>
      <c r="HB134" s="42">
        <v>0</v>
      </c>
      <c r="HC134" s="42">
        <v>0</v>
      </c>
      <c r="HD134" s="42"/>
      <c r="HE134" s="42"/>
      <c r="HF134" s="42"/>
      <c r="HG134" s="42"/>
      <c r="HH134" s="42"/>
      <c r="HI134" s="42"/>
      <c r="HJ134" s="42"/>
      <c r="HK134" s="83">
        <f t="shared" si="108"/>
        <v>0</v>
      </c>
      <c r="HL134" s="42">
        <v>3</v>
      </c>
      <c r="HM134" s="42">
        <v>2</v>
      </c>
      <c r="HN134" s="42">
        <v>0</v>
      </c>
      <c r="HO134" s="42">
        <v>0</v>
      </c>
      <c r="HP134" s="42">
        <v>0</v>
      </c>
      <c r="HQ134" s="42"/>
      <c r="HR134" s="42"/>
      <c r="HS134" s="42"/>
      <c r="HT134" s="42"/>
      <c r="HU134" s="42"/>
      <c r="HV134" s="42"/>
      <c r="HW134" s="42"/>
      <c r="HX134" s="83">
        <f t="shared" si="109"/>
        <v>5</v>
      </c>
      <c r="HY134" s="42">
        <v>3</v>
      </c>
      <c r="HZ134" s="42">
        <v>2</v>
      </c>
      <c r="IA134" s="42">
        <v>0</v>
      </c>
      <c r="IB134" s="42">
        <v>0</v>
      </c>
      <c r="IC134" s="42">
        <v>0</v>
      </c>
      <c r="ID134" s="42"/>
      <c r="IE134" s="42"/>
      <c r="IF134" s="42"/>
      <c r="IG134" s="42"/>
      <c r="IH134" s="42"/>
      <c r="II134" s="42"/>
      <c r="IJ134" s="42"/>
      <c r="IK134" s="85">
        <f t="shared" si="110"/>
        <v>5</v>
      </c>
      <c r="IL134" s="42">
        <v>1</v>
      </c>
      <c r="IM134" s="42">
        <v>2</v>
      </c>
      <c r="IN134" s="42">
        <v>0</v>
      </c>
      <c r="IO134" s="42">
        <v>0</v>
      </c>
      <c r="IP134" s="42">
        <v>0</v>
      </c>
      <c r="IQ134" s="42"/>
      <c r="IR134" s="42"/>
      <c r="IS134" s="42"/>
      <c r="IT134" s="42"/>
      <c r="IU134" s="42"/>
      <c r="IV134" s="42"/>
      <c r="IW134" s="42"/>
      <c r="IX134" s="85">
        <f t="shared" si="111"/>
        <v>3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>
        <v>0</v>
      </c>
      <c r="JF134" s="75">
        <v>0</v>
      </c>
      <c r="JG134" s="42">
        <v>0</v>
      </c>
      <c r="JH134" s="75">
        <v>0</v>
      </c>
      <c r="JI134" s="42"/>
      <c r="JJ134" s="75"/>
      <c r="JK134" s="42"/>
      <c r="JL134" s="75"/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2"/>
        <v>5</v>
      </c>
      <c r="JX134" s="11">
        <f t="shared" si="113"/>
        <v>0</v>
      </c>
      <c r="JY134" s="41">
        <v>3</v>
      </c>
      <c r="JZ134" s="75">
        <v>0</v>
      </c>
      <c r="KA134" s="42">
        <v>2</v>
      </c>
      <c r="KB134" s="75">
        <v>0</v>
      </c>
      <c r="KC134" s="42">
        <v>0</v>
      </c>
      <c r="KD134" s="75">
        <v>0</v>
      </c>
      <c r="KE134" s="42">
        <v>0</v>
      </c>
      <c r="KF134" s="75">
        <v>0</v>
      </c>
      <c r="KG134" s="42">
        <v>0</v>
      </c>
      <c r="KH134" s="75">
        <v>0</v>
      </c>
      <c r="KI134" s="42"/>
      <c r="KJ134" s="75"/>
      <c r="KK134" s="42"/>
      <c r="KL134" s="75"/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14"/>
        <v>5</v>
      </c>
      <c r="KX134" s="11">
        <f t="shared" si="115"/>
        <v>0</v>
      </c>
      <c r="KY134" s="41">
        <v>0</v>
      </c>
      <c r="KZ134" s="75">
        <v>0</v>
      </c>
      <c r="LA134" s="42">
        <v>0</v>
      </c>
      <c r="LB134" s="75">
        <v>0</v>
      </c>
      <c r="LC134" s="42">
        <v>0</v>
      </c>
      <c r="LD134" s="75">
        <v>0</v>
      </c>
      <c r="LE134" s="42">
        <v>0</v>
      </c>
      <c r="LF134" s="75">
        <v>0</v>
      </c>
      <c r="LG134" s="42">
        <v>0</v>
      </c>
      <c r="LH134" s="75">
        <v>0</v>
      </c>
      <c r="LI134" s="42"/>
      <c r="LJ134" s="75"/>
      <c r="LK134" s="42"/>
      <c r="LL134" s="75"/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16"/>
        <v>0</v>
      </c>
      <c r="LX134" s="11">
        <f t="shared" si="117"/>
        <v>0</v>
      </c>
      <c r="LY134" s="41">
        <v>3</v>
      </c>
      <c r="LZ134" s="75">
        <v>0</v>
      </c>
      <c r="MA134" s="42">
        <v>2</v>
      </c>
      <c r="MB134" s="75">
        <v>0</v>
      </c>
      <c r="MC134" s="42">
        <v>0</v>
      </c>
      <c r="MD134" s="75">
        <v>0</v>
      </c>
      <c r="ME134" s="42">
        <v>0</v>
      </c>
      <c r="MF134" s="75">
        <v>0</v>
      </c>
      <c r="MG134" s="42">
        <v>0</v>
      </c>
      <c r="MH134" s="75">
        <v>0</v>
      </c>
      <c r="MI134" s="42"/>
      <c r="MJ134" s="75"/>
      <c r="MK134" s="42"/>
      <c r="ML134" s="75"/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18"/>
        <v>5</v>
      </c>
      <c r="MX134" s="11">
        <f t="shared" si="119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>
        <v>0</v>
      </c>
      <c r="NF134" s="75">
        <v>0</v>
      </c>
      <c r="NG134" s="42">
        <v>0</v>
      </c>
      <c r="NH134" s="75">
        <v>0</v>
      </c>
      <c r="NI134" s="42"/>
      <c r="NJ134" s="75"/>
      <c r="NK134" s="42"/>
      <c r="NL134" s="75"/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0"/>
        <v>0</v>
      </c>
      <c r="NX134" s="11">
        <f t="shared" si="121"/>
        <v>0</v>
      </c>
      <c r="NY134" s="42">
        <v>0</v>
      </c>
      <c r="NZ134" s="75">
        <v>0</v>
      </c>
      <c r="OA134" s="42">
        <v>0</v>
      </c>
      <c r="OB134" s="75">
        <v>0</v>
      </c>
      <c r="OC134" s="42">
        <v>0</v>
      </c>
      <c r="OD134" s="75">
        <v>0</v>
      </c>
      <c r="OE134" s="42">
        <v>0</v>
      </c>
      <c r="OF134" s="75">
        <v>0</v>
      </c>
      <c r="OG134" s="42">
        <v>0</v>
      </c>
      <c r="OH134" s="75">
        <v>0</v>
      </c>
      <c r="OI134" s="42"/>
      <c r="OJ134" s="75"/>
      <c r="OK134" s="42"/>
      <c r="OL134" s="75"/>
      <c r="OM134" s="42"/>
      <c r="ON134" s="75"/>
      <c r="OO134" s="42"/>
      <c r="OP134" s="75"/>
      <c r="OQ134" s="42"/>
      <c r="OR134" s="75"/>
      <c r="OS134" s="42"/>
      <c r="OT134" s="75"/>
      <c r="OU134" s="42"/>
      <c r="OV134" s="75"/>
      <c r="OW134" s="3">
        <f t="shared" si="122"/>
        <v>0</v>
      </c>
      <c r="OX134" s="11">
        <f t="shared" si="123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>
        <v>0</v>
      </c>
      <c r="PF134" s="75">
        <v>0</v>
      </c>
      <c r="PG134" s="42">
        <v>0</v>
      </c>
      <c r="PH134" s="75">
        <v>0</v>
      </c>
      <c r="PI134" s="42"/>
      <c r="PJ134" s="75"/>
      <c r="PK134" s="42"/>
      <c r="PL134" s="75"/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24"/>
        <v>0</v>
      </c>
      <c r="PX134" s="11">
        <f t="shared" ref="PX134:PX197" si="153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>
        <v>0</v>
      </c>
      <c r="QF134" s="75">
        <v>0</v>
      </c>
      <c r="QG134" s="42">
        <v>0</v>
      </c>
      <c r="QH134" s="75">
        <v>0</v>
      </c>
      <c r="QI134" s="42"/>
      <c r="QJ134" s="75"/>
      <c r="QK134" s="42"/>
      <c r="QL134" s="75"/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25"/>
        <v>5</v>
      </c>
      <c r="QX134" s="11">
        <f t="shared" si="126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>
        <v>0</v>
      </c>
      <c r="RF134" s="75">
        <v>0</v>
      </c>
      <c r="RG134" s="42">
        <v>0</v>
      </c>
      <c r="RH134" s="75">
        <v>0</v>
      </c>
      <c r="RI134" s="42"/>
      <c r="RJ134" s="75"/>
      <c r="RK134" s="42"/>
      <c r="RL134" s="75"/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27"/>
        <v>0</v>
      </c>
      <c r="RX134" s="11">
        <f t="shared" ref="RX134:RX197" si="154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>
        <v>0</v>
      </c>
      <c r="SF134" s="75">
        <v>0</v>
      </c>
      <c r="SG134" s="42">
        <v>0</v>
      </c>
      <c r="SH134" s="75">
        <v>0</v>
      </c>
      <c r="SI134" s="42"/>
      <c r="SJ134" s="75"/>
      <c r="SK134" s="42"/>
      <c r="SL134" s="75"/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28"/>
        <v>0</v>
      </c>
      <c r="SX134" s="11">
        <f t="shared" ref="SX134:SX197" si="155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>
        <v>0</v>
      </c>
      <c r="TF134" s="75">
        <v>0</v>
      </c>
      <c r="TG134" s="42">
        <v>0</v>
      </c>
      <c r="TH134" s="75">
        <v>0</v>
      </c>
      <c r="TI134" s="42"/>
      <c r="TJ134" s="75"/>
      <c r="TK134" s="42"/>
      <c r="TL134" s="75"/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29"/>
        <v>1</v>
      </c>
      <c r="TX134" s="11">
        <f t="shared" ref="TX134:TX197" si="156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>
        <v>0</v>
      </c>
      <c r="UF134" s="75">
        <v>0</v>
      </c>
      <c r="UG134" s="42">
        <v>0</v>
      </c>
      <c r="UH134" s="75">
        <v>0</v>
      </c>
      <c r="UI134" s="42"/>
      <c r="UJ134" s="75"/>
      <c r="UK134" s="42"/>
      <c r="UL134" s="75"/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0"/>
        <v>0</v>
      </c>
      <c r="UX134" s="11">
        <f t="shared" si="131"/>
        <v>0</v>
      </c>
      <c r="UY134" s="42">
        <v>0</v>
      </c>
      <c r="UZ134" s="42">
        <v>0</v>
      </c>
      <c r="VA134" s="42">
        <v>0</v>
      </c>
      <c r="VB134" s="42">
        <v>0</v>
      </c>
      <c r="VC134" s="42">
        <v>0</v>
      </c>
      <c r="VD134" s="42"/>
      <c r="VE134" s="42"/>
      <c r="VF134" s="42"/>
      <c r="VG134" s="42"/>
      <c r="VH134" s="42"/>
      <c r="VI134" s="42"/>
      <c r="VJ134" s="42"/>
      <c r="VK134" s="25">
        <f t="shared" si="132"/>
        <v>0</v>
      </c>
      <c r="VL134" s="42">
        <v>0</v>
      </c>
      <c r="VM134" s="42">
        <v>0</v>
      </c>
      <c r="VN134" s="42">
        <v>0</v>
      </c>
      <c r="VO134" s="42">
        <v>0</v>
      </c>
      <c r="VP134" s="42">
        <v>0</v>
      </c>
      <c r="VQ134" s="42"/>
      <c r="VR134" s="42"/>
      <c r="VS134" s="42"/>
      <c r="VT134" s="42"/>
      <c r="VU134" s="42"/>
      <c r="VV134" s="42"/>
      <c r="VW134" s="42"/>
      <c r="VX134" s="25">
        <f t="shared" si="133"/>
        <v>0</v>
      </c>
      <c r="VY134" s="42">
        <v>0</v>
      </c>
      <c r="VZ134" s="75">
        <v>0</v>
      </c>
      <c r="WA134" s="42">
        <v>0</v>
      </c>
      <c r="WB134" s="75">
        <v>0</v>
      </c>
      <c r="WC134" s="42">
        <v>0</v>
      </c>
      <c r="WD134" s="75">
        <v>0</v>
      </c>
      <c r="WE134" s="42">
        <v>0</v>
      </c>
      <c r="WF134" s="75">
        <v>0</v>
      </c>
      <c r="WG134" s="42">
        <v>0</v>
      </c>
      <c r="WH134" s="75">
        <v>0</v>
      </c>
      <c r="WI134" s="42"/>
      <c r="WJ134" s="75"/>
      <c r="WK134" s="42"/>
      <c r="WL134" s="75"/>
      <c r="WM134" s="42"/>
      <c r="WN134" s="75"/>
      <c r="WO134" s="42"/>
      <c r="WP134" s="75"/>
      <c r="WQ134" s="42"/>
      <c r="WR134" s="75"/>
      <c r="WS134" s="42"/>
      <c r="WT134" s="75"/>
      <c r="WU134" s="42"/>
      <c r="WV134" s="75"/>
      <c r="WW134" s="3">
        <f t="shared" si="134"/>
        <v>0</v>
      </c>
      <c r="WX134" s="11">
        <f t="shared" si="135"/>
        <v>0</v>
      </c>
      <c r="WY134" s="42">
        <v>0</v>
      </c>
      <c r="WZ134" s="75">
        <v>0</v>
      </c>
      <c r="XA134" s="42">
        <v>0</v>
      </c>
      <c r="XB134" s="75">
        <v>0</v>
      </c>
      <c r="XC134" s="42">
        <v>0</v>
      </c>
      <c r="XD134" s="75">
        <v>0</v>
      </c>
      <c r="XE134" s="42">
        <v>0</v>
      </c>
      <c r="XF134" s="75">
        <v>0</v>
      </c>
      <c r="XG134" s="42">
        <v>0</v>
      </c>
      <c r="XH134" s="75">
        <v>0</v>
      </c>
      <c r="XI134" s="42"/>
      <c r="XJ134" s="75"/>
      <c r="XK134" s="42"/>
      <c r="XL134" s="75"/>
      <c r="XM134" s="42"/>
      <c r="XN134" s="75"/>
      <c r="XO134" s="42"/>
      <c r="XP134" s="75"/>
      <c r="XQ134" s="42"/>
      <c r="XR134" s="75"/>
      <c r="XS134" s="42"/>
      <c r="XT134" s="75"/>
      <c r="XU134" s="42"/>
      <c r="XV134" s="75"/>
      <c r="XW134" s="3">
        <f t="shared" si="136"/>
        <v>0</v>
      </c>
      <c r="XX134" s="11">
        <f t="shared" si="137"/>
        <v>0</v>
      </c>
      <c r="XY134" s="42">
        <v>0</v>
      </c>
      <c r="XZ134" s="75">
        <v>0</v>
      </c>
      <c r="YA134" s="42">
        <v>0</v>
      </c>
      <c r="YB134" s="75">
        <v>0</v>
      </c>
      <c r="YC134" s="42">
        <v>0</v>
      </c>
      <c r="YD134" s="75">
        <v>0</v>
      </c>
      <c r="YE134" s="42">
        <v>0</v>
      </c>
      <c r="YF134" s="75">
        <v>0</v>
      </c>
      <c r="YG134" s="42">
        <v>0</v>
      </c>
      <c r="YH134" s="75">
        <v>0</v>
      </c>
      <c r="YI134" s="42"/>
      <c r="YJ134" s="75"/>
      <c r="YK134" s="42"/>
      <c r="YL134" s="75"/>
      <c r="YM134" s="42"/>
      <c r="YN134" s="75"/>
      <c r="YO134" s="42"/>
      <c r="YP134" s="75"/>
      <c r="YQ134" s="42"/>
      <c r="YR134" s="75"/>
      <c r="YS134" s="42"/>
      <c r="YT134" s="75"/>
      <c r="YU134" s="42"/>
      <c r="YV134" s="75"/>
      <c r="YW134" s="3">
        <f t="shared" si="138"/>
        <v>0</v>
      </c>
      <c r="YX134" s="11">
        <f t="shared" si="139"/>
        <v>0</v>
      </c>
      <c r="YY134" s="42">
        <v>0</v>
      </c>
      <c r="YZ134" s="75">
        <v>0</v>
      </c>
      <c r="ZA134" s="42">
        <v>0</v>
      </c>
      <c r="ZB134" s="75">
        <v>0</v>
      </c>
      <c r="ZC134" s="42">
        <v>0</v>
      </c>
      <c r="ZD134" s="75">
        <v>0</v>
      </c>
      <c r="ZE134" s="42">
        <v>0</v>
      </c>
      <c r="ZF134" s="75">
        <v>0</v>
      </c>
      <c r="ZG134" s="42">
        <v>0</v>
      </c>
      <c r="ZH134" s="75">
        <v>0</v>
      </c>
      <c r="ZI134" s="42"/>
      <c r="ZJ134" s="75"/>
      <c r="ZK134" s="42"/>
      <c r="ZL134" s="75"/>
      <c r="ZM134" s="42"/>
      <c r="ZN134" s="75"/>
      <c r="ZO134" s="42"/>
      <c r="ZP134" s="75"/>
      <c r="ZQ134" s="42"/>
      <c r="ZR134" s="75"/>
      <c r="ZS134" s="42"/>
      <c r="ZT134" s="75"/>
      <c r="ZU134" s="42"/>
      <c r="ZV134" s="75"/>
      <c r="ZW134" s="3">
        <f t="shared" si="140"/>
        <v>0</v>
      </c>
      <c r="ZX134" s="11">
        <f t="shared" si="141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>
        <v>0</v>
      </c>
      <c r="AAF134" s="75">
        <v>0</v>
      </c>
      <c r="AAG134" s="42">
        <v>0</v>
      </c>
      <c r="AAH134" s="75">
        <v>0</v>
      </c>
      <c r="AAI134" s="42"/>
      <c r="AAJ134" s="75"/>
      <c r="AAK134" s="42"/>
      <c r="AAL134" s="75"/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2"/>
        <v>0</v>
      </c>
      <c r="AAX134" s="11">
        <f t="shared" si="143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>
        <v>0</v>
      </c>
      <c r="ABF134" s="75">
        <v>0</v>
      </c>
      <c r="ABG134" s="42">
        <v>0</v>
      </c>
      <c r="ABH134" s="75">
        <v>0</v>
      </c>
      <c r="ABI134" s="42"/>
      <c r="ABJ134" s="75"/>
      <c r="ABK134" s="42"/>
      <c r="ABL134" s="75"/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44"/>
        <v>0</v>
      </c>
      <c r="ABX134" s="11">
        <f t="shared" si="145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>
        <v>0</v>
      </c>
      <c r="ACF134" s="75">
        <v>0</v>
      </c>
      <c r="ACG134" s="42">
        <v>0</v>
      </c>
      <c r="ACH134" s="75">
        <v>0</v>
      </c>
      <c r="ACI134" s="42"/>
      <c r="ACJ134" s="75"/>
      <c r="ACK134" s="42"/>
      <c r="ACL134" s="75"/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46"/>
        <v>0</v>
      </c>
      <c r="ACX134" s="11">
        <f t="shared" si="147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>
        <v>0</v>
      </c>
      <c r="ADF134" s="75">
        <v>0</v>
      </c>
      <c r="ADG134" s="42">
        <v>0</v>
      </c>
      <c r="ADH134" s="75">
        <v>0</v>
      </c>
      <c r="ADI134" s="42"/>
      <c r="ADJ134" s="75"/>
      <c r="ADK134" s="42"/>
      <c r="ADL134" s="75"/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48"/>
        <v>0</v>
      </c>
      <c r="ADX134" s="11">
        <f t="shared" si="149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>
        <v>0</v>
      </c>
      <c r="AEF134" s="75">
        <v>0</v>
      </c>
      <c r="AEG134" s="42">
        <v>0</v>
      </c>
      <c r="AEH134" s="75">
        <v>0</v>
      </c>
      <c r="AEI134" s="42"/>
      <c r="AEJ134" s="75"/>
      <c r="AEK134" s="42"/>
      <c r="AEL134" s="75"/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0"/>
        <v>0</v>
      </c>
      <c r="AEX134" s="11">
        <f t="shared" si="151"/>
        <v>0</v>
      </c>
      <c r="AEY134" s="108">
        <v>0</v>
      </c>
      <c r="AEZ134" s="109">
        <v>0</v>
      </c>
      <c r="AFA134" s="108">
        <v>0</v>
      </c>
      <c r="AFB134" s="109">
        <v>0</v>
      </c>
      <c r="AFC134" s="108">
        <v>0</v>
      </c>
      <c r="AFD134" s="109">
        <v>0</v>
      </c>
      <c r="AFE134" s="108">
        <v>0</v>
      </c>
      <c r="AFF134" s="109">
        <v>0</v>
      </c>
      <c r="AFG134" s="108"/>
      <c r="AFH134" s="109"/>
      <c r="AFI134" s="108"/>
      <c r="AFJ134" s="109"/>
      <c r="AFK134" s="108"/>
      <c r="AFL134" s="109"/>
      <c r="AFM134" s="108"/>
      <c r="AFN134" s="109"/>
      <c r="AFO134" s="108"/>
      <c r="AFP134" s="109"/>
      <c r="AFQ134" s="108"/>
      <c r="AFR134" s="109"/>
      <c r="AFS134" s="108"/>
      <c r="AFT134" s="109"/>
      <c r="AFU134" s="108"/>
      <c r="AFV134" s="109"/>
      <c r="AFW134" s="3">
        <f t="shared" si="152"/>
        <v>0</v>
      </c>
      <c r="AFX134" s="11">
        <f t="shared" ref="AFX134:AFX197" si="157">+AEZ134+AFB134+AFD134+AFF134+AFH134+AFJ134+AFL134+AFN134+AFP134+AFR134+AFT134+AFV134</f>
        <v>0</v>
      </c>
      <c r="AFY134" s="114">
        <v>0</v>
      </c>
      <c r="AFZ134" s="114">
        <v>0</v>
      </c>
      <c r="AGA134" s="114">
        <v>0</v>
      </c>
      <c r="AGB134" s="114">
        <v>0</v>
      </c>
      <c r="AGC134" s="114">
        <v>0</v>
      </c>
      <c r="AGD134" s="114"/>
      <c r="AGE134" s="114"/>
      <c r="AGF134" s="114"/>
      <c r="AGG134" s="114"/>
      <c r="AGH134" s="114"/>
      <c r="AGI134" s="114"/>
      <c r="AGJ134" s="114"/>
      <c r="AGK134" s="25">
        <f t="shared" ref="AGK134:AGK197" si="158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362</v>
      </c>
      <c r="E135" s="16" t="s">
        <v>6</v>
      </c>
      <c r="F135" s="15" t="s">
        <v>6</v>
      </c>
      <c r="G135" s="15" t="s">
        <v>364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59">J135+L135+N135+P135+R135+T135+V135+X135+Z135+AB135+AD135+AF135</f>
        <v>0</v>
      </c>
      <c r="AI135" s="62">
        <f t="shared" ref="AI135:AI198" si="160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1">+AJ135+AL135+AN135+AP135+AR135+AT135+AV135+AX135+AZ135+BB135+BD135+BF135</f>
        <v>0</v>
      </c>
      <c r="BI135" s="58">
        <f t="shared" ref="BI135:BI198" si="162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63">BJ135+BL135+BN135+BP135+BR135+BT135+BV135+BX135+BZ135+CB135+CD135+CF135</f>
        <v>0</v>
      </c>
      <c r="CI135" s="58">
        <f t="shared" ref="CI135:CI198" si="164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>
        <v>0</v>
      </c>
      <c r="CQ135" s="70">
        <v>0</v>
      </c>
      <c r="CR135" s="52">
        <v>0</v>
      </c>
      <c r="CS135" s="70">
        <v>0</v>
      </c>
      <c r="CT135" s="64"/>
      <c r="CU135" s="70"/>
      <c r="CV135" s="64"/>
      <c r="CW135" s="70"/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65">+CJ135+CL135+CN135+CP135+CR135+CT135+CV135+CX135+CZ135+DB135+DD135+DF135</f>
        <v>0</v>
      </c>
      <c r="DI135" s="58">
        <f t="shared" ref="DI135:DI198" si="166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>
        <v>0</v>
      </c>
      <c r="DQ135" s="70">
        <v>0</v>
      </c>
      <c r="DR135" s="52">
        <v>0</v>
      </c>
      <c r="DS135" s="70">
        <v>0</v>
      </c>
      <c r="DT135" s="64"/>
      <c r="DU135" s="70"/>
      <c r="DV135" s="64"/>
      <c r="DW135" s="70"/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67">+DJ135+DL135+DN135+DP135+DR135+DT135+DV135+DX135+DZ135+EB135+ED135+EF135</f>
        <v>0</v>
      </c>
      <c r="EI135" s="58">
        <f t="shared" ref="EI135:EI198" si="168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>
        <v>0</v>
      </c>
      <c r="EQ135" s="70">
        <v>0</v>
      </c>
      <c r="ER135" s="64">
        <v>0</v>
      </c>
      <c r="ES135" s="70">
        <v>0</v>
      </c>
      <c r="ET135" s="64"/>
      <c r="EU135" s="70"/>
      <c r="EV135" s="64"/>
      <c r="EW135" s="70"/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69">+EJ135+EL135+EN135+EP135+ER135+ET135+EV135+EX135+EZ135+FB135+FD135+FF135</f>
        <v>0</v>
      </c>
      <c r="FI135" s="58">
        <f t="shared" ref="FI135:FI198" si="170">+EK135+EM135+EO135+EQ135+ES135+EU135+EW135+EY135+FA135+FC135+FE135+FG135</f>
        <v>0</v>
      </c>
      <c r="FJ135" s="79">
        <f t="shared" ref="FJ135:FJ198" si="171">AH135+BH135+CH135+DH135+EH135+FH135</f>
        <v>0</v>
      </c>
      <c r="FK135" s="80">
        <f t="shared" ref="FK135:FK198" si="172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/>
      <c r="FR135" s="42"/>
      <c r="FS135" s="42"/>
      <c r="FT135" s="42"/>
      <c r="FU135" s="42"/>
      <c r="FV135" s="42"/>
      <c r="FW135" s="42"/>
      <c r="FX135" s="83">
        <f t="shared" ref="FX135:FX198" si="173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/>
      <c r="GE135" s="42"/>
      <c r="GF135" s="42"/>
      <c r="GG135" s="42"/>
      <c r="GH135" s="42"/>
      <c r="GI135" s="42"/>
      <c r="GJ135" s="42"/>
      <c r="GK135" s="83">
        <f t="shared" ref="GK135:GK198" si="174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/>
      <c r="GR135" s="42"/>
      <c r="GS135" s="42"/>
      <c r="GT135" s="42"/>
      <c r="GU135" s="42"/>
      <c r="GV135" s="42"/>
      <c r="GW135" s="42"/>
      <c r="GX135" s="83">
        <f t="shared" ref="GX135:GX198" si="175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/>
      <c r="HE135" s="42"/>
      <c r="HF135" s="42"/>
      <c r="HG135" s="42"/>
      <c r="HH135" s="42"/>
      <c r="HI135" s="42"/>
      <c r="HJ135" s="42"/>
      <c r="HK135" s="83">
        <f t="shared" ref="HK135:HK198" si="176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/>
      <c r="HR135" s="42"/>
      <c r="HS135" s="42"/>
      <c r="HT135" s="42"/>
      <c r="HU135" s="42"/>
      <c r="HV135" s="42"/>
      <c r="HW135" s="42"/>
      <c r="HX135" s="83">
        <f t="shared" ref="HX135:HX198" si="177">SUM(HL135:HW135)</f>
        <v>0</v>
      </c>
      <c r="HY135" s="42">
        <v>0</v>
      </c>
      <c r="HZ135" s="42">
        <v>0</v>
      </c>
      <c r="IA135" s="42">
        <v>0</v>
      </c>
      <c r="IB135" s="42">
        <v>0</v>
      </c>
      <c r="IC135" s="42">
        <v>0</v>
      </c>
      <c r="ID135" s="42"/>
      <c r="IE135" s="42"/>
      <c r="IF135" s="42"/>
      <c r="IG135" s="42"/>
      <c r="IH135" s="42"/>
      <c r="II135" s="42"/>
      <c r="IJ135" s="42"/>
      <c r="IK135" s="85">
        <f t="shared" ref="IK135:IK198" si="178">SUM(HY135:IJ135)</f>
        <v>0</v>
      </c>
      <c r="IL135" s="42">
        <v>0</v>
      </c>
      <c r="IM135" s="42">
        <v>0</v>
      </c>
      <c r="IN135" s="42">
        <v>0</v>
      </c>
      <c r="IO135" s="42">
        <v>0</v>
      </c>
      <c r="IP135" s="42">
        <v>0</v>
      </c>
      <c r="IQ135" s="42"/>
      <c r="IR135" s="42"/>
      <c r="IS135" s="42"/>
      <c r="IT135" s="42"/>
      <c r="IU135" s="42"/>
      <c r="IV135" s="42"/>
      <c r="IW135" s="42"/>
      <c r="IX135" s="85">
        <f t="shared" ref="IX135:IX198" si="179">SUM(IL135:IW135)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>
        <v>0</v>
      </c>
      <c r="JF135" s="75">
        <v>0</v>
      </c>
      <c r="JG135" s="42">
        <v>0</v>
      </c>
      <c r="JH135" s="75">
        <v>0</v>
      </c>
      <c r="JI135" s="42"/>
      <c r="JJ135" s="75"/>
      <c r="JK135" s="42"/>
      <c r="JL135" s="75"/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0">+IY135+JA135+JC135+JE135+JG135+JI135+JK135+JM135+JO135+JQ135+JS135+JU135</f>
        <v>0</v>
      </c>
      <c r="JX135" s="11">
        <f t="shared" ref="JX135:JX198" si="181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>
        <v>0</v>
      </c>
      <c r="KF135" s="75">
        <v>0</v>
      </c>
      <c r="KG135" s="42">
        <v>0</v>
      </c>
      <c r="KH135" s="75">
        <v>0</v>
      </c>
      <c r="KI135" s="42"/>
      <c r="KJ135" s="75"/>
      <c r="KK135" s="42"/>
      <c r="KL135" s="75"/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2">+JY135+KA135+KC135+KE135+KG135+KI135+KK135+KM135+KO135+KQ135+KS135+KU135</f>
        <v>0</v>
      </c>
      <c r="KX135" s="11">
        <f t="shared" ref="KX135:KX198" si="183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>
        <v>0</v>
      </c>
      <c r="LF135" s="75">
        <v>0</v>
      </c>
      <c r="LG135" s="42">
        <v>0</v>
      </c>
      <c r="LH135" s="75">
        <v>0</v>
      </c>
      <c r="LI135" s="42"/>
      <c r="LJ135" s="75"/>
      <c r="LK135" s="42"/>
      <c r="LL135" s="75"/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84">+KY135+LA135+LC135+LE135+LG135+LI135+LK135+LM135+LO135+LQ135+LS135+LU135</f>
        <v>0</v>
      </c>
      <c r="LX135" s="11">
        <f t="shared" ref="LX135:LX198" si="185">+KZ135+LB135+LD135+LF135+LH135+LJ135+LL135+LN135+LP135+LR135+LT135+LV135</f>
        <v>0</v>
      </c>
      <c r="LY135" s="41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>
        <v>0</v>
      </c>
      <c r="MF135" s="75">
        <v>0</v>
      </c>
      <c r="MG135" s="42">
        <v>0</v>
      </c>
      <c r="MH135" s="75">
        <v>0</v>
      </c>
      <c r="MI135" s="42"/>
      <c r="MJ135" s="75"/>
      <c r="MK135" s="42"/>
      <c r="ML135" s="75"/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86">+LY135+MA135+MC135+ME135+MG135+MI135+MK135+MM135+MO135+MQ135+MS135+MU135</f>
        <v>0</v>
      </c>
      <c r="MX135" s="11">
        <f t="shared" ref="MX135:MX198" si="187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>
        <v>0</v>
      </c>
      <c r="NF135" s="75">
        <v>0</v>
      </c>
      <c r="NG135" s="42">
        <v>0</v>
      </c>
      <c r="NH135" s="75">
        <v>0</v>
      </c>
      <c r="NI135" s="42"/>
      <c r="NJ135" s="75"/>
      <c r="NK135" s="42"/>
      <c r="NL135" s="75"/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88">+MY135+NA135+NC135+NE135+NG135+NI135+NK135+NM135+NO135+NQ135+NS135+NU135</f>
        <v>0</v>
      </c>
      <c r="NX135" s="11">
        <f t="shared" ref="NX135:NX198" si="189">+MZ135+NB135+ND135+NF135+NH135+NJ135+NL135+NN135+NP135+NR135+NT135+NV135</f>
        <v>0</v>
      </c>
      <c r="NY135" s="42">
        <v>0</v>
      </c>
      <c r="NZ135" s="75">
        <v>0</v>
      </c>
      <c r="OA135" s="42">
        <v>0</v>
      </c>
      <c r="OB135" s="75">
        <v>0</v>
      </c>
      <c r="OC135" s="42">
        <v>0</v>
      </c>
      <c r="OD135" s="75">
        <v>0</v>
      </c>
      <c r="OE135" s="42">
        <v>0</v>
      </c>
      <c r="OF135" s="75">
        <v>0</v>
      </c>
      <c r="OG135" s="42">
        <v>0</v>
      </c>
      <c r="OH135" s="75">
        <v>0</v>
      </c>
      <c r="OI135" s="42"/>
      <c r="OJ135" s="75"/>
      <c r="OK135" s="42"/>
      <c r="OL135" s="75"/>
      <c r="OM135" s="42"/>
      <c r="ON135" s="75"/>
      <c r="OO135" s="42"/>
      <c r="OP135" s="75"/>
      <c r="OQ135" s="42"/>
      <c r="OR135" s="75"/>
      <c r="OS135" s="42"/>
      <c r="OT135" s="75"/>
      <c r="OU135" s="42"/>
      <c r="OV135" s="75"/>
      <c r="OW135" s="3">
        <f t="shared" ref="OW135:OW198" si="190">+NY135+OA135+OC135+OE135+OG135+OI135+OK135+OM135+OO135+OQ135+OS135+OU135</f>
        <v>0</v>
      </c>
      <c r="OX135" s="11">
        <f t="shared" ref="OX135:OX198" si="191">+NZ135+OB135+OD135+OF135+OH135+OJ135+OL135+ON135+OP135+OR135+OT135+OV135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>
        <v>0</v>
      </c>
      <c r="PF135" s="75">
        <v>0</v>
      </c>
      <c r="PG135" s="42">
        <v>0</v>
      </c>
      <c r="PH135" s="75">
        <v>0</v>
      </c>
      <c r="PI135" s="42"/>
      <c r="PJ135" s="75"/>
      <c r="PK135" s="42"/>
      <c r="PL135" s="75"/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2">+OY135+PA135+PC135+PE135+PG135+PI135+PK135+PM135+PO135+PQ135+PS135+PU135</f>
        <v>0</v>
      </c>
      <c r="PX135" s="11">
        <f t="shared" si="153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>
        <v>0</v>
      </c>
      <c r="QF135" s="75">
        <v>0</v>
      </c>
      <c r="QG135" s="42">
        <v>0</v>
      </c>
      <c r="QH135" s="75">
        <v>0</v>
      </c>
      <c r="QI135" s="42"/>
      <c r="QJ135" s="75"/>
      <c r="QK135" s="42"/>
      <c r="QL135" s="75"/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193">+PY135+QA135+QC135+QE135+QG135+QI135+QK135+QM135+QO135+QQ135+QS135+QU135</f>
        <v>0</v>
      </c>
      <c r="QX135" s="11">
        <f t="shared" ref="QX135:QX198" si="194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>
        <v>0</v>
      </c>
      <c r="RF135" s="75">
        <v>0</v>
      </c>
      <c r="RG135" s="42">
        <v>0</v>
      </c>
      <c r="RH135" s="75">
        <v>0</v>
      </c>
      <c r="RI135" s="42"/>
      <c r="RJ135" s="75"/>
      <c r="RK135" s="42"/>
      <c r="RL135" s="75"/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195">+QY135+RA135+RC135+RE135+RG135+RI135+RK135+RM135+RO135+RQ135+RS135+RU135</f>
        <v>0</v>
      </c>
      <c r="RX135" s="11">
        <f t="shared" si="154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>
        <v>0</v>
      </c>
      <c r="SF135" s="75">
        <v>0</v>
      </c>
      <c r="SG135" s="42">
        <v>0</v>
      </c>
      <c r="SH135" s="75">
        <v>0</v>
      </c>
      <c r="SI135" s="42"/>
      <c r="SJ135" s="75"/>
      <c r="SK135" s="42"/>
      <c r="SL135" s="75"/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196">+RY135+SA135+SC135+SE135+SG135+SI135+SK135+SM135+SO135+SQ135+SS135+SU135</f>
        <v>0</v>
      </c>
      <c r="SX135" s="11">
        <f t="shared" si="155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>
        <v>0</v>
      </c>
      <c r="TF135" s="75">
        <v>0</v>
      </c>
      <c r="TG135" s="42">
        <v>0</v>
      </c>
      <c r="TH135" s="75">
        <v>0</v>
      </c>
      <c r="TI135" s="42"/>
      <c r="TJ135" s="75"/>
      <c r="TK135" s="42"/>
      <c r="TL135" s="75"/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197">+SY135+TA135+TC135+TE135+TG135+TI135+TK135+TM135+TO135+TQ135+TS135+TU135</f>
        <v>0</v>
      </c>
      <c r="TX135" s="11">
        <f t="shared" si="156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>
        <v>0</v>
      </c>
      <c r="UF135" s="75">
        <v>0</v>
      </c>
      <c r="UG135" s="42">
        <v>0</v>
      </c>
      <c r="UH135" s="75">
        <v>0</v>
      </c>
      <c r="UI135" s="42"/>
      <c r="UJ135" s="75"/>
      <c r="UK135" s="42"/>
      <c r="UL135" s="75"/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198">+TY135+UA135+UC135+UE135+UG135+UI135+UK135+UM135+UO135+UQ135+US135+UU135</f>
        <v>0</v>
      </c>
      <c r="UX135" s="11">
        <f t="shared" ref="UX135:UX198" si="199">+TZ135+UB135+UD135+UF135+UH135+UJ135+UL135+UN135+UP135+UR135+UT135+UV135</f>
        <v>0</v>
      </c>
      <c r="UY135" s="42">
        <v>0</v>
      </c>
      <c r="UZ135" s="42">
        <v>0</v>
      </c>
      <c r="VA135" s="42">
        <v>0</v>
      </c>
      <c r="VB135" s="42">
        <v>0</v>
      </c>
      <c r="VC135" s="42">
        <v>0</v>
      </c>
      <c r="VD135" s="42"/>
      <c r="VE135" s="42"/>
      <c r="VF135" s="42"/>
      <c r="VG135" s="42"/>
      <c r="VH135" s="42"/>
      <c r="VI135" s="42"/>
      <c r="VJ135" s="42"/>
      <c r="VK135" s="25">
        <f t="shared" ref="VK135:VK198" si="200">+SUM(UY135:VJ135)</f>
        <v>0</v>
      </c>
      <c r="VL135" s="42">
        <v>0</v>
      </c>
      <c r="VM135" s="42">
        <v>0</v>
      </c>
      <c r="VN135" s="42">
        <v>0</v>
      </c>
      <c r="VO135" s="42">
        <v>0</v>
      </c>
      <c r="VP135" s="42">
        <v>0</v>
      </c>
      <c r="VQ135" s="42"/>
      <c r="VR135" s="42"/>
      <c r="VS135" s="42"/>
      <c r="VT135" s="42"/>
      <c r="VU135" s="42"/>
      <c r="VV135" s="42"/>
      <c r="VW135" s="42"/>
      <c r="VX135" s="25">
        <f t="shared" ref="VX135:VX198" si="201">SUM(VL135:VW135)</f>
        <v>0</v>
      </c>
      <c r="VY135" s="42">
        <v>0</v>
      </c>
      <c r="VZ135" s="75">
        <v>0</v>
      </c>
      <c r="WA135" s="42">
        <v>0</v>
      </c>
      <c r="WB135" s="75">
        <v>0</v>
      </c>
      <c r="WC135" s="42">
        <v>0</v>
      </c>
      <c r="WD135" s="75">
        <v>0</v>
      </c>
      <c r="WE135" s="42">
        <v>0</v>
      </c>
      <c r="WF135" s="75">
        <v>0</v>
      </c>
      <c r="WG135" s="42">
        <v>0</v>
      </c>
      <c r="WH135" s="75">
        <v>0</v>
      </c>
      <c r="WI135" s="42"/>
      <c r="WJ135" s="75"/>
      <c r="WK135" s="42"/>
      <c r="WL135" s="75"/>
      <c r="WM135" s="42"/>
      <c r="WN135" s="75"/>
      <c r="WO135" s="42"/>
      <c r="WP135" s="75"/>
      <c r="WQ135" s="42"/>
      <c r="WR135" s="75"/>
      <c r="WS135" s="42"/>
      <c r="WT135" s="75"/>
      <c r="WU135" s="42"/>
      <c r="WV135" s="75"/>
      <c r="WW135" s="3">
        <f t="shared" ref="WW135:WW198" si="202">+VY135+WA135+WC135+WE135+WG135+WI135+WK135+WM135+WO135+WQ135+WS135+WU135</f>
        <v>0</v>
      </c>
      <c r="WX135" s="11">
        <f t="shared" ref="WX135:WX198" si="203">+VZ135+WB135+WD135+WF135+WH135+WJ135+WL135+WN135+WP135+WR135+WT135+WV135</f>
        <v>0</v>
      </c>
      <c r="WY135" s="42">
        <v>0</v>
      </c>
      <c r="WZ135" s="75">
        <v>0</v>
      </c>
      <c r="XA135" s="42">
        <v>0</v>
      </c>
      <c r="XB135" s="75">
        <v>0</v>
      </c>
      <c r="XC135" s="42">
        <v>0</v>
      </c>
      <c r="XD135" s="75">
        <v>0</v>
      </c>
      <c r="XE135" s="42">
        <v>0</v>
      </c>
      <c r="XF135" s="75">
        <v>0</v>
      </c>
      <c r="XG135" s="42">
        <v>0</v>
      </c>
      <c r="XH135" s="75">
        <v>0</v>
      </c>
      <c r="XI135" s="42"/>
      <c r="XJ135" s="75"/>
      <c r="XK135" s="42"/>
      <c r="XL135" s="75"/>
      <c r="XM135" s="42"/>
      <c r="XN135" s="75"/>
      <c r="XO135" s="42"/>
      <c r="XP135" s="75"/>
      <c r="XQ135" s="42"/>
      <c r="XR135" s="75"/>
      <c r="XS135" s="42"/>
      <c r="XT135" s="75"/>
      <c r="XU135" s="42"/>
      <c r="XV135" s="75"/>
      <c r="XW135" s="3">
        <f t="shared" ref="XW135:XW198" si="204">+WY135+XA135+XC135+XE135+XG135+XI135+XK135+XM135+XO135+XQ135+XS135+XU135</f>
        <v>0</v>
      </c>
      <c r="XX135" s="11">
        <f t="shared" ref="XX135:XX198" si="205">+WZ135+XB135+XD135+XF135+XH135+XJ135+XL135+XN135+XP135+XR135+XT135+XV135</f>
        <v>0</v>
      </c>
      <c r="XY135" s="42">
        <v>0</v>
      </c>
      <c r="XZ135" s="75">
        <v>0</v>
      </c>
      <c r="YA135" s="42">
        <v>0</v>
      </c>
      <c r="YB135" s="75">
        <v>0</v>
      </c>
      <c r="YC135" s="42">
        <v>0</v>
      </c>
      <c r="YD135" s="75">
        <v>0</v>
      </c>
      <c r="YE135" s="42">
        <v>0</v>
      </c>
      <c r="YF135" s="75">
        <v>0</v>
      </c>
      <c r="YG135" s="42">
        <v>0</v>
      </c>
      <c r="YH135" s="75">
        <v>0</v>
      </c>
      <c r="YI135" s="42"/>
      <c r="YJ135" s="75"/>
      <c r="YK135" s="42"/>
      <c r="YL135" s="75"/>
      <c r="YM135" s="42"/>
      <c r="YN135" s="75"/>
      <c r="YO135" s="42"/>
      <c r="YP135" s="75"/>
      <c r="YQ135" s="42"/>
      <c r="YR135" s="75"/>
      <c r="YS135" s="42"/>
      <c r="YT135" s="75"/>
      <c r="YU135" s="42"/>
      <c r="YV135" s="75"/>
      <c r="YW135" s="3">
        <f t="shared" ref="YW135:YW198" si="206">+XY135+YA135+YC135+YE135+YG135+YI135+YK135+YM135+YO135+YQ135+YS135+YU135</f>
        <v>0</v>
      </c>
      <c r="YX135" s="11">
        <f t="shared" ref="YX135:YX198" si="207">+XZ135+YB135+YD135+YF135+YH135+YJ135+YL135+YN135+YP135+YR135+YT135+YV135</f>
        <v>0</v>
      </c>
      <c r="YY135" s="42">
        <v>0</v>
      </c>
      <c r="YZ135" s="75">
        <v>0</v>
      </c>
      <c r="ZA135" s="42">
        <v>0</v>
      </c>
      <c r="ZB135" s="75">
        <v>0</v>
      </c>
      <c r="ZC135" s="42">
        <v>0</v>
      </c>
      <c r="ZD135" s="75">
        <v>0</v>
      </c>
      <c r="ZE135" s="42">
        <v>0</v>
      </c>
      <c r="ZF135" s="75">
        <v>0</v>
      </c>
      <c r="ZG135" s="42">
        <v>0</v>
      </c>
      <c r="ZH135" s="75">
        <v>0</v>
      </c>
      <c r="ZI135" s="42"/>
      <c r="ZJ135" s="75"/>
      <c r="ZK135" s="42"/>
      <c r="ZL135" s="75"/>
      <c r="ZM135" s="42"/>
      <c r="ZN135" s="75"/>
      <c r="ZO135" s="42"/>
      <c r="ZP135" s="75"/>
      <c r="ZQ135" s="42"/>
      <c r="ZR135" s="75"/>
      <c r="ZS135" s="42"/>
      <c r="ZT135" s="75"/>
      <c r="ZU135" s="42"/>
      <c r="ZV135" s="75"/>
      <c r="ZW135" s="3">
        <f t="shared" ref="ZW135:ZW198" si="208">+YY135+ZA135+ZC135+ZE135+ZG135+ZI135+ZK135+ZM135+ZO135+ZQ135+ZS135+ZU135</f>
        <v>0</v>
      </c>
      <c r="ZX135" s="11">
        <f t="shared" ref="ZX135:ZX198" si="209">+YZ135+ZB135+ZD135+ZF135+ZH135+ZJ135+ZL135+ZN135+ZP135+ZR135+ZT135+ZV135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>
        <v>0</v>
      </c>
      <c r="AAF135" s="75">
        <v>0</v>
      </c>
      <c r="AAG135" s="42">
        <v>0</v>
      </c>
      <c r="AAH135" s="75">
        <v>0</v>
      </c>
      <c r="AAI135" s="42"/>
      <c r="AAJ135" s="75"/>
      <c r="AAK135" s="42"/>
      <c r="AAL135" s="75"/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0">+ZY135+AAA135+AAC135+AAE135+AAG135+AAI135+AAK135+AAM135+AAO135+AAQ135+AAS135+AAU135</f>
        <v>0</v>
      </c>
      <c r="AAX135" s="11">
        <f t="shared" ref="AAX135:AAX198" si="211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>
        <v>0</v>
      </c>
      <c r="ABF135" s="75">
        <v>0</v>
      </c>
      <c r="ABG135" s="42">
        <v>0</v>
      </c>
      <c r="ABH135" s="75">
        <v>0</v>
      </c>
      <c r="ABI135" s="42"/>
      <c r="ABJ135" s="75"/>
      <c r="ABK135" s="42"/>
      <c r="ABL135" s="75"/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2">+AAY135+ABA135+ABC135+ABE135+ABG135+ABI135+ABK135+ABM135+ABO135+ABQ135+ABS135+ABU135</f>
        <v>0</v>
      </c>
      <c r="ABX135" s="11">
        <f t="shared" ref="ABX135:ABX198" si="213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>
        <v>0</v>
      </c>
      <c r="ACF135" s="75">
        <v>0</v>
      </c>
      <c r="ACG135" s="42">
        <v>0</v>
      </c>
      <c r="ACH135" s="75">
        <v>0</v>
      </c>
      <c r="ACI135" s="42"/>
      <c r="ACJ135" s="75"/>
      <c r="ACK135" s="42"/>
      <c r="ACL135" s="75"/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14">+ABY135+ACA135+ACC135+ACE135+ACG135+ACI135+ACK135+ACM135+ACO135+ACQ135+ACS135+ACU135</f>
        <v>0</v>
      </c>
      <c r="ACX135" s="11">
        <f t="shared" ref="ACX135:ACX198" si="215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>
        <v>0</v>
      </c>
      <c r="ADF135" s="75">
        <v>0</v>
      </c>
      <c r="ADG135" s="42">
        <v>0</v>
      </c>
      <c r="ADH135" s="75">
        <v>0</v>
      </c>
      <c r="ADI135" s="42"/>
      <c r="ADJ135" s="75"/>
      <c r="ADK135" s="42"/>
      <c r="ADL135" s="75"/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16">+ACY135+ADA135+ADC135+ADE135+ADG135+ADI135+ADK135+ADM135+ADO135+ADQ135+ADS135+ADU135</f>
        <v>0</v>
      </c>
      <c r="ADX135" s="11">
        <f t="shared" ref="ADX135:ADX198" si="217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>
        <v>0</v>
      </c>
      <c r="AEF135" s="75">
        <v>0</v>
      </c>
      <c r="AEG135" s="42">
        <v>0</v>
      </c>
      <c r="AEH135" s="75">
        <v>0</v>
      </c>
      <c r="AEI135" s="42"/>
      <c r="AEJ135" s="75"/>
      <c r="AEK135" s="42"/>
      <c r="AEL135" s="75"/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18">+ADY135+AEA135+AEC135+AEE135+AEG135+AEI135+AEK135+AEM135+AEO135+AEQ135+AES135+AEU135</f>
        <v>0</v>
      </c>
      <c r="AEX135" s="11">
        <f t="shared" ref="AEX135:AEX198" si="219">+ADZ135+AEB135+AED135+AEF135+AEH135+AEJ135+AEL135+AEN135+AEP135+AER135+AET135+AEV135</f>
        <v>0</v>
      </c>
      <c r="AEY135" s="108">
        <v>0</v>
      </c>
      <c r="AEZ135" s="109">
        <v>0</v>
      </c>
      <c r="AFA135" s="108">
        <v>0</v>
      </c>
      <c r="AFB135" s="109">
        <v>0</v>
      </c>
      <c r="AFC135" s="108">
        <v>0</v>
      </c>
      <c r="AFD135" s="109">
        <v>0</v>
      </c>
      <c r="AFE135" s="108">
        <v>0</v>
      </c>
      <c r="AFF135" s="109">
        <v>0</v>
      </c>
      <c r="AFG135" s="108"/>
      <c r="AFH135" s="109"/>
      <c r="AFI135" s="108"/>
      <c r="AFJ135" s="109"/>
      <c r="AFK135" s="108"/>
      <c r="AFL135" s="109"/>
      <c r="AFM135" s="108"/>
      <c r="AFN135" s="109"/>
      <c r="AFO135" s="108"/>
      <c r="AFP135" s="109"/>
      <c r="AFQ135" s="108"/>
      <c r="AFR135" s="109"/>
      <c r="AFS135" s="108"/>
      <c r="AFT135" s="109"/>
      <c r="AFU135" s="108"/>
      <c r="AFV135" s="109"/>
      <c r="AFW135" s="3">
        <f t="shared" ref="AFW135:AFW198" si="220">+AEY135+AFA135+AFC135+AFE135+AFG135+AFI135+AFK135+AFM135+AFO135+AFQ135+AFS135+AFU135</f>
        <v>0</v>
      </c>
      <c r="AFX135" s="11">
        <f t="shared" si="157"/>
        <v>0</v>
      </c>
      <c r="AFY135" s="114">
        <v>0</v>
      </c>
      <c r="AFZ135" s="114">
        <v>0</v>
      </c>
      <c r="AGA135" s="114">
        <v>0</v>
      </c>
      <c r="AGB135" s="114">
        <v>0</v>
      </c>
      <c r="AGC135" s="114">
        <v>0</v>
      </c>
      <c r="AGD135" s="114"/>
      <c r="AGE135" s="114"/>
      <c r="AGF135" s="114"/>
      <c r="AGG135" s="114"/>
      <c r="AGH135" s="114"/>
      <c r="AGI135" s="114"/>
      <c r="AGJ135" s="114"/>
      <c r="AGK135" s="25">
        <f t="shared" si="158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362</v>
      </c>
      <c r="E136" s="16" t="s">
        <v>6</v>
      </c>
      <c r="F136" s="15" t="s">
        <v>252</v>
      </c>
      <c r="G136" s="15" t="s">
        <v>264</v>
      </c>
      <c r="H136" s="152">
        <v>132</v>
      </c>
      <c r="I136" s="15" t="s">
        <v>410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59"/>
        <v>0</v>
      </c>
      <c r="AI136" s="62">
        <f t="shared" si="160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1"/>
        <v>0</v>
      </c>
      <c r="BI136" s="58">
        <f t="shared" si="162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63"/>
        <v>0</v>
      </c>
      <c r="CI136" s="58">
        <f t="shared" si="164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>
        <v>0</v>
      </c>
      <c r="CQ136" s="70">
        <v>0</v>
      </c>
      <c r="CR136" s="52">
        <v>0</v>
      </c>
      <c r="CS136" s="70">
        <v>0</v>
      </c>
      <c r="CT136" s="64"/>
      <c r="CU136" s="70"/>
      <c r="CV136" s="64"/>
      <c r="CW136" s="70"/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65"/>
        <v>0</v>
      </c>
      <c r="DI136" s="58">
        <f t="shared" si="166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>
        <v>0</v>
      </c>
      <c r="DQ136" s="70">
        <v>0</v>
      </c>
      <c r="DR136" s="52">
        <v>0</v>
      </c>
      <c r="DS136" s="70">
        <v>0</v>
      </c>
      <c r="DT136" s="64"/>
      <c r="DU136" s="70"/>
      <c r="DV136" s="64"/>
      <c r="DW136" s="70"/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67"/>
        <v>0</v>
      </c>
      <c r="EI136" s="58">
        <f t="shared" si="168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>
        <v>0</v>
      </c>
      <c r="EQ136" s="70">
        <v>0</v>
      </c>
      <c r="ER136" s="64">
        <v>0</v>
      </c>
      <c r="ES136" s="70">
        <v>0</v>
      </c>
      <c r="ET136" s="64"/>
      <c r="EU136" s="70"/>
      <c r="EV136" s="64"/>
      <c r="EW136" s="70"/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69"/>
        <v>0</v>
      </c>
      <c r="FI136" s="58">
        <f t="shared" si="170"/>
        <v>0</v>
      </c>
      <c r="FJ136" s="79">
        <f t="shared" si="171"/>
        <v>0</v>
      </c>
      <c r="FK136" s="80">
        <f t="shared" si="172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/>
      <c r="FR136" s="42"/>
      <c r="FS136" s="42"/>
      <c r="FT136" s="42"/>
      <c r="FU136" s="42"/>
      <c r="FV136" s="42"/>
      <c r="FW136" s="42"/>
      <c r="FX136" s="83">
        <f t="shared" si="173"/>
        <v>0</v>
      </c>
      <c r="FY136" s="42">
        <v>0</v>
      </c>
      <c r="FZ136" s="42">
        <v>0</v>
      </c>
      <c r="GA136" s="42">
        <v>0</v>
      </c>
      <c r="GB136" s="42">
        <v>0</v>
      </c>
      <c r="GC136" s="42">
        <v>0</v>
      </c>
      <c r="GD136" s="42"/>
      <c r="GE136" s="42"/>
      <c r="GF136" s="42"/>
      <c r="GG136" s="42"/>
      <c r="GH136" s="42"/>
      <c r="GI136" s="42"/>
      <c r="GJ136" s="42"/>
      <c r="GK136" s="83">
        <f t="shared" si="174"/>
        <v>0</v>
      </c>
      <c r="GL136" s="42">
        <v>0</v>
      </c>
      <c r="GM136" s="42">
        <v>0</v>
      </c>
      <c r="GN136" s="42">
        <v>0</v>
      </c>
      <c r="GO136" s="42">
        <v>0</v>
      </c>
      <c r="GP136" s="42">
        <v>0</v>
      </c>
      <c r="GQ136" s="42"/>
      <c r="GR136" s="42"/>
      <c r="GS136" s="42"/>
      <c r="GT136" s="42"/>
      <c r="GU136" s="42"/>
      <c r="GV136" s="42"/>
      <c r="GW136" s="42"/>
      <c r="GX136" s="83">
        <f t="shared" si="175"/>
        <v>0</v>
      </c>
      <c r="GY136" s="42">
        <v>2</v>
      </c>
      <c r="GZ136" s="42">
        <v>1</v>
      </c>
      <c r="HA136" s="42">
        <v>0</v>
      </c>
      <c r="HB136" s="42">
        <v>0</v>
      </c>
      <c r="HC136" s="42">
        <v>0</v>
      </c>
      <c r="HD136" s="42"/>
      <c r="HE136" s="42"/>
      <c r="HF136" s="42"/>
      <c r="HG136" s="42"/>
      <c r="HH136" s="42"/>
      <c r="HI136" s="42"/>
      <c r="HJ136" s="42"/>
      <c r="HK136" s="83">
        <f t="shared" si="176"/>
        <v>3</v>
      </c>
      <c r="HL136" s="42">
        <v>6</v>
      </c>
      <c r="HM136" s="42">
        <v>2</v>
      </c>
      <c r="HN136" s="42">
        <v>0</v>
      </c>
      <c r="HO136" s="42">
        <v>0</v>
      </c>
      <c r="HP136" s="42">
        <v>0</v>
      </c>
      <c r="HQ136" s="42"/>
      <c r="HR136" s="42"/>
      <c r="HS136" s="42"/>
      <c r="HT136" s="42"/>
      <c r="HU136" s="42"/>
      <c r="HV136" s="42"/>
      <c r="HW136" s="42"/>
      <c r="HX136" s="83">
        <f t="shared" si="177"/>
        <v>8</v>
      </c>
      <c r="HY136" s="42">
        <v>6</v>
      </c>
      <c r="HZ136" s="42">
        <v>2</v>
      </c>
      <c r="IA136" s="42">
        <v>0</v>
      </c>
      <c r="IB136" s="42">
        <v>0</v>
      </c>
      <c r="IC136" s="42">
        <v>0</v>
      </c>
      <c r="ID136" s="42"/>
      <c r="IE136" s="42"/>
      <c r="IF136" s="42"/>
      <c r="IG136" s="42"/>
      <c r="IH136" s="42"/>
      <c r="II136" s="42"/>
      <c r="IJ136" s="42"/>
      <c r="IK136" s="85">
        <f t="shared" si="178"/>
        <v>8</v>
      </c>
      <c r="IL136" s="42">
        <v>3</v>
      </c>
      <c r="IM136" s="42">
        <v>0</v>
      </c>
      <c r="IN136" s="42">
        <v>0</v>
      </c>
      <c r="IO136" s="42">
        <v>0</v>
      </c>
      <c r="IP136" s="42">
        <v>0</v>
      </c>
      <c r="IQ136" s="42"/>
      <c r="IR136" s="42"/>
      <c r="IS136" s="42"/>
      <c r="IT136" s="42"/>
      <c r="IU136" s="42"/>
      <c r="IV136" s="42"/>
      <c r="IW136" s="42"/>
      <c r="IX136" s="85">
        <f t="shared" si="179"/>
        <v>3</v>
      </c>
      <c r="IY136" s="41">
        <v>6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>
        <v>0</v>
      </c>
      <c r="JF136" s="75">
        <v>0</v>
      </c>
      <c r="JG136" s="42">
        <v>0</v>
      </c>
      <c r="JH136" s="75">
        <v>0</v>
      </c>
      <c r="JI136" s="42"/>
      <c r="JJ136" s="75"/>
      <c r="JK136" s="42"/>
      <c r="JL136" s="75"/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0"/>
        <v>6</v>
      </c>
      <c r="JX136" s="11">
        <f t="shared" si="181"/>
        <v>0</v>
      </c>
      <c r="JY136" s="41">
        <v>0</v>
      </c>
      <c r="JZ136" s="75">
        <v>0</v>
      </c>
      <c r="KA136" s="42">
        <v>0</v>
      </c>
      <c r="KB136" s="75">
        <v>0</v>
      </c>
      <c r="KC136" s="42">
        <v>0</v>
      </c>
      <c r="KD136" s="75">
        <v>0</v>
      </c>
      <c r="KE136" s="42">
        <v>0</v>
      </c>
      <c r="KF136" s="75">
        <v>0</v>
      </c>
      <c r="KG136" s="42">
        <v>0</v>
      </c>
      <c r="KH136" s="75">
        <v>0</v>
      </c>
      <c r="KI136" s="42"/>
      <c r="KJ136" s="75"/>
      <c r="KK136" s="42"/>
      <c r="KL136" s="75"/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2"/>
        <v>0</v>
      </c>
      <c r="KX136" s="11">
        <f t="shared" si="183"/>
        <v>0</v>
      </c>
      <c r="KY136" s="41">
        <v>6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>
        <v>0</v>
      </c>
      <c r="LF136" s="75">
        <v>0</v>
      </c>
      <c r="LG136" s="42">
        <v>0</v>
      </c>
      <c r="LH136" s="75">
        <v>0</v>
      </c>
      <c r="LI136" s="42"/>
      <c r="LJ136" s="75"/>
      <c r="LK136" s="42"/>
      <c r="LL136" s="75"/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84"/>
        <v>6</v>
      </c>
      <c r="LX136" s="11">
        <f t="shared" si="185"/>
        <v>0</v>
      </c>
      <c r="LY136" s="41">
        <v>4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>
        <v>0</v>
      </c>
      <c r="MF136" s="75">
        <v>0</v>
      </c>
      <c r="MG136" s="42">
        <v>0</v>
      </c>
      <c r="MH136" s="75">
        <v>0</v>
      </c>
      <c r="MI136" s="42"/>
      <c r="MJ136" s="75"/>
      <c r="MK136" s="42"/>
      <c r="ML136" s="75"/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86"/>
        <v>4</v>
      </c>
      <c r="MX136" s="11">
        <f t="shared" si="187"/>
        <v>0</v>
      </c>
      <c r="MY136" s="42">
        <v>2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>
        <v>0</v>
      </c>
      <c r="NF136" s="75">
        <v>0</v>
      </c>
      <c r="NG136" s="42">
        <v>0</v>
      </c>
      <c r="NH136" s="75">
        <v>0</v>
      </c>
      <c r="NI136" s="42"/>
      <c r="NJ136" s="75"/>
      <c r="NK136" s="42"/>
      <c r="NL136" s="75"/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88"/>
        <v>2</v>
      </c>
      <c r="NX136" s="11">
        <f t="shared" si="189"/>
        <v>0</v>
      </c>
      <c r="NY136" s="42">
        <v>4</v>
      </c>
      <c r="NZ136" s="75">
        <v>0</v>
      </c>
      <c r="OA136" s="42">
        <v>0</v>
      </c>
      <c r="OB136" s="75">
        <v>0</v>
      </c>
      <c r="OC136" s="42">
        <v>0</v>
      </c>
      <c r="OD136" s="75">
        <v>0</v>
      </c>
      <c r="OE136" s="42">
        <v>0</v>
      </c>
      <c r="OF136" s="75">
        <v>0</v>
      </c>
      <c r="OG136" s="42">
        <v>0</v>
      </c>
      <c r="OH136" s="75">
        <v>0</v>
      </c>
      <c r="OI136" s="42"/>
      <c r="OJ136" s="75"/>
      <c r="OK136" s="42"/>
      <c r="OL136" s="75"/>
      <c r="OM136" s="42"/>
      <c r="ON136" s="75"/>
      <c r="OO136" s="42"/>
      <c r="OP136" s="75"/>
      <c r="OQ136" s="42"/>
      <c r="OR136" s="75"/>
      <c r="OS136" s="42"/>
      <c r="OT136" s="75"/>
      <c r="OU136" s="42"/>
      <c r="OV136" s="75"/>
      <c r="OW136" s="3">
        <f t="shared" si="190"/>
        <v>4</v>
      </c>
      <c r="OX136" s="11">
        <f t="shared" si="191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>
        <v>0</v>
      </c>
      <c r="PF136" s="75">
        <v>0</v>
      </c>
      <c r="PG136" s="42">
        <v>0</v>
      </c>
      <c r="PH136" s="75">
        <v>0</v>
      </c>
      <c r="PI136" s="42"/>
      <c r="PJ136" s="75"/>
      <c r="PK136" s="42"/>
      <c r="PL136" s="75"/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2"/>
        <v>0</v>
      </c>
      <c r="PX136" s="11">
        <f t="shared" si="153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>
        <v>0</v>
      </c>
      <c r="QF136" s="75">
        <v>0</v>
      </c>
      <c r="QG136" s="42">
        <v>0</v>
      </c>
      <c r="QH136" s="75">
        <v>0</v>
      </c>
      <c r="QI136" s="42"/>
      <c r="QJ136" s="75"/>
      <c r="QK136" s="42"/>
      <c r="QL136" s="75"/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193"/>
        <v>0</v>
      </c>
      <c r="QX136" s="11">
        <f t="shared" si="194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>
        <v>0</v>
      </c>
      <c r="RF136" s="75">
        <v>0</v>
      </c>
      <c r="RG136" s="42">
        <v>0</v>
      </c>
      <c r="RH136" s="75">
        <v>0</v>
      </c>
      <c r="RI136" s="42"/>
      <c r="RJ136" s="75"/>
      <c r="RK136" s="42"/>
      <c r="RL136" s="75"/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195"/>
        <v>0</v>
      </c>
      <c r="RX136" s="11">
        <f t="shared" si="154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>
        <v>0</v>
      </c>
      <c r="SF136" s="75">
        <v>0</v>
      </c>
      <c r="SG136" s="42">
        <v>0</v>
      </c>
      <c r="SH136" s="75">
        <v>0</v>
      </c>
      <c r="SI136" s="42"/>
      <c r="SJ136" s="75"/>
      <c r="SK136" s="42"/>
      <c r="SL136" s="75"/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196"/>
        <v>0</v>
      </c>
      <c r="SX136" s="11">
        <f t="shared" si="155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>
        <v>0</v>
      </c>
      <c r="TF136" s="75">
        <v>0</v>
      </c>
      <c r="TG136" s="42">
        <v>0</v>
      </c>
      <c r="TH136" s="75">
        <v>0</v>
      </c>
      <c r="TI136" s="42"/>
      <c r="TJ136" s="75"/>
      <c r="TK136" s="42"/>
      <c r="TL136" s="75"/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197"/>
        <v>0</v>
      </c>
      <c r="TX136" s="11">
        <f t="shared" si="156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>
        <v>0</v>
      </c>
      <c r="UF136" s="75">
        <v>0</v>
      </c>
      <c r="UG136" s="42">
        <v>0</v>
      </c>
      <c r="UH136" s="75">
        <v>0</v>
      </c>
      <c r="UI136" s="42"/>
      <c r="UJ136" s="75"/>
      <c r="UK136" s="42"/>
      <c r="UL136" s="75"/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198"/>
        <v>0</v>
      </c>
      <c r="UX136" s="11">
        <f t="shared" si="199"/>
        <v>0</v>
      </c>
      <c r="UY136" s="42">
        <v>0</v>
      </c>
      <c r="UZ136" s="42">
        <v>0</v>
      </c>
      <c r="VA136" s="42">
        <v>0</v>
      </c>
      <c r="VB136" s="42">
        <v>0</v>
      </c>
      <c r="VC136" s="42">
        <v>0</v>
      </c>
      <c r="VD136" s="42"/>
      <c r="VE136" s="42"/>
      <c r="VF136" s="42"/>
      <c r="VG136" s="42"/>
      <c r="VH136" s="42"/>
      <c r="VI136" s="42"/>
      <c r="VJ136" s="42"/>
      <c r="VK136" s="25">
        <f t="shared" si="200"/>
        <v>0</v>
      </c>
      <c r="VL136" s="42">
        <v>0</v>
      </c>
      <c r="VM136" s="42">
        <v>0</v>
      </c>
      <c r="VN136" s="42">
        <v>0</v>
      </c>
      <c r="VO136" s="42">
        <v>0</v>
      </c>
      <c r="VP136" s="42">
        <v>0</v>
      </c>
      <c r="VQ136" s="42"/>
      <c r="VR136" s="42"/>
      <c r="VS136" s="42"/>
      <c r="VT136" s="42"/>
      <c r="VU136" s="42"/>
      <c r="VV136" s="42"/>
      <c r="VW136" s="42"/>
      <c r="VX136" s="25">
        <f t="shared" si="201"/>
        <v>0</v>
      </c>
      <c r="VY136" s="42">
        <v>0</v>
      </c>
      <c r="VZ136" s="75">
        <v>0</v>
      </c>
      <c r="WA136" s="42">
        <v>0</v>
      </c>
      <c r="WB136" s="75">
        <v>0</v>
      </c>
      <c r="WC136" s="42">
        <v>0</v>
      </c>
      <c r="WD136" s="75">
        <v>0</v>
      </c>
      <c r="WE136" s="42">
        <v>0</v>
      </c>
      <c r="WF136" s="75">
        <v>0</v>
      </c>
      <c r="WG136" s="42">
        <v>0</v>
      </c>
      <c r="WH136" s="75">
        <v>0</v>
      </c>
      <c r="WI136" s="42"/>
      <c r="WJ136" s="75"/>
      <c r="WK136" s="42"/>
      <c r="WL136" s="75"/>
      <c r="WM136" s="42"/>
      <c r="WN136" s="75"/>
      <c r="WO136" s="42"/>
      <c r="WP136" s="75"/>
      <c r="WQ136" s="42"/>
      <c r="WR136" s="75"/>
      <c r="WS136" s="42"/>
      <c r="WT136" s="75"/>
      <c r="WU136" s="42"/>
      <c r="WV136" s="75"/>
      <c r="WW136" s="3">
        <f t="shared" si="202"/>
        <v>0</v>
      </c>
      <c r="WX136" s="11">
        <f t="shared" si="203"/>
        <v>0</v>
      </c>
      <c r="WY136" s="42">
        <v>0</v>
      </c>
      <c r="WZ136" s="75">
        <v>0</v>
      </c>
      <c r="XA136" s="42">
        <v>0</v>
      </c>
      <c r="XB136" s="75">
        <v>0</v>
      </c>
      <c r="XC136" s="42">
        <v>0</v>
      </c>
      <c r="XD136" s="75">
        <v>0</v>
      </c>
      <c r="XE136" s="42">
        <v>0</v>
      </c>
      <c r="XF136" s="75">
        <v>0</v>
      </c>
      <c r="XG136" s="42">
        <v>0</v>
      </c>
      <c r="XH136" s="75">
        <v>0</v>
      </c>
      <c r="XI136" s="42"/>
      <c r="XJ136" s="75"/>
      <c r="XK136" s="42"/>
      <c r="XL136" s="75"/>
      <c r="XM136" s="42"/>
      <c r="XN136" s="75"/>
      <c r="XO136" s="42"/>
      <c r="XP136" s="75"/>
      <c r="XQ136" s="42"/>
      <c r="XR136" s="75"/>
      <c r="XS136" s="42"/>
      <c r="XT136" s="75"/>
      <c r="XU136" s="42"/>
      <c r="XV136" s="75"/>
      <c r="XW136" s="3">
        <f t="shared" si="204"/>
        <v>0</v>
      </c>
      <c r="XX136" s="11">
        <f t="shared" si="205"/>
        <v>0</v>
      </c>
      <c r="XY136" s="42">
        <v>0</v>
      </c>
      <c r="XZ136" s="75">
        <v>0</v>
      </c>
      <c r="YA136" s="42">
        <v>0</v>
      </c>
      <c r="YB136" s="75">
        <v>0</v>
      </c>
      <c r="YC136" s="42">
        <v>0</v>
      </c>
      <c r="YD136" s="75">
        <v>0</v>
      </c>
      <c r="YE136" s="42">
        <v>0</v>
      </c>
      <c r="YF136" s="75">
        <v>0</v>
      </c>
      <c r="YG136" s="42">
        <v>0</v>
      </c>
      <c r="YH136" s="75">
        <v>0</v>
      </c>
      <c r="YI136" s="42"/>
      <c r="YJ136" s="75"/>
      <c r="YK136" s="42"/>
      <c r="YL136" s="75"/>
      <c r="YM136" s="42"/>
      <c r="YN136" s="75"/>
      <c r="YO136" s="42"/>
      <c r="YP136" s="75"/>
      <c r="YQ136" s="42"/>
      <c r="YR136" s="75"/>
      <c r="YS136" s="42"/>
      <c r="YT136" s="75"/>
      <c r="YU136" s="42"/>
      <c r="YV136" s="75"/>
      <c r="YW136" s="3">
        <f t="shared" si="206"/>
        <v>0</v>
      </c>
      <c r="YX136" s="11">
        <f t="shared" si="207"/>
        <v>0</v>
      </c>
      <c r="YY136" s="42">
        <v>0</v>
      </c>
      <c r="YZ136" s="75">
        <v>0</v>
      </c>
      <c r="ZA136" s="42">
        <v>0</v>
      </c>
      <c r="ZB136" s="75">
        <v>0</v>
      </c>
      <c r="ZC136" s="42">
        <v>0</v>
      </c>
      <c r="ZD136" s="75">
        <v>0</v>
      </c>
      <c r="ZE136" s="42">
        <v>0</v>
      </c>
      <c r="ZF136" s="75">
        <v>0</v>
      </c>
      <c r="ZG136" s="42">
        <v>0</v>
      </c>
      <c r="ZH136" s="75">
        <v>0</v>
      </c>
      <c r="ZI136" s="42"/>
      <c r="ZJ136" s="75"/>
      <c r="ZK136" s="42"/>
      <c r="ZL136" s="75"/>
      <c r="ZM136" s="42"/>
      <c r="ZN136" s="75"/>
      <c r="ZO136" s="42"/>
      <c r="ZP136" s="75"/>
      <c r="ZQ136" s="42"/>
      <c r="ZR136" s="75"/>
      <c r="ZS136" s="42"/>
      <c r="ZT136" s="75"/>
      <c r="ZU136" s="42"/>
      <c r="ZV136" s="75"/>
      <c r="ZW136" s="3">
        <f t="shared" si="208"/>
        <v>0</v>
      </c>
      <c r="ZX136" s="11">
        <f t="shared" si="209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>
        <v>0</v>
      </c>
      <c r="AAF136" s="75">
        <v>0</v>
      </c>
      <c r="AAG136" s="42">
        <v>0</v>
      </c>
      <c r="AAH136" s="75">
        <v>0</v>
      </c>
      <c r="AAI136" s="42"/>
      <c r="AAJ136" s="75"/>
      <c r="AAK136" s="42"/>
      <c r="AAL136" s="75"/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0"/>
        <v>0</v>
      </c>
      <c r="AAX136" s="11">
        <f t="shared" si="211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>
        <v>0</v>
      </c>
      <c r="ABF136" s="75">
        <v>0</v>
      </c>
      <c r="ABG136" s="42">
        <v>0</v>
      </c>
      <c r="ABH136" s="75">
        <v>0</v>
      </c>
      <c r="ABI136" s="42"/>
      <c r="ABJ136" s="75"/>
      <c r="ABK136" s="42"/>
      <c r="ABL136" s="75"/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2"/>
        <v>0</v>
      </c>
      <c r="ABX136" s="11">
        <f t="shared" si="213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>
        <v>0</v>
      </c>
      <c r="ACF136" s="75">
        <v>0</v>
      </c>
      <c r="ACG136" s="42">
        <v>0</v>
      </c>
      <c r="ACH136" s="75">
        <v>0</v>
      </c>
      <c r="ACI136" s="42"/>
      <c r="ACJ136" s="75"/>
      <c r="ACK136" s="42"/>
      <c r="ACL136" s="75"/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14"/>
        <v>0</v>
      </c>
      <c r="ACX136" s="11">
        <f t="shared" si="215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>
        <v>0</v>
      </c>
      <c r="ADF136" s="75">
        <v>0</v>
      </c>
      <c r="ADG136" s="42">
        <v>0</v>
      </c>
      <c r="ADH136" s="75">
        <v>0</v>
      </c>
      <c r="ADI136" s="42"/>
      <c r="ADJ136" s="75"/>
      <c r="ADK136" s="42"/>
      <c r="ADL136" s="75"/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16"/>
        <v>0</v>
      </c>
      <c r="ADX136" s="11">
        <f t="shared" si="217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>
        <v>0</v>
      </c>
      <c r="AEF136" s="75">
        <v>0</v>
      </c>
      <c r="AEG136" s="42">
        <v>0</v>
      </c>
      <c r="AEH136" s="75">
        <v>0</v>
      </c>
      <c r="AEI136" s="42"/>
      <c r="AEJ136" s="75"/>
      <c r="AEK136" s="42"/>
      <c r="AEL136" s="75"/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18"/>
        <v>0</v>
      </c>
      <c r="AEX136" s="11">
        <f t="shared" si="219"/>
        <v>0</v>
      </c>
      <c r="AEY136" s="108">
        <v>0</v>
      </c>
      <c r="AEZ136" s="109">
        <v>0</v>
      </c>
      <c r="AFA136" s="108">
        <v>0</v>
      </c>
      <c r="AFB136" s="109">
        <v>0</v>
      </c>
      <c r="AFC136" s="108">
        <v>0</v>
      </c>
      <c r="AFD136" s="109">
        <v>0</v>
      </c>
      <c r="AFE136" s="108">
        <v>0</v>
      </c>
      <c r="AFF136" s="109">
        <v>0</v>
      </c>
      <c r="AFG136" s="108"/>
      <c r="AFH136" s="109"/>
      <c r="AFI136" s="108"/>
      <c r="AFJ136" s="109"/>
      <c r="AFK136" s="108"/>
      <c r="AFL136" s="109"/>
      <c r="AFM136" s="108"/>
      <c r="AFN136" s="109"/>
      <c r="AFO136" s="108"/>
      <c r="AFP136" s="109"/>
      <c r="AFQ136" s="108"/>
      <c r="AFR136" s="109"/>
      <c r="AFS136" s="108"/>
      <c r="AFT136" s="109"/>
      <c r="AFU136" s="108"/>
      <c r="AFV136" s="109"/>
      <c r="AFW136" s="3">
        <f t="shared" si="220"/>
        <v>0</v>
      </c>
      <c r="AFX136" s="11">
        <f t="shared" si="157"/>
        <v>0</v>
      </c>
      <c r="AFY136" s="114">
        <v>0</v>
      </c>
      <c r="AFZ136" s="114">
        <v>0</v>
      </c>
      <c r="AGA136" s="114">
        <v>0</v>
      </c>
      <c r="AGB136" s="114">
        <v>0</v>
      </c>
      <c r="AGC136" s="114">
        <v>0</v>
      </c>
      <c r="AGD136" s="114"/>
      <c r="AGE136" s="114"/>
      <c r="AGF136" s="114"/>
      <c r="AGG136" s="114"/>
      <c r="AGH136" s="114"/>
      <c r="AGI136" s="114"/>
      <c r="AGJ136" s="114"/>
      <c r="AGK136" s="25">
        <f t="shared" si="158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362</v>
      </c>
      <c r="E137" s="16" t="s">
        <v>6</v>
      </c>
      <c r="F137" s="15" t="s">
        <v>252</v>
      </c>
      <c r="G137" s="15" t="s">
        <v>364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59"/>
        <v>0</v>
      </c>
      <c r="AI137" s="62">
        <f t="shared" si="160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1"/>
        <v>0</v>
      </c>
      <c r="BI137" s="58">
        <f t="shared" si="162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63"/>
        <v>0</v>
      </c>
      <c r="CI137" s="58">
        <f t="shared" si="164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>
        <v>0</v>
      </c>
      <c r="CQ137" s="70">
        <v>0</v>
      </c>
      <c r="CR137" s="52">
        <v>0</v>
      </c>
      <c r="CS137" s="70">
        <v>0</v>
      </c>
      <c r="CT137" s="64"/>
      <c r="CU137" s="70"/>
      <c r="CV137" s="64"/>
      <c r="CW137" s="70"/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65"/>
        <v>0</v>
      </c>
      <c r="DI137" s="58">
        <f t="shared" si="166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>
        <v>0</v>
      </c>
      <c r="DQ137" s="70">
        <v>0</v>
      </c>
      <c r="DR137" s="52">
        <v>0</v>
      </c>
      <c r="DS137" s="70">
        <v>0</v>
      </c>
      <c r="DT137" s="64"/>
      <c r="DU137" s="70"/>
      <c r="DV137" s="64"/>
      <c r="DW137" s="70"/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67"/>
        <v>0</v>
      </c>
      <c r="EI137" s="58">
        <f t="shared" si="168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>
        <v>0</v>
      </c>
      <c r="EQ137" s="70">
        <v>0</v>
      </c>
      <c r="ER137" s="64">
        <v>0</v>
      </c>
      <c r="ES137" s="70">
        <v>0</v>
      </c>
      <c r="ET137" s="64"/>
      <c r="EU137" s="70"/>
      <c r="EV137" s="64"/>
      <c r="EW137" s="70"/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69"/>
        <v>0</v>
      </c>
      <c r="FI137" s="58">
        <f t="shared" si="170"/>
        <v>0</v>
      </c>
      <c r="FJ137" s="79">
        <f t="shared" si="171"/>
        <v>0</v>
      </c>
      <c r="FK137" s="80">
        <f t="shared" si="172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/>
      <c r="FR137" s="42"/>
      <c r="FS137" s="42"/>
      <c r="FT137" s="42"/>
      <c r="FU137" s="42"/>
      <c r="FV137" s="42"/>
      <c r="FW137" s="42"/>
      <c r="FX137" s="83">
        <f t="shared" si="173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/>
      <c r="GE137" s="42"/>
      <c r="GF137" s="42"/>
      <c r="GG137" s="42"/>
      <c r="GH137" s="42"/>
      <c r="GI137" s="42"/>
      <c r="GJ137" s="42"/>
      <c r="GK137" s="83">
        <f t="shared" si="174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/>
      <c r="GR137" s="42"/>
      <c r="GS137" s="42"/>
      <c r="GT137" s="42"/>
      <c r="GU137" s="42"/>
      <c r="GV137" s="42"/>
      <c r="GW137" s="42"/>
      <c r="GX137" s="83">
        <f t="shared" si="175"/>
        <v>0</v>
      </c>
      <c r="GY137" s="42">
        <v>0</v>
      </c>
      <c r="GZ137" s="42">
        <v>0</v>
      </c>
      <c r="HA137" s="42">
        <v>0</v>
      </c>
      <c r="HB137" s="42">
        <v>0</v>
      </c>
      <c r="HC137" s="42">
        <v>0</v>
      </c>
      <c r="HD137" s="42"/>
      <c r="HE137" s="42"/>
      <c r="HF137" s="42"/>
      <c r="HG137" s="42"/>
      <c r="HH137" s="42"/>
      <c r="HI137" s="42"/>
      <c r="HJ137" s="42"/>
      <c r="HK137" s="83">
        <f t="shared" si="176"/>
        <v>0</v>
      </c>
      <c r="HL137" s="42">
        <v>0</v>
      </c>
      <c r="HM137" s="42">
        <v>0</v>
      </c>
      <c r="HN137" s="42">
        <v>0</v>
      </c>
      <c r="HO137" s="42">
        <v>0</v>
      </c>
      <c r="HP137" s="42">
        <v>0</v>
      </c>
      <c r="HQ137" s="42"/>
      <c r="HR137" s="42"/>
      <c r="HS137" s="42"/>
      <c r="HT137" s="42"/>
      <c r="HU137" s="42"/>
      <c r="HV137" s="42"/>
      <c r="HW137" s="42"/>
      <c r="HX137" s="83">
        <f t="shared" si="177"/>
        <v>0</v>
      </c>
      <c r="HY137" s="42">
        <v>8</v>
      </c>
      <c r="HZ137" s="42">
        <v>0</v>
      </c>
      <c r="IA137" s="42">
        <v>0</v>
      </c>
      <c r="IB137" s="42">
        <v>0</v>
      </c>
      <c r="IC137" s="42">
        <v>0</v>
      </c>
      <c r="ID137" s="42"/>
      <c r="IE137" s="42"/>
      <c r="IF137" s="42"/>
      <c r="IG137" s="42"/>
      <c r="IH137" s="42"/>
      <c r="II137" s="42"/>
      <c r="IJ137" s="42"/>
      <c r="IK137" s="85">
        <f t="shared" si="178"/>
        <v>8</v>
      </c>
      <c r="IL137" s="42">
        <v>4</v>
      </c>
      <c r="IM137" s="42">
        <v>0</v>
      </c>
      <c r="IN137" s="42">
        <v>0</v>
      </c>
      <c r="IO137" s="42">
        <v>0</v>
      </c>
      <c r="IP137" s="42">
        <v>0</v>
      </c>
      <c r="IQ137" s="42"/>
      <c r="IR137" s="42"/>
      <c r="IS137" s="42"/>
      <c r="IT137" s="42"/>
      <c r="IU137" s="42"/>
      <c r="IV137" s="42"/>
      <c r="IW137" s="42"/>
      <c r="IX137" s="85">
        <f t="shared" si="179"/>
        <v>4</v>
      </c>
      <c r="IY137" s="41">
        <v>5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>
        <v>0</v>
      </c>
      <c r="JF137" s="75">
        <v>0</v>
      </c>
      <c r="JG137" s="42">
        <v>0</v>
      </c>
      <c r="JH137" s="75">
        <v>0</v>
      </c>
      <c r="JI137" s="42"/>
      <c r="JJ137" s="75"/>
      <c r="JK137" s="42"/>
      <c r="JL137" s="75"/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0"/>
        <v>5</v>
      </c>
      <c r="JX137" s="11">
        <f t="shared" si="181"/>
        <v>0</v>
      </c>
      <c r="JY137" s="41">
        <v>6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>
        <v>0</v>
      </c>
      <c r="KF137" s="75">
        <v>0</v>
      </c>
      <c r="KG137" s="42">
        <v>0</v>
      </c>
      <c r="KH137" s="75">
        <v>0</v>
      </c>
      <c r="KI137" s="42"/>
      <c r="KJ137" s="75"/>
      <c r="KK137" s="42"/>
      <c r="KL137" s="75"/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2"/>
        <v>6</v>
      </c>
      <c r="KX137" s="11">
        <f t="shared" si="183"/>
        <v>0</v>
      </c>
      <c r="KY137" s="41">
        <v>5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>
        <v>0</v>
      </c>
      <c r="LF137" s="75">
        <v>0</v>
      </c>
      <c r="LG137" s="42">
        <v>0</v>
      </c>
      <c r="LH137" s="75">
        <v>0</v>
      </c>
      <c r="LI137" s="42"/>
      <c r="LJ137" s="75"/>
      <c r="LK137" s="42"/>
      <c r="LL137" s="75"/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84"/>
        <v>5</v>
      </c>
      <c r="LX137" s="11">
        <f t="shared" si="185"/>
        <v>0</v>
      </c>
      <c r="LY137" s="41">
        <v>4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>
        <v>0</v>
      </c>
      <c r="MF137" s="75">
        <v>0</v>
      </c>
      <c r="MG137" s="42">
        <v>0</v>
      </c>
      <c r="MH137" s="75">
        <v>0</v>
      </c>
      <c r="MI137" s="42"/>
      <c r="MJ137" s="75"/>
      <c r="MK137" s="42"/>
      <c r="ML137" s="75"/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86"/>
        <v>4</v>
      </c>
      <c r="MX137" s="11">
        <f t="shared" si="187"/>
        <v>0</v>
      </c>
      <c r="MY137" s="42">
        <v>1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>
        <v>0</v>
      </c>
      <c r="NF137" s="75">
        <v>0</v>
      </c>
      <c r="NG137" s="42">
        <v>0</v>
      </c>
      <c r="NH137" s="75">
        <v>0</v>
      </c>
      <c r="NI137" s="42"/>
      <c r="NJ137" s="75"/>
      <c r="NK137" s="42"/>
      <c r="NL137" s="75"/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88"/>
        <v>1</v>
      </c>
      <c r="NX137" s="11">
        <f t="shared" si="189"/>
        <v>0</v>
      </c>
      <c r="NY137" s="42">
        <v>4</v>
      </c>
      <c r="NZ137" s="75">
        <v>0</v>
      </c>
      <c r="OA137" s="42">
        <v>0</v>
      </c>
      <c r="OB137" s="75">
        <v>0</v>
      </c>
      <c r="OC137" s="42">
        <v>0</v>
      </c>
      <c r="OD137" s="75">
        <v>0</v>
      </c>
      <c r="OE137" s="42">
        <v>0</v>
      </c>
      <c r="OF137" s="75">
        <v>0</v>
      </c>
      <c r="OG137" s="42">
        <v>0</v>
      </c>
      <c r="OH137" s="75">
        <v>0</v>
      </c>
      <c r="OI137" s="42"/>
      <c r="OJ137" s="75"/>
      <c r="OK137" s="42"/>
      <c r="OL137" s="75"/>
      <c r="OM137" s="42"/>
      <c r="ON137" s="75"/>
      <c r="OO137" s="42"/>
      <c r="OP137" s="75"/>
      <c r="OQ137" s="42"/>
      <c r="OR137" s="75"/>
      <c r="OS137" s="42"/>
      <c r="OT137" s="75"/>
      <c r="OU137" s="42"/>
      <c r="OV137" s="75"/>
      <c r="OW137" s="3">
        <f t="shared" si="190"/>
        <v>4</v>
      </c>
      <c r="OX137" s="11">
        <f t="shared" si="191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>
        <v>0</v>
      </c>
      <c r="PF137" s="75">
        <v>0</v>
      </c>
      <c r="PG137" s="42">
        <v>0</v>
      </c>
      <c r="PH137" s="75">
        <v>0</v>
      </c>
      <c r="PI137" s="42"/>
      <c r="PJ137" s="75"/>
      <c r="PK137" s="42"/>
      <c r="PL137" s="75"/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2"/>
        <v>1</v>
      </c>
      <c r="PX137" s="11">
        <f t="shared" si="153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>
        <v>0</v>
      </c>
      <c r="QF137" s="75">
        <v>0</v>
      </c>
      <c r="QG137" s="42">
        <v>0</v>
      </c>
      <c r="QH137" s="75">
        <v>0</v>
      </c>
      <c r="QI137" s="42"/>
      <c r="QJ137" s="75"/>
      <c r="QK137" s="42"/>
      <c r="QL137" s="75"/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193"/>
        <v>5</v>
      </c>
      <c r="QX137" s="11">
        <f t="shared" si="194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>
        <v>0</v>
      </c>
      <c r="RF137" s="75">
        <v>0</v>
      </c>
      <c r="RG137" s="42">
        <v>0</v>
      </c>
      <c r="RH137" s="75">
        <v>0</v>
      </c>
      <c r="RI137" s="42"/>
      <c r="RJ137" s="75"/>
      <c r="RK137" s="42"/>
      <c r="RL137" s="75"/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195"/>
        <v>0</v>
      </c>
      <c r="RX137" s="11">
        <f t="shared" si="154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>
        <v>0</v>
      </c>
      <c r="SF137" s="75">
        <v>0</v>
      </c>
      <c r="SG137" s="42">
        <v>0</v>
      </c>
      <c r="SH137" s="75">
        <v>0</v>
      </c>
      <c r="SI137" s="42"/>
      <c r="SJ137" s="75"/>
      <c r="SK137" s="42"/>
      <c r="SL137" s="75"/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196"/>
        <v>0</v>
      </c>
      <c r="SX137" s="11">
        <f t="shared" si="155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>
        <v>0</v>
      </c>
      <c r="TF137" s="75">
        <v>0</v>
      </c>
      <c r="TG137" s="42">
        <v>0</v>
      </c>
      <c r="TH137" s="75">
        <v>0</v>
      </c>
      <c r="TI137" s="42"/>
      <c r="TJ137" s="75"/>
      <c r="TK137" s="42"/>
      <c r="TL137" s="75"/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197"/>
        <v>0</v>
      </c>
      <c r="TX137" s="11">
        <f t="shared" si="156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>
        <v>0</v>
      </c>
      <c r="UF137" s="75">
        <v>0</v>
      </c>
      <c r="UG137" s="42">
        <v>0</v>
      </c>
      <c r="UH137" s="75">
        <v>0</v>
      </c>
      <c r="UI137" s="42"/>
      <c r="UJ137" s="75"/>
      <c r="UK137" s="42"/>
      <c r="UL137" s="75"/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198"/>
        <v>0</v>
      </c>
      <c r="UX137" s="11">
        <f t="shared" si="199"/>
        <v>0</v>
      </c>
      <c r="UY137" s="42">
        <v>0</v>
      </c>
      <c r="UZ137" s="42">
        <v>0</v>
      </c>
      <c r="VA137" s="42">
        <v>0</v>
      </c>
      <c r="VB137" s="42">
        <v>0</v>
      </c>
      <c r="VC137" s="42">
        <v>0</v>
      </c>
      <c r="VD137" s="42"/>
      <c r="VE137" s="42"/>
      <c r="VF137" s="42"/>
      <c r="VG137" s="42"/>
      <c r="VH137" s="42"/>
      <c r="VI137" s="42"/>
      <c r="VJ137" s="42"/>
      <c r="VK137" s="25">
        <f t="shared" si="200"/>
        <v>0</v>
      </c>
      <c r="VL137" s="42">
        <v>0</v>
      </c>
      <c r="VM137" s="42">
        <v>0</v>
      </c>
      <c r="VN137" s="42">
        <v>0</v>
      </c>
      <c r="VO137" s="42">
        <v>0</v>
      </c>
      <c r="VP137" s="42">
        <v>0</v>
      </c>
      <c r="VQ137" s="42"/>
      <c r="VR137" s="42"/>
      <c r="VS137" s="42"/>
      <c r="VT137" s="42"/>
      <c r="VU137" s="42"/>
      <c r="VV137" s="42"/>
      <c r="VW137" s="42"/>
      <c r="VX137" s="25">
        <f t="shared" si="201"/>
        <v>0</v>
      </c>
      <c r="VY137" s="42">
        <v>0</v>
      </c>
      <c r="VZ137" s="75">
        <v>0</v>
      </c>
      <c r="WA137" s="42">
        <v>0</v>
      </c>
      <c r="WB137" s="75">
        <v>0</v>
      </c>
      <c r="WC137" s="42">
        <v>0</v>
      </c>
      <c r="WD137" s="75">
        <v>0</v>
      </c>
      <c r="WE137" s="42">
        <v>0</v>
      </c>
      <c r="WF137" s="75">
        <v>0</v>
      </c>
      <c r="WG137" s="42">
        <v>0</v>
      </c>
      <c r="WH137" s="75">
        <v>0</v>
      </c>
      <c r="WI137" s="42"/>
      <c r="WJ137" s="75"/>
      <c r="WK137" s="42"/>
      <c r="WL137" s="75"/>
      <c r="WM137" s="42"/>
      <c r="WN137" s="75"/>
      <c r="WO137" s="42"/>
      <c r="WP137" s="75"/>
      <c r="WQ137" s="42"/>
      <c r="WR137" s="75"/>
      <c r="WS137" s="42"/>
      <c r="WT137" s="75"/>
      <c r="WU137" s="42"/>
      <c r="WV137" s="75"/>
      <c r="WW137" s="3">
        <f t="shared" si="202"/>
        <v>0</v>
      </c>
      <c r="WX137" s="11">
        <f t="shared" si="203"/>
        <v>0</v>
      </c>
      <c r="WY137" s="42">
        <v>0</v>
      </c>
      <c r="WZ137" s="75">
        <v>0</v>
      </c>
      <c r="XA137" s="42">
        <v>0</v>
      </c>
      <c r="XB137" s="75">
        <v>0</v>
      </c>
      <c r="XC137" s="42">
        <v>0</v>
      </c>
      <c r="XD137" s="75">
        <v>0</v>
      </c>
      <c r="XE137" s="42">
        <v>0</v>
      </c>
      <c r="XF137" s="75">
        <v>0</v>
      </c>
      <c r="XG137" s="42">
        <v>0</v>
      </c>
      <c r="XH137" s="75">
        <v>0</v>
      </c>
      <c r="XI137" s="42"/>
      <c r="XJ137" s="75"/>
      <c r="XK137" s="42"/>
      <c r="XL137" s="75"/>
      <c r="XM137" s="42"/>
      <c r="XN137" s="75"/>
      <c r="XO137" s="42"/>
      <c r="XP137" s="75"/>
      <c r="XQ137" s="42"/>
      <c r="XR137" s="75"/>
      <c r="XS137" s="42"/>
      <c r="XT137" s="75"/>
      <c r="XU137" s="42"/>
      <c r="XV137" s="75"/>
      <c r="XW137" s="3">
        <f t="shared" si="204"/>
        <v>0</v>
      </c>
      <c r="XX137" s="11">
        <f t="shared" si="205"/>
        <v>0</v>
      </c>
      <c r="XY137" s="42">
        <v>0</v>
      </c>
      <c r="XZ137" s="75">
        <v>0</v>
      </c>
      <c r="YA137" s="42">
        <v>0</v>
      </c>
      <c r="YB137" s="75">
        <v>0</v>
      </c>
      <c r="YC137" s="42">
        <v>0</v>
      </c>
      <c r="YD137" s="75">
        <v>0</v>
      </c>
      <c r="YE137" s="42">
        <v>0</v>
      </c>
      <c r="YF137" s="75">
        <v>0</v>
      </c>
      <c r="YG137" s="42">
        <v>0</v>
      </c>
      <c r="YH137" s="75">
        <v>0</v>
      </c>
      <c r="YI137" s="42"/>
      <c r="YJ137" s="75"/>
      <c r="YK137" s="42"/>
      <c r="YL137" s="75"/>
      <c r="YM137" s="42"/>
      <c r="YN137" s="75"/>
      <c r="YO137" s="42"/>
      <c r="YP137" s="75"/>
      <c r="YQ137" s="42"/>
      <c r="YR137" s="75"/>
      <c r="YS137" s="42"/>
      <c r="YT137" s="75"/>
      <c r="YU137" s="42"/>
      <c r="YV137" s="75"/>
      <c r="YW137" s="3">
        <f t="shared" si="206"/>
        <v>0</v>
      </c>
      <c r="YX137" s="11">
        <f t="shared" si="207"/>
        <v>0</v>
      </c>
      <c r="YY137" s="42">
        <v>0</v>
      </c>
      <c r="YZ137" s="75">
        <v>0</v>
      </c>
      <c r="ZA137" s="42">
        <v>0</v>
      </c>
      <c r="ZB137" s="75">
        <v>0</v>
      </c>
      <c r="ZC137" s="42">
        <v>0</v>
      </c>
      <c r="ZD137" s="75">
        <v>0</v>
      </c>
      <c r="ZE137" s="42">
        <v>0</v>
      </c>
      <c r="ZF137" s="75">
        <v>0</v>
      </c>
      <c r="ZG137" s="42">
        <v>0</v>
      </c>
      <c r="ZH137" s="75">
        <v>0</v>
      </c>
      <c r="ZI137" s="42"/>
      <c r="ZJ137" s="75"/>
      <c r="ZK137" s="42"/>
      <c r="ZL137" s="75"/>
      <c r="ZM137" s="42"/>
      <c r="ZN137" s="75"/>
      <c r="ZO137" s="42"/>
      <c r="ZP137" s="75"/>
      <c r="ZQ137" s="42"/>
      <c r="ZR137" s="75"/>
      <c r="ZS137" s="42"/>
      <c r="ZT137" s="75"/>
      <c r="ZU137" s="42"/>
      <c r="ZV137" s="75"/>
      <c r="ZW137" s="3">
        <f t="shared" si="208"/>
        <v>0</v>
      </c>
      <c r="ZX137" s="11">
        <f t="shared" si="209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>
        <v>0</v>
      </c>
      <c r="AAF137" s="75">
        <v>0</v>
      </c>
      <c r="AAG137" s="42">
        <v>0</v>
      </c>
      <c r="AAH137" s="75">
        <v>0</v>
      </c>
      <c r="AAI137" s="42"/>
      <c r="AAJ137" s="75"/>
      <c r="AAK137" s="42"/>
      <c r="AAL137" s="75"/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0"/>
        <v>0</v>
      </c>
      <c r="AAX137" s="11">
        <f t="shared" si="211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>
        <v>0</v>
      </c>
      <c r="ABF137" s="75">
        <v>0</v>
      </c>
      <c r="ABG137" s="42">
        <v>0</v>
      </c>
      <c r="ABH137" s="75">
        <v>0</v>
      </c>
      <c r="ABI137" s="42"/>
      <c r="ABJ137" s="75"/>
      <c r="ABK137" s="42"/>
      <c r="ABL137" s="75"/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2"/>
        <v>0</v>
      </c>
      <c r="ABX137" s="11">
        <f t="shared" si="213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>
        <v>0</v>
      </c>
      <c r="ACF137" s="75">
        <v>0</v>
      </c>
      <c r="ACG137" s="42">
        <v>0</v>
      </c>
      <c r="ACH137" s="75">
        <v>0</v>
      </c>
      <c r="ACI137" s="42"/>
      <c r="ACJ137" s="75"/>
      <c r="ACK137" s="42"/>
      <c r="ACL137" s="75"/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14"/>
        <v>0</v>
      </c>
      <c r="ACX137" s="11">
        <f t="shared" si="215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>
        <v>0</v>
      </c>
      <c r="ADF137" s="75">
        <v>0</v>
      </c>
      <c r="ADG137" s="42">
        <v>0</v>
      </c>
      <c r="ADH137" s="75">
        <v>0</v>
      </c>
      <c r="ADI137" s="42"/>
      <c r="ADJ137" s="75"/>
      <c r="ADK137" s="42"/>
      <c r="ADL137" s="75"/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16"/>
        <v>0</v>
      </c>
      <c r="ADX137" s="11">
        <f t="shared" si="217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>
        <v>0</v>
      </c>
      <c r="AEF137" s="75">
        <v>0</v>
      </c>
      <c r="AEG137" s="42">
        <v>0</v>
      </c>
      <c r="AEH137" s="75">
        <v>0</v>
      </c>
      <c r="AEI137" s="42"/>
      <c r="AEJ137" s="75"/>
      <c r="AEK137" s="42"/>
      <c r="AEL137" s="75"/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18"/>
        <v>0</v>
      </c>
      <c r="AEX137" s="11">
        <f t="shared" si="219"/>
        <v>0</v>
      </c>
      <c r="AEY137" s="108">
        <v>0</v>
      </c>
      <c r="AEZ137" s="109">
        <v>0</v>
      </c>
      <c r="AFA137" s="108">
        <v>0</v>
      </c>
      <c r="AFB137" s="109">
        <v>0</v>
      </c>
      <c r="AFC137" s="108">
        <v>0</v>
      </c>
      <c r="AFD137" s="109">
        <v>0</v>
      </c>
      <c r="AFE137" s="108">
        <v>0</v>
      </c>
      <c r="AFF137" s="109">
        <v>0</v>
      </c>
      <c r="AFG137" s="108"/>
      <c r="AFH137" s="109"/>
      <c r="AFI137" s="108"/>
      <c r="AFJ137" s="109"/>
      <c r="AFK137" s="108"/>
      <c r="AFL137" s="109"/>
      <c r="AFM137" s="108"/>
      <c r="AFN137" s="109"/>
      <c r="AFO137" s="108"/>
      <c r="AFP137" s="109"/>
      <c r="AFQ137" s="108"/>
      <c r="AFR137" s="109"/>
      <c r="AFS137" s="108"/>
      <c r="AFT137" s="109"/>
      <c r="AFU137" s="108"/>
      <c r="AFV137" s="109"/>
      <c r="AFW137" s="3">
        <f t="shared" si="220"/>
        <v>0</v>
      </c>
      <c r="AFX137" s="11">
        <f t="shared" si="157"/>
        <v>0</v>
      </c>
      <c r="AFY137" s="114">
        <v>0</v>
      </c>
      <c r="AFZ137" s="114">
        <v>0</v>
      </c>
      <c r="AGA137" s="114">
        <v>0</v>
      </c>
      <c r="AGB137" s="114">
        <v>0</v>
      </c>
      <c r="AGC137" s="114">
        <v>0</v>
      </c>
      <c r="AGD137" s="114"/>
      <c r="AGE137" s="114"/>
      <c r="AGF137" s="114"/>
      <c r="AGG137" s="114"/>
      <c r="AGH137" s="114"/>
      <c r="AGI137" s="114"/>
      <c r="AGJ137" s="114"/>
      <c r="AGK137" s="25">
        <f t="shared" si="158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362</v>
      </c>
      <c r="E138" s="16" t="s">
        <v>6</v>
      </c>
      <c r="F138" s="15" t="s">
        <v>252</v>
      </c>
      <c r="G138" s="15" t="s">
        <v>364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59"/>
        <v>0</v>
      </c>
      <c r="AI138" s="62">
        <f t="shared" si="160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1"/>
        <v>0</v>
      </c>
      <c r="BI138" s="58">
        <f t="shared" si="162"/>
        <v>0</v>
      </c>
      <c r="BJ138" s="52">
        <v>2</v>
      </c>
      <c r="BK138" s="52">
        <v>2</v>
      </c>
      <c r="BL138" s="52">
        <v>0</v>
      </c>
      <c r="BM138" s="52">
        <v>1</v>
      </c>
      <c r="BN138" s="52">
        <v>0</v>
      </c>
      <c r="BO138" s="52">
        <v>0</v>
      </c>
      <c r="BP138" s="52">
        <v>0</v>
      </c>
      <c r="BQ138" s="52">
        <v>1</v>
      </c>
      <c r="BR138" s="52">
        <v>0</v>
      </c>
      <c r="BS138" s="52">
        <v>0</v>
      </c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63"/>
        <v>2</v>
      </c>
      <c r="CI138" s="58">
        <f t="shared" si="164"/>
        <v>4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>
        <v>0</v>
      </c>
      <c r="CQ138" s="70">
        <v>0</v>
      </c>
      <c r="CR138" s="52">
        <v>0</v>
      </c>
      <c r="CS138" s="70">
        <v>0</v>
      </c>
      <c r="CT138" s="64"/>
      <c r="CU138" s="70"/>
      <c r="CV138" s="64"/>
      <c r="CW138" s="70"/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65"/>
        <v>0</v>
      </c>
      <c r="DI138" s="58">
        <f t="shared" si="166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>
        <v>0</v>
      </c>
      <c r="DQ138" s="70">
        <v>0</v>
      </c>
      <c r="DR138" s="52">
        <v>0</v>
      </c>
      <c r="DS138" s="70">
        <v>0</v>
      </c>
      <c r="DT138" s="64"/>
      <c r="DU138" s="70"/>
      <c r="DV138" s="64"/>
      <c r="DW138" s="70"/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67"/>
        <v>0</v>
      </c>
      <c r="EI138" s="58">
        <f t="shared" si="168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>
        <v>0</v>
      </c>
      <c r="EQ138" s="70">
        <v>0</v>
      </c>
      <c r="ER138" s="64">
        <v>0</v>
      </c>
      <c r="ES138" s="70">
        <v>0</v>
      </c>
      <c r="ET138" s="64"/>
      <c r="EU138" s="70"/>
      <c r="EV138" s="64"/>
      <c r="EW138" s="70"/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69"/>
        <v>0</v>
      </c>
      <c r="FI138" s="58">
        <f t="shared" si="170"/>
        <v>0</v>
      </c>
      <c r="FJ138" s="79">
        <f t="shared" si="171"/>
        <v>2</v>
      </c>
      <c r="FK138" s="80">
        <f t="shared" si="172"/>
        <v>5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/>
      <c r="FR138" s="42"/>
      <c r="FS138" s="42"/>
      <c r="FT138" s="42"/>
      <c r="FU138" s="42"/>
      <c r="FV138" s="42"/>
      <c r="FW138" s="42"/>
      <c r="FX138" s="83">
        <f t="shared" si="173"/>
        <v>0</v>
      </c>
      <c r="FY138" s="42">
        <v>0</v>
      </c>
      <c r="FZ138" s="42">
        <v>0</v>
      </c>
      <c r="GA138" s="42">
        <v>0</v>
      </c>
      <c r="GB138" s="42">
        <v>0</v>
      </c>
      <c r="GC138" s="42">
        <v>0</v>
      </c>
      <c r="GD138" s="42"/>
      <c r="GE138" s="42"/>
      <c r="GF138" s="42"/>
      <c r="GG138" s="42"/>
      <c r="GH138" s="42"/>
      <c r="GI138" s="42"/>
      <c r="GJ138" s="42"/>
      <c r="GK138" s="83">
        <f t="shared" si="174"/>
        <v>0</v>
      </c>
      <c r="GL138" s="42">
        <v>0</v>
      </c>
      <c r="GM138" s="42">
        <v>0</v>
      </c>
      <c r="GN138" s="42">
        <v>0</v>
      </c>
      <c r="GO138" s="42">
        <v>0</v>
      </c>
      <c r="GP138" s="42">
        <v>0</v>
      </c>
      <c r="GQ138" s="42"/>
      <c r="GR138" s="42"/>
      <c r="GS138" s="42"/>
      <c r="GT138" s="42"/>
      <c r="GU138" s="42"/>
      <c r="GV138" s="42"/>
      <c r="GW138" s="42"/>
      <c r="GX138" s="83">
        <f t="shared" si="175"/>
        <v>0</v>
      </c>
      <c r="GY138" s="42">
        <v>2</v>
      </c>
      <c r="GZ138" s="42">
        <v>0</v>
      </c>
      <c r="HA138" s="42">
        <v>0</v>
      </c>
      <c r="HB138" s="42">
        <v>0</v>
      </c>
      <c r="HC138" s="42">
        <v>0</v>
      </c>
      <c r="HD138" s="42"/>
      <c r="HE138" s="42"/>
      <c r="HF138" s="42"/>
      <c r="HG138" s="42"/>
      <c r="HH138" s="42"/>
      <c r="HI138" s="42"/>
      <c r="HJ138" s="42"/>
      <c r="HK138" s="83">
        <f t="shared" si="176"/>
        <v>2</v>
      </c>
      <c r="HL138" s="42">
        <v>2</v>
      </c>
      <c r="HM138" s="42">
        <v>1</v>
      </c>
      <c r="HN138" s="42">
        <v>0</v>
      </c>
      <c r="HO138" s="42">
        <v>1</v>
      </c>
      <c r="HP138" s="42">
        <v>0</v>
      </c>
      <c r="HQ138" s="42"/>
      <c r="HR138" s="42"/>
      <c r="HS138" s="42"/>
      <c r="HT138" s="42"/>
      <c r="HU138" s="42"/>
      <c r="HV138" s="42"/>
      <c r="HW138" s="42"/>
      <c r="HX138" s="83">
        <f t="shared" si="177"/>
        <v>4</v>
      </c>
      <c r="HY138" s="42">
        <v>4</v>
      </c>
      <c r="HZ138" s="42">
        <v>1</v>
      </c>
      <c r="IA138" s="42">
        <v>0</v>
      </c>
      <c r="IB138" s="42">
        <v>1</v>
      </c>
      <c r="IC138" s="42">
        <v>0</v>
      </c>
      <c r="ID138" s="42"/>
      <c r="IE138" s="42"/>
      <c r="IF138" s="42"/>
      <c r="IG138" s="42"/>
      <c r="IH138" s="42"/>
      <c r="II138" s="42"/>
      <c r="IJ138" s="42"/>
      <c r="IK138" s="85">
        <f t="shared" si="178"/>
        <v>6</v>
      </c>
      <c r="IL138" s="42">
        <v>0</v>
      </c>
      <c r="IM138" s="42">
        <v>0</v>
      </c>
      <c r="IN138" s="42">
        <v>0</v>
      </c>
      <c r="IO138" s="42">
        <v>0</v>
      </c>
      <c r="IP138" s="42">
        <v>0</v>
      </c>
      <c r="IQ138" s="42"/>
      <c r="IR138" s="42"/>
      <c r="IS138" s="42"/>
      <c r="IT138" s="42"/>
      <c r="IU138" s="42"/>
      <c r="IV138" s="42"/>
      <c r="IW138" s="42"/>
      <c r="IX138" s="85">
        <f t="shared" si="179"/>
        <v>0</v>
      </c>
      <c r="IY138" s="41">
        <v>4</v>
      </c>
      <c r="IZ138" s="75">
        <v>0</v>
      </c>
      <c r="JA138" s="42">
        <v>1</v>
      </c>
      <c r="JB138" s="75">
        <v>0</v>
      </c>
      <c r="JC138" s="42">
        <v>0</v>
      </c>
      <c r="JD138" s="75">
        <v>0</v>
      </c>
      <c r="JE138" s="42">
        <v>1</v>
      </c>
      <c r="JF138" s="75">
        <v>0</v>
      </c>
      <c r="JG138" s="42">
        <v>0</v>
      </c>
      <c r="JH138" s="75">
        <v>0</v>
      </c>
      <c r="JI138" s="42"/>
      <c r="JJ138" s="75"/>
      <c r="JK138" s="42"/>
      <c r="JL138" s="75"/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0"/>
        <v>6</v>
      </c>
      <c r="JX138" s="11">
        <f t="shared" si="181"/>
        <v>0</v>
      </c>
      <c r="JY138" s="41">
        <v>4</v>
      </c>
      <c r="JZ138" s="75">
        <v>0</v>
      </c>
      <c r="KA138" s="42">
        <v>1</v>
      </c>
      <c r="KB138" s="75">
        <v>0</v>
      </c>
      <c r="KC138" s="42">
        <v>0</v>
      </c>
      <c r="KD138" s="75">
        <v>0</v>
      </c>
      <c r="KE138" s="42">
        <v>1</v>
      </c>
      <c r="KF138" s="75">
        <v>0</v>
      </c>
      <c r="KG138" s="42">
        <v>0</v>
      </c>
      <c r="KH138" s="75">
        <v>0</v>
      </c>
      <c r="KI138" s="42"/>
      <c r="KJ138" s="75"/>
      <c r="KK138" s="42"/>
      <c r="KL138" s="75"/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2"/>
        <v>6</v>
      </c>
      <c r="KX138" s="11">
        <f t="shared" si="183"/>
        <v>0</v>
      </c>
      <c r="KY138" s="41">
        <v>3</v>
      </c>
      <c r="KZ138" s="75">
        <v>0</v>
      </c>
      <c r="LA138" s="42">
        <v>1</v>
      </c>
      <c r="LB138" s="75">
        <v>0</v>
      </c>
      <c r="LC138" s="42">
        <v>0</v>
      </c>
      <c r="LD138" s="75">
        <v>0</v>
      </c>
      <c r="LE138" s="42">
        <v>1</v>
      </c>
      <c r="LF138" s="75">
        <v>0</v>
      </c>
      <c r="LG138" s="42">
        <v>0</v>
      </c>
      <c r="LH138" s="75">
        <v>0</v>
      </c>
      <c r="LI138" s="42"/>
      <c r="LJ138" s="75"/>
      <c r="LK138" s="42"/>
      <c r="LL138" s="75"/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84"/>
        <v>5</v>
      </c>
      <c r="LX138" s="11">
        <f t="shared" si="185"/>
        <v>0</v>
      </c>
      <c r="LY138" s="41">
        <v>2</v>
      </c>
      <c r="LZ138" s="75">
        <v>0</v>
      </c>
      <c r="MA138" s="42">
        <v>1</v>
      </c>
      <c r="MB138" s="75">
        <v>0</v>
      </c>
      <c r="MC138" s="42">
        <v>0</v>
      </c>
      <c r="MD138" s="75">
        <v>0</v>
      </c>
      <c r="ME138" s="42">
        <v>1</v>
      </c>
      <c r="MF138" s="75">
        <v>0</v>
      </c>
      <c r="MG138" s="42">
        <v>0</v>
      </c>
      <c r="MH138" s="75">
        <v>0</v>
      </c>
      <c r="MI138" s="42"/>
      <c r="MJ138" s="75"/>
      <c r="MK138" s="42"/>
      <c r="ML138" s="75"/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86"/>
        <v>4</v>
      </c>
      <c r="MX138" s="11">
        <f t="shared" si="187"/>
        <v>0</v>
      </c>
      <c r="MY138" s="42">
        <v>2</v>
      </c>
      <c r="MZ138" s="75">
        <v>0</v>
      </c>
      <c r="NA138" s="42">
        <v>0</v>
      </c>
      <c r="NB138" s="75">
        <v>0</v>
      </c>
      <c r="NC138" s="42">
        <v>0</v>
      </c>
      <c r="ND138" s="75">
        <v>0</v>
      </c>
      <c r="NE138" s="42">
        <v>0</v>
      </c>
      <c r="NF138" s="75">
        <v>0</v>
      </c>
      <c r="NG138" s="42">
        <v>0</v>
      </c>
      <c r="NH138" s="75">
        <v>0</v>
      </c>
      <c r="NI138" s="42"/>
      <c r="NJ138" s="75"/>
      <c r="NK138" s="42"/>
      <c r="NL138" s="75"/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88"/>
        <v>2</v>
      </c>
      <c r="NX138" s="11">
        <f t="shared" si="189"/>
        <v>0</v>
      </c>
      <c r="NY138" s="42">
        <v>1</v>
      </c>
      <c r="NZ138" s="75">
        <v>0</v>
      </c>
      <c r="OA138" s="42">
        <v>1</v>
      </c>
      <c r="OB138" s="75">
        <v>0</v>
      </c>
      <c r="OC138" s="42">
        <v>0</v>
      </c>
      <c r="OD138" s="75">
        <v>0</v>
      </c>
      <c r="OE138" s="42">
        <v>1</v>
      </c>
      <c r="OF138" s="75">
        <v>0</v>
      </c>
      <c r="OG138" s="42">
        <v>0</v>
      </c>
      <c r="OH138" s="75">
        <v>0</v>
      </c>
      <c r="OI138" s="42"/>
      <c r="OJ138" s="75"/>
      <c r="OK138" s="42"/>
      <c r="OL138" s="75"/>
      <c r="OM138" s="42"/>
      <c r="ON138" s="75"/>
      <c r="OO138" s="42"/>
      <c r="OP138" s="75"/>
      <c r="OQ138" s="42"/>
      <c r="OR138" s="75"/>
      <c r="OS138" s="42"/>
      <c r="OT138" s="75"/>
      <c r="OU138" s="42"/>
      <c r="OV138" s="75"/>
      <c r="OW138" s="3">
        <f t="shared" si="190"/>
        <v>3</v>
      </c>
      <c r="OX138" s="11">
        <f t="shared" si="191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>
        <v>0</v>
      </c>
      <c r="PF138" s="75">
        <v>0</v>
      </c>
      <c r="PG138" s="42">
        <v>0</v>
      </c>
      <c r="PH138" s="75">
        <v>0</v>
      </c>
      <c r="PI138" s="42"/>
      <c r="PJ138" s="75"/>
      <c r="PK138" s="42"/>
      <c r="PL138" s="75"/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2"/>
        <v>2</v>
      </c>
      <c r="PX138" s="11">
        <f t="shared" si="153"/>
        <v>0</v>
      </c>
      <c r="PY138" s="42">
        <v>2</v>
      </c>
      <c r="PZ138" s="75">
        <v>0</v>
      </c>
      <c r="QA138" s="42">
        <v>1</v>
      </c>
      <c r="QB138" s="75">
        <v>0</v>
      </c>
      <c r="QC138" s="42">
        <v>0</v>
      </c>
      <c r="QD138" s="75">
        <v>0</v>
      </c>
      <c r="QE138" s="42">
        <v>2</v>
      </c>
      <c r="QF138" s="75">
        <v>0</v>
      </c>
      <c r="QG138" s="42">
        <v>0</v>
      </c>
      <c r="QH138" s="75">
        <v>0</v>
      </c>
      <c r="QI138" s="42"/>
      <c r="QJ138" s="75"/>
      <c r="QK138" s="42"/>
      <c r="QL138" s="75"/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193"/>
        <v>5</v>
      </c>
      <c r="QX138" s="11">
        <f t="shared" si="194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>
        <v>1</v>
      </c>
      <c r="RF138" s="75">
        <v>0</v>
      </c>
      <c r="RG138" s="42">
        <v>0</v>
      </c>
      <c r="RH138" s="75">
        <v>0</v>
      </c>
      <c r="RI138" s="42"/>
      <c r="RJ138" s="75"/>
      <c r="RK138" s="42"/>
      <c r="RL138" s="75"/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195"/>
        <v>1</v>
      </c>
      <c r="RX138" s="11">
        <f t="shared" si="154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>
        <v>0</v>
      </c>
      <c r="SF138" s="75">
        <v>0</v>
      </c>
      <c r="SG138" s="42">
        <v>0</v>
      </c>
      <c r="SH138" s="75">
        <v>0</v>
      </c>
      <c r="SI138" s="42"/>
      <c r="SJ138" s="75"/>
      <c r="SK138" s="42"/>
      <c r="SL138" s="75"/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196"/>
        <v>0</v>
      </c>
      <c r="SX138" s="11">
        <f t="shared" si="155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>
        <v>0</v>
      </c>
      <c r="TF138" s="75">
        <v>0</v>
      </c>
      <c r="TG138" s="42">
        <v>0</v>
      </c>
      <c r="TH138" s="75">
        <v>0</v>
      </c>
      <c r="TI138" s="42"/>
      <c r="TJ138" s="75"/>
      <c r="TK138" s="42"/>
      <c r="TL138" s="75"/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197"/>
        <v>0</v>
      </c>
      <c r="TX138" s="11">
        <f t="shared" si="156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>
        <v>0</v>
      </c>
      <c r="UF138" s="75">
        <v>0</v>
      </c>
      <c r="UG138" s="42">
        <v>0</v>
      </c>
      <c r="UH138" s="75">
        <v>0</v>
      </c>
      <c r="UI138" s="42"/>
      <c r="UJ138" s="75"/>
      <c r="UK138" s="42"/>
      <c r="UL138" s="75"/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198"/>
        <v>0</v>
      </c>
      <c r="UX138" s="11">
        <f t="shared" si="199"/>
        <v>0</v>
      </c>
      <c r="UY138" s="42">
        <v>0</v>
      </c>
      <c r="UZ138" s="42">
        <v>0</v>
      </c>
      <c r="VA138" s="42">
        <v>0</v>
      </c>
      <c r="VB138" s="42">
        <v>0</v>
      </c>
      <c r="VC138" s="42">
        <v>0</v>
      </c>
      <c r="VD138" s="42"/>
      <c r="VE138" s="42"/>
      <c r="VF138" s="42"/>
      <c r="VG138" s="42"/>
      <c r="VH138" s="42"/>
      <c r="VI138" s="42"/>
      <c r="VJ138" s="42"/>
      <c r="VK138" s="25">
        <f t="shared" si="200"/>
        <v>0</v>
      </c>
      <c r="VL138" s="42">
        <v>0</v>
      </c>
      <c r="VM138" s="42">
        <v>0</v>
      </c>
      <c r="VN138" s="42">
        <v>0</v>
      </c>
      <c r="VO138" s="42">
        <v>0</v>
      </c>
      <c r="VP138" s="42">
        <v>0</v>
      </c>
      <c r="VQ138" s="42"/>
      <c r="VR138" s="42"/>
      <c r="VS138" s="42"/>
      <c r="VT138" s="42"/>
      <c r="VU138" s="42"/>
      <c r="VV138" s="42"/>
      <c r="VW138" s="42"/>
      <c r="VX138" s="25">
        <f t="shared" si="201"/>
        <v>0</v>
      </c>
      <c r="VY138" s="42">
        <v>0</v>
      </c>
      <c r="VZ138" s="75">
        <v>0</v>
      </c>
      <c r="WA138" s="42">
        <v>0</v>
      </c>
      <c r="WB138" s="75">
        <v>0</v>
      </c>
      <c r="WC138" s="42">
        <v>0</v>
      </c>
      <c r="WD138" s="75">
        <v>0</v>
      </c>
      <c r="WE138" s="42">
        <v>0</v>
      </c>
      <c r="WF138" s="75">
        <v>0</v>
      </c>
      <c r="WG138" s="42">
        <v>0</v>
      </c>
      <c r="WH138" s="75">
        <v>0</v>
      </c>
      <c r="WI138" s="42"/>
      <c r="WJ138" s="75"/>
      <c r="WK138" s="42"/>
      <c r="WL138" s="75"/>
      <c r="WM138" s="42"/>
      <c r="WN138" s="75"/>
      <c r="WO138" s="42"/>
      <c r="WP138" s="75"/>
      <c r="WQ138" s="42"/>
      <c r="WR138" s="75"/>
      <c r="WS138" s="42"/>
      <c r="WT138" s="75"/>
      <c r="WU138" s="42"/>
      <c r="WV138" s="75"/>
      <c r="WW138" s="3">
        <f t="shared" si="202"/>
        <v>0</v>
      </c>
      <c r="WX138" s="11">
        <f t="shared" si="203"/>
        <v>0</v>
      </c>
      <c r="WY138" s="42">
        <v>0</v>
      </c>
      <c r="WZ138" s="75">
        <v>0</v>
      </c>
      <c r="XA138" s="42">
        <v>0</v>
      </c>
      <c r="XB138" s="75">
        <v>0</v>
      </c>
      <c r="XC138" s="42">
        <v>0</v>
      </c>
      <c r="XD138" s="75">
        <v>0</v>
      </c>
      <c r="XE138" s="42">
        <v>0</v>
      </c>
      <c r="XF138" s="75">
        <v>0</v>
      </c>
      <c r="XG138" s="42">
        <v>0</v>
      </c>
      <c r="XH138" s="75">
        <v>0</v>
      </c>
      <c r="XI138" s="42"/>
      <c r="XJ138" s="75"/>
      <c r="XK138" s="42"/>
      <c r="XL138" s="75"/>
      <c r="XM138" s="42"/>
      <c r="XN138" s="75"/>
      <c r="XO138" s="42"/>
      <c r="XP138" s="75"/>
      <c r="XQ138" s="42"/>
      <c r="XR138" s="75"/>
      <c r="XS138" s="42"/>
      <c r="XT138" s="75"/>
      <c r="XU138" s="42"/>
      <c r="XV138" s="75"/>
      <c r="XW138" s="3">
        <f t="shared" si="204"/>
        <v>0</v>
      </c>
      <c r="XX138" s="11">
        <f t="shared" si="205"/>
        <v>0</v>
      </c>
      <c r="XY138" s="42">
        <v>0</v>
      </c>
      <c r="XZ138" s="75">
        <v>0</v>
      </c>
      <c r="YA138" s="42">
        <v>0</v>
      </c>
      <c r="YB138" s="75">
        <v>0</v>
      </c>
      <c r="YC138" s="42">
        <v>0</v>
      </c>
      <c r="YD138" s="75">
        <v>0</v>
      </c>
      <c r="YE138" s="42">
        <v>0</v>
      </c>
      <c r="YF138" s="75">
        <v>0</v>
      </c>
      <c r="YG138" s="42">
        <v>0</v>
      </c>
      <c r="YH138" s="75">
        <v>0</v>
      </c>
      <c r="YI138" s="42"/>
      <c r="YJ138" s="75"/>
      <c r="YK138" s="42"/>
      <c r="YL138" s="75"/>
      <c r="YM138" s="42"/>
      <c r="YN138" s="75"/>
      <c r="YO138" s="42"/>
      <c r="YP138" s="75"/>
      <c r="YQ138" s="42"/>
      <c r="YR138" s="75"/>
      <c r="YS138" s="42"/>
      <c r="YT138" s="75"/>
      <c r="YU138" s="42"/>
      <c r="YV138" s="75"/>
      <c r="YW138" s="3">
        <f t="shared" si="206"/>
        <v>0</v>
      </c>
      <c r="YX138" s="11">
        <f t="shared" si="207"/>
        <v>0</v>
      </c>
      <c r="YY138" s="42">
        <v>0</v>
      </c>
      <c r="YZ138" s="75">
        <v>0</v>
      </c>
      <c r="ZA138" s="42">
        <v>0</v>
      </c>
      <c r="ZB138" s="75">
        <v>0</v>
      </c>
      <c r="ZC138" s="42">
        <v>0</v>
      </c>
      <c r="ZD138" s="75">
        <v>0</v>
      </c>
      <c r="ZE138" s="42">
        <v>0</v>
      </c>
      <c r="ZF138" s="75">
        <v>0</v>
      </c>
      <c r="ZG138" s="42">
        <v>0</v>
      </c>
      <c r="ZH138" s="75">
        <v>0</v>
      </c>
      <c r="ZI138" s="42"/>
      <c r="ZJ138" s="75"/>
      <c r="ZK138" s="42"/>
      <c r="ZL138" s="75"/>
      <c r="ZM138" s="42"/>
      <c r="ZN138" s="75"/>
      <c r="ZO138" s="42"/>
      <c r="ZP138" s="75"/>
      <c r="ZQ138" s="42"/>
      <c r="ZR138" s="75"/>
      <c r="ZS138" s="42"/>
      <c r="ZT138" s="75"/>
      <c r="ZU138" s="42"/>
      <c r="ZV138" s="75"/>
      <c r="ZW138" s="3">
        <f t="shared" si="208"/>
        <v>0</v>
      </c>
      <c r="ZX138" s="11">
        <f t="shared" si="209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>
        <v>0</v>
      </c>
      <c r="AAF138" s="75">
        <v>0</v>
      </c>
      <c r="AAG138" s="42">
        <v>0</v>
      </c>
      <c r="AAH138" s="75">
        <v>0</v>
      </c>
      <c r="AAI138" s="42"/>
      <c r="AAJ138" s="75"/>
      <c r="AAK138" s="42"/>
      <c r="AAL138" s="75"/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0"/>
        <v>0</v>
      </c>
      <c r="AAX138" s="11">
        <f t="shared" si="211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>
        <v>0</v>
      </c>
      <c r="ABF138" s="75">
        <v>0</v>
      </c>
      <c r="ABG138" s="42">
        <v>0</v>
      </c>
      <c r="ABH138" s="75">
        <v>0</v>
      </c>
      <c r="ABI138" s="42"/>
      <c r="ABJ138" s="75"/>
      <c r="ABK138" s="42"/>
      <c r="ABL138" s="75"/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2"/>
        <v>0</v>
      </c>
      <c r="ABX138" s="11">
        <f t="shared" si="213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>
        <v>0</v>
      </c>
      <c r="ACF138" s="75">
        <v>0</v>
      </c>
      <c r="ACG138" s="42">
        <v>0</v>
      </c>
      <c r="ACH138" s="75">
        <v>0</v>
      </c>
      <c r="ACI138" s="42"/>
      <c r="ACJ138" s="75"/>
      <c r="ACK138" s="42"/>
      <c r="ACL138" s="75"/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14"/>
        <v>0</v>
      </c>
      <c r="ACX138" s="11">
        <f t="shared" si="215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>
        <v>0</v>
      </c>
      <c r="ADF138" s="75">
        <v>0</v>
      </c>
      <c r="ADG138" s="42">
        <v>0</v>
      </c>
      <c r="ADH138" s="75">
        <v>0</v>
      </c>
      <c r="ADI138" s="42"/>
      <c r="ADJ138" s="75"/>
      <c r="ADK138" s="42"/>
      <c r="ADL138" s="75"/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16"/>
        <v>0</v>
      </c>
      <c r="ADX138" s="11">
        <f t="shared" si="217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>
        <v>0</v>
      </c>
      <c r="AEF138" s="75">
        <v>0</v>
      </c>
      <c r="AEG138" s="42">
        <v>0</v>
      </c>
      <c r="AEH138" s="75">
        <v>0</v>
      </c>
      <c r="AEI138" s="42"/>
      <c r="AEJ138" s="75"/>
      <c r="AEK138" s="42"/>
      <c r="AEL138" s="75"/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18"/>
        <v>0</v>
      </c>
      <c r="AEX138" s="11">
        <f t="shared" si="219"/>
        <v>0</v>
      </c>
      <c r="AEY138" s="108">
        <v>0</v>
      </c>
      <c r="AEZ138" s="109">
        <v>0</v>
      </c>
      <c r="AFA138" s="108">
        <v>0</v>
      </c>
      <c r="AFB138" s="109">
        <v>0</v>
      </c>
      <c r="AFC138" s="108">
        <v>0</v>
      </c>
      <c r="AFD138" s="109">
        <v>0</v>
      </c>
      <c r="AFE138" s="108">
        <v>0</v>
      </c>
      <c r="AFF138" s="109">
        <v>0</v>
      </c>
      <c r="AFG138" s="108"/>
      <c r="AFH138" s="109"/>
      <c r="AFI138" s="108"/>
      <c r="AFJ138" s="109"/>
      <c r="AFK138" s="108"/>
      <c r="AFL138" s="109"/>
      <c r="AFM138" s="108"/>
      <c r="AFN138" s="109"/>
      <c r="AFO138" s="108"/>
      <c r="AFP138" s="109"/>
      <c r="AFQ138" s="108"/>
      <c r="AFR138" s="109"/>
      <c r="AFS138" s="108"/>
      <c r="AFT138" s="109"/>
      <c r="AFU138" s="108"/>
      <c r="AFV138" s="109"/>
      <c r="AFW138" s="3">
        <f t="shared" si="220"/>
        <v>0</v>
      </c>
      <c r="AFX138" s="11">
        <f t="shared" si="157"/>
        <v>0</v>
      </c>
      <c r="AFY138" s="114">
        <v>0</v>
      </c>
      <c r="AFZ138" s="114">
        <v>0</v>
      </c>
      <c r="AGA138" s="114">
        <v>0</v>
      </c>
      <c r="AGB138" s="114">
        <v>0</v>
      </c>
      <c r="AGC138" s="114">
        <v>0</v>
      </c>
      <c r="AGD138" s="114"/>
      <c r="AGE138" s="114"/>
      <c r="AGF138" s="114"/>
      <c r="AGG138" s="114"/>
      <c r="AGH138" s="114"/>
      <c r="AGI138" s="114"/>
      <c r="AGJ138" s="114"/>
      <c r="AGK138" s="25">
        <f t="shared" si="158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362</v>
      </c>
      <c r="E139" s="16" t="s">
        <v>6</v>
      </c>
      <c r="F139" s="15" t="s">
        <v>252</v>
      </c>
      <c r="G139" s="15" t="s">
        <v>368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59"/>
        <v>0</v>
      </c>
      <c r="AI139" s="62">
        <f t="shared" si="160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1"/>
        <v>0</v>
      </c>
      <c r="BI139" s="58">
        <f t="shared" si="162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4</v>
      </c>
      <c r="BP139" s="52">
        <v>0</v>
      </c>
      <c r="BQ139" s="52">
        <v>2</v>
      </c>
      <c r="BR139" s="52">
        <v>0</v>
      </c>
      <c r="BS139" s="52">
        <v>0</v>
      </c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63"/>
        <v>0</v>
      </c>
      <c r="CI139" s="58">
        <f t="shared" si="164"/>
        <v>8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>
        <v>0</v>
      </c>
      <c r="CQ139" s="70">
        <v>0</v>
      </c>
      <c r="CR139" s="52">
        <v>0</v>
      </c>
      <c r="CS139" s="70">
        <v>0</v>
      </c>
      <c r="CT139" s="64"/>
      <c r="CU139" s="70"/>
      <c r="CV139" s="64"/>
      <c r="CW139" s="70"/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65"/>
        <v>0</v>
      </c>
      <c r="DI139" s="58">
        <f t="shared" si="166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>
        <v>0</v>
      </c>
      <c r="DQ139" s="70">
        <v>1</v>
      </c>
      <c r="DR139" s="52">
        <v>0</v>
      </c>
      <c r="DS139" s="70">
        <v>0</v>
      </c>
      <c r="DT139" s="64"/>
      <c r="DU139" s="70"/>
      <c r="DV139" s="64"/>
      <c r="DW139" s="70"/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67"/>
        <v>0</v>
      </c>
      <c r="EI139" s="58">
        <f t="shared" si="168"/>
        <v>2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>
        <v>0</v>
      </c>
      <c r="EQ139" s="70">
        <v>0</v>
      </c>
      <c r="ER139" s="64">
        <v>0</v>
      </c>
      <c r="ES139" s="70">
        <v>0</v>
      </c>
      <c r="ET139" s="64"/>
      <c r="EU139" s="70"/>
      <c r="EV139" s="64"/>
      <c r="EW139" s="70"/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69"/>
        <v>0</v>
      </c>
      <c r="FI139" s="58">
        <f t="shared" si="170"/>
        <v>0</v>
      </c>
      <c r="FJ139" s="79">
        <f t="shared" si="171"/>
        <v>0</v>
      </c>
      <c r="FK139" s="80">
        <f t="shared" si="172"/>
        <v>10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/>
      <c r="FR139" s="42"/>
      <c r="FS139" s="42"/>
      <c r="FT139" s="42"/>
      <c r="FU139" s="42"/>
      <c r="FV139" s="42"/>
      <c r="FW139" s="42"/>
      <c r="FX139" s="83">
        <f t="shared" si="173"/>
        <v>0</v>
      </c>
      <c r="FY139" s="42">
        <v>0</v>
      </c>
      <c r="FZ139" s="42">
        <v>0</v>
      </c>
      <c r="GA139" s="42">
        <v>0</v>
      </c>
      <c r="GB139" s="42">
        <v>0</v>
      </c>
      <c r="GC139" s="42">
        <v>0</v>
      </c>
      <c r="GD139" s="42"/>
      <c r="GE139" s="42"/>
      <c r="GF139" s="42"/>
      <c r="GG139" s="42"/>
      <c r="GH139" s="42"/>
      <c r="GI139" s="42"/>
      <c r="GJ139" s="42"/>
      <c r="GK139" s="83">
        <f t="shared" si="174"/>
        <v>0</v>
      </c>
      <c r="GL139" s="42">
        <v>0</v>
      </c>
      <c r="GM139" s="42">
        <v>0</v>
      </c>
      <c r="GN139" s="42">
        <v>0</v>
      </c>
      <c r="GO139" s="42">
        <v>0</v>
      </c>
      <c r="GP139" s="42">
        <v>0</v>
      </c>
      <c r="GQ139" s="42"/>
      <c r="GR139" s="42"/>
      <c r="GS139" s="42"/>
      <c r="GT139" s="42"/>
      <c r="GU139" s="42"/>
      <c r="GV139" s="42"/>
      <c r="GW139" s="42"/>
      <c r="GX139" s="83">
        <f t="shared" si="175"/>
        <v>0</v>
      </c>
      <c r="GY139" s="42">
        <v>3</v>
      </c>
      <c r="GZ139" s="42">
        <v>4</v>
      </c>
      <c r="HA139" s="42">
        <v>2</v>
      </c>
      <c r="HB139" s="42">
        <v>1</v>
      </c>
      <c r="HC139" s="42">
        <v>0</v>
      </c>
      <c r="HD139" s="42"/>
      <c r="HE139" s="42"/>
      <c r="HF139" s="42"/>
      <c r="HG139" s="42"/>
      <c r="HH139" s="42"/>
      <c r="HI139" s="42"/>
      <c r="HJ139" s="42"/>
      <c r="HK139" s="83">
        <f t="shared" si="176"/>
        <v>10</v>
      </c>
      <c r="HL139" s="42">
        <v>10</v>
      </c>
      <c r="HM139" s="42">
        <v>12</v>
      </c>
      <c r="HN139" s="42">
        <v>9</v>
      </c>
      <c r="HO139" s="42">
        <v>8</v>
      </c>
      <c r="HP139" s="42">
        <v>1</v>
      </c>
      <c r="HQ139" s="42"/>
      <c r="HR139" s="42"/>
      <c r="HS139" s="42"/>
      <c r="HT139" s="42"/>
      <c r="HU139" s="42"/>
      <c r="HV139" s="42"/>
      <c r="HW139" s="42"/>
      <c r="HX139" s="83">
        <f t="shared" si="177"/>
        <v>40</v>
      </c>
      <c r="HY139" s="42">
        <v>8</v>
      </c>
      <c r="HZ139" s="42">
        <v>8</v>
      </c>
      <c r="IA139" s="42">
        <v>7</v>
      </c>
      <c r="IB139" s="42">
        <v>8</v>
      </c>
      <c r="IC139" s="42">
        <v>1</v>
      </c>
      <c r="ID139" s="42"/>
      <c r="IE139" s="42"/>
      <c r="IF139" s="42"/>
      <c r="IG139" s="42"/>
      <c r="IH139" s="42"/>
      <c r="II139" s="42"/>
      <c r="IJ139" s="42"/>
      <c r="IK139" s="85">
        <f t="shared" si="178"/>
        <v>32</v>
      </c>
      <c r="IL139" s="42">
        <v>4</v>
      </c>
      <c r="IM139" s="42">
        <v>3</v>
      </c>
      <c r="IN139" s="42">
        <v>3</v>
      </c>
      <c r="IO139" s="42">
        <v>5</v>
      </c>
      <c r="IP139" s="42">
        <v>0</v>
      </c>
      <c r="IQ139" s="42"/>
      <c r="IR139" s="42"/>
      <c r="IS139" s="42"/>
      <c r="IT139" s="42"/>
      <c r="IU139" s="42"/>
      <c r="IV139" s="42"/>
      <c r="IW139" s="42"/>
      <c r="IX139" s="85">
        <f t="shared" si="179"/>
        <v>15</v>
      </c>
      <c r="IY139" s="41">
        <v>10</v>
      </c>
      <c r="IZ139" s="75">
        <v>0</v>
      </c>
      <c r="JA139" s="42">
        <v>17</v>
      </c>
      <c r="JB139" s="75">
        <v>0</v>
      </c>
      <c r="JC139" s="42">
        <v>8</v>
      </c>
      <c r="JD139" s="75">
        <v>0</v>
      </c>
      <c r="JE139" s="42">
        <v>9</v>
      </c>
      <c r="JF139" s="75">
        <v>0</v>
      </c>
      <c r="JG139" s="42">
        <v>4</v>
      </c>
      <c r="JH139" s="75">
        <v>0</v>
      </c>
      <c r="JI139" s="42"/>
      <c r="JJ139" s="75"/>
      <c r="JK139" s="42"/>
      <c r="JL139" s="75"/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0"/>
        <v>48</v>
      </c>
      <c r="JX139" s="11">
        <f t="shared" si="181"/>
        <v>0</v>
      </c>
      <c r="JY139" s="41">
        <v>8</v>
      </c>
      <c r="JZ139" s="75">
        <v>0</v>
      </c>
      <c r="KA139" s="42">
        <v>15</v>
      </c>
      <c r="KB139" s="75">
        <v>0</v>
      </c>
      <c r="KC139" s="42">
        <v>6</v>
      </c>
      <c r="KD139" s="75">
        <v>0</v>
      </c>
      <c r="KE139" s="42">
        <v>10</v>
      </c>
      <c r="KF139" s="75">
        <v>0</v>
      </c>
      <c r="KG139" s="42">
        <v>5</v>
      </c>
      <c r="KH139" s="75">
        <v>0</v>
      </c>
      <c r="KI139" s="42"/>
      <c r="KJ139" s="75"/>
      <c r="KK139" s="42"/>
      <c r="KL139" s="75"/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2"/>
        <v>44</v>
      </c>
      <c r="KX139" s="11">
        <f t="shared" si="183"/>
        <v>0</v>
      </c>
      <c r="KY139" s="41">
        <v>8</v>
      </c>
      <c r="KZ139" s="75">
        <v>0</v>
      </c>
      <c r="LA139" s="42">
        <v>14</v>
      </c>
      <c r="LB139" s="75">
        <v>0</v>
      </c>
      <c r="LC139" s="42">
        <v>7</v>
      </c>
      <c r="LD139" s="75">
        <v>0</v>
      </c>
      <c r="LE139" s="42">
        <v>8</v>
      </c>
      <c r="LF139" s="75">
        <v>0</v>
      </c>
      <c r="LG139" s="42">
        <v>0</v>
      </c>
      <c r="LH139" s="75">
        <v>0</v>
      </c>
      <c r="LI139" s="42"/>
      <c r="LJ139" s="75"/>
      <c r="LK139" s="42"/>
      <c r="LL139" s="75"/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84"/>
        <v>37</v>
      </c>
      <c r="LX139" s="11">
        <f t="shared" si="185"/>
        <v>0</v>
      </c>
      <c r="LY139" s="41">
        <v>8</v>
      </c>
      <c r="LZ139" s="75">
        <v>0</v>
      </c>
      <c r="MA139" s="42">
        <v>10</v>
      </c>
      <c r="MB139" s="75">
        <v>0</v>
      </c>
      <c r="MC139" s="42">
        <v>7</v>
      </c>
      <c r="MD139" s="75">
        <v>0</v>
      </c>
      <c r="ME139" s="42">
        <v>7</v>
      </c>
      <c r="MF139" s="75">
        <v>0</v>
      </c>
      <c r="MG139" s="42">
        <v>4</v>
      </c>
      <c r="MH139" s="75">
        <v>0</v>
      </c>
      <c r="MI139" s="42"/>
      <c r="MJ139" s="75"/>
      <c r="MK139" s="42"/>
      <c r="ML139" s="75"/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86"/>
        <v>36</v>
      </c>
      <c r="MX139" s="11">
        <f t="shared" si="187"/>
        <v>0</v>
      </c>
      <c r="MY139" s="42">
        <v>1</v>
      </c>
      <c r="MZ139" s="75">
        <v>0</v>
      </c>
      <c r="NA139" s="42">
        <v>4</v>
      </c>
      <c r="NB139" s="75">
        <v>0</v>
      </c>
      <c r="NC139" s="42">
        <v>1</v>
      </c>
      <c r="ND139" s="75">
        <v>0</v>
      </c>
      <c r="NE139" s="42">
        <v>1</v>
      </c>
      <c r="NF139" s="75">
        <v>0</v>
      </c>
      <c r="NG139" s="42">
        <v>0</v>
      </c>
      <c r="NH139" s="75">
        <v>0</v>
      </c>
      <c r="NI139" s="42"/>
      <c r="NJ139" s="75"/>
      <c r="NK139" s="42"/>
      <c r="NL139" s="75"/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88"/>
        <v>7</v>
      </c>
      <c r="NX139" s="11">
        <f t="shared" si="189"/>
        <v>0</v>
      </c>
      <c r="NY139" s="42">
        <v>7</v>
      </c>
      <c r="NZ139" s="75">
        <v>0</v>
      </c>
      <c r="OA139" s="42">
        <v>10</v>
      </c>
      <c r="OB139" s="75">
        <v>0</v>
      </c>
      <c r="OC139" s="42">
        <v>6</v>
      </c>
      <c r="OD139" s="75">
        <v>0</v>
      </c>
      <c r="OE139" s="42">
        <v>7</v>
      </c>
      <c r="OF139" s="75">
        <v>0</v>
      </c>
      <c r="OG139" s="42">
        <v>0</v>
      </c>
      <c r="OH139" s="75">
        <v>0</v>
      </c>
      <c r="OI139" s="42"/>
      <c r="OJ139" s="75"/>
      <c r="OK139" s="42"/>
      <c r="OL139" s="75"/>
      <c r="OM139" s="42"/>
      <c r="ON139" s="75"/>
      <c r="OO139" s="42"/>
      <c r="OP139" s="75"/>
      <c r="OQ139" s="42"/>
      <c r="OR139" s="75"/>
      <c r="OS139" s="42"/>
      <c r="OT139" s="75"/>
      <c r="OU139" s="42"/>
      <c r="OV139" s="75"/>
      <c r="OW139" s="3">
        <f t="shared" si="190"/>
        <v>30</v>
      </c>
      <c r="OX139" s="11">
        <f t="shared" si="191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1</v>
      </c>
      <c r="PD139" s="75">
        <v>0</v>
      </c>
      <c r="PE139" s="42">
        <v>6</v>
      </c>
      <c r="PF139" s="75">
        <v>0</v>
      </c>
      <c r="PG139" s="42">
        <v>0</v>
      </c>
      <c r="PH139" s="75">
        <v>0</v>
      </c>
      <c r="PI139" s="42"/>
      <c r="PJ139" s="75"/>
      <c r="PK139" s="42"/>
      <c r="PL139" s="75"/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2"/>
        <v>12</v>
      </c>
      <c r="PX139" s="11">
        <f t="shared" si="153"/>
        <v>0</v>
      </c>
      <c r="PY139" s="42">
        <v>7</v>
      </c>
      <c r="PZ139" s="75">
        <v>0</v>
      </c>
      <c r="QA139" s="42">
        <v>11</v>
      </c>
      <c r="QB139" s="75">
        <v>0</v>
      </c>
      <c r="QC139" s="42">
        <v>5</v>
      </c>
      <c r="QD139" s="75">
        <v>0</v>
      </c>
      <c r="QE139" s="42">
        <v>11</v>
      </c>
      <c r="QF139" s="75">
        <v>0</v>
      </c>
      <c r="QG139" s="42">
        <v>8</v>
      </c>
      <c r="QH139" s="75">
        <v>0</v>
      </c>
      <c r="QI139" s="42"/>
      <c r="QJ139" s="75"/>
      <c r="QK139" s="42"/>
      <c r="QL139" s="75"/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193"/>
        <v>42</v>
      </c>
      <c r="QX139" s="11">
        <f t="shared" si="194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>
        <v>2</v>
      </c>
      <c r="RF139" s="75">
        <v>0</v>
      </c>
      <c r="RG139" s="42">
        <v>0</v>
      </c>
      <c r="RH139" s="75">
        <v>0</v>
      </c>
      <c r="RI139" s="42"/>
      <c r="RJ139" s="75"/>
      <c r="RK139" s="42"/>
      <c r="RL139" s="75"/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195"/>
        <v>2</v>
      </c>
      <c r="RX139" s="11">
        <f t="shared" si="154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>
        <v>0</v>
      </c>
      <c r="SF139" s="75">
        <v>0</v>
      </c>
      <c r="SG139" s="42">
        <v>0</v>
      </c>
      <c r="SH139" s="75">
        <v>0</v>
      </c>
      <c r="SI139" s="42"/>
      <c r="SJ139" s="75"/>
      <c r="SK139" s="42"/>
      <c r="SL139" s="75"/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196"/>
        <v>0</v>
      </c>
      <c r="SX139" s="11">
        <f t="shared" si="155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>
        <v>0</v>
      </c>
      <c r="TF139" s="75">
        <v>0</v>
      </c>
      <c r="TG139" s="42">
        <v>0</v>
      </c>
      <c r="TH139" s="75">
        <v>0</v>
      </c>
      <c r="TI139" s="42"/>
      <c r="TJ139" s="75"/>
      <c r="TK139" s="42"/>
      <c r="TL139" s="75"/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197"/>
        <v>0</v>
      </c>
      <c r="TX139" s="11">
        <f t="shared" si="156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>
        <v>0</v>
      </c>
      <c r="UF139" s="75">
        <v>0</v>
      </c>
      <c r="UG139" s="42">
        <v>0</v>
      </c>
      <c r="UH139" s="75">
        <v>0</v>
      </c>
      <c r="UI139" s="42"/>
      <c r="UJ139" s="75"/>
      <c r="UK139" s="42"/>
      <c r="UL139" s="75"/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198"/>
        <v>0</v>
      </c>
      <c r="UX139" s="11">
        <f t="shared" si="199"/>
        <v>0</v>
      </c>
      <c r="UY139" s="42">
        <v>0</v>
      </c>
      <c r="UZ139" s="42">
        <v>0</v>
      </c>
      <c r="VA139" s="42">
        <v>0</v>
      </c>
      <c r="VB139" s="42">
        <v>0</v>
      </c>
      <c r="VC139" s="42">
        <v>0</v>
      </c>
      <c r="VD139" s="42"/>
      <c r="VE139" s="42"/>
      <c r="VF139" s="42"/>
      <c r="VG139" s="42"/>
      <c r="VH139" s="42"/>
      <c r="VI139" s="42"/>
      <c r="VJ139" s="42"/>
      <c r="VK139" s="25">
        <f t="shared" si="200"/>
        <v>0</v>
      </c>
      <c r="VL139" s="42">
        <v>0</v>
      </c>
      <c r="VM139" s="42">
        <v>0</v>
      </c>
      <c r="VN139" s="42">
        <v>0</v>
      </c>
      <c r="VO139" s="42">
        <v>0</v>
      </c>
      <c r="VP139" s="42">
        <v>0</v>
      </c>
      <c r="VQ139" s="42"/>
      <c r="VR139" s="42"/>
      <c r="VS139" s="42"/>
      <c r="VT139" s="42"/>
      <c r="VU139" s="42"/>
      <c r="VV139" s="42"/>
      <c r="VW139" s="42"/>
      <c r="VX139" s="25">
        <f t="shared" si="201"/>
        <v>0</v>
      </c>
      <c r="VY139" s="42">
        <v>0</v>
      </c>
      <c r="VZ139" s="75">
        <v>0</v>
      </c>
      <c r="WA139" s="42">
        <v>0</v>
      </c>
      <c r="WB139" s="75">
        <v>0</v>
      </c>
      <c r="WC139" s="42">
        <v>0</v>
      </c>
      <c r="WD139" s="75">
        <v>0</v>
      </c>
      <c r="WE139" s="42">
        <v>0</v>
      </c>
      <c r="WF139" s="75">
        <v>0</v>
      </c>
      <c r="WG139" s="42">
        <v>0</v>
      </c>
      <c r="WH139" s="75">
        <v>0</v>
      </c>
      <c r="WI139" s="42"/>
      <c r="WJ139" s="75"/>
      <c r="WK139" s="42"/>
      <c r="WL139" s="75"/>
      <c r="WM139" s="42"/>
      <c r="WN139" s="75"/>
      <c r="WO139" s="42"/>
      <c r="WP139" s="75"/>
      <c r="WQ139" s="42"/>
      <c r="WR139" s="75"/>
      <c r="WS139" s="42"/>
      <c r="WT139" s="75"/>
      <c r="WU139" s="42"/>
      <c r="WV139" s="75"/>
      <c r="WW139" s="3">
        <f t="shared" si="202"/>
        <v>0</v>
      </c>
      <c r="WX139" s="11">
        <f t="shared" si="203"/>
        <v>0</v>
      </c>
      <c r="WY139" s="42">
        <v>0</v>
      </c>
      <c r="WZ139" s="75">
        <v>0</v>
      </c>
      <c r="XA139" s="42">
        <v>0</v>
      </c>
      <c r="XB139" s="75">
        <v>0</v>
      </c>
      <c r="XC139" s="42">
        <v>0</v>
      </c>
      <c r="XD139" s="75">
        <v>0</v>
      </c>
      <c r="XE139" s="42">
        <v>0</v>
      </c>
      <c r="XF139" s="75">
        <v>0</v>
      </c>
      <c r="XG139" s="42">
        <v>0</v>
      </c>
      <c r="XH139" s="75">
        <v>0</v>
      </c>
      <c r="XI139" s="42"/>
      <c r="XJ139" s="75"/>
      <c r="XK139" s="42"/>
      <c r="XL139" s="75"/>
      <c r="XM139" s="42"/>
      <c r="XN139" s="75"/>
      <c r="XO139" s="42"/>
      <c r="XP139" s="75"/>
      <c r="XQ139" s="42"/>
      <c r="XR139" s="75"/>
      <c r="XS139" s="42"/>
      <c r="XT139" s="75"/>
      <c r="XU139" s="42"/>
      <c r="XV139" s="75"/>
      <c r="XW139" s="3">
        <f t="shared" si="204"/>
        <v>0</v>
      </c>
      <c r="XX139" s="11">
        <f t="shared" si="205"/>
        <v>0</v>
      </c>
      <c r="XY139" s="42">
        <v>0</v>
      </c>
      <c r="XZ139" s="75">
        <v>0</v>
      </c>
      <c r="YA139" s="42">
        <v>0</v>
      </c>
      <c r="YB139" s="75">
        <v>0</v>
      </c>
      <c r="YC139" s="42">
        <v>0</v>
      </c>
      <c r="YD139" s="75">
        <v>0</v>
      </c>
      <c r="YE139" s="42">
        <v>0</v>
      </c>
      <c r="YF139" s="75">
        <v>0</v>
      </c>
      <c r="YG139" s="42">
        <v>0</v>
      </c>
      <c r="YH139" s="75">
        <v>0</v>
      </c>
      <c r="YI139" s="42"/>
      <c r="YJ139" s="75"/>
      <c r="YK139" s="42"/>
      <c r="YL139" s="75"/>
      <c r="YM139" s="42"/>
      <c r="YN139" s="75"/>
      <c r="YO139" s="42"/>
      <c r="YP139" s="75"/>
      <c r="YQ139" s="42"/>
      <c r="YR139" s="75"/>
      <c r="YS139" s="42"/>
      <c r="YT139" s="75"/>
      <c r="YU139" s="42"/>
      <c r="YV139" s="75"/>
      <c r="YW139" s="3">
        <f t="shared" si="206"/>
        <v>0</v>
      </c>
      <c r="YX139" s="11">
        <f t="shared" si="207"/>
        <v>0</v>
      </c>
      <c r="YY139" s="42">
        <v>0</v>
      </c>
      <c r="YZ139" s="75">
        <v>0</v>
      </c>
      <c r="ZA139" s="42">
        <v>0</v>
      </c>
      <c r="ZB139" s="75">
        <v>0</v>
      </c>
      <c r="ZC139" s="42">
        <v>0</v>
      </c>
      <c r="ZD139" s="75">
        <v>0</v>
      </c>
      <c r="ZE139" s="42">
        <v>0</v>
      </c>
      <c r="ZF139" s="75">
        <v>0</v>
      </c>
      <c r="ZG139" s="42">
        <v>0</v>
      </c>
      <c r="ZH139" s="75">
        <v>0</v>
      </c>
      <c r="ZI139" s="42"/>
      <c r="ZJ139" s="75"/>
      <c r="ZK139" s="42"/>
      <c r="ZL139" s="75"/>
      <c r="ZM139" s="42"/>
      <c r="ZN139" s="75"/>
      <c r="ZO139" s="42"/>
      <c r="ZP139" s="75"/>
      <c r="ZQ139" s="42"/>
      <c r="ZR139" s="75"/>
      <c r="ZS139" s="42"/>
      <c r="ZT139" s="75"/>
      <c r="ZU139" s="42"/>
      <c r="ZV139" s="75"/>
      <c r="ZW139" s="3">
        <f t="shared" si="208"/>
        <v>0</v>
      </c>
      <c r="ZX139" s="11">
        <f t="shared" si="209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>
        <v>0</v>
      </c>
      <c r="AAF139" s="75">
        <v>0</v>
      </c>
      <c r="AAG139" s="42">
        <v>0</v>
      </c>
      <c r="AAH139" s="75">
        <v>0</v>
      </c>
      <c r="AAI139" s="42"/>
      <c r="AAJ139" s="75"/>
      <c r="AAK139" s="42"/>
      <c r="AAL139" s="75"/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0"/>
        <v>0</v>
      </c>
      <c r="AAX139" s="11">
        <f t="shared" si="211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>
        <v>0</v>
      </c>
      <c r="ABF139" s="75">
        <v>0</v>
      </c>
      <c r="ABG139" s="42">
        <v>0</v>
      </c>
      <c r="ABH139" s="75">
        <v>0</v>
      </c>
      <c r="ABI139" s="42"/>
      <c r="ABJ139" s="75"/>
      <c r="ABK139" s="42"/>
      <c r="ABL139" s="75"/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2"/>
        <v>0</v>
      </c>
      <c r="ABX139" s="11">
        <f t="shared" si="213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>
        <v>0</v>
      </c>
      <c r="ACF139" s="75">
        <v>0</v>
      </c>
      <c r="ACG139" s="42">
        <v>0</v>
      </c>
      <c r="ACH139" s="75">
        <v>0</v>
      </c>
      <c r="ACI139" s="42"/>
      <c r="ACJ139" s="75"/>
      <c r="ACK139" s="42"/>
      <c r="ACL139" s="75"/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14"/>
        <v>0</v>
      </c>
      <c r="ACX139" s="11">
        <f t="shared" si="215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>
        <v>0</v>
      </c>
      <c r="ADF139" s="75">
        <v>0</v>
      </c>
      <c r="ADG139" s="42">
        <v>0</v>
      </c>
      <c r="ADH139" s="75">
        <v>0</v>
      </c>
      <c r="ADI139" s="42"/>
      <c r="ADJ139" s="75"/>
      <c r="ADK139" s="42"/>
      <c r="ADL139" s="75"/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16"/>
        <v>0</v>
      </c>
      <c r="ADX139" s="11">
        <f t="shared" si="217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>
        <v>0</v>
      </c>
      <c r="AEF139" s="75">
        <v>0</v>
      </c>
      <c r="AEG139" s="42">
        <v>0</v>
      </c>
      <c r="AEH139" s="75">
        <v>0</v>
      </c>
      <c r="AEI139" s="42"/>
      <c r="AEJ139" s="75"/>
      <c r="AEK139" s="42"/>
      <c r="AEL139" s="75"/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18"/>
        <v>0</v>
      </c>
      <c r="AEX139" s="11">
        <f t="shared" si="219"/>
        <v>0</v>
      </c>
      <c r="AEY139" s="108">
        <v>0</v>
      </c>
      <c r="AEZ139" s="109">
        <v>0</v>
      </c>
      <c r="AFA139" s="108">
        <v>0</v>
      </c>
      <c r="AFB139" s="109">
        <v>0</v>
      </c>
      <c r="AFC139" s="108">
        <v>0</v>
      </c>
      <c r="AFD139" s="109">
        <v>0</v>
      </c>
      <c r="AFE139" s="108">
        <v>0</v>
      </c>
      <c r="AFF139" s="109">
        <v>0</v>
      </c>
      <c r="AFG139" s="108"/>
      <c r="AFH139" s="109"/>
      <c r="AFI139" s="108"/>
      <c r="AFJ139" s="109"/>
      <c r="AFK139" s="108"/>
      <c r="AFL139" s="109"/>
      <c r="AFM139" s="108"/>
      <c r="AFN139" s="109"/>
      <c r="AFO139" s="108"/>
      <c r="AFP139" s="109"/>
      <c r="AFQ139" s="108"/>
      <c r="AFR139" s="109"/>
      <c r="AFS139" s="108"/>
      <c r="AFT139" s="109"/>
      <c r="AFU139" s="108"/>
      <c r="AFV139" s="109"/>
      <c r="AFW139" s="3">
        <f t="shared" si="220"/>
        <v>0</v>
      </c>
      <c r="AFX139" s="11">
        <f t="shared" si="157"/>
        <v>0</v>
      </c>
      <c r="AFY139" s="114">
        <v>0</v>
      </c>
      <c r="AFZ139" s="114">
        <v>0</v>
      </c>
      <c r="AGA139" s="114">
        <v>0</v>
      </c>
      <c r="AGB139" s="114">
        <v>0</v>
      </c>
      <c r="AGC139" s="114">
        <v>0</v>
      </c>
      <c r="AGD139" s="114"/>
      <c r="AGE139" s="114"/>
      <c r="AGF139" s="114"/>
      <c r="AGG139" s="114"/>
      <c r="AGH139" s="114"/>
      <c r="AGI139" s="114"/>
      <c r="AGJ139" s="114"/>
      <c r="AGK139" s="25">
        <f t="shared" si="158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362</v>
      </c>
      <c r="E140" s="16" t="s">
        <v>6</v>
      </c>
      <c r="F140" s="15" t="s">
        <v>6</v>
      </c>
      <c r="G140" s="15" t="s">
        <v>264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59"/>
        <v>0</v>
      </c>
      <c r="AI140" s="62">
        <f t="shared" si="160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1"/>
        <v>0</v>
      </c>
      <c r="BI140" s="58">
        <f t="shared" si="162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>
        <v>0</v>
      </c>
      <c r="BQ140" s="52">
        <v>1</v>
      </c>
      <c r="BR140" s="52">
        <v>0</v>
      </c>
      <c r="BS140" s="52">
        <v>2</v>
      </c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63"/>
        <v>0</v>
      </c>
      <c r="CI140" s="58">
        <f t="shared" si="164"/>
        <v>11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>
        <v>0</v>
      </c>
      <c r="CQ140" s="70">
        <v>0</v>
      </c>
      <c r="CR140" s="52">
        <v>0</v>
      </c>
      <c r="CS140" s="70">
        <v>0</v>
      </c>
      <c r="CT140" s="64"/>
      <c r="CU140" s="70"/>
      <c r="CV140" s="64"/>
      <c r="CW140" s="70"/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65"/>
        <v>0</v>
      </c>
      <c r="DI140" s="58">
        <f t="shared" si="166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>
        <v>0</v>
      </c>
      <c r="DQ140" s="70">
        <v>0</v>
      </c>
      <c r="DR140" s="52">
        <v>0</v>
      </c>
      <c r="DS140" s="70">
        <v>0</v>
      </c>
      <c r="DT140" s="64"/>
      <c r="DU140" s="70"/>
      <c r="DV140" s="64"/>
      <c r="DW140" s="70"/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67"/>
        <v>0</v>
      </c>
      <c r="EI140" s="58">
        <f t="shared" si="168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>
        <v>0</v>
      </c>
      <c r="EQ140" s="70">
        <v>0</v>
      </c>
      <c r="ER140" s="64">
        <v>0</v>
      </c>
      <c r="ES140" s="70">
        <v>0</v>
      </c>
      <c r="ET140" s="64"/>
      <c r="EU140" s="70"/>
      <c r="EV140" s="64"/>
      <c r="EW140" s="70"/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69"/>
        <v>0</v>
      </c>
      <c r="FI140" s="58">
        <f t="shared" si="170"/>
        <v>0</v>
      </c>
      <c r="FJ140" s="79">
        <f t="shared" si="171"/>
        <v>0</v>
      </c>
      <c r="FK140" s="80">
        <f t="shared" si="172"/>
        <v>11</v>
      </c>
      <c r="FL140" s="42">
        <v>2</v>
      </c>
      <c r="FM140" s="42">
        <v>0</v>
      </c>
      <c r="FN140" s="42">
        <v>2</v>
      </c>
      <c r="FO140" s="42">
        <v>3</v>
      </c>
      <c r="FP140" s="42">
        <v>0</v>
      </c>
      <c r="FQ140" s="42"/>
      <c r="FR140" s="42"/>
      <c r="FS140" s="42"/>
      <c r="FT140" s="42"/>
      <c r="FU140" s="42"/>
      <c r="FV140" s="42"/>
      <c r="FW140" s="42"/>
      <c r="FX140" s="83">
        <f t="shared" si="173"/>
        <v>7</v>
      </c>
      <c r="FY140" s="42">
        <v>0</v>
      </c>
      <c r="FZ140" s="42">
        <v>0</v>
      </c>
      <c r="GA140" s="42">
        <v>0</v>
      </c>
      <c r="GB140" s="42">
        <v>0</v>
      </c>
      <c r="GC140" s="42">
        <v>0</v>
      </c>
      <c r="GD140" s="42"/>
      <c r="GE140" s="42"/>
      <c r="GF140" s="42"/>
      <c r="GG140" s="42"/>
      <c r="GH140" s="42"/>
      <c r="GI140" s="42"/>
      <c r="GJ140" s="42"/>
      <c r="GK140" s="83">
        <f t="shared" si="174"/>
        <v>0</v>
      </c>
      <c r="GL140" s="42">
        <v>22</v>
      </c>
      <c r="GM140" s="42">
        <v>13</v>
      </c>
      <c r="GN140" s="42">
        <v>30</v>
      </c>
      <c r="GO140" s="42">
        <v>29</v>
      </c>
      <c r="GP140" s="42">
        <v>24</v>
      </c>
      <c r="GQ140" s="42"/>
      <c r="GR140" s="42"/>
      <c r="GS140" s="42"/>
      <c r="GT140" s="42"/>
      <c r="GU140" s="42"/>
      <c r="GV140" s="42"/>
      <c r="GW140" s="42"/>
      <c r="GX140" s="83">
        <f t="shared" si="175"/>
        <v>118</v>
      </c>
      <c r="GY140" s="42">
        <v>6</v>
      </c>
      <c r="GZ140" s="42">
        <v>6</v>
      </c>
      <c r="HA140" s="42">
        <v>11</v>
      </c>
      <c r="HB140" s="42">
        <v>6</v>
      </c>
      <c r="HC140" s="42">
        <v>2</v>
      </c>
      <c r="HD140" s="42"/>
      <c r="HE140" s="42"/>
      <c r="HF140" s="42"/>
      <c r="HG140" s="42"/>
      <c r="HH140" s="42"/>
      <c r="HI140" s="42"/>
      <c r="HJ140" s="42"/>
      <c r="HK140" s="83">
        <f t="shared" si="176"/>
        <v>31</v>
      </c>
      <c r="HL140" s="42">
        <v>56</v>
      </c>
      <c r="HM140" s="42">
        <v>79</v>
      </c>
      <c r="HN140" s="42">
        <v>68</v>
      </c>
      <c r="HO140" s="42">
        <v>66</v>
      </c>
      <c r="HP140" s="42">
        <v>66</v>
      </c>
      <c r="HQ140" s="42"/>
      <c r="HR140" s="42"/>
      <c r="HS140" s="42"/>
      <c r="HT140" s="42"/>
      <c r="HU140" s="42"/>
      <c r="HV140" s="42"/>
      <c r="HW140" s="42"/>
      <c r="HX140" s="83">
        <f t="shared" si="177"/>
        <v>335</v>
      </c>
      <c r="HY140" s="42">
        <v>12</v>
      </c>
      <c r="HZ140" s="42">
        <v>0</v>
      </c>
      <c r="IA140" s="42">
        <v>16</v>
      </c>
      <c r="IB140" s="42">
        <v>7</v>
      </c>
      <c r="IC140" s="42">
        <v>6</v>
      </c>
      <c r="ID140" s="42"/>
      <c r="IE140" s="42"/>
      <c r="IF140" s="42"/>
      <c r="IG140" s="42"/>
      <c r="IH140" s="42"/>
      <c r="II140" s="42"/>
      <c r="IJ140" s="42"/>
      <c r="IK140" s="85">
        <f t="shared" si="178"/>
        <v>41</v>
      </c>
      <c r="IL140" s="42">
        <v>10</v>
      </c>
      <c r="IM140" s="42">
        <v>0</v>
      </c>
      <c r="IN140" s="42">
        <v>20</v>
      </c>
      <c r="IO140" s="42">
        <v>5</v>
      </c>
      <c r="IP140" s="42">
        <v>9</v>
      </c>
      <c r="IQ140" s="42"/>
      <c r="IR140" s="42"/>
      <c r="IS140" s="42"/>
      <c r="IT140" s="42"/>
      <c r="IU140" s="42"/>
      <c r="IV140" s="42"/>
      <c r="IW140" s="42"/>
      <c r="IX140" s="85">
        <f t="shared" si="179"/>
        <v>44</v>
      </c>
      <c r="IY140" s="41">
        <v>8</v>
      </c>
      <c r="IZ140" s="75">
        <v>0</v>
      </c>
      <c r="JA140" s="42">
        <v>14</v>
      </c>
      <c r="JB140" s="75">
        <v>0</v>
      </c>
      <c r="JC140" s="42">
        <v>42</v>
      </c>
      <c r="JD140" s="75">
        <v>0</v>
      </c>
      <c r="JE140" s="42">
        <v>19</v>
      </c>
      <c r="JF140" s="75">
        <v>0</v>
      </c>
      <c r="JG140" s="42">
        <v>10</v>
      </c>
      <c r="JH140" s="75">
        <v>0</v>
      </c>
      <c r="JI140" s="42"/>
      <c r="JJ140" s="75"/>
      <c r="JK140" s="42"/>
      <c r="JL140" s="75"/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0"/>
        <v>93</v>
      </c>
      <c r="JX140" s="11">
        <f t="shared" si="181"/>
        <v>0</v>
      </c>
      <c r="JY140" s="41">
        <v>6</v>
      </c>
      <c r="JZ140" s="75">
        <v>0</v>
      </c>
      <c r="KA140" s="42">
        <v>11</v>
      </c>
      <c r="KB140" s="75">
        <v>1</v>
      </c>
      <c r="KC140" s="42">
        <v>29</v>
      </c>
      <c r="KD140" s="75">
        <v>0</v>
      </c>
      <c r="KE140" s="42">
        <v>10</v>
      </c>
      <c r="KF140" s="75">
        <v>1</v>
      </c>
      <c r="KG140" s="42">
        <v>5</v>
      </c>
      <c r="KH140" s="75">
        <v>0</v>
      </c>
      <c r="KI140" s="42"/>
      <c r="KJ140" s="75"/>
      <c r="KK140" s="42"/>
      <c r="KL140" s="75"/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2"/>
        <v>61</v>
      </c>
      <c r="KX140" s="11">
        <f t="shared" si="183"/>
        <v>2</v>
      </c>
      <c r="KY140" s="41">
        <v>4</v>
      </c>
      <c r="KZ140" s="75">
        <v>0</v>
      </c>
      <c r="LA140" s="42">
        <v>10</v>
      </c>
      <c r="LB140" s="75">
        <v>0</v>
      </c>
      <c r="LC140" s="42">
        <v>27</v>
      </c>
      <c r="LD140" s="75">
        <v>0</v>
      </c>
      <c r="LE140" s="42">
        <v>14</v>
      </c>
      <c r="LF140" s="75">
        <v>0</v>
      </c>
      <c r="LG140" s="42">
        <v>5</v>
      </c>
      <c r="LH140" s="75">
        <v>0</v>
      </c>
      <c r="LI140" s="42"/>
      <c r="LJ140" s="75"/>
      <c r="LK140" s="42"/>
      <c r="LL140" s="75"/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84"/>
        <v>60</v>
      </c>
      <c r="LX140" s="11">
        <f t="shared" si="185"/>
        <v>0</v>
      </c>
      <c r="LY140" s="41">
        <v>11</v>
      </c>
      <c r="LZ140" s="75">
        <v>0</v>
      </c>
      <c r="MA140" s="42">
        <v>40</v>
      </c>
      <c r="MB140" s="75">
        <v>2</v>
      </c>
      <c r="MC140" s="42">
        <v>34</v>
      </c>
      <c r="MD140" s="75">
        <v>0</v>
      </c>
      <c r="ME140" s="42">
        <v>17</v>
      </c>
      <c r="MF140" s="75">
        <v>0</v>
      </c>
      <c r="MG140" s="42">
        <v>21</v>
      </c>
      <c r="MH140" s="75">
        <v>1</v>
      </c>
      <c r="MI140" s="42"/>
      <c r="MJ140" s="75"/>
      <c r="MK140" s="42"/>
      <c r="ML140" s="75"/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86"/>
        <v>123</v>
      </c>
      <c r="MX140" s="11">
        <f t="shared" si="187"/>
        <v>3</v>
      </c>
      <c r="MY140" s="42">
        <v>0</v>
      </c>
      <c r="MZ140" s="75">
        <v>0</v>
      </c>
      <c r="NA140" s="42">
        <v>1</v>
      </c>
      <c r="NB140" s="75">
        <v>0</v>
      </c>
      <c r="NC140" s="42">
        <v>3</v>
      </c>
      <c r="ND140" s="75">
        <v>0</v>
      </c>
      <c r="NE140" s="42">
        <v>0</v>
      </c>
      <c r="NF140" s="75">
        <v>0</v>
      </c>
      <c r="NG140" s="42">
        <v>0</v>
      </c>
      <c r="NH140" s="75">
        <v>0</v>
      </c>
      <c r="NI140" s="42"/>
      <c r="NJ140" s="75"/>
      <c r="NK140" s="42"/>
      <c r="NL140" s="75"/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88"/>
        <v>4</v>
      </c>
      <c r="NX140" s="11">
        <f t="shared" si="189"/>
        <v>0</v>
      </c>
      <c r="NY140" s="42">
        <v>4</v>
      </c>
      <c r="NZ140" s="75">
        <v>0</v>
      </c>
      <c r="OA140" s="42">
        <v>13</v>
      </c>
      <c r="OB140" s="75">
        <v>0</v>
      </c>
      <c r="OC140" s="42">
        <v>25</v>
      </c>
      <c r="OD140" s="75">
        <v>0</v>
      </c>
      <c r="OE140" s="42">
        <v>15</v>
      </c>
      <c r="OF140" s="75">
        <v>0</v>
      </c>
      <c r="OG140" s="42">
        <v>6</v>
      </c>
      <c r="OH140" s="75">
        <v>0</v>
      </c>
      <c r="OI140" s="42"/>
      <c r="OJ140" s="75"/>
      <c r="OK140" s="42"/>
      <c r="OL140" s="75"/>
      <c r="OM140" s="42"/>
      <c r="ON140" s="75"/>
      <c r="OO140" s="42"/>
      <c r="OP140" s="75"/>
      <c r="OQ140" s="42"/>
      <c r="OR140" s="75"/>
      <c r="OS140" s="42"/>
      <c r="OT140" s="75"/>
      <c r="OU140" s="42"/>
      <c r="OV140" s="75"/>
      <c r="OW140" s="3">
        <f t="shared" si="190"/>
        <v>63</v>
      </c>
      <c r="OX140" s="11">
        <f t="shared" si="191"/>
        <v>0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>
        <v>3</v>
      </c>
      <c r="PF140" s="75">
        <v>0</v>
      </c>
      <c r="PG140" s="42">
        <v>1</v>
      </c>
      <c r="PH140" s="75">
        <v>0</v>
      </c>
      <c r="PI140" s="42"/>
      <c r="PJ140" s="75"/>
      <c r="PK140" s="42"/>
      <c r="PL140" s="75"/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2"/>
        <v>15</v>
      </c>
      <c r="PX140" s="11">
        <f t="shared" si="153"/>
        <v>1</v>
      </c>
      <c r="PY140" s="42">
        <v>13</v>
      </c>
      <c r="PZ140" s="75">
        <v>0</v>
      </c>
      <c r="QA140" s="42">
        <v>41</v>
      </c>
      <c r="QB140" s="75">
        <v>3</v>
      </c>
      <c r="QC140" s="42">
        <v>34</v>
      </c>
      <c r="QD140" s="75">
        <v>0</v>
      </c>
      <c r="QE140" s="42">
        <v>16</v>
      </c>
      <c r="QF140" s="75">
        <v>1</v>
      </c>
      <c r="QG140" s="42">
        <v>22</v>
      </c>
      <c r="QH140" s="75">
        <v>0</v>
      </c>
      <c r="QI140" s="42"/>
      <c r="QJ140" s="75"/>
      <c r="QK140" s="42"/>
      <c r="QL140" s="75"/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193"/>
        <v>126</v>
      </c>
      <c r="QX140" s="11">
        <f t="shared" si="194"/>
        <v>4</v>
      </c>
      <c r="QY140" s="42">
        <v>0</v>
      </c>
      <c r="QZ140" s="75">
        <v>0</v>
      </c>
      <c r="RA140" s="42">
        <v>12</v>
      </c>
      <c r="RB140" s="75">
        <v>2</v>
      </c>
      <c r="RC140" s="42">
        <v>3</v>
      </c>
      <c r="RD140" s="75">
        <v>0</v>
      </c>
      <c r="RE140" s="42">
        <v>4</v>
      </c>
      <c r="RF140" s="75">
        <v>0</v>
      </c>
      <c r="RG140" s="42">
        <v>4</v>
      </c>
      <c r="RH140" s="75">
        <v>0</v>
      </c>
      <c r="RI140" s="42"/>
      <c r="RJ140" s="75"/>
      <c r="RK140" s="42"/>
      <c r="RL140" s="75"/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195"/>
        <v>23</v>
      </c>
      <c r="RX140" s="11">
        <f t="shared" si="154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>
        <v>0</v>
      </c>
      <c r="SF140" s="75">
        <v>0</v>
      </c>
      <c r="SG140" s="42">
        <v>0</v>
      </c>
      <c r="SH140" s="75">
        <v>0</v>
      </c>
      <c r="SI140" s="42"/>
      <c r="SJ140" s="75"/>
      <c r="SK140" s="42"/>
      <c r="SL140" s="75"/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196"/>
        <v>0</v>
      </c>
      <c r="SX140" s="11">
        <f t="shared" si="155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>
        <v>1</v>
      </c>
      <c r="TF140" s="75">
        <v>0</v>
      </c>
      <c r="TG140" s="42">
        <v>0</v>
      </c>
      <c r="TH140" s="75">
        <v>0</v>
      </c>
      <c r="TI140" s="42"/>
      <c r="TJ140" s="75"/>
      <c r="TK140" s="42"/>
      <c r="TL140" s="75"/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197"/>
        <v>2</v>
      </c>
      <c r="TX140" s="11">
        <f t="shared" si="156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>
        <v>0</v>
      </c>
      <c r="UF140" s="75">
        <v>0</v>
      </c>
      <c r="UG140" s="42">
        <v>0</v>
      </c>
      <c r="UH140" s="75">
        <v>0</v>
      </c>
      <c r="UI140" s="42"/>
      <c r="UJ140" s="75"/>
      <c r="UK140" s="42"/>
      <c r="UL140" s="75"/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198"/>
        <v>0</v>
      </c>
      <c r="UX140" s="11">
        <f t="shared" si="199"/>
        <v>0</v>
      </c>
      <c r="UY140" s="42">
        <v>0</v>
      </c>
      <c r="UZ140" s="42">
        <v>0</v>
      </c>
      <c r="VA140" s="42">
        <v>0</v>
      </c>
      <c r="VB140" s="42">
        <v>0</v>
      </c>
      <c r="VC140" s="42">
        <v>0</v>
      </c>
      <c r="VD140" s="42"/>
      <c r="VE140" s="42"/>
      <c r="VF140" s="42"/>
      <c r="VG140" s="42"/>
      <c r="VH140" s="42"/>
      <c r="VI140" s="42"/>
      <c r="VJ140" s="42"/>
      <c r="VK140" s="25">
        <f t="shared" si="200"/>
        <v>0</v>
      </c>
      <c r="VL140" s="42">
        <v>0</v>
      </c>
      <c r="VM140" s="42">
        <v>0</v>
      </c>
      <c r="VN140" s="42">
        <v>0</v>
      </c>
      <c r="VO140" s="42">
        <v>0</v>
      </c>
      <c r="VP140" s="42">
        <v>0</v>
      </c>
      <c r="VQ140" s="42"/>
      <c r="VR140" s="42"/>
      <c r="VS140" s="42"/>
      <c r="VT140" s="42"/>
      <c r="VU140" s="42"/>
      <c r="VV140" s="42"/>
      <c r="VW140" s="42"/>
      <c r="VX140" s="25">
        <f t="shared" si="201"/>
        <v>0</v>
      </c>
      <c r="VY140" s="42">
        <v>0</v>
      </c>
      <c r="VZ140" s="75">
        <v>0</v>
      </c>
      <c r="WA140" s="42">
        <v>5</v>
      </c>
      <c r="WB140" s="75">
        <v>1</v>
      </c>
      <c r="WC140" s="42">
        <v>1</v>
      </c>
      <c r="WD140" s="75">
        <v>0</v>
      </c>
      <c r="WE140" s="42">
        <v>1</v>
      </c>
      <c r="WF140" s="75">
        <v>0</v>
      </c>
      <c r="WG140" s="42">
        <v>0</v>
      </c>
      <c r="WH140" s="75">
        <v>0</v>
      </c>
      <c r="WI140" s="42"/>
      <c r="WJ140" s="75"/>
      <c r="WK140" s="42"/>
      <c r="WL140" s="75"/>
      <c r="WM140" s="42"/>
      <c r="WN140" s="75"/>
      <c r="WO140" s="42"/>
      <c r="WP140" s="75"/>
      <c r="WQ140" s="42"/>
      <c r="WR140" s="75"/>
      <c r="WS140" s="42"/>
      <c r="WT140" s="75"/>
      <c r="WU140" s="42"/>
      <c r="WV140" s="75"/>
      <c r="WW140" s="3">
        <f t="shared" si="202"/>
        <v>7</v>
      </c>
      <c r="WX140" s="11">
        <f t="shared" si="203"/>
        <v>1</v>
      </c>
      <c r="WY140" s="42">
        <v>0</v>
      </c>
      <c r="WZ140" s="75">
        <v>0</v>
      </c>
      <c r="XA140" s="42">
        <v>6</v>
      </c>
      <c r="XB140" s="75">
        <v>0</v>
      </c>
      <c r="XC140" s="42">
        <v>1</v>
      </c>
      <c r="XD140" s="75">
        <v>0</v>
      </c>
      <c r="XE140" s="42">
        <v>1</v>
      </c>
      <c r="XF140" s="75">
        <v>0</v>
      </c>
      <c r="XG140" s="42">
        <v>0</v>
      </c>
      <c r="XH140" s="75">
        <v>0</v>
      </c>
      <c r="XI140" s="42"/>
      <c r="XJ140" s="75"/>
      <c r="XK140" s="42"/>
      <c r="XL140" s="75"/>
      <c r="XM140" s="42"/>
      <c r="XN140" s="75"/>
      <c r="XO140" s="42"/>
      <c r="XP140" s="75"/>
      <c r="XQ140" s="42"/>
      <c r="XR140" s="75"/>
      <c r="XS140" s="42"/>
      <c r="XT140" s="75"/>
      <c r="XU140" s="42"/>
      <c r="XV140" s="75"/>
      <c r="XW140" s="3">
        <f t="shared" si="204"/>
        <v>8</v>
      </c>
      <c r="XX140" s="11">
        <f t="shared" si="205"/>
        <v>0</v>
      </c>
      <c r="XY140" s="42">
        <v>0</v>
      </c>
      <c r="XZ140" s="75">
        <v>0</v>
      </c>
      <c r="YA140" s="42">
        <v>1</v>
      </c>
      <c r="YB140" s="75">
        <v>0</v>
      </c>
      <c r="YC140" s="42">
        <v>0</v>
      </c>
      <c r="YD140" s="75">
        <v>0</v>
      </c>
      <c r="YE140" s="42">
        <v>0</v>
      </c>
      <c r="YF140" s="75">
        <v>0</v>
      </c>
      <c r="YG140" s="42">
        <v>0</v>
      </c>
      <c r="YH140" s="75">
        <v>0</v>
      </c>
      <c r="YI140" s="42"/>
      <c r="YJ140" s="75"/>
      <c r="YK140" s="42"/>
      <c r="YL140" s="75"/>
      <c r="YM140" s="42"/>
      <c r="YN140" s="75"/>
      <c r="YO140" s="42"/>
      <c r="YP140" s="75"/>
      <c r="YQ140" s="42"/>
      <c r="YR140" s="75"/>
      <c r="YS140" s="42"/>
      <c r="YT140" s="75"/>
      <c r="YU140" s="42"/>
      <c r="YV140" s="75"/>
      <c r="YW140" s="3">
        <f t="shared" si="206"/>
        <v>1</v>
      </c>
      <c r="YX140" s="11">
        <f t="shared" si="207"/>
        <v>0</v>
      </c>
      <c r="YY140" s="42">
        <v>0</v>
      </c>
      <c r="YZ140" s="75">
        <v>0</v>
      </c>
      <c r="ZA140" s="42">
        <v>0</v>
      </c>
      <c r="ZB140" s="75">
        <v>0</v>
      </c>
      <c r="ZC140" s="42">
        <v>0</v>
      </c>
      <c r="ZD140" s="75">
        <v>0</v>
      </c>
      <c r="ZE140" s="42">
        <v>0</v>
      </c>
      <c r="ZF140" s="75">
        <v>0</v>
      </c>
      <c r="ZG140" s="42">
        <v>0</v>
      </c>
      <c r="ZH140" s="75">
        <v>0</v>
      </c>
      <c r="ZI140" s="42"/>
      <c r="ZJ140" s="75"/>
      <c r="ZK140" s="42"/>
      <c r="ZL140" s="75"/>
      <c r="ZM140" s="42"/>
      <c r="ZN140" s="75"/>
      <c r="ZO140" s="42"/>
      <c r="ZP140" s="75"/>
      <c r="ZQ140" s="42"/>
      <c r="ZR140" s="75"/>
      <c r="ZS140" s="42"/>
      <c r="ZT140" s="75"/>
      <c r="ZU140" s="42"/>
      <c r="ZV140" s="75"/>
      <c r="ZW140" s="3">
        <f t="shared" si="208"/>
        <v>0</v>
      </c>
      <c r="ZX140" s="11">
        <f t="shared" si="209"/>
        <v>0</v>
      </c>
      <c r="ZY140" s="42">
        <v>0</v>
      </c>
      <c r="ZZ140" s="75">
        <v>0</v>
      </c>
      <c r="AAA140" s="42">
        <v>0</v>
      </c>
      <c r="AAB140" s="75">
        <v>0</v>
      </c>
      <c r="AAC140" s="42">
        <v>0</v>
      </c>
      <c r="AAD140" s="75">
        <v>0</v>
      </c>
      <c r="AAE140" s="42">
        <v>0</v>
      </c>
      <c r="AAF140" s="75">
        <v>0</v>
      </c>
      <c r="AAG140" s="42">
        <v>0</v>
      </c>
      <c r="AAH140" s="75">
        <v>0</v>
      </c>
      <c r="AAI140" s="42"/>
      <c r="AAJ140" s="75"/>
      <c r="AAK140" s="42"/>
      <c r="AAL140" s="75"/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0"/>
        <v>0</v>
      </c>
      <c r="AAX140" s="11">
        <f t="shared" si="211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>
        <v>0</v>
      </c>
      <c r="ABF140" s="75">
        <v>0</v>
      </c>
      <c r="ABG140" s="42">
        <v>0</v>
      </c>
      <c r="ABH140" s="75">
        <v>0</v>
      </c>
      <c r="ABI140" s="42"/>
      <c r="ABJ140" s="75"/>
      <c r="ABK140" s="42"/>
      <c r="ABL140" s="75"/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2"/>
        <v>0</v>
      </c>
      <c r="ABX140" s="11">
        <f t="shared" si="213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>
        <v>0</v>
      </c>
      <c r="ACF140" s="75">
        <v>0</v>
      </c>
      <c r="ACG140" s="42">
        <v>0</v>
      </c>
      <c r="ACH140" s="75">
        <v>0</v>
      </c>
      <c r="ACI140" s="42"/>
      <c r="ACJ140" s="75"/>
      <c r="ACK140" s="42"/>
      <c r="ACL140" s="75"/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14"/>
        <v>0</v>
      </c>
      <c r="ACX140" s="11">
        <f t="shared" si="215"/>
        <v>0</v>
      </c>
      <c r="ACY140" s="42">
        <v>0</v>
      </c>
      <c r="ACZ140" s="75">
        <v>0</v>
      </c>
      <c r="ADA140" s="42">
        <v>0</v>
      </c>
      <c r="ADB140" s="75">
        <v>0</v>
      </c>
      <c r="ADC140" s="42">
        <v>0</v>
      </c>
      <c r="ADD140" s="75">
        <v>0</v>
      </c>
      <c r="ADE140" s="42">
        <v>0</v>
      </c>
      <c r="ADF140" s="75">
        <v>0</v>
      </c>
      <c r="ADG140" s="42">
        <v>0</v>
      </c>
      <c r="ADH140" s="75">
        <v>0</v>
      </c>
      <c r="ADI140" s="42"/>
      <c r="ADJ140" s="75"/>
      <c r="ADK140" s="42"/>
      <c r="ADL140" s="75"/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16"/>
        <v>0</v>
      </c>
      <c r="ADX140" s="11">
        <f t="shared" si="217"/>
        <v>0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>
        <v>0</v>
      </c>
      <c r="AEF140" s="75">
        <v>0</v>
      </c>
      <c r="AEG140" s="42">
        <v>0</v>
      </c>
      <c r="AEH140" s="75">
        <v>0</v>
      </c>
      <c r="AEI140" s="42"/>
      <c r="AEJ140" s="75"/>
      <c r="AEK140" s="42"/>
      <c r="AEL140" s="75"/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18"/>
        <v>0</v>
      </c>
      <c r="AEX140" s="11">
        <f t="shared" si="219"/>
        <v>0</v>
      </c>
      <c r="AEY140" s="108">
        <v>0</v>
      </c>
      <c r="AEZ140" s="109">
        <v>0</v>
      </c>
      <c r="AFA140" s="108">
        <v>0</v>
      </c>
      <c r="AFB140" s="109">
        <v>0</v>
      </c>
      <c r="AFC140" s="108">
        <v>0</v>
      </c>
      <c r="AFD140" s="109">
        <v>0</v>
      </c>
      <c r="AFE140" s="108">
        <v>0</v>
      </c>
      <c r="AFF140" s="109">
        <v>0</v>
      </c>
      <c r="AFG140" s="108"/>
      <c r="AFH140" s="109"/>
      <c r="AFI140" s="108"/>
      <c r="AFJ140" s="109"/>
      <c r="AFK140" s="108"/>
      <c r="AFL140" s="109"/>
      <c r="AFM140" s="108"/>
      <c r="AFN140" s="109"/>
      <c r="AFO140" s="108"/>
      <c r="AFP140" s="109"/>
      <c r="AFQ140" s="108"/>
      <c r="AFR140" s="109"/>
      <c r="AFS140" s="108"/>
      <c r="AFT140" s="109"/>
      <c r="AFU140" s="108"/>
      <c r="AFV140" s="109"/>
      <c r="AFW140" s="3">
        <f t="shared" si="220"/>
        <v>0</v>
      </c>
      <c r="AFX140" s="11">
        <f t="shared" si="157"/>
        <v>0</v>
      </c>
      <c r="AFY140" s="114">
        <v>0</v>
      </c>
      <c r="AFZ140" s="114">
        <v>0</v>
      </c>
      <c r="AGA140" s="114">
        <v>0</v>
      </c>
      <c r="AGB140" s="114">
        <v>0</v>
      </c>
      <c r="AGC140" s="114">
        <v>0</v>
      </c>
      <c r="AGD140" s="114"/>
      <c r="AGE140" s="114"/>
      <c r="AGF140" s="114"/>
      <c r="AGG140" s="114"/>
      <c r="AGH140" s="114"/>
      <c r="AGI140" s="114"/>
      <c r="AGJ140" s="114"/>
      <c r="AGK140" s="25">
        <f t="shared" si="158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362</v>
      </c>
      <c r="E141" s="16" t="s">
        <v>6</v>
      </c>
      <c r="F141" s="15" t="s">
        <v>6</v>
      </c>
      <c r="G141" s="15" t="s">
        <v>264</v>
      </c>
      <c r="H141" s="152">
        <v>137</v>
      </c>
      <c r="I141" s="15" t="s">
        <v>411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59"/>
        <v>0</v>
      </c>
      <c r="AI141" s="62">
        <f t="shared" si="160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1"/>
        <v>0</v>
      </c>
      <c r="BI141" s="58">
        <f t="shared" si="162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63"/>
        <v>0</v>
      </c>
      <c r="CI141" s="58">
        <f t="shared" si="164"/>
        <v>0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>
        <v>0</v>
      </c>
      <c r="CQ141" s="70">
        <v>0</v>
      </c>
      <c r="CR141" s="52">
        <v>0</v>
      </c>
      <c r="CS141" s="70">
        <v>0</v>
      </c>
      <c r="CT141" s="64"/>
      <c r="CU141" s="70"/>
      <c r="CV141" s="64"/>
      <c r="CW141" s="70"/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65"/>
        <v>0</v>
      </c>
      <c r="DI141" s="58">
        <f t="shared" si="166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>
        <v>0</v>
      </c>
      <c r="DQ141" s="70">
        <v>0</v>
      </c>
      <c r="DR141" s="52">
        <v>0</v>
      </c>
      <c r="DS141" s="70">
        <v>0</v>
      </c>
      <c r="DT141" s="64"/>
      <c r="DU141" s="70"/>
      <c r="DV141" s="64"/>
      <c r="DW141" s="70"/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67"/>
        <v>0</v>
      </c>
      <c r="EI141" s="58">
        <f t="shared" si="168"/>
        <v>0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>
        <v>0</v>
      </c>
      <c r="EQ141" s="70">
        <v>0</v>
      </c>
      <c r="ER141" s="64">
        <v>0</v>
      </c>
      <c r="ES141" s="70">
        <v>0</v>
      </c>
      <c r="ET141" s="64"/>
      <c r="EU141" s="70"/>
      <c r="EV141" s="64"/>
      <c r="EW141" s="70"/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69"/>
        <v>0</v>
      </c>
      <c r="FI141" s="58">
        <f t="shared" si="170"/>
        <v>0</v>
      </c>
      <c r="FJ141" s="79">
        <f t="shared" si="171"/>
        <v>0</v>
      </c>
      <c r="FK141" s="80">
        <f t="shared" si="172"/>
        <v>0</v>
      </c>
      <c r="FL141" s="42">
        <v>0</v>
      </c>
      <c r="FM141" s="42">
        <v>0</v>
      </c>
      <c r="FN141" s="42">
        <v>0</v>
      </c>
      <c r="FO141" s="42">
        <v>0</v>
      </c>
      <c r="FP141" s="42">
        <v>0</v>
      </c>
      <c r="FQ141" s="42"/>
      <c r="FR141" s="42"/>
      <c r="FS141" s="42"/>
      <c r="FT141" s="42"/>
      <c r="FU141" s="42"/>
      <c r="FV141" s="42"/>
      <c r="FW141" s="42"/>
      <c r="FX141" s="83">
        <f t="shared" si="173"/>
        <v>0</v>
      </c>
      <c r="FY141" s="42">
        <v>0</v>
      </c>
      <c r="FZ141" s="42">
        <v>0</v>
      </c>
      <c r="GA141" s="42">
        <v>0</v>
      </c>
      <c r="GB141" s="42">
        <v>0</v>
      </c>
      <c r="GC141" s="42">
        <v>0</v>
      </c>
      <c r="GD141" s="42"/>
      <c r="GE141" s="42"/>
      <c r="GF141" s="42"/>
      <c r="GG141" s="42"/>
      <c r="GH141" s="42"/>
      <c r="GI141" s="42"/>
      <c r="GJ141" s="42"/>
      <c r="GK141" s="83">
        <f t="shared" si="174"/>
        <v>0</v>
      </c>
      <c r="GL141" s="42">
        <v>0</v>
      </c>
      <c r="GM141" s="42">
        <v>0</v>
      </c>
      <c r="GN141" s="42">
        <v>0</v>
      </c>
      <c r="GO141" s="42">
        <v>2</v>
      </c>
      <c r="GP141" s="42">
        <v>1</v>
      </c>
      <c r="GQ141" s="42"/>
      <c r="GR141" s="42"/>
      <c r="GS141" s="42"/>
      <c r="GT141" s="42"/>
      <c r="GU141" s="42"/>
      <c r="GV141" s="42"/>
      <c r="GW141" s="42"/>
      <c r="GX141" s="83">
        <f t="shared" si="175"/>
        <v>3</v>
      </c>
      <c r="GY141" s="42">
        <v>0</v>
      </c>
      <c r="GZ141" s="42">
        <v>2</v>
      </c>
      <c r="HA141" s="42">
        <v>1</v>
      </c>
      <c r="HB141" s="42">
        <v>0</v>
      </c>
      <c r="HC141" s="42">
        <v>0</v>
      </c>
      <c r="HD141" s="42"/>
      <c r="HE141" s="42"/>
      <c r="HF141" s="42"/>
      <c r="HG141" s="42"/>
      <c r="HH141" s="42"/>
      <c r="HI141" s="42"/>
      <c r="HJ141" s="42"/>
      <c r="HK141" s="83">
        <f t="shared" si="176"/>
        <v>3</v>
      </c>
      <c r="HL141" s="42">
        <v>0</v>
      </c>
      <c r="HM141" s="42">
        <v>8</v>
      </c>
      <c r="HN141" s="42">
        <v>7</v>
      </c>
      <c r="HO141" s="42">
        <v>5</v>
      </c>
      <c r="HP141" s="42">
        <v>7</v>
      </c>
      <c r="HQ141" s="42"/>
      <c r="HR141" s="42"/>
      <c r="HS141" s="42"/>
      <c r="HT141" s="42"/>
      <c r="HU141" s="42"/>
      <c r="HV141" s="42"/>
      <c r="HW141" s="42"/>
      <c r="HX141" s="83">
        <f t="shared" si="177"/>
        <v>27</v>
      </c>
      <c r="HY141" s="42">
        <v>0</v>
      </c>
      <c r="HZ141" s="42">
        <v>5</v>
      </c>
      <c r="IA141" s="42">
        <v>10</v>
      </c>
      <c r="IB141" s="42">
        <v>4</v>
      </c>
      <c r="IC141" s="42">
        <v>5</v>
      </c>
      <c r="ID141" s="42"/>
      <c r="IE141" s="42"/>
      <c r="IF141" s="42"/>
      <c r="IG141" s="42"/>
      <c r="IH141" s="42"/>
      <c r="II141" s="42"/>
      <c r="IJ141" s="42"/>
      <c r="IK141" s="85">
        <f t="shared" si="178"/>
        <v>24</v>
      </c>
      <c r="IL141" s="42">
        <v>0</v>
      </c>
      <c r="IM141" s="42">
        <v>1</v>
      </c>
      <c r="IN141" s="42">
        <v>5</v>
      </c>
      <c r="IO141" s="42">
        <v>3</v>
      </c>
      <c r="IP141" s="42">
        <v>1</v>
      </c>
      <c r="IQ141" s="42"/>
      <c r="IR141" s="42"/>
      <c r="IS141" s="42"/>
      <c r="IT141" s="42"/>
      <c r="IU141" s="42"/>
      <c r="IV141" s="42"/>
      <c r="IW141" s="42"/>
      <c r="IX141" s="85">
        <f t="shared" si="179"/>
        <v>10</v>
      </c>
      <c r="IY141" s="41">
        <v>0</v>
      </c>
      <c r="IZ141" s="75">
        <v>0</v>
      </c>
      <c r="JA141" s="42">
        <v>12</v>
      </c>
      <c r="JB141" s="75">
        <v>0</v>
      </c>
      <c r="JC141" s="42">
        <v>9</v>
      </c>
      <c r="JD141" s="75">
        <v>0</v>
      </c>
      <c r="JE141" s="42">
        <v>4</v>
      </c>
      <c r="JF141" s="75">
        <v>0</v>
      </c>
      <c r="JG141" s="42">
        <v>8</v>
      </c>
      <c r="JH141" s="75">
        <v>0</v>
      </c>
      <c r="JI141" s="42"/>
      <c r="JJ141" s="75"/>
      <c r="JK141" s="42"/>
      <c r="JL141" s="75"/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0"/>
        <v>33</v>
      </c>
      <c r="JX141" s="11">
        <f t="shared" si="181"/>
        <v>0</v>
      </c>
      <c r="JY141" s="41">
        <v>0</v>
      </c>
      <c r="JZ141" s="75">
        <v>0</v>
      </c>
      <c r="KA141" s="42">
        <v>10</v>
      </c>
      <c r="KB141" s="75">
        <v>0</v>
      </c>
      <c r="KC141" s="42">
        <v>8</v>
      </c>
      <c r="KD141" s="75">
        <v>0</v>
      </c>
      <c r="KE141" s="42">
        <v>4</v>
      </c>
      <c r="KF141" s="75">
        <v>0</v>
      </c>
      <c r="KG141" s="42">
        <v>6</v>
      </c>
      <c r="KH141" s="75">
        <v>0</v>
      </c>
      <c r="KI141" s="42"/>
      <c r="KJ141" s="75"/>
      <c r="KK141" s="42"/>
      <c r="KL141" s="75"/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2"/>
        <v>28</v>
      </c>
      <c r="KX141" s="11">
        <f t="shared" si="183"/>
        <v>0</v>
      </c>
      <c r="KY141" s="41">
        <v>0</v>
      </c>
      <c r="KZ141" s="75">
        <v>0</v>
      </c>
      <c r="LA141" s="42">
        <v>10</v>
      </c>
      <c r="LB141" s="75">
        <v>0</v>
      </c>
      <c r="LC141" s="42">
        <v>6</v>
      </c>
      <c r="LD141" s="75">
        <v>0</v>
      </c>
      <c r="LE141" s="42">
        <v>4</v>
      </c>
      <c r="LF141" s="75">
        <v>0</v>
      </c>
      <c r="LG141" s="42">
        <v>6</v>
      </c>
      <c r="LH141" s="75">
        <v>0</v>
      </c>
      <c r="LI141" s="42"/>
      <c r="LJ141" s="75"/>
      <c r="LK141" s="42"/>
      <c r="LL141" s="75"/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84"/>
        <v>26</v>
      </c>
      <c r="LX141" s="11">
        <f t="shared" si="185"/>
        <v>0</v>
      </c>
      <c r="LY141" s="41">
        <v>0</v>
      </c>
      <c r="LZ141" s="75">
        <v>0</v>
      </c>
      <c r="MA141" s="42">
        <v>8</v>
      </c>
      <c r="MB141" s="75">
        <v>0</v>
      </c>
      <c r="MC141" s="42">
        <v>7</v>
      </c>
      <c r="MD141" s="75">
        <v>0</v>
      </c>
      <c r="ME141" s="42">
        <v>4</v>
      </c>
      <c r="MF141" s="75">
        <v>0</v>
      </c>
      <c r="MG141" s="42">
        <v>6</v>
      </c>
      <c r="MH141" s="75">
        <v>0</v>
      </c>
      <c r="MI141" s="42"/>
      <c r="MJ141" s="75"/>
      <c r="MK141" s="42"/>
      <c r="ML141" s="75"/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86"/>
        <v>25</v>
      </c>
      <c r="MX141" s="11">
        <f t="shared" si="187"/>
        <v>0</v>
      </c>
      <c r="MY141" s="42">
        <v>0</v>
      </c>
      <c r="MZ141" s="75">
        <v>0</v>
      </c>
      <c r="NA141" s="42">
        <v>0</v>
      </c>
      <c r="NB141" s="75">
        <v>0</v>
      </c>
      <c r="NC141" s="42">
        <v>1</v>
      </c>
      <c r="ND141" s="75">
        <v>0</v>
      </c>
      <c r="NE141" s="42">
        <v>0</v>
      </c>
      <c r="NF141" s="75">
        <v>0</v>
      </c>
      <c r="NG141" s="42">
        <v>0</v>
      </c>
      <c r="NH141" s="75">
        <v>0</v>
      </c>
      <c r="NI141" s="42"/>
      <c r="NJ141" s="75"/>
      <c r="NK141" s="42"/>
      <c r="NL141" s="75"/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88"/>
        <v>1</v>
      </c>
      <c r="NX141" s="11">
        <f t="shared" si="189"/>
        <v>0</v>
      </c>
      <c r="NY141" s="42">
        <v>0</v>
      </c>
      <c r="NZ141" s="75">
        <v>0</v>
      </c>
      <c r="OA141" s="42">
        <v>8</v>
      </c>
      <c r="OB141" s="75">
        <v>0</v>
      </c>
      <c r="OC141" s="42">
        <v>5</v>
      </c>
      <c r="OD141" s="75">
        <v>0</v>
      </c>
      <c r="OE141" s="42">
        <v>4</v>
      </c>
      <c r="OF141" s="75">
        <v>0</v>
      </c>
      <c r="OG141" s="42">
        <v>6</v>
      </c>
      <c r="OH141" s="75">
        <v>0</v>
      </c>
      <c r="OI141" s="42"/>
      <c r="OJ141" s="75"/>
      <c r="OK141" s="42"/>
      <c r="OL141" s="75"/>
      <c r="OM141" s="42"/>
      <c r="ON141" s="75"/>
      <c r="OO141" s="42"/>
      <c r="OP141" s="75"/>
      <c r="OQ141" s="42"/>
      <c r="OR141" s="75"/>
      <c r="OS141" s="42"/>
      <c r="OT141" s="75"/>
      <c r="OU141" s="42"/>
      <c r="OV141" s="75"/>
      <c r="OW141" s="3">
        <f t="shared" si="190"/>
        <v>23</v>
      </c>
      <c r="OX141" s="11">
        <f t="shared" si="191"/>
        <v>0</v>
      </c>
      <c r="OY141" s="42">
        <v>0</v>
      </c>
      <c r="OZ141" s="75">
        <v>0</v>
      </c>
      <c r="PA141" s="42">
        <v>2</v>
      </c>
      <c r="PB141" s="75">
        <v>0</v>
      </c>
      <c r="PC141" s="42">
        <v>3</v>
      </c>
      <c r="PD141" s="75">
        <v>0</v>
      </c>
      <c r="PE141" s="42">
        <v>0</v>
      </c>
      <c r="PF141" s="75">
        <v>0</v>
      </c>
      <c r="PG141" s="42">
        <v>0</v>
      </c>
      <c r="PH141" s="75">
        <v>0</v>
      </c>
      <c r="PI141" s="42"/>
      <c r="PJ141" s="75"/>
      <c r="PK141" s="42"/>
      <c r="PL141" s="75"/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2"/>
        <v>5</v>
      </c>
      <c r="PX141" s="11">
        <f t="shared" si="153"/>
        <v>0</v>
      </c>
      <c r="PY141" s="42">
        <v>0</v>
      </c>
      <c r="PZ141" s="75">
        <v>0</v>
      </c>
      <c r="QA141" s="42">
        <v>9</v>
      </c>
      <c r="QB141" s="75">
        <v>0</v>
      </c>
      <c r="QC141" s="42">
        <v>13</v>
      </c>
      <c r="QD141" s="75">
        <v>0</v>
      </c>
      <c r="QE141" s="42">
        <v>4</v>
      </c>
      <c r="QF141" s="75">
        <v>0</v>
      </c>
      <c r="QG141" s="42">
        <v>6</v>
      </c>
      <c r="QH141" s="75">
        <v>0</v>
      </c>
      <c r="QI141" s="42"/>
      <c r="QJ141" s="75"/>
      <c r="QK141" s="42"/>
      <c r="QL141" s="75"/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193"/>
        <v>32</v>
      </c>
      <c r="QX141" s="11">
        <f t="shared" si="194"/>
        <v>0</v>
      </c>
      <c r="QY141" s="42">
        <v>0</v>
      </c>
      <c r="QZ141" s="75">
        <v>0</v>
      </c>
      <c r="RA141" s="42">
        <v>1</v>
      </c>
      <c r="RB141" s="75">
        <v>0</v>
      </c>
      <c r="RC141" s="42">
        <v>1</v>
      </c>
      <c r="RD141" s="75">
        <v>0</v>
      </c>
      <c r="RE141" s="42">
        <v>0</v>
      </c>
      <c r="RF141" s="75">
        <v>0</v>
      </c>
      <c r="RG141" s="42">
        <v>0</v>
      </c>
      <c r="RH141" s="75">
        <v>0</v>
      </c>
      <c r="RI141" s="42"/>
      <c r="RJ141" s="75"/>
      <c r="RK141" s="42"/>
      <c r="RL141" s="75"/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195"/>
        <v>2</v>
      </c>
      <c r="RX141" s="11">
        <f t="shared" si="154"/>
        <v>0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>
        <v>0</v>
      </c>
      <c r="SF141" s="75">
        <v>0</v>
      </c>
      <c r="SG141" s="42">
        <v>0</v>
      </c>
      <c r="SH141" s="75">
        <v>0</v>
      </c>
      <c r="SI141" s="42"/>
      <c r="SJ141" s="75"/>
      <c r="SK141" s="42"/>
      <c r="SL141" s="75"/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196"/>
        <v>0</v>
      </c>
      <c r="SX141" s="11">
        <f t="shared" si="155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>
        <v>0</v>
      </c>
      <c r="TF141" s="75">
        <v>0</v>
      </c>
      <c r="TG141" s="42">
        <v>0</v>
      </c>
      <c r="TH141" s="75">
        <v>0</v>
      </c>
      <c r="TI141" s="42"/>
      <c r="TJ141" s="75"/>
      <c r="TK141" s="42"/>
      <c r="TL141" s="75"/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197"/>
        <v>0</v>
      </c>
      <c r="TX141" s="11">
        <f t="shared" si="156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>
        <v>0</v>
      </c>
      <c r="UF141" s="75">
        <v>0</v>
      </c>
      <c r="UG141" s="42">
        <v>0</v>
      </c>
      <c r="UH141" s="75">
        <v>0</v>
      </c>
      <c r="UI141" s="42"/>
      <c r="UJ141" s="75"/>
      <c r="UK141" s="42"/>
      <c r="UL141" s="75"/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198"/>
        <v>0</v>
      </c>
      <c r="UX141" s="11">
        <f t="shared" si="199"/>
        <v>0</v>
      </c>
      <c r="UY141" s="42">
        <v>0</v>
      </c>
      <c r="UZ141" s="42">
        <v>0</v>
      </c>
      <c r="VA141" s="42">
        <v>0</v>
      </c>
      <c r="VB141" s="42">
        <v>0</v>
      </c>
      <c r="VC141" s="42">
        <v>0</v>
      </c>
      <c r="VD141" s="42"/>
      <c r="VE141" s="42"/>
      <c r="VF141" s="42"/>
      <c r="VG141" s="42"/>
      <c r="VH141" s="42"/>
      <c r="VI141" s="42"/>
      <c r="VJ141" s="42"/>
      <c r="VK141" s="25">
        <f t="shared" si="200"/>
        <v>0</v>
      </c>
      <c r="VL141" s="42">
        <v>0</v>
      </c>
      <c r="VM141" s="42">
        <v>0</v>
      </c>
      <c r="VN141" s="42">
        <v>0</v>
      </c>
      <c r="VO141" s="42">
        <v>0</v>
      </c>
      <c r="VP141" s="42">
        <v>0</v>
      </c>
      <c r="VQ141" s="42"/>
      <c r="VR141" s="42"/>
      <c r="VS141" s="42"/>
      <c r="VT141" s="42"/>
      <c r="VU141" s="42"/>
      <c r="VV141" s="42"/>
      <c r="VW141" s="42"/>
      <c r="VX141" s="25">
        <f t="shared" si="201"/>
        <v>0</v>
      </c>
      <c r="VY141" s="42">
        <v>0</v>
      </c>
      <c r="VZ141" s="75">
        <v>0</v>
      </c>
      <c r="WA141" s="42">
        <v>0</v>
      </c>
      <c r="WB141" s="75">
        <v>0</v>
      </c>
      <c r="WC141" s="42">
        <v>0</v>
      </c>
      <c r="WD141" s="75">
        <v>0</v>
      </c>
      <c r="WE141" s="42">
        <v>0</v>
      </c>
      <c r="WF141" s="75">
        <v>0</v>
      </c>
      <c r="WG141" s="42">
        <v>0</v>
      </c>
      <c r="WH141" s="75">
        <v>0</v>
      </c>
      <c r="WI141" s="42"/>
      <c r="WJ141" s="75"/>
      <c r="WK141" s="42"/>
      <c r="WL141" s="75"/>
      <c r="WM141" s="42"/>
      <c r="WN141" s="75"/>
      <c r="WO141" s="42"/>
      <c r="WP141" s="75"/>
      <c r="WQ141" s="42"/>
      <c r="WR141" s="75"/>
      <c r="WS141" s="42"/>
      <c r="WT141" s="75"/>
      <c r="WU141" s="42"/>
      <c r="WV141" s="75"/>
      <c r="WW141" s="3">
        <f t="shared" si="202"/>
        <v>0</v>
      </c>
      <c r="WX141" s="11">
        <f t="shared" si="203"/>
        <v>0</v>
      </c>
      <c r="WY141" s="42">
        <v>0</v>
      </c>
      <c r="WZ141" s="75">
        <v>0</v>
      </c>
      <c r="XA141" s="42">
        <v>0</v>
      </c>
      <c r="XB141" s="75">
        <v>0</v>
      </c>
      <c r="XC141" s="42">
        <v>0</v>
      </c>
      <c r="XD141" s="75">
        <v>0</v>
      </c>
      <c r="XE141" s="42">
        <v>0</v>
      </c>
      <c r="XF141" s="75">
        <v>0</v>
      </c>
      <c r="XG141" s="42">
        <v>0</v>
      </c>
      <c r="XH141" s="75">
        <v>0</v>
      </c>
      <c r="XI141" s="42"/>
      <c r="XJ141" s="75"/>
      <c r="XK141" s="42"/>
      <c r="XL141" s="75"/>
      <c r="XM141" s="42"/>
      <c r="XN141" s="75"/>
      <c r="XO141" s="42"/>
      <c r="XP141" s="75"/>
      <c r="XQ141" s="42"/>
      <c r="XR141" s="75"/>
      <c r="XS141" s="42"/>
      <c r="XT141" s="75"/>
      <c r="XU141" s="42"/>
      <c r="XV141" s="75"/>
      <c r="XW141" s="3">
        <f t="shared" si="204"/>
        <v>0</v>
      </c>
      <c r="XX141" s="11">
        <f t="shared" si="205"/>
        <v>0</v>
      </c>
      <c r="XY141" s="42">
        <v>0</v>
      </c>
      <c r="XZ141" s="75">
        <v>0</v>
      </c>
      <c r="YA141" s="42">
        <v>0</v>
      </c>
      <c r="YB141" s="75">
        <v>0</v>
      </c>
      <c r="YC141" s="42">
        <v>0</v>
      </c>
      <c r="YD141" s="75">
        <v>0</v>
      </c>
      <c r="YE141" s="42">
        <v>0</v>
      </c>
      <c r="YF141" s="75">
        <v>0</v>
      </c>
      <c r="YG141" s="42">
        <v>0</v>
      </c>
      <c r="YH141" s="75">
        <v>0</v>
      </c>
      <c r="YI141" s="42"/>
      <c r="YJ141" s="75"/>
      <c r="YK141" s="42"/>
      <c r="YL141" s="75"/>
      <c r="YM141" s="42"/>
      <c r="YN141" s="75"/>
      <c r="YO141" s="42"/>
      <c r="YP141" s="75"/>
      <c r="YQ141" s="42"/>
      <c r="YR141" s="75"/>
      <c r="YS141" s="42"/>
      <c r="YT141" s="75"/>
      <c r="YU141" s="42"/>
      <c r="YV141" s="75"/>
      <c r="YW141" s="3">
        <f t="shared" si="206"/>
        <v>0</v>
      </c>
      <c r="YX141" s="11">
        <f t="shared" si="207"/>
        <v>0</v>
      </c>
      <c r="YY141" s="42">
        <v>0</v>
      </c>
      <c r="YZ141" s="75">
        <v>0</v>
      </c>
      <c r="ZA141" s="42">
        <v>0</v>
      </c>
      <c r="ZB141" s="75">
        <v>0</v>
      </c>
      <c r="ZC141" s="42">
        <v>0</v>
      </c>
      <c r="ZD141" s="75">
        <v>0</v>
      </c>
      <c r="ZE141" s="42">
        <v>0</v>
      </c>
      <c r="ZF141" s="75">
        <v>0</v>
      </c>
      <c r="ZG141" s="42">
        <v>0</v>
      </c>
      <c r="ZH141" s="75">
        <v>0</v>
      </c>
      <c r="ZI141" s="42"/>
      <c r="ZJ141" s="75"/>
      <c r="ZK141" s="42"/>
      <c r="ZL141" s="75"/>
      <c r="ZM141" s="42"/>
      <c r="ZN141" s="75"/>
      <c r="ZO141" s="42"/>
      <c r="ZP141" s="75"/>
      <c r="ZQ141" s="42"/>
      <c r="ZR141" s="75"/>
      <c r="ZS141" s="42"/>
      <c r="ZT141" s="75"/>
      <c r="ZU141" s="42"/>
      <c r="ZV141" s="75"/>
      <c r="ZW141" s="3">
        <f t="shared" si="208"/>
        <v>0</v>
      </c>
      <c r="ZX141" s="11">
        <f t="shared" si="209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>
        <v>0</v>
      </c>
      <c r="AAF141" s="75">
        <v>0</v>
      </c>
      <c r="AAG141" s="42">
        <v>0</v>
      </c>
      <c r="AAH141" s="75">
        <v>0</v>
      </c>
      <c r="AAI141" s="42"/>
      <c r="AAJ141" s="75"/>
      <c r="AAK141" s="42"/>
      <c r="AAL141" s="75"/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0"/>
        <v>0</v>
      </c>
      <c r="AAX141" s="11">
        <f t="shared" si="211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>
        <v>0</v>
      </c>
      <c r="ABF141" s="75">
        <v>0</v>
      </c>
      <c r="ABG141" s="42">
        <v>0</v>
      </c>
      <c r="ABH141" s="75">
        <v>0</v>
      </c>
      <c r="ABI141" s="42"/>
      <c r="ABJ141" s="75"/>
      <c r="ABK141" s="42"/>
      <c r="ABL141" s="75"/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2"/>
        <v>0</v>
      </c>
      <c r="ABX141" s="11">
        <f t="shared" si="213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>
        <v>0</v>
      </c>
      <c r="ACF141" s="75">
        <v>0</v>
      </c>
      <c r="ACG141" s="42">
        <v>0</v>
      </c>
      <c r="ACH141" s="75">
        <v>0</v>
      </c>
      <c r="ACI141" s="42"/>
      <c r="ACJ141" s="75"/>
      <c r="ACK141" s="42"/>
      <c r="ACL141" s="75"/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14"/>
        <v>0</v>
      </c>
      <c r="ACX141" s="11">
        <f t="shared" si="215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>
        <v>0</v>
      </c>
      <c r="ADF141" s="75">
        <v>0</v>
      </c>
      <c r="ADG141" s="42">
        <v>0</v>
      </c>
      <c r="ADH141" s="75">
        <v>0</v>
      </c>
      <c r="ADI141" s="42"/>
      <c r="ADJ141" s="75"/>
      <c r="ADK141" s="42"/>
      <c r="ADL141" s="75"/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16"/>
        <v>0</v>
      </c>
      <c r="ADX141" s="11">
        <f t="shared" si="217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>
        <v>0</v>
      </c>
      <c r="AEF141" s="75">
        <v>0</v>
      </c>
      <c r="AEG141" s="42">
        <v>0</v>
      </c>
      <c r="AEH141" s="75">
        <v>0</v>
      </c>
      <c r="AEI141" s="42"/>
      <c r="AEJ141" s="75"/>
      <c r="AEK141" s="42"/>
      <c r="AEL141" s="75"/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18"/>
        <v>0</v>
      </c>
      <c r="AEX141" s="11">
        <f t="shared" si="219"/>
        <v>0</v>
      </c>
      <c r="AEY141" s="108">
        <v>0</v>
      </c>
      <c r="AEZ141" s="109">
        <v>0</v>
      </c>
      <c r="AFA141" s="108">
        <v>0</v>
      </c>
      <c r="AFB141" s="109">
        <v>0</v>
      </c>
      <c r="AFC141" s="108">
        <v>0</v>
      </c>
      <c r="AFD141" s="109">
        <v>0</v>
      </c>
      <c r="AFE141" s="108">
        <v>0</v>
      </c>
      <c r="AFF141" s="109">
        <v>0</v>
      </c>
      <c r="AFG141" s="108"/>
      <c r="AFH141" s="109"/>
      <c r="AFI141" s="108"/>
      <c r="AFJ141" s="109"/>
      <c r="AFK141" s="108"/>
      <c r="AFL141" s="109"/>
      <c r="AFM141" s="108"/>
      <c r="AFN141" s="109"/>
      <c r="AFO141" s="108"/>
      <c r="AFP141" s="109"/>
      <c r="AFQ141" s="108"/>
      <c r="AFR141" s="109"/>
      <c r="AFS141" s="108"/>
      <c r="AFT141" s="109"/>
      <c r="AFU141" s="108"/>
      <c r="AFV141" s="109"/>
      <c r="AFW141" s="3">
        <f t="shared" si="220"/>
        <v>0</v>
      </c>
      <c r="AFX141" s="11">
        <f t="shared" si="157"/>
        <v>0</v>
      </c>
      <c r="AFY141" s="114">
        <v>0</v>
      </c>
      <c r="AFZ141" s="114">
        <v>0</v>
      </c>
      <c r="AGA141" s="114">
        <v>0</v>
      </c>
      <c r="AGB141" s="114">
        <v>0</v>
      </c>
      <c r="AGC141" s="114">
        <v>0</v>
      </c>
      <c r="AGD141" s="114"/>
      <c r="AGE141" s="114"/>
      <c r="AGF141" s="114"/>
      <c r="AGG141" s="114"/>
      <c r="AGH141" s="114"/>
      <c r="AGI141" s="114"/>
      <c r="AGJ141" s="114"/>
      <c r="AGK141" s="25">
        <f t="shared" si="158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362</v>
      </c>
      <c r="E142" s="16" t="s">
        <v>6</v>
      </c>
      <c r="F142" s="15" t="s">
        <v>6</v>
      </c>
      <c r="G142" s="15" t="s">
        <v>364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59"/>
        <v>0</v>
      </c>
      <c r="AI142" s="62">
        <f t="shared" si="160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1"/>
        <v>0</v>
      </c>
      <c r="BI142" s="58">
        <f t="shared" si="162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63"/>
        <v>0</v>
      </c>
      <c r="CI142" s="58">
        <f t="shared" si="164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>
        <v>0</v>
      </c>
      <c r="CQ142" s="70">
        <v>0</v>
      </c>
      <c r="CR142" s="52">
        <v>0</v>
      </c>
      <c r="CS142" s="70">
        <v>0</v>
      </c>
      <c r="CT142" s="64"/>
      <c r="CU142" s="70"/>
      <c r="CV142" s="64"/>
      <c r="CW142" s="70"/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65"/>
        <v>0</v>
      </c>
      <c r="DI142" s="58">
        <f t="shared" si="166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>
        <v>0</v>
      </c>
      <c r="DQ142" s="70">
        <v>0</v>
      </c>
      <c r="DR142" s="52">
        <v>0</v>
      </c>
      <c r="DS142" s="70">
        <v>0</v>
      </c>
      <c r="DT142" s="64"/>
      <c r="DU142" s="70"/>
      <c r="DV142" s="64"/>
      <c r="DW142" s="70"/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67"/>
        <v>0</v>
      </c>
      <c r="EI142" s="58">
        <f t="shared" si="168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>
        <v>0</v>
      </c>
      <c r="EQ142" s="70">
        <v>0</v>
      </c>
      <c r="ER142" s="64">
        <v>0</v>
      </c>
      <c r="ES142" s="70">
        <v>0</v>
      </c>
      <c r="ET142" s="64"/>
      <c r="EU142" s="70"/>
      <c r="EV142" s="64"/>
      <c r="EW142" s="70"/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69"/>
        <v>0</v>
      </c>
      <c r="FI142" s="58">
        <f t="shared" si="170"/>
        <v>0</v>
      </c>
      <c r="FJ142" s="79">
        <f t="shared" si="171"/>
        <v>0</v>
      </c>
      <c r="FK142" s="80">
        <f t="shared" si="172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/>
      <c r="FR142" s="42"/>
      <c r="FS142" s="42"/>
      <c r="FT142" s="42"/>
      <c r="FU142" s="42"/>
      <c r="FV142" s="42"/>
      <c r="FW142" s="42"/>
      <c r="FX142" s="83">
        <f t="shared" si="173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/>
      <c r="GE142" s="42"/>
      <c r="GF142" s="42"/>
      <c r="GG142" s="42"/>
      <c r="GH142" s="42"/>
      <c r="GI142" s="42"/>
      <c r="GJ142" s="42"/>
      <c r="GK142" s="83">
        <f t="shared" si="174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/>
      <c r="GR142" s="42"/>
      <c r="GS142" s="42"/>
      <c r="GT142" s="42"/>
      <c r="GU142" s="42"/>
      <c r="GV142" s="42"/>
      <c r="GW142" s="42"/>
      <c r="GX142" s="83">
        <f t="shared" si="175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/>
      <c r="HE142" s="42"/>
      <c r="HF142" s="42"/>
      <c r="HG142" s="42"/>
      <c r="HH142" s="42"/>
      <c r="HI142" s="42"/>
      <c r="HJ142" s="42"/>
      <c r="HK142" s="83">
        <f t="shared" si="176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/>
      <c r="HR142" s="42"/>
      <c r="HS142" s="42"/>
      <c r="HT142" s="42"/>
      <c r="HU142" s="42"/>
      <c r="HV142" s="42"/>
      <c r="HW142" s="42"/>
      <c r="HX142" s="83">
        <f t="shared" si="177"/>
        <v>0</v>
      </c>
      <c r="HY142" s="42">
        <v>0</v>
      </c>
      <c r="HZ142" s="42">
        <v>0</v>
      </c>
      <c r="IA142" s="42">
        <v>0</v>
      </c>
      <c r="IB142" s="42">
        <v>0</v>
      </c>
      <c r="IC142" s="42">
        <v>0</v>
      </c>
      <c r="ID142" s="42"/>
      <c r="IE142" s="42"/>
      <c r="IF142" s="42"/>
      <c r="IG142" s="42"/>
      <c r="IH142" s="42"/>
      <c r="II142" s="42"/>
      <c r="IJ142" s="42"/>
      <c r="IK142" s="85">
        <f t="shared" si="178"/>
        <v>0</v>
      </c>
      <c r="IL142" s="42">
        <v>0</v>
      </c>
      <c r="IM142" s="42">
        <v>0</v>
      </c>
      <c r="IN142" s="42">
        <v>0</v>
      </c>
      <c r="IO142" s="42">
        <v>0</v>
      </c>
      <c r="IP142" s="42">
        <v>0</v>
      </c>
      <c r="IQ142" s="42"/>
      <c r="IR142" s="42"/>
      <c r="IS142" s="42"/>
      <c r="IT142" s="42"/>
      <c r="IU142" s="42"/>
      <c r="IV142" s="42"/>
      <c r="IW142" s="42"/>
      <c r="IX142" s="85">
        <f t="shared" si="179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>
        <v>0</v>
      </c>
      <c r="JF142" s="75">
        <v>0</v>
      </c>
      <c r="JG142" s="42">
        <v>0</v>
      </c>
      <c r="JH142" s="75">
        <v>0</v>
      </c>
      <c r="JI142" s="42"/>
      <c r="JJ142" s="75"/>
      <c r="JK142" s="42"/>
      <c r="JL142" s="75"/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0"/>
        <v>0</v>
      </c>
      <c r="JX142" s="11">
        <f t="shared" si="181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>
        <v>0</v>
      </c>
      <c r="KF142" s="75">
        <v>0</v>
      </c>
      <c r="KG142" s="42">
        <v>0</v>
      </c>
      <c r="KH142" s="75">
        <v>0</v>
      </c>
      <c r="KI142" s="42"/>
      <c r="KJ142" s="75"/>
      <c r="KK142" s="42"/>
      <c r="KL142" s="75"/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2"/>
        <v>0</v>
      </c>
      <c r="KX142" s="11">
        <f t="shared" si="183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>
        <v>0</v>
      </c>
      <c r="LF142" s="75">
        <v>0</v>
      </c>
      <c r="LG142" s="42">
        <v>0</v>
      </c>
      <c r="LH142" s="75">
        <v>0</v>
      </c>
      <c r="LI142" s="42"/>
      <c r="LJ142" s="75"/>
      <c r="LK142" s="42"/>
      <c r="LL142" s="75"/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84"/>
        <v>0</v>
      </c>
      <c r="LX142" s="11">
        <f t="shared" si="185"/>
        <v>0</v>
      </c>
      <c r="LY142" s="41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>
        <v>0</v>
      </c>
      <c r="MF142" s="75">
        <v>0</v>
      </c>
      <c r="MG142" s="42">
        <v>0</v>
      </c>
      <c r="MH142" s="75">
        <v>0</v>
      </c>
      <c r="MI142" s="42"/>
      <c r="MJ142" s="75"/>
      <c r="MK142" s="42"/>
      <c r="ML142" s="75"/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86"/>
        <v>0</v>
      </c>
      <c r="MX142" s="11">
        <f t="shared" si="187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>
        <v>0</v>
      </c>
      <c r="NF142" s="75">
        <v>0</v>
      </c>
      <c r="NG142" s="42">
        <v>0</v>
      </c>
      <c r="NH142" s="75">
        <v>0</v>
      </c>
      <c r="NI142" s="42"/>
      <c r="NJ142" s="75"/>
      <c r="NK142" s="42"/>
      <c r="NL142" s="75"/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88"/>
        <v>0</v>
      </c>
      <c r="NX142" s="11">
        <f t="shared" si="189"/>
        <v>0</v>
      </c>
      <c r="NY142" s="42">
        <v>0</v>
      </c>
      <c r="NZ142" s="75">
        <v>0</v>
      </c>
      <c r="OA142" s="42">
        <v>0</v>
      </c>
      <c r="OB142" s="75">
        <v>0</v>
      </c>
      <c r="OC142" s="42">
        <v>0</v>
      </c>
      <c r="OD142" s="75">
        <v>0</v>
      </c>
      <c r="OE142" s="42">
        <v>0</v>
      </c>
      <c r="OF142" s="75">
        <v>0</v>
      </c>
      <c r="OG142" s="42">
        <v>0</v>
      </c>
      <c r="OH142" s="75">
        <v>0</v>
      </c>
      <c r="OI142" s="42"/>
      <c r="OJ142" s="75"/>
      <c r="OK142" s="42"/>
      <c r="OL142" s="75"/>
      <c r="OM142" s="42"/>
      <c r="ON142" s="75"/>
      <c r="OO142" s="42"/>
      <c r="OP142" s="75"/>
      <c r="OQ142" s="42"/>
      <c r="OR142" s="75"/>
      <c r="OS142" s="42"/>
      <c r="OT142" s="75"/>
      <c r="OU142" s="42"/>
      <c r="OV142" s="75"/>
      <c r="OW142" s="3">
        <f t="shared" si="190"/>
        <v>0</v>
      </c>
      <c r="OX142" s="11">
        <f t="shared" si="191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>
        <v>0</v>
      </c>
      <c r="PF142" s="75">
        <v>0</v>
      </c>
      <c r="PG142" s="42">
        <v>0</v>
      </c>
      <c r="PH142" s="75">
        <v>0</v>
      </c>
      <c r="PI142" s="42"/>
      <c r="PJ142" s="75"/>
      <c r="PK142" s="42"/>
      <c r="PL142" s="75"/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2"/>
        <v>0</v>
      </c>
      <c r="PX142" s="11">
        <f t="shared" si="153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>
        <v>0</v>
      </c>
      <c r="QF142" s="75">
        <v>0</v>
      </c>
      <c r="QG142" s="42">
        <v>0</v>
      </c>
      <c r="QH142" s="75">
        <v>0</v>
      </c>
      <c r="QI142" s="42"/>
      <c r="QJ142" s="75"/>
      <c r="QK142" s="42"/>
      <c r="QL142" s="75"/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193"/>
        <v>0</v>
      </c>
      <c r="QX142" s="11">
        <f t="shared" si="194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>
        <v>0</v>
      </c>
      <c r="RF142" s="75">
        <v>0</v>
      </c>
      <c r="RG142" s="42">
        <v>0</v>
      </c>
      <c r="RH142" s="75">
        <v>0</v>
      </c>
      <c r="RI142" s="42"/>
      <c r="RJ142" s="75"/>
      <c r="RK142" s="42"/>
      <c r="RL142" s="75"/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195"/>
        <v>0</v>
      </c>
      <c r="RX142" s="11">
        <f t="shared" si="154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>
        <v>0</v>
      </c>
      <c r="SF142" s="75">
        <v>0</v>
      </c>
      <c r="SG142" s="42">
        <v>0</v>
      </c>
      <c r="SH142" s="75">
        <v>0</v>
      </c>
      <c r="SI142" s="42"/>
      <c r="SJ142" s="75"/>
      <c r="SK142" s="42"/>
      <c r="SL142" s="75"/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196"/>
        <v>0</v>
      </c>
      <c r="SX142" s="11">
        <f t="shared" si="155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>
        <v>0</v>
      </c>
      <c r="TF142" s="75">
        <v>0</v>
      </c>
      <c r="TG142" s="42">
        <v>0</v>
      </c>
      <c r="TH142" s="75">
        <v>0</v>
      </c>
      <c r="TI142" s="42"/>
      <c r="TJ142" s="75"/>
      <c r="TK142" s="42"/>
      <c r="TL142" s="75"/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197"/>
        <v>0</v>
      </c>
      <c r="TX142" s="11">
        <f t="shared" si="156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>
        <v>0</v>
      </c>
      <c r="UF142" s="75">
        <v>0</v>
      </c>
      <c r="UG142" s="42">
        <v>0</v>
      </c>
      <c r="UH142" s="75">
        <v>0</v>
      </c>
      <c r="UI142" s="42"/>
      <c r="UJ142" s="75"/>
      <c r="UK142" s="42"/>
      <c r="UL142" s="75"/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198"/>
        <v>0</v>
      </c>
      <c r="UX142" s="11">
        <f t="shared" si="199"/>
        <v>0</v>
      </c>
      <c r="UY142" s="42">
        <v>0</v>
      </c>
      <c r="UZ142" s="42">
        <v>0</v>
      </c>
      <c r="VA142" s="42">
        <v>0</v>
      </c>
      <c r="VB142" s="42">
        <v>0</v>
      </c>
      <c r="VC142" s="42">
        <v>0</v>
      </c>
      <c r="VD142" s="42"/>
      <c r="VE142" s="42"/>
      <c r="VF142" s="42"/>
      <c r="VG142" s="42"/>
      <c r="VH142" s="42"/>
      <c r="VI142" s="42"/>
      <c r="VJ142" s="42"/>
      <c r="VK142" s="25">
        <f t="shared" si="200"/>
        <v>0</v>
      </c>
      <c r="VL142" s="42">
        <v>0</v>
      </c>
      <c r="VM142" s="42">
        <v>0</v>
      </c>
      <c r="VN142" s="42">
        <v>0</v>
      </c>
      <c r="VO142" s="42">
        <v>0</v>
      </c>
      <c r="VP142" s="42">
        <v>0</v>
      </c>
      <c r="VQ142" s="42"/>
      <c r="VR142" s="42"/>
      <c r="VS142" s="42"/>
      <c r="VT142" s="42"/>
      <c r="VU142" s="42"/>
      <c r="VV142" s="42"/>
      <c r="VW142" s="42"/>
      <c r="VX142" s="25">
        <f t="shared" si="201"/>
        <v>0</v>
      </c>
      <c r="VY142" s="42">
        <v>0</v>
      </c>
      <c r="VZ142" s="75">
        <v>0</v>
      </c>
      <c r="WA142" s="42">
        <v>0</v>
      </c>
      <c r="WB142" s="75">
        <v>0</v>
      </c>
      <c r="WC142" s="42">
        <v>0</v>
      </c>
      <c r="WD142" s="75">
        <v>0</v>
      </c>
      <c r="WE142" s="42">
        <v>0</v>
      </c>
      <c r="WF142" s="75">
        <v>0</v>
      </c>
      <c r="WG142" s="42">
        <v>0</v>
      </c>
      <c r="WH142" s="75">
        <v>0</v>
      </c>
      <c r="WI142" s="42"/>
      <c r="WJ142" s="75"/>
      <c r="WK142" s="42"/>
      <c r="WL142" s="75"/>
      <c r="WM142" s="42"/>
      <c r="WN142" s="75"/>
      <c r="WO142" s="42"/>
      <c r="WP142" s="75"/>
      <c r="WQ142" s="42"/>
      <c r="WR142" s="75"/>
      <c r="WS142" s="42"/>
      <c r="WT142" s="75"/>
      <c r="WU142" s="42"/>
      <c r="WV142" s="75"/>
      <c r="WW142" s="3">
        <f t="shared" si="202"/>
        <v>0</v>
      </c>
      <c r="WX142" s="11">
        <f t="shared" si="203"/>
        <v>0</v>
      </c>
      <c r="WY142" s="42">
        <v>0</v>
      </c>
      <c r="WZ142" s="75">
        <v>0</v>
      </c>
      <c r="XA142" s="42">
        <v>0</v>
      </c>
      <c r="XB142" s="75">
        <v>0</v>
      </c>
      <c r="XC142" s="42">
        <v>0</v>
      </c>
      <c r="XD142" s="75">
        <v>0</v>
      </c>
      <c r="XE142" s="42">
        <v>0</v>
      </c>
      <c r="XF142" s="75">
        <v>0</v>
      </c>
      <c r="XG142" s="42">
        <v>0</v>
      </c>
      <c r="XH142" s="75">
        <v>0</v>
      </c>
      <c r="XI142" s="42"/>
      <c r="XJ142" s="75"/>
      <c r="XK142" s="42"/>
      <c r="XL142" s="75"/>
      <c r="XM142" s="42"/>
      <c r="XN142" s="75"/>
      <c r="XO142" s="42"/>
      <c r="XP142" s="75"/>
      <c r="XQ142" s="42"/>
      <c r="XR142" s="75"/>
      <c r="XS142" s="42"/>
      <c r="XT142" s="75"/>
      <c r="XU142" s="42"/>
      <c r="XV142" s="75"/>
      <c r="XW142" s="3">
        <f t="shared" si="204"/>
        <v>0</v>
      </c>
      <c r="XX142" s="11">
        <f t="shared" si="205"/>
        <v>0</v>
      </c>
      <c r="XY142" s="42">
        <v>0</v>
      </c>
      <c r="XZ142" s="75">
        <v>0</v>
      </c>
      <c r="YA142" s="42">
        <v>0</v>
      </c>
      <c r="YB142" s="75">
        <v>0</v>
      </c>
      <c r="YC142" s="42">
        <v>0</v>
      </c>
      <c r="YD142" s="75">
        <v>0</v>
      </c>
      <c r="YE142" s="42">
        <v>0</v>
      </c>
      <c r="YF142" s="75">
        <v>0</v>
      </c>
      <c r="YG142" s="42">
        <v>0</v>
      </c>
      <c r="YH142" s="75">
        <v>0</v>
      </c>
      <c r="YI142" s="42"/>
      <c r="YJ142" s="75"/>
      <c r="YK142" s="42"/>
      <c r="YL142" s="75"/>
      <c r="YM142" s="42"/>
      <c r="YN142" s="75"/>
      <c r="YO142" s="42"/>
      <c r="YP142" s="75"/>
      <c r="YQ142" s="42"/>
      <c r="YR142" s="75"/>
      <c r="YS142" s="42"/>
      <c r="YT142" s="75"/>
      <c r="YU142" s="42"/>
      <c r="YV142" s="75"/>
      <c r="YW142" s="3">
        <f t="shared" si="206"/>
        <v>0</v>
      </c>
      <c r="YX142" s="11">
        <f t="shared" si="207"/>
        <v>0</v>
      </c>
      <c r="YY142" s="42">
        <v>0</v>
      </c>
      <c r="YZ142" s="75">
        <v>0</v>
      </c>
      <c r="ZA142" s="42">
        <v>0</v>
      </c>
      <c r="ZB142" s="75">
        <v>0</v>
      </c>
      <c r="ZC142" s="42">
        <v>0</v>
      </c>
      <c r="ZD142" s="75">
        <v>0</v>
      </c>
      <c r="ZE142" s="42">
        <v>0</v>
      </c>
      <c r="ZF142" s="75">
        <v>0</v>
      </c>
      <c r="ZG142" s="42">
        <v>0</v>
      </c>
      <c r="ZH142" s="75">
        <v>0</v>
      </c>
      <c r="ZI142" s="42"/>
      <c r="ZJ142" s="75"/>
      <c r="ZK142" s="42"/>
      <c r="ZL142" s="75"/>
      <c r="ZM142" s="42"/>
      <c r="ZN142" s="75"/>
      <c r="ZO142" s="42"/>
      <c r="ZP142" s="75"/>
      <c r="ZQ142" s="42"/>
      <c r="ZR142" s="75"/>
      <c r="ZS142" s="42"/>
      <c r="ZT142" s="75"/>
      <c r="ZU142" s="42"/>
      <c r="ZV142" s="75"/>
      <c r="ZW142" s="3">
        <f t="shared" si="208"/>
        <v>0</v>
      </c>
      <c r="ZX142" s="11">
        <f t="shared" si="209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>
        <v>0</v>
      </c>
      <c r="AAF142" s="75">
        <v>0</v>
      </c>
      <c r="AAG142" s="42">
        <v>0</v>
      </c>
      <c r="AAH142" s="75">
        <v>0</v>
      </c>
      <c r="AAI142" s="42"/>
      <c r="AAJ142" s="75"/>
      <c r="AAK142" s="42"/>
      <c r="AAL142" s="75"/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0"/>
        <v>0</v>
      </c>
      <c r="AAX142" s="11">
        <f t="shared" si="211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>
        <v>0</v>
      </c>
      <c r="ABF142" s="75">
        <v>0</v>
      </c>
      <c r="ABG142" s="42">
        <v>0</v>
      </c>
      <c r="ABH142" s="75">
        <v>0</v>
      </c>
      <c r="ABI142" s="42"/>
      <c r="ABJ142" s="75"/>
      <c r="ABK142" s="42"/>
      <c r="ABL142" s="75"/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2"/>
        <v>0</v>
      </c>
      <c r="ABX142" s="11">
        <f t="shared" si="213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>
        <v>0</v>
      </c>
      <c r="ACF142" s="75">
        <v>0</v>
      </c>
      <c r="ACG142" s="42">
        <v>0</v>
      </c>
      <c r="ACH142" s="75">
        <v>0</v>
      </c>
      <c r="ACI142" s="42"/>
      <c r="ACJ142" s="75"/>
      <c r="ACK142" s="42"/>
      <c r="ACL142" s="75"/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14"/>
        <v>0</v>
      </c>
      <c r="ACX142" s="11">
        <f t="shared" si="215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>
        <v>0</v>
      </c>
      <c r="ADF142" s="75">
        <v>0</v>
      </c>
      <c r="ADG142" s="42">
        <v>0</v>
      </c>
      <c r="ADH142" s="75">
        <v>0</v>
      </c>
      <c r="ADI142" s="42"/>
      <c r="ADJ142" s="75"/>
      <c r="ADK142" s="42"/>
      <c r="ADL142" s="75"/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16"/>
        <v>0</v>
      </c>
      <c r="ADX142" s="11">
        <f t="shared" si="217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>
        <v>0</v>
      </c>
      <c r="AEF142" s="75">
        <v>0</v>
      </c>
      <c r="AEG142" s="42">
        <v>0</v>
      </c>
      <c r="AEH142" s="75">
        <v>0</v>
      </c>
      <c r="AEI142" s="42"/>
      <c r="AEJ142" s="75"/>
      <c r="AEK142" s="42"/>
      <c r="AEL142" s="75"/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18"/>
        <v>0</v>
      </c>
      <c r="AEX142" s="11">
        <f t="shared" si="219"/>
        <v>0</v>
      </c>
      <c r="AEY142" s="108">
        <v>0</v>
      </c>
      <c r="AEZ142" s="109">
        <v>0</v>
      </c>
      <c r="AFA142" s="108">
        <v>0</v>
      </c>
      <c r="AFB142" s="109">
        <v>0</v>
      </c>
      <c r="AFC142" s="108">
        <v>0</v>
      </c>
      <c r="AFD142" s="109">
        <v>0</v>
      </c>
      <c r="AFE142" s="108">
        <v>0</v>
      </c>
      <c r="AFF142" s="109">
        <v>0</v>
      </c>
      <c r="AFG142" s="108"/>
      <c r="AFH142" s="109"/>
      <c r="AFI142" s="108"/>
      <c r="AFJ142" s="109"/>
      <c r="AFK142" s="108"/>
      <c r="AFL142" s="109"/>
      <c r="AFM142" s="108"/>
      <c r="AFN142" s="109"/>
      <c r="AFO142" s="108"/>
      <c r="AFP142" s="109"/>
      <c r="AFQ142" s="108"/>
      <c r="AFR142" s="109"/>
      <c r="AFS142" s="108"/>
      <c r="AFT142" s="109"/>
      <c r="AFU142" s="108"/>
      <c r="AFV142" s="109"/>
      <c r="AFW142" s="3">
        <f t="shared" si="220"/>
        <v>0</v>
      </c>
      <c r="AFX142" s="11">
        <f t="shared" si="157"/>
        <v>0</v>
      </c>
      <c r="AFY142" s="114">
        <v>0</v>
      </c>
      <c r="AFZ142" s="114">
        <v>0</v>
      </c>
      <c r="AGA142" s="114">
        <v>0</v>
      </c>
      <c r="AGB142" s="114">
        <v>0</v>
      </c>
      <c r="AGC142" s="114">
        <v>0</v>
      </c>
      <c r="AGD142" s="114"/>
      <c r="AGE142" s="114"/>
      <c r="AGF142" s="114"/>
      <c r="AGG142" s="114"/>
      <c r="AGH142" s="114"/>
      <c r="AGI142" s="114"/>
      <c r="AGJ142" s="114"/>
      <c r="AGK142" s="25">
        <f t="shared" si="158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362</v>
      </c>
      <c r="E143" s="16" t="s">
        <v>6</v>
      </c>
      <c r="F143" s="15" t="s">
        <v>6</v>
      </c>
      <c r="G143" s="15" t="s">
        <v>364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59"/>
        <v>0</v>
      </c>
      <c r="AI143" s="62">
        <f t="shared" si="160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1"/>
        <v>0</v>
      </c>
      <c r="BI143" s="58">
        <f t="shared" si="162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63"/>
        <v>0</v>
      </c>
      <c r="CI143" s="58">
        <f t="shared" si="164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>
        <v>0</v>
      </c>
      <c r="CQ143" s="70">
        <v>0</v>
      </c>
      <c r="CR143" s="52">
        <v>0</v>
      </c>
      <c r="CS143" s="70">
        <v>0</v>
      </c>
      <c r="CT143" s="64"/>
      <c r="CU143" s="70"/>
      <c r="CV143" s="64"/>
      <c r="CW143" s="70"/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65"/>
        <v>0</v>
      </c>
      <c r="DI143" s="58">
        <f t="shared" si="166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>
        <v>0</v>
      </c>
      <c r="DQ143" s="70">
        <v>0</v>
      </c>
      <c r="DR143" s="52">
        <v>0</v>
      </c>
      <c r="DS143" s="70">
        <v>0</v>
      </c>
      <c r="DT143" s="64"/>
      <c r="DU143" s="70"/>
      <c r="DV143" s="64"/>
      <c r="DW143" s="70"/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67"/>
        <v>0</v>
      </c>
      <c r="EI143" s="58">
        <f t="shared" si="168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>
        <v>0</v>
      </c>
      <c r="EQ143" s="70">
        <v>0</v>
      </c>
      <c r="ER143" s="64">
        <v>0</v>
      </c>
      <c r="ES143" s="70">
        <v>0</v>
      </c>
      <c r="ET143" s="64"/>
      <c r="EU143" s="70"/>
      <c r="EV143" s="64"/>
      <c r="EW143" s="70"/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69"/>
        <v>0</v>
      </c>
      <c r="FI143" s="58">
        <f t="shared" si="170"/>
        <v>0</v>
      </c>
      <c r="FJ143" s="79">
        <f t="shared" si="171"/>
        <v>0</v>
      </c>
      <c r="FK143" s="80">
        <f t="shared" si="172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/>
      <c r="FR143" s="42"/>
      <c r="FS143" s="42"/>
      <c r="FT143" s="42"/>
      <c r="FU143" s="42"/>
      <c r="FV143" s="42"/>
      <c r="FW143" s="42"/>
      <c r="FX143" s="83">
        <f t="shared" si="173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/>
      <c r="GE143" s="42"/>
      <c r="GF143" s="42"/>
      <c r="GG143" s="42"/>
      <c r="GH143" s="42"/>
      <c r="GI143" s="42"/>
      <c r="GJ143" s="42"/>
      <c r="GK143" s="83">
        <f t="shared" si="174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/>
      <c r="GR143" s="42"/>
      <c r="GS143" s="42"/>
      <c r="GT143" s="42"/>
      <c r="GU143" s="42"/>
      <c r="GV143" s="42"/>
      <c r="GW143" s="42"/>
      <c r="GX143" s="83">
        <f t="shared" si="175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/>
      <c r="HE143" s="42"/>
      <c r="HF143" s="42"/>
      <c r="HG143" s="42"/>
      <c r="HH143" s="42"/>
      <c r="HI143" s="42"/>
      <c r="HJ143" s="42"/>
      <c r="HK143" s="83">
        <f t="shared" si="176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/>
      <c r="HR143" s="42"/>
      <c r="HS143" s="42"/>
      <c r="HT143" s="42"/>
      <c r="HU143" s="42"/>
      <c r="HV143" s="42"/>
      <c r="HW143" s="42"/>
      <c r="HX143" s="83">
        <f t="shared" si="177"/>
        <v>0</v>
      </c>
      <c r="HY143" s="42">
        <v>0</v>
      </c>
      <c r="HZ143" s="42">
        <v>0</v>
      </c>
      <c r="IA143" s="42">
        <v>0</v>
      </c>
      <c r="IB143" s="42">
        <v>0</v>
      </c>
      <c r="IC143" s="42">
        <v>0</v>
      </c>
      <c r="ID143" s="42"/>
      <c r="IE143" s="42"/>
      <c r="IF143" s="42"/>
      <c r="IG143" s="42"/>
      <c r="IH143" s="42"/>
      <c r="II143" s="42"/>
      <c r="IJ143" s="42"/>
      <c r="IK143" s="85">
        <f t="shared" si="178"/>
        <v>0</v>
      </c>
      <c r="IL143" s="42">
        <v>0</v>
      </c>
      <c r="IM143" s="42">
        <v>0</v>
      </c>
      <c r="IN143" s="42">
        <v>0</v>
      </c>
      <c r="IO143" s="42">
        <v>0</v>
      </c>
      <c r="IP143" s="42">
        <v>0</v>
      </c>
      <c r="IQ143" s="42"/>
      <c r="IR143" s="42"/>
      <c r="IS143" s="42"/>
      <c r="IT143" s="42"/>
      <c r="IU143" s="42"/>
      <c r="IV143" s="42"/>
      <c r="IW143" s="42"/>
      <c r="IX143" s="85">
        <f t="shared" si="179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>
        <v>0</v>
      </c>
      <c r="JF143" s="75">
        <v>0</v>
      </c>
      <c r="JG143" s="42">
        <v>0</v>
      </c>
      <c r="JH143" s="75">
        <v>0</v>
      </c>
      <c r="JI143" s="42"/>
      <c r="JJ143" s="75"/>
      <c r="JK143" s="42"/>
      <c r="JL143" s="75"/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0"/>
        <v>0</v>
      </c>
      <c r="JX143" s="11">
        <f t="shared" si="181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>
        <v>0</v>
      </c>
      <c r="KF143" s="75">
        <v>0</v>
      </c>
      <c r="KG143" s="42">
        <v>0</v>
      </c>
      <c r="KH143" s="75">
        <v>0</v>
      </c>
      <c r="KI143" s="42"/>
      <c r="KJ143" s="75"/>
      <c r="KK143" s="42"/>
      <c r="KL143" s="75"/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2"/>
        <v>0</v>
      </c>
      <c r="KX143" s="11">
        <f t="shared" si="183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>
        <v>0</v>
      </c>
      <c r="LF143" s="75">
        <v>0</v>
      </c>
      <c r="LG143" s="42">
        <v>0</v>
      </c>
      <c r="LH143" s="75">
        <v>0</v>
      </c>
      <c r="LI143" s="42"/>
      <c r="LJ143" s="75"/>
      <c r="LK143" s="42"/>
      <c r="LL143" s="75"/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84"/>
        <v>0</v>
      </c>
      <c r="LX143" s="11">
        <f t="shared" si="185"/>
        <v>0</v>
      </c>
      <c r="LY143" s="41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>
        <v>0</v>
      </c>
      <c r="MF143" s="75">
        <v>0</v>
      </c>
      <c r="MG143" s="42">
        <v>0</v>
      </c>
      <c r="MH143" s="75">
        <v>0</v>
      </c>
      <c r="MI143" s="42"/>
      <c r="MJ143" s="75"/>
      <c r="MK143" s="42"/>
      <c r="ML143" s="75"/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86"/>
        <v>0</v>
      </c>
      <c r="MX143" s="11">
        <f t="shared" si="187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>
        <v>0</v>
      </c>
      <c r="NF143" s="75">
        <v>0</v>
      </c>
      <c r="NG143" s="42">
        <v>0</v>
      </c>
      <c r="NH143" s="75">
        <v>0</v>
      </c>
      <c r="NI143" s="42"/>
      <c r="NJ143" s="75"/>
      <c r="NK143" s="42"/>
      <c r="NL143" s="75"/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88"/>
        <v>0</v>
      </c>
      <c r="NX143" s="11">
        <f t="shared" si="189"/>
        <v>0</v>
      </c>
      <c r="NY143" s="42">
        <v>0</v>
      </c>
      <c r="NZ143" s="75">
        <v>0</v>
      </c>
      <c r="OA143" s="42">
        <v>0</v>
      </c>
      <c r="OB143" s="75">
        <v>0</v>
      </c>
      <c r="OC143" s="42">
        <v>0</v>
      </c>
      <c r="OD143" s="75">
        <v>0</v>
      </c>
      <c r="OE143" s="42">
        <v>0</v>
      </c>
      <c r="OF143" s="75">
        <v>0</v>
      </c>
      <c r="OG143" s="42">
        <v>0</v>
      </c>
      <c r="OH143" s="75">
        <v>0</v>
      </c>
      <c r="OI143" s="42"/>
      <c r="OJ143" s="75"/>
      <c r="OK143" s="42"/>
      <c r="OL143" s="75"/>
      <c r="OM143" s="42"/>
      <c r="ON143" s="75"/>
      <c r="OO143" s="42"/>
      <c r="OP143" s="75"/>
      <c r="OQ143" s="42"/>
      <c r="OR143" s="75"/>
      <c r="OS143" s="42"/>
      <c r="OT143" s="75"/>
      <c r="OU143" s="42"/>
      <c r="OV143" s="75"/>
      <c r="OW143" s="3">
        <f t="shared" si="190"/>
        <v>0</v>
      </c>
      <c r="OX143" s="11">
        <f t="shared" si="191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>
        <v>0</v>
      </c>
      <c r="PF143" s="75">
        <v>0</v>
      </c>
      <c r="PG143" s="42">
        <v>0</v>
      </c>
      <c r="PH143" s="75">
        <v>0</v>
      </c>
      <c r="PI143" s="42"/>
      <c r="PJ143" s="75"/>
      <c r="PK143" s="42"/>
      <c r="PL143" s="75"/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2"/>
        <v>0</v>
      </c>
      <c r="PX143" s="11">
        <f t="shared" si="153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>
        <v>0</v>
      </c>
      <c r="QF143" s="75">
        <v>0</v>
      </c>
      <c r="QG143" s="42">
        <v>0</v>
      </c>
      <c r="QH143" s="75">
        <v>0</v>
      </c>
      <c r="QI143" s="42"/>
      <c r="QJ143" s="75"/>
      <c r="QK143" s="42"/>
      <c r="QL143" s="75"/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193"/>
        <v>0</v>
      </c>
      <c r="QX143" s="11">
        <f t="shared" si="194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>
        <v>0</v>
      </c>
      <c r="RF143" s="75">
        <v>0</v>
      </c>
      <c r="RG143" s="42">
        <v>0</v>
      </c>
      <c r="RH143" s="75">
        <v>0</v>
      </c>
      <c r="RI143" s="42"/>
      <c r="RJ143" s="75"/>
      <c r="RK143" s="42"/>
      <c r="RL143" s="75"/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195"/>
        <v>0</v>
      </c>
      <c r="RX143" s="11">
        <f t="shared" si="154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>
        <v>0</v>
      </c>
      <c r="SF143" s="75">
        <v>0</v>
      </c>
      <c r="SG143" s="42">
        <v>0</v>
      </c>
      <c r="SH143" s="75">
        <v>0</v>
      </c>
      <c r="SI143" s="42"/>
      <c r="SJ143" s="75"/>
      <c r="SK143" s="42"/>
      <c r="SL143" s="75"/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196"/>
        <v>0</v>
      </c>
      <c r="SX143" s="11">
        <f t="shared" si="155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>
        <v>0</v>
      </c>
      <c r="TF143" s="75">
        <v>0</v>
      </c>
      <c r="TG143" s="42">
        <v>0</v>
      </c>
      <c r="TH143" s="75">
        <v>0</v>
      </c>
      <c r="TI143" s="42"/>
      <c r="TJ143" s="75"/>
      <c r="TK143" s="42"/>
      <c r="TL143" s="75"/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197"/>
        <v>0</v>
      </c>
      <c r="TX143" s="11">
        <f t="shared" si="156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>
        <v>0</v>
      </c>
      <c r="UF143" s="75">
        <v>0</v>
      </c>
      <c r="UG143" s="42">
        <v>0</v>
      </c>
      <c r="UH143" s="75">
        <v>0</v>
      </c>
      <c r="UI143" s="42"/>
      <c r="UJ143" s="75"/>
      <c r="UK143" s="42"/>
      <c r="UL143" s="75"/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198"/>
        <v>0</v>
      </c>
      <c r="UX143" s="11">
        <f t="shared" si="199"/>
        <v>0</v>
      </c>
      <c r="UY143" s="42">
        <v>0</v>
      </c>
      <c r="UZ143" s="42">
        <v>0</v>
      </c>
      <c r="VA143" s="42">
        <v>0</v>
      </c>
      <c r="VB143" s="42">
        <v>0</v>
      </c>
      <c r="VC143" s="42">
        <v>0</v>
      </c>
      <c r="VD143" s="42"/>
      <c r="VE143" s="42"/>
      <c r="VF143" s="42"/>
      <c r="VG143" s="42"/>
      <c r="VH143" s="42"/>
      <c r="VI143" s="42"/>
      <c r="VJ143" s="42"/>
      <c r="VK143" s="25">
        <f t="shared" si="200"/>
        <v>0</v>
      </c>
      <c r="VL143" s="42">
        <v>0</v>
      </c>
      <c r="VM143" s="42">
        <v>0</v>
      </c>
      <c r="VN143" s="42">
        <v>0</v>
      </c>
      <c r="VO143" s="42">
        <v>0</v>
      </c>
      <c r="VP143" s="42">
        <v>0</v>
      </c>
      <c r="VQ143" s="42"/>
      <c r="VR143" s="42"/>
      <c r="VS143" s="42"/>
      <c r="VT143" s="42"/>
      <c r="VU143" s="42"/>
      <c r="VV143" s="42"/>
      <c r="VW143" s="42"/>
      <c r="VX143" s="25">
        <f t="shared" si="201"/>
        <v>0</v>
      </c>
      <c r="VY143" s="42">
        <v>0</v>
      </c>
      <c r="VZ143" s="75">
        <v>0</v>
      </c>
      <c r="WA143" s="42">
        <v>0</v>
      </c>
      <c r="WB143" s="75">
        <v>0</v>
      </c>
      <c r="WC143" s="42">
        <v>0</v>
      </c>
      <c r="WD143" s="75">
        <v>0</v>
      </c>
      <c r="WE143" s="42">
        <v>0</v>
      </c>
      <c r="WF143" s="75">
        <v>0</v>
      </c>
      <c r="WG143" s="42">
        <v>0</v>
      </c>
      <c r="WH143" s="75">
        <v>0</v>
      </c>
      <c r="WI143" s="42"/>
      <c r="WJ143" s="75"/>
      <c r="WK143" s="42"/>
      <c r="WL143" s="75"/>
      <c r="WM143" s="42"/>
      <c r="WN143" s="75"/>
      <c r="WO143" s="42"/>
      <c r="WP143" s="75"/>
      <c r="WQ143" s="42"/>
      <c r="WR143" s="75"/>
      <c r="WS143" s="42"/>
      <c r="WT143" s="75"/>
      <c r="WU143" s="42"/>
      <c r="WV143" s="75"/>
      <c r="WW143" s="3">
        <f t="shared" si="202"/>
        <v>0</v>
      </c>
      <c r="WX143" s="11">
        <f t="shared" si="203"/>
        <v>0</v>
      </c>
      <c r="WY143" s="42">
        <v>0</v>
      </c>
      <c r="WZ143" s="75">
        <v>0</v>
      </c>
      <c r="XA143" s="42">
        <v>0</v>
      </c>
      <c r="XB143" s="75">
        <v>0</v>
      </c>
      <c r="XC143" s="42">
        <v>0</v>
      </c>
      <c r="XD143" s="75">
        <v>0</v>
      </c>
      <c r="XE143" s="42">
        <v>0</v>
      </c>
      <c r="XF143" s="75">
        <v>0</v>
      </c>
      <c r="XG143" s="42">
        <v>0</v>
      </c>
      <c r="XH143" s="75">
        <v>0</v>
      </c>
      <c r="XI143" s="42"/>
      <c r="XJ143" s="75"/>
      <c r="XK143" s="42"/>
      <c r="XL143" s="75"/>
      <c r="XM143" s="42"/>
      <c r="XN143" s="75"/>
      <c r="XO143" s="42"/>
      <c r="XP143" s="75"/>
      <c r="XQ143" s="42"/>
      <c r="XR143" s="75"/>
      <c r="XS143" s="42"/>
      <c r="XT143" s="75"/>
      <c r="XU143" s="42"/>
      <c r="XV143" s="75"/>
      <c r="XW143" s="3">
        <f t="shared" si="204"/>
        <v>0</v>
      </c>
      <c r="XX143" s="11">
        <f t="shared" si="205"/>
        <v>0</v>
      </c>
      <c r="XY143" s="42">
        <v>0</v>
      </c>
      <c r="XZ143" s="75">
        <v>0</v>
      </c>
      <c r="YA143" s="42">
        <v>0</v>
      </c>
      <c r="YB143" s="75">
        <v>0</v>
      </c>
      <c r="YC143" s="42">
        <v>0</v>
      </c>
      <c r="YD143" s="75">
        <v>0</v>
      </c>
      <c r="YE143" s="42">
        <v>0</v>
      </c>
      <c r="YF143" s="75">
        <v>0</v>
      </c>
      <c r="YG143" s="42">
        <v>0</v>
      </c>
      <c r="YH143" s="75">
        <v>0</v>
      </c>
      <c r="YI143" s="42"/>
      <c r="YJ143" s="75"/>
      <c r="YK143" s="42"/>
      <c r="YL143" s="75"/>
      <c r="YM143" s="42"/>
      <c r="YN143" s="75"/>
      <c r="YO143" s="42"/>
      <c r="YP143" s="75"/>
      <c r="YQ143" s="42"/>
      <c r="YR143" s="75"/>
      <c r="YS143" s="42"/>
      <c r="YT143" s="75"/>
      <c r="YU143" s="42"/>
      <c r="YV143" s="75"/>
      <c r="YW143" s="3">
        <f t="shared" si="206"/>
        <v>0</v>
      </c>
      <c r="YX143" s="11">
        <f t="shared" si="207"/>
        <v>0</v>
      </c>
      <c r="YY143" s="42">
        <v>0</v>
      </c>
      <c r="YZ143" s="75">
        <v>0</v>
      </c>
      <c r="ZA143" s="42">
        <v>0</v>
      </c>
      <c r="ZB143" s="75">
        <v>0</v>
      </c>
      <c r="ZC143" s="42">
        <v>0</v>
      </c>
      <c r="ZD143" s="75">
        <v>0</v>
      </c>
      <c r="ZE143" s="42">
        <v>0</v>
      </c>
      <c r="ZF143" s="75">
        <v>0</v>
      </c>
      <c r="ZG143" s="42">
        <v>0</v>
      </c>
      <c r="ZH143" s="75">
        <v>0</v>
      </c>
      <c r="ZI143" s="42"/>
      <c r="ZJ143" s="75"/>
      <c r="ZK143" s="42"/>
      <c r="ZL143" s="75"/>
      <c r="ZM143" s="42"/>
      <c r="ZN143" s="75"/>
      <c r="ZO143" s="42"/>
      <c r="ZP143" s="75"/>
      <c r="ZQ143" s="42"/>
      <c r="ZR143" s="75"/>
      <c r="ZS143" s="42"/>
      <c r="ZT143" s="75"/>
      <c r="ZU143" s="42"/>
      <c r="ZV143" s="75"/>
      <c r="ZW143" s="3">
        <f t="shared" si="208"/>
        <v>0</v>
      </c>
      <c r="ZX143" s="11">
        <f t="shared" si="209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>
        <v>0</v>
      </c>
      <c r="AAF143" s="75">
        <v>0</v>
      </c>
      <c r="AAG143" s="42">
        <v>0</v>
      </c>
      <c r="AAH143" s="75">
        <v>0</v>
      </c>
      <c r="AAI143" s="42"/>
      <c r="AAJ143" s="75"/>
      <c r="AAK143" s="42"/>
      <c r="AAL143" s="75"/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0"/>
        <v>0</v>
      </c>
      <c r="AAX143" s="11">
        <f t="shared" si="211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>
        <v>0</v>
      </c>
      <c r="ABF143" s="75">
        <v>0</v>
      </c>
      <c r="ABG143" s="42">
        <v>0</v>
      </c>
      <c r="ABH143" s="75">
        <v>0</v>
      </c>
      <c r="ABI143" s="42"/>
      <c r="ABJ143" s="75"/>
      <c r="ABK143" s="42"/>
      <c r="ABL143" s="75"/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2"/>
        <v>0</v>
      </c>
      <c r="ABX143" s="11">
        <f t="shared" si="213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>
        <v>0</v>
      </c>
      <c r="ACF143" s="75">
        <v>0</v>
      </c>
      <c r="ACG143" s="42">
        <v>0</v>
      </c>
      <c r="ACH143" s="75">
        <v>0</v>
      </c>
      <c r="ACI143" s="42"/>
      <c r="ACJ143" s="75"/>
      <c r="ACK143" s="42"/>
      <c r="ACL143" s="75"/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14"/>
        <v>0</v>
      </c>
      <c r="ACX143" s="11">
        <f t="shared" si="215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>
        <v>0</v>
      </c>
      <c r="ADF143" s="75">
        <v>0</v>
      </c>
      <c r="ADG143" s="42">
        <v>0</v>
      </c>
      <c r="ADH143" s="75">
        <v>0</v>
      </c>
      <c r="ADI143" s="42"/>
      <c r="ADJ143" s="75"/>
      <c r="ADK143" s="42"/>
      <c r="ADL143" s="75"/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16"/>
        <v>0</v>
      </c>
      <c r="ADX143" s="11">
        <f t="shared" si="217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>
        <v>0</v>
      </c>
      <c r="AEF143" s="75">
        <v>0</v>
      </c>
      <c r="AEG143" s="42">
        <v>0</v>
      </c>
      <c r="AEH143" s="75">
        <v>0</v>
      </c>
      <c r="AEI143" s="42"/>
      <c r="AEJ143" s="75"/>
      <c r="AEK143" s="42"/>
      <c r="AEL143" s="75"/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18"/>
        <v>0</v>
      </c>
      <c r="AEX143" s="11">
        <f t="shared" si="219"/>
        <v>0</v>
      </c>
      <c r="AEY143" s="108">
        <v>0</v>
      </c>
      <c r="AEZ143" s="109">
        <v>0</v>
      </c>
      <c r="AFA143" s="108">
        <v>0</v>
      </c>
      <c r="AFB143" s="109">
        <v>0</v>
      </c>
      <c r="AFC143" s="108">
        <v>0</v>
      </c>
      <c r="AFD143" s="109">
        <v>0</v>
      </c>
      <c r="AFE143" s="108">
        <v>0</v>
      </c>
      <c r="AFF143" s="109">
        <v>0</v>
      </c>
      <c r="AFG143" s="108"/>
      <c r="AFH143" s="109"/>
      <c r="AFI143" s="108"/>
      <c r="AFJ143" s="109"/>
      <c r="AFK143" s="108"/>
      <c r="AFL143" s="109"/>
      <c r="AFM143" s="108"/>
      <c r="AFN143" s="109"/>
      <c r="AFO143" s="108"/>
      <c r="AFP143" s="109"/>
      <c r="AFQ143" s="108"/>
      <c r="AFR143" s="109"/>
      <c r="AFS143" s="108"/>
      <c r="AFT143" s="109"/>
      <c r="AFU143" s="108"/>
      <c r="AFV143" s="109"/>
      <c r="AFW143" s="3">
        <f t="shared" si="220"/>
        <v>0</v>
      </c>
      <c r="AFX143" s="11">
        <f t="shared" si="157"/>
        <v>0</v>
      </c>
      <c r="AFY143" s="114">
        <v>0</v>
      </c>
      <c r="AFZ143" s="114">
        <v>0</v>
      </c>
      <c r="AGA143" s="114">
        <v>0</v>
      </c>
      <c r="AGB143" s="114">
        <v>0</v>
      </c>
      <c r="AGC143" s="114">
        <v>0</v>
      </c>
      <c r="AGD143" s="114"/>
      <c r="AGE143" s="114"/>
      <c r="AGF143" s="114"/>
      <c r="AGG143" s="114"/>
      <c r="AGH143" s="114"/>
      <c r="AGI143" s="114"/>
      <c r="AGJ143" s="114"/>
      <c r="AGK143" s="25">
        <f t="shared" si="158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362</v>
      </c>
      <c r="E144" s="16" t="s">
        <v>6</v>
      </c>
      <c r="F144" s="15" t="s">
        <v>6</v>
      </c>
      <c r="G144" s="15" t="s">
        <v>364</v>
      </c>
      <c r="H144" s="152">
        <v>140</v>
      </c>
      <c r="I144" s="15" t="s">
        <v>412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59"/>
        <v>0</v>
      </c>
      <c r="AI144" s="62">
        <f t="shared" si="160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1"/>
        <v>0</v>
      </c>
      <c r="BI144" s="58">
        <f t="shared" si="162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63"/>
        <v>0</v>
      </c>
      <c r="CI144" s="58">
        <f t="shared" si="164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>
        <v>0</v>
      </c>
      <c r="CQ144" s="70">
        <v>0</v>
      </c>
      <c r="CR144" s="52">
        <v>0</v>
      </c>
      <c r="CS144" s="70">
        <v>0</v>
      </c>
      <c r="CT144" s="64"/>
      <c r="CU144" s="70"/>
      <c r="CV144" s="64"/>
      <c r="CW144" s="70"/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65"/>
        <v>0</v>
      </c>
      <c r="DI144" s="58">
        <f t="shared" si="166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>
        <v>0</v>
      </c>
      <c r="DQ144" s="70">
        <v>0</v>
      </c>
      <c r="DR144" s="52">
        <v>0</v>
      </c>
      <c r="DS144" s="70">
        <v>0</v>
      </c>
      <c r="DT144" s="64"/>
      <c r="DU144" s="70"/>
      <c r="DV144" s="64"/>
      <c r="DW144" s="70"/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67"/>
        <v>0</v>
      </c>
      <c r="EI144" s="58">
        <f t="shared" si="168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>
        <v>0</v>
      </c>
      <c r="EQ144" s="70">
        <v>0</v>
      </c>
      <c r="ER144" s="64">
        <v>0</v>
      </c>
      <c r="ES144" s="70">
        <v>0</v>
      </c>
      <c r="ET144" s="64"/>
      <c r="EU144" s="70"/>
      <c r="EV144" s="64"/>
      <c r="EW144" s="70"/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69"/>
        <v>0</v>
      </c>
      <c r="FI144" s="58">
        <f t="shared" si="170"/>
        <v>0</v>
      </c>
      <c r="FJ144" s="79">
        <f t="shared" si="171"/>
        <v>0</v>
      </c>
      <c r="FK144" s="80">
        <f t="shared" si="172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/>
      <c r="FR144" s="42"/>
      <c r="FS144" s="42"/>
      <c r="FT144" s="42"/>
      <c r="FU144" s="42"/>
      <c r="FV144" s="42"/>
      <c r="FW144" s="42"/>
      <c r="FX144" s="83">
        <f t="shared" si="173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/>
      <c r="GE144" s="42"/>
      <c r="GF144" s="42"/>
      <c r="GG144" s="42"/>
      <c r="GH144" s="42"/>
      <c r="GI144" s="42"/>
      <c r="GJ144" s="42"/>
      <c r="GK144" s="83">
        <f t="shared" si="174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0</v>
      </c>
      <c r="GQ144" s="42"/>
      <c r="GR144" s="42"/>
      <c r="GS144" s="42"/>
      <c r="GT144" s="42"/>
      <c r="GU144" s="42"/>
      <c r="GV144" s="42"/>
      <c r="GW144" s="42"/>
      <c r="GX144" s="83">
        <f t="shared" si="175"/>
        <v>0</v>
      </c>
      <c r="GY144" s="42">
        <v>0</v>
      </c>
      <c r="GZ144" s="42">
        <v>0</v>
      </c>
      <c r="HA144" s="42">
        <v>0</v>
      </c>
      <c r="HB144" s="42">
        <v>0</v>
      </c>
      <c r="HC144" s="42">
        <v>0</v>
      </c>
      <c r="HD144" s="42"/>
      <c r="HE144" s="42"/>
      <c r="HF144" s="42"/>
      <c r="HG144" s="42"/>
      <c r="HH144" s="42"/>
      <c r="HI144" s="42"/>
      <c r="HJ144" s="42"/>
      <c r="HK144" s="83">
        <f t="shared" si="176"/>
        <v>0</v>
      </c>
      <c r="HL144" s="42">
        <v>0</v>
      </c>
      <c r="HM144" s="42">
        <v>0</v>
      </c>
      <c r="HN144" s="42">
        <v>0</v>
      </c>
      <c r="HO144" s="42">
        <v>0</v>
      </c>
      <c r="HP144" s="42">
        <v>0</v>
      </c>
      <c r="HQ144" s="42"/>
      <c r="HR144" s="42"/>
      <c r="HS144" s="42"/>
      <c r="HT144" s="42"/>
      <c r="HU144" s="42"/>
      <c r="HV144" s="42"/>
      <c r="HW144" s="42"/>
      <c r="HX144" s="83">
        <f t="shared" si="177"/>
        <v>0</v>
      </c>
      <c r="HY144" s="42">
        <v>0</v>
      </c>
      <c r="HZ144" s="42">
        <v>0</v>
      </c>
      <c r="IA144" s="42">
        <v>0</v>
      </c>
      <c r="IB144" s="42">
        <v>0</v>
      </c>
      <c r="IC144" s="42">
        <v>0</v>
      </c>
      <c r="ID144" s="42"/>
      <c r="IE144" s="42"/>
      <c r="IF144" s="42"/>
      <c r="IG144" s="42"/>
      <c r="IH144" s="42"/>
      <c r="II144" s="42"/>
      <c r="IJ144" s="42"/>
      <c r="IK144" s="85">
        <f t="shared" si="178"/>
        <v>0</v>
      </c>
      <c r="IL144" s="42">
        <v>0</v>
      </c>
      <c r="IM144" s="42">
        <v>0</v>
      </c>
      <c r="IN144" s="42">
        <v>0</v>
      </c>
      <c r="IO144" s="42">
        <v>0</v>
      </c>
      <c r="IP144" s="42">
        <v>0</v>
      </c>
      <c r="IQ144" s="42"/>
      <c r="IR144" s="42"/>
      <c r="IS144" s="42"/>
      <c r="IT144" s="42"/>
      <c r="IU144" s="42"/>
      <c r="IV144" s="42"/>
      <c r="IW144" s="42"/>
      <c r="IX144" s="85">
        <f t="shared" si="179"/>
        <v>0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>
        <v>0</v>
      </c>
      <c r="JF144" s="75">
        <v>0</v>
      </c>
      <c r="JG144" s="42">
        <v>0</v>
      </c>
      <c r="JH144" s="75">
        <v>0</v>
      </c>
      <c r="JI144" s="42"/>
      <c r="JJ144" s="75"/>
      <c r="JK144" s="42"/>
      <c r="JL144" s="75"/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0"/>
        <v>0</v>
      </c>
      <c r="JX144" s="11">
        <f t="shared" si="181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>
        <v>0</v>
      </c>
      <c r="KF144" s="75">
        <v>0</v>
      </c>
      <c r="KG144" s="42">
        <v>0</v>
      </c>
      <c r="KH144" s="75">
        <v>0</v>
      </c>
      <c r="KI144" s="42"/>
      <c r="KJ144" s="75"/>
      <c r="KK144" s="42"/>
      <c r="KL144" s="75"/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2"/>
        <v>0</v>
      </c>
      <c r="KX144" s="11">
        <f t="shared" si="183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>
        <v>0</v>
      </c>
      <c r="LF144" s="75">
        <v>0</v>
      </c>
      <c r="LG144" s="42">
        <v>0</v>
      </c>
      <c r="LH144" s="75">
        <v>0</v>
      </c>
      <c r="LI144" s="42"/>
      <c r="LJ144" s="75"/>
      <c r="LK144" s="42"/>
      <c r="LL144" s="75"/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84"/>
        <v>0</v>
      </c>
      <c r="LX144" s="11">
        <f t="shared" si="185"/>
        <v>0</v>
      </c>
      <c r="LY144" s="41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>
        <v>0</v>
      </c>
      <c r="MF144" s="75">
        <v>0</v>
      </c>
      <c r="MG144" s="42">
        <v>0</v>
      </c>
      <c r="MH144" s="75">
        <v>0</v>
      </c>
      <c r="MI144" s="42"/>
      <c r="MJ144" s="75"/>
      <c r="MK144" s="42"/>
      <c r="ML144" s="75"/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86"/>
        <v>0</v>
      </c>
      <c r="MX144" s="11">
        <f t="shared" si="187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>
        <v>0</v>
      </c>
      <c r="NF144" s="75">
        <v>0</v>
      </c>
      <c r="NG144" s="42">
        <v>0</v>
      </c>
      <c r="NH144" s="75">
        <v>0</v>
      </c>
      <c r="NI144" s="42"/>
      <c r="NJ144" s="75"/>
      <c r="NK144" s="42"/>
      <c r="NL144" s="75"/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88"/>
        <v>0</v>
      </c>
      <c r="NX144" s="11">
        <f t="shared" si="189"/>
        <v>0</v>
      </c>
      <c r="NY144" s="42">
        <v>0</v>
      </c>
      <c r="NZ144" s="75">
        <v>0</v>
      </c>
      <c r="OA144" s="42">
        <v>0</v>
      </c>
      <c r="OB144" s="75">
        <v>0</v>
      </c>
      <c r="OC144" s="42">
        <v>0</v>
      </c>
      <c r="OD144" s="75">
        <v>0</v>
      </c>
      <c r="OE144" s="42">
        <v>0</v>
      </c>
      <c r="OF144" s="75">
        <v>0</v>
      </c>
      <c r="OG144" s="42">
        <v>0</v>
      </c>
      <c r="OH144" s="75">
        <v>0</v>
      </c>
      <c r="OI144" s="42"/>
      <c r="OJ144" s="75"/>
      <c r="OK144" s="42"/>
      <c r="OL144" s="75"/>
      <c r="OM144" s="42"/>
      <c r="ON144" s="75"/>
      <c r="OO144" s="42"/>
      <c r="OP144" s="75"/>
      <c r="OQ144" s="42"/>
      <c r="OR144" s="75"/>
      <c r="OS144" s="42"/>
      <c r="OT144" s="75"/>
      <c r="OU144" s="42"/>
      <c r="OV144" s="75"/>
      <c r="OW144" s="3">
        <f t="shared" si="190"/>
        <v>0</v>
      </c>
      <c r="OX144" s="11">
        <f t="shared" si="191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>
        <v>0</v>
      </c>
      <c r="PF144" s="75">
        <v>0</v>
      </c>
      <c r="PG144" s="42">
        <v>0</v>
      </c>
      <c r="PH144" s="75">
        <v>0</v>
      </c>
      <c r="PI144" s="42"/>
      <c r="PJ144" s="75"/>
      <c r="PK144" s="42"/>
      <c r="PL144" s="75"/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2"/>
        <v>0</v>
      </c>
      <c r="PX144" s="11">
        <f t="shared" si="153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>
        <v>0</v>
      </c>
      <c r="QF144" s="75">
        <v>0</v>
      </c>
      <c r="QG144" s="42">
        <v>0</v>
      </c>
      <c r="QH144" s="75">
        <v>0</v>
      </c>
      <c r="QI144" s="42"/>
      <c r="QJ144" s="75"/>
      <c r="QK144" s="42"/>
      <c r="QL144" s="75"/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193"/>
        <v>0</v>
      </c>
      <c r="QX144" s="11">
        <f t="shared" si="194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>
        <v>0</v>
      </c>
      <c r="RF144" s="75">
        <v>0</v>
      </c>
      <c r="RG144" s="42">
        <v>0</v>
      </c>
      <c r="RH144" s="75">
        <v>0</v>
      </c>
      <c r="RI144" s="42"/>
      <c r="RJ144" s="75"/>
      <c r="RK144" s="42"/>
      <c r="RL144" s="75"/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195"/>
        <v>0</v>
      </c>
      <c r="RX144" s="11">
        <f t="shared" si="154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>
        <v>0</v>
      </c>
      <c r="SF144" s="75">
        <v>0</v>
      </c>
      <c r="SG144" s="42">
        <v>0</v>
      </c>
      <c r="SH144" s="75">
        <v>0</v>
      </c>
      <c r="SI144" s="42"/>
      <c r="SJ144" s="75"/>
      <c r="SK144" s="42"/>
      <c r="SL144" s="75"/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196"/>
        <v>0</v>
      </c>
      <c r="SX144" s="11">
        <f t="shared" si="155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>
        <v>0</v>
      </c>
      <c r="TF144" s="75">
        <v>0</v>
      </c>
      <c r="TG144" s="42">
        <v>0</v>
      </c>
      <c r="TH144" s="75">
        <v>0</v>
      </c>
      <c r="TI144" s="42"/>
      <c r="TJ144" s="75"/>
      <c r="TK144" s="42"/>
      <c r="TL144" s="75"/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197"/>
        <v>0</v>
      </c>
      <c r="TX144" s="11">
        <f t="shared" si="156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>
        <v>0</v>
      </c>
      <c r="UF144" s="75">
        <v>0</v>
      </c>
      <c r="UG144" s="42">
        <v>0</v>
      </c>
      <c r="UH144" s="75">
        <v>0</v>
      </c>
      <c r="UI144" s="42"/>
      <c r="UJ144" s="75"/>
      <c r="UK144" s="42"/>
      <c r="UL144" s="75"/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198"/>
        <v>0</v>
      </c>
      <c r="UX144" s="11">
        <f t="shared" si="199"/>
        <v>0</v>
      </c>
      <c r="UY144" s="42">
        <v>0</v>
      </c>
      <c r="UZ144" s="42">
        <v>0</v>
      </c>
      <c r="VA144" s="42">
        <v>0</v>
      </c>
      <c r="VB144" s="42">
        <v>0</v>
      </c>
      <c r="VC144" s="42">
        <v>0</v>
      </c>
      <c r="VD144" s="42"/>
      <c r="VE144" s="42"/>
      <c r="VF144" s="42"/>
      <c r="VG144" s="42"/>
      <c r="VH144" s="42"/>
      <c r="VI144" s="42"/>
      <c r="VJ144" s="42"/>
      <c r="VK144" s="25">
        <f t="shared" si="200"/>
        <v>0</v>
      </c>
      <c r="VL144" s="42">
        <v>0</v>
      </c>
      <c r="VM144" s="42">
        <v>0</v>
      </c>
      <c r="VN144" s="42">
        <v>0</v>
      </c>
      <c r="VO144" s="42">
        <v>0</v>
      </c>
      <c r="VP144" s="42">
        <v>0</v>
      </c>
      <c r="VQ144" s="42"/>
      <c r="VR144" s="42"/>
      <c r="VS144" s="42"/>
      <c r="VT144" s="42"/>
      <c r="VU144" s="42"/>
      <c r="VV144" s="42"/>
      <c r="VW144" s="42"/>
      <c r="VX144" s="25">
        <f t="shared" si="201"/>
        <v>0</v>
      </c>
      <c r="VY144" s="42">
        <v>0</v>
      </c>
      <c r="VZ144" s="75">
        <v>0</v>
      </c>
      <c r="WA144" s="42">
        <v>0</v>
      </c>
      <c r="WB144" s="75">
        <v>0</v>
      </c>
      <c r="WC144" s="42">
        <v>0</v>
      </c>
      <c r="WD144" s="75">
        <v>0</v>
      </c>
      <c r="WE144" s="42">
        <v>0</v>
      </c>
      <c r="WF144" s="75">
        <v>0</v>
      </c>
      <c r="WG144" s="42">
        <v>0</v>
      </c>
      <c r="WH144" s="75">
        <v>0</v>
      </c>
      <c r="WI144" s="42"/>
      <c r="WJ144" s="75"/>
      <c r="WK144" s="42"/>
      <c r="WL144" s="75"/>
      <c r="WM144" s="42"/>
      <c r="WN144" s="75"/>
      <c r="WO144" s="42"/>
      <c r="WP144" s="75"/>
      <c r="WQ144" s="42"/>
      <c r="WR144" s="75"/>
      <c r="WS144" s="42"/>
      <c r="WT144" s="75"/>
      <c r="WU144" s="42"/>
      <c r="WV144" s="75"/>
      <c r="WW144" s="3">
        <f t="shared" si="202"/>
        <v>0</v>
      </c>
      <c r="WX144" s="11">
        <f t="shared" si="203"/>
        <v>0</v>
      </c>
      <c r="WY144" s="42">
        <v>0</v>
      </c>
      <c r="WZ144" s="75">
        <v>0</v>
      </c>
      <c r="XA144" s="42">
        <v>0</v>
      </c>
      <c r="XB144" s="75">
        <v>0</v>
      </c>
      <c r="XC144" s="42">
        <v>0</v>
      </c>
      <c r="XD144" s="75">
        <v>0</v>
      </c>
      <c r="XE144" s="42">
        <v>0</v>
      </c>
      <c r="XF144" s="75">
        <v>0</v>
      </c>
      <c r="XG144" s="42">
        <v>0</v>
      </c>
      <c r="XH144" s="75">
        <v>0</v>
      </c>
      <c r="XI144" s="42"/>
      <c r="XJ144" s="75"/>
      <c r="XK144" s="42"/>
      <c r="XL144" s="75"/>
      <c r="XM144" s="42"/>
      <c r="XN144" s="75"/>
      <c r="XO144" s="42"/>
      <c r="XP144" s="75"/>
      <c r="XQ144" s="42"/>
      <c r="XR144" s="75"/>
      <c r="XS144" s="42"/>
      <c r="XT144" s="75"/>
      <c r="XU144" s="42"/>
      <c r="XV144" s="75"/>
      <c r="XW144" s="3">
        <f t="shared" si="204"/>
        <v>0</v>
      </c>
      <c r="XX144" s="11">
        <f t="shared" si="205"/>
        <v>0</v>
      </c>
      <c r="XY144" s="42">
        <v>0</v>
      </c>
      <c r="XZ144" s="75">
        <v>0</v>
      </c>
      <c r="YA144" s="42">
        <v>0</v>
      </c>
      <c r="YB144" s="75">
        <v>0</v>
      </c>
      <c r="YC144" s="42">
        <v>0</v>
      </c>
      <c r="YD144" s="75">
        <v>0</v>
      </c>
      <c r="YE144" s="42">
        <v>0</v>
      </c>
      <c r="YF144" s="75">
        <v>0</v>
      </c>
      <c r="YG144" s="42">
        <v>0</v>
      </c>
      <c r="YH144" s="75">
        <v>0</v>
      </c>
      <c r="YI144" s="42"/>
      <c r="YJ144" s="75"/>
      <c r="YK144" s="42"/>
      <c r="YL144" s="75"/>
      <c r="YM144" s="42"/>
      <c r="YN144" s="75"/>
      <c r="YO144" s="42"/>
      <c r="YP144" s="75"/>
      <c r="YQ144" s="42"/>
      <c r="YR144" s="75"/>
      <c r="YS144" s="42"/>
      <c r="YT144" s="75"/>
      <c r="YU144" s="42"/>
      <c r="YV144" s="75"/>
      <c r="YW144" s="3">
        <f t="shared" si="206"/>
        <v>0</v>
      </c>
      <c r="YX144" s="11">
        <f t="shared" si="207"/>
        <v>0</v>
      </c>
      <c r="YY144" s="42">
        <v>0</v>
      </c>
      <c r="YZ144" s="75">
        <v>0</v>
      </c>
      <c r="ZA144" s="42">
        <v>0</v>
      </c>
      <c r="ZB144" s="75">
        <v>0</v>
      </c>
      <c r="ZC144" s="42">
        <v>0</v>
      </c>
      <c r="ZD144" s="75">
        <v>0</v>
      </c>
      <c r="ZE144" s="42">
        <v>0</v>
      </c>
      <c r="ZF144" s="75">
        <v>0</v>
      </c>
      <c r="ZG144" s="42">
        <v>0</v>
      </c>
      <c r="ZH144" s="75">
        <v>0</v>
      </c>
      <c r="ZI144" s="42"/>
      <c r="ZJ144" s="75"/>
      <c r="ZK144" s="42"/>
      <c r="ZL144" s="75"/>
      <c r="ZM144" s="42"/>
      <c r="ZN144" s="75"/>
      <c r="ZO144" s="42"/>
      <c r="ZP144" s="75"/>
      <c r="ZQ144" s="42"/>
      <c r="ZR144" s="75"/>
      <c r="ZS144" s="42"/>
      <c r="ZT144" s="75"/>
      <c r="ZU144" s="42"/>
      <c r="ZV144" s="75"/>
      <c r="ZW144" s="3">
        <f t="shared" si="208"/>
        <v>0</v>
      </c>
      <c r="ZX144" s="11">
        <f t="shared" si="209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>
        <v>0</v>
      </c>
      <c r="AAF144" s="75">
        <v>0</v>
      </c>
      <c r="AAG144" s="42">
        <v>0</v>
      </c>
      <c r="AAH144" s="75">
        <v>0</v>
      </c>
      <c r="AAI144" s="42"/>
      <c r="AAJ144" s="75"/>
      <c r="AAK144" s="42"/>
      <c r="AAL144" s="75"/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0"/>
        <v>0</v>
      </c>
      <c r="AAX144" s="11">
        <f t="shared" si="211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>
        <v>0</v>
      </c>
      <c r="ABF144" s="75">
        <v>0</v>
      </c>
      <c r="ABG144" s="42">
        <v>0</v>
      </c>
      <c r="ABH144" s="75">
        <v>0</v>
      </c>
      <c r="ABI144" s="42"/>
      <c r="ABJ144" s="75"/>
      <c r="ABK144" s="42"/>
      <c r="ABL144" s="75"/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2"/>
        <v>0</v>
      </c>
      <c r="ABX144" s="11">
        <f t="shared" si="213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>
        <v>0</v>
      </c>
      <c r="ACF144" s="75">
        <v>0</v>
      </c>
      <c r="ACG144" s="42">
        <v>0</v>
      </c>
      <c r="ACH144" s="75">
        <v>0</v>
      </c>
      <c r="ACI144" s="42"/>
      <c r="ACJ144" s="75"/>
      <c r="ACK144" s="42"/>
      <c r="ACL144" s="75"/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14"/>
        <v>0</v>
      </c>
      <c r="ACX144" s="11">
        <f t="shared" si="215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>
        <v>0</v>
      </c>
      <c r="ADF144" s="75">
        <v>0</v>
      </c>
      <c r="ADG144" s="42">
        <v>0</v>
      </c>
      <c r="ADH144" s="75">
        <v>0</v>
      </c>
      <c r="ADI144" s="42"/>
      <c r="ADJ144" s="75"/>
      <c r="ADK144" s="42"/>
      <c r="ADL144" s="75"/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16"/>
        <v>0</v>
      </c>
      <c r="ADX144" s="11">
        <f t="shared" si="217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>
        <v>0</v>
      </c>
      <c r="AEF144" s="75">
        <v>0</v>
      </c>
      <c r="AEG144" s="42">
        <v>0</v>
      </c>
      <c r="AEH144" s="75">
        <v>0</v>
      </c>
      <c r="AEI144" s="42"/>
      <c r="AEJ144" s="75"/>
      <c r="AEK144" s="42"/>
      <c r="AEL144" s="75"/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18"/>
        <v>0</v>
      </c>
      <c r="AEX144" s="11">
        <f t="shared" si="219"/>
        <v>0</v>
      </c>
      <c r="AEY144" s="108">
        <v>0</v>
      </c>
      <c r="AEZ144" s="109">
        <v>0</v>
      </c>
      <c r="AFA144" s="108">
        <v>0</v>
      </c>
      <c r="AFB144" s="109">
        <v>0</v>
      </c>
      <c r="AFC144" s="108">
        <v>0</v>
      </c>
      <c r="AFD144" s="109">
        <v>0</v>
      </c>
      <c r="AFE144" s="108">
        <v>0</v>
      </c>
      <c r="AFF144" s="109">
        <v>0</v>
      </c>
      <c r="AFG144" s="108"/>
      <c r="AFH144" s="109"/>
      <c r="AFI144" s="108"/>
      <c r="AFJ144" s="109"/>
      <c r="AFK144" s="108"/>
      <c r="AFL144" s="109"/>
      <c r="AFM144" s="108"/>
      <c r="AFN144" s="109"/>
      <c r="AFO144" s="108"/>
      <c r="AFP144" s="109"/>
      <c r="AFQ144" s="108"/>
      <c r="AFR144" s="109"/>
      <c r="AFS144" s="108"/>
      <c r="AFT144" s="109"/>
      <c r="AFU144" s="108"/>
      <c r="AFV144" s="109"/>
      <c r="AFW144" s="3">
        <f t="shared" si="220"/>
        <v>0</v>
      </c>
      <c r="AFX144" s="11">
        <f t="shared" si="157"/>
        <v>0</v>
      </c>
      <c r="AFY144" s="114">
        <v>0</v>
      </c>
      <c r="AFZ144" s="114">
        <v>0</v>
      </c>
      <c r="AGA144" s="114">
        <v>0</v>
      </c>
      <c r="AGB144" s="114">
        <v>0</v>
      </c>
      <c r="AGC144" s="114">
        <v>0</v>
      </c>
      <c r="AGD144" s="114"/>
      <c r="AGE144" s="114"/>
      <c r="AGF144" s="114"/>
      <c r="AGG144" s="114"/>
      <c r="AGH144" s="114"/>
      <c r="AGI144" s="114"/>
      <c r="AGJ144" s="114"/>
      <c r="AGK144" s="25">
        <f t="shared" si="158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362</v>
      </c>
      <c r="E145" s="16" t="s">
        <v>6</v>
      </c>
      <c r="F145" s="15" t="s">
        <v>6</v>
      </c>
      <c r="G145" s="15" t="s">
        <v>364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59"/>
        <v>0</v>
      </c>
      <c r="AI145" s="62">
        <f t="shared" si="160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1"/>
        <v>0</v>
      </c>
      <c r="BI145" s="58">
        <f t="shared" si="162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63"/>
        <v>0</v>
      </c>
      <c r="CI145" s="58">
        <f t="shared" si="164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>
        <v>0</v>
      </c>
      <c r="CQ145" s="70">
        <v>0</v>
      </c>
      <c r="CR145" s="52">
        <v>0</v>
      </c>
      <c r="CS145" s="70">
        <v>0</v>
      </c>
      <c r="CT145" s="64"/>
      <c r="CU145" s="70"/>
      <c r="CV145" s="64"/>
      <c r="CW145" s="70"/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65"/>
        <v>0</v>
      </c>
      <c r="DI145" s="58">
        <f t="shared" si="166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>
        <v>0</v>
      </c>
      <c r="DQ145" s="70">
        <v>0</v>
      </c>
      <c r="DR145" s="52">
        <v>0</v>
      </c>
      <c r="DS145" s="70">
        <v>0</v>
      </c>
      <c r="DT145" s="64"/>
      <c r="DU145" s="70"/>
      <c r="DV145" s="64"/>
      <c r="DW145" s="70"/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67"/>
        <v>0</v>
      </c>
      <c r="EI145" s="58">
        <f t="shared" si="168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>
        <v>0</v>
      </c>
      <c r="EQ145" s="70">
        <v>0</v>
      </c>
      <c r="ER145" s="64">
        <v>0</v>
      </c>
      <c r="ES145" s="70">
        <v>0</v>
      </c>
      <c r="ET145" s="64"/>
      <c r="EU145" s="70"/>
      <c r="EV145" s="64"/>
      <c r="EW145" s="70"/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69"/>
        <v>0</v>
      </c>
      <c r="FI145" s="58">
        <f t="shared" si="170"/>
        <v>0</v>
      </c>
      <c r="FJ145" s="79">
        <f t="shared" si="171"/>
        <v>0</v>
      </c>
      <c r="FK145" s="80">
        <f t="shared" si="172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/>
      <c r="FR145" s="42"/>
      <c r="FS145" s="42"/>
      <c r="FT145" s="42"/>
      <c r="FU145" s="42"/>
      <c r="FV145" s="42"/>
      <c r="FW145" s="42"/>
      <c r="FX145" s="83">
        <f t="shared" si="173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/>
      <c r="GE145" s="42"/>
      <c r="GF145" s="42"/>
      <c r="GG145" s="42"/>
      <c r="GH145" s="42"/>
      <c r="GI145" s="42"/>
      <c r="GJ145" s="42"/>
      <c r="GK145" s="83">
        <f t="shared" si="174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/>
      <c r="GR145" s="42"/>
      <c r="GS145" s="42"/>
      <c r="GT145" s="42"/>
      <c r="GU145" s="42"/>
      <c r="GV145" s="42"/>
      <c r="GW145" s="42"/>
      <c r="GX145" s="83">
        <f t="shared" si="175"/>
        <v>0</v>
      </c>
      <c r="GY145" s="42">
        <v>0</v>
      </c>
      <c r="GZ145" s="42">
        <v>0</v>
      </c>
      <c r="HA145" s="42">
        <v>0</v>
      </c>
      <c r="HB145" s="42">
        <v>0</v>
      </c>
      <c r="HC145" s="42">
        <v>0</v>
      </c>
      <c r="HD145" s="42"/>
      <c r="HE145" s="42"/>
      <c r="HF145" s="42"/>
      <c r="HG145" s="42"/>
      <c r="HH145" s="42"/>
      <c r="HI145" s="42"/>
      <c r="HJ145" s="42"/>
      <c r="HK145" s="83">
        <f t="shared" si="176"/>
        <v>0</v>
      </c>
      <c r="HL145" s="42">
        <v>0</v>
      </c>
      <c r="HM145" s="42">
        <v>0</v>
      </c>
      <c r="HN145" s="42">
        <v>0</v>
      </c>
      <c r="HO145" s="42">
        <v>0</v>
      </c>
      <c r="HP145" s="42">
        <v>0</v>
      </c>
      <c r="HQ145" s="42"/>
      <c r="HR145" s="42"/>
      <c r="HS145" s="42"/>
      <c r="HT145" s="42"/>
      <c r="HU145" s="42"/>
      <c r="HV145" s="42"/>
      <c r="HW145" s="42"/>
      <c r="HX145" s="83">
        <f t="shared" si="177"/>
        <v>0</v>
      </c>
      <c r="HY145" s="42">
        <v>0</v>
      </c>
      <c r="HZ145" s="42">
        <v>0</v>
      </c>
      <c r="IA145" s="42">
        <v>0</v>
      </c>
      <c r="IB145" s="42">
        <v>0</v>
      </c>
      <c r="IC145" s="42">
        <v>0</v>
      </c>
      <c r="ID145" s="42"/>
      <c r="IE145" s="42"/>
      <c r="IF145" s="42"/>
      <c r="IG145" s="42"/>
      <c r="IH145" s="42"/>
      <c r="II145" s="42"/>
      <c r="IJ145" s="42"/>
      <c r="IK145" s="85">
        <f t="shared" si="178"/>
        <v>0</v>
      </c>
      <c r="IL145" s="42">
        <v>0</v>
      </c>
      <c r="IM145" s="42">
        <v>0</v>
      </c>
      <c r="IN145" s="42">
        <v>0</v>
      </c>
      <c r="IO145" s="42">
        <v>0</v>
      </c>
      <c r="IP145" s="42">
        <v>0</v>
      </c>
      <c r="IQ145" s="42"/>
      <c r="IR145" s="42"/>
      <c r="IS145" s="42"/>
      <c r="IT145" s="42"/>
      <c r="IU145" s="42"/>
      <c r="IV145" s="42"/>
      <c r="IW145" s="42"/>
      <c r="IX145" s="85">
        <f t="shared" si="179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>
        <v>0</v>
      </c>
      <c r="JF145" s="75">
        <v>0</v>
      </c>
      <c r="JG145" s="42">
        <v>0</v>
      </c>
      <c r="JH145" s="75">
        <v>0</v>
      </c>
      <c r="JI145" s="42"/>
      <c r="JJ145" s="75"/>
      <c r="JK145" s="42"/>
      <c r="JL145" s="75"/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0"/>
        <v>0</v>
      </c>
      <c r="JX145" s="11">
        <f t="shared" si="181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>
        <v>0</v>
      </c>
      <c r="KF145" s="75">
        <v>0</v>
      </c>
      <c r="KG145" s="42">
        <v>0</v>
      </c>
      <c r="KH145" s="75">
        <v>0</v>
      </c>
      <c r="KI145" s="42"/>
      <c r="KJ145" s="75"/>
      <c r="KK145" s="42"/>
      <c r="KL145" s="75"/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2"/>
        <v>0</v>
      </c>
      <c r="KX145" s="11">
        <f t="shared" si="183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>
        <v>0</v>
      </c>
      <c r="LF145" s="75">
        <v>0</v>
      </c>
      <c r="LG145" s="42">
        <v>0</v>
      </c>
      <c r="LH145" s="75">
        <v>0</v>
      </c>
      <c r="LI145" s="42"/>
      <c r="LJ145" s="75"/>
      <c r="LK145" s="42"/>
      <c r="LL145" s="75"/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84"/>
        <v>0</v>
      </c>
      <c r="LX145" s="11">
        <f t="shared" si="185"/>
        <v>0</v>
      </c>
      <c r="LY145" s="41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>
        <v>0</v>
      </c>
      <c r="MF145" s="75">
        <v>0</v>
      </c>
      <c r="MG145" s="42">
        <v>0</v>
      </c>
      <c r="MH145" s="75">
        <v>0</v>
      </c>
      <c r="MI145" s="42"/>
      <c r="MJ145" s="75"/>
      <c r="MK145" s="42"/>
      <c r="ML145" s="75"/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86"/>
        <v>0</v>
      </c>
      <c r="MX145" s="11">
        <f t="shared" si="187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>
        <v>0</v>
      </c>
      <c r="NF145" s="75">
        <v>0</v>
      </c>
      <c r="NG145" s="42">
        <v>0</v>
      </c>
      <c r="NH145" s="75">
        <v>0</v>
      </c>
      <c r="NI145" s="42"/>
      <c r="NJ145" s="75"/>
      <c r="NK145" s="42"/>
      <c r="NL145" s="75"/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88"/>
        <v>0</v>
      </c>
      <c r="NX145" s="11">
        <f t="shared" si="189"/>
        <v>0</v>
      </c>
      <c r="NY145" s="42">
        <v>0</v>
      </c>
      <c r="NZ145" s="75">
        <v>0</v>
      </c>
      <c r="OA145" s="42">
        <v>0</v>
      </c>
      <c r="OB145" s="75">
        <v>0</v>
      </c>
      <c r="OC145" s="42">
        <v>0</v>
      </c>
      <c r="OD145" s="75">
        <v>0</v>
      </c>
      <c r="OE145" s="42">
        <v>0</v>
      </c>
      <c r="OF145" s="75">
        <v>0</v>
      </c>
      <c r="OG145" s="42">
        <v>0</v>
      </c>
      <c r="OH145" s="75">
        <v>0</v>
      </c>
      <c r="OI145" s="42"/>
      <c r="OJ145" s="75"/>
      <c r="OK145" s="42"/>
      <c r="OL145" s="75"/>
      <c r="OM145" s="42"/>
      <c r="ON145" s="75"/>
      <c r="OO145" s="42"/>
      <c r="OP145" s="75"/>
      <c r="OQ145" s="42"/>
      <c r="OR145" s="75"/>
      <c r="OS145" s="42"/>
      <c r="OT145" s="75"/>
      <c r="OU145" s="42"/>
      <c r="OV145" s="75"/>
      <c r="OW145" s="3">
        <f t="shared" si="190"/>
        <v>0</v>
      </c>
      <c r="OX145" s="11">
        <f t="shared" si="191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>
        <v>0</v>
      </c>
      <c r="PF145" s="75">
        <v>0</v>
      </c>
      <c r="PG145" s="42">
        <v>0</v>
      </c>
      <c r="PH145" s="75">
        <v>0</v>
      </c>
      <c r="PI145" s="42"/>
      <c r="PJ145" s="75"/>
      <c r="PK145" s="42"/>
      <c r="PL145" s="75"/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2"/>
        <v>0</v>
      </c>
      <c r="PX145" s="11">
        <f t="shared" si="153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>
        <v>0</v>
      </c>
      <c r="QF145" s="75">
        <v>0</v>
      </c>
      <c r="QG145" s="42">
        <v>0</v>
      </c>
      <c r="QH145" s="75">
        <v>0</v>
      </c>
      <c r="QI145" s="42"/>
      <c r="QJ145" s="75"/>
      <c r="QK145" s="42"/>
      <c r="QL145" s="75"/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193"/>
        <v>0</v>
      </c>
      <c r="QX145" s="11">
        <f t="shared" si="194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>
        <v>0</v>
      </c>
      <c r="RF145" s="75">
        <v>0</v>
      </c>
      <c r="RG145" s="42">
        <v>0</v>
      </c>
      <c r="RH145" s="75">
        <v>0</v>
      </c>
      <c r="RI145" s="42"/>
      <c r="RJ145" s="75"/>
      <c r="RK145" s="42"/>
      <c r="RL145" s="75"/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195"/>
        <v>0</v>
      </c>
      <c r="RX145" s="11">
        <f t="shared" si="154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>
        <v>0</v>
      </c>
      <c r="SF145" s="75">
        <v>0</v>
      </c>
      <c r="SG145" s="42">
        <v>0</v>
      </c>
      <c r="SH145" s="75">
        <v>0</v>
      </c>
      <c r="SI145" s="42"/>
      <c r="SJ145" s="75"/>
      <c r="SK145" s="42"/>
      <c r="SL145" s="75"/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196"/>
        <v>0</v>
      </c>
      <c r="SX145" s="11">
        <f t="shared" si="155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>
        <v>0</v>
      </c>
      <c r="TF145" s="75">
        <v>0</v>
      </c>
      <c r="TG145" s="42">
        <v>0</v>
      </c>
      <c r="TH145" s="75">
        <v>0</v>
      </c>
      <c r="TI145" s="42"/>
      <c r="TJ145" s="75"/>
      <c r="TK145" s="42"/>
      <c r="TL145" s="75"/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197"/>
        <v>0</v>
      </c>
      <c r="TX145" s="11">
        <f t="shared" si="156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>
        <v>0</v>
      </c>
      <c r="UF145" s="75">
        <v>0</v>
      </c>
      <c r="UG145" s="42">
        <v>0</v>
      </c>
      <c r="UH145" s="75">
        <v>0</v>
      </c>
      <c r="UI145" s="42"/>
      <c r="UJ145" s="75"/>
      <c r="UK145" s="42"/>
      <c r="UL145" s="75"/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198"/>
        <v>0</v>
      </c>
      <c r="UX145" s="11">
        <f t="shared" si="199"/>
        <v>0</v>
      </c>
      <c r="UY145" s="42">
        <v>0</v>
      </c>
      <c r="UZ145" s="42">
        <v>0</v>
      </c>
      <c r="VA145" s="42">
        <v>0</v>
      </c>
      <c r="VB145" s="42">
        <v>0</v>
      </c>
      <c r="VC145" s="42">
        <v>0</v>
      </c>
      <c r="VD145" s="42"/>
      <c r="VE145" s="42"/>
      <c r="VF145" s="42"/>
      <c r="VG145" s="42"/>
      <c r="VH145" s="42"/>
      <c r="VI145" s="42"/>
      <c r="VJ145" s="42"/>
      <c r="VK145" s="25">
        <f t="shared" si="200"/>
        <v>0</v>
      </c>
      <c r="VL145" s="42">
        <v>0</v>
      </c>
      <c r="VM145" s="42">
        <v>0</v>
      </c>
      <c r="VN145" s="42">
        <v>0</v>
      </c>
      <c r="VO145" s="42">
        <v>0</v>
      </c>
      <c r="VP145" s="42">
        <v>0</v>
      </c>
      <c r="VQ145" s="42"/>
      <c r="VR145" s="42"/>
      <c r="VS145" s="42"/>
      <c r="VT145" s="42"/>
      <c r="VU145" s="42"/>
      <c r="VV145" s="42"/>
      <c r="VW145" s="42"/>
      <c r="VX145" s="25">
        <f t="shared" si="201"/>
        <v>0</v>
      </c>
      <c r="VY145" s="42">
        <v>0</v>
      </c>
      <c r="VZ145" s="75">
        <v>0</v>
      </c>
      <c r="WA145" s="42">
        <v>0</v>
      </c>
      <c r="WB145" s="75">
        <v>0</v>
      </c>
      <c r="WC145" s="42">
        <v>0</v>
      </c>
      <c r="WD145" s="75">
        <v>0</v>
      </c>
      <c r="WE145" s="42">
        <v>0</v>
      </c>
      <c r="WF145" s="75">
        <v>0</v>
      </c>
      <c r="WG145" s="42">
        <v>0</v>
      </c>
      <c r="WH145" s="75">
        <v>0</v>
      </c>
      <c r="WI145" s="42"/>
      <c r="WJ145" s="75"/>
      <c r="WK145" s="42"/>
      <c r="WL145" s="75"/>
      <c r="WM145" s="42"/>
      <c r="WN145" s="75"/>
      <c r="WO145" s="42"/>
      <c r="WP145" s="75"/>
      <c r="WQ145" s="42"/>
      <c r="WR145" s="75"/>
      <c r="WS145" s="42"/>
      <c r="WT145" s="75"/>
      <c r="WU145" s="42"/>
      <c r="WV145" s="75"/>
      <c r="WW145" s="3">
        <f t="shared" si="202"/>
        <v>0</v>
      </c>
      <c r="WX145" s="11">
        <f t="shared" si="203"/>
        <v>0</v>
      </c>
      <c r="WY145" s="42">
        <v>0</v>
      </c>
      <c r="WZ145" s="75">
        <v>0</v>
      </c>
      <c r="XA145" s="42">
        <v>0</v>
      </c>
      <c r="XB145" s="75">
        <v>0</v>
      </c>
      <c r="XC145" s="42">
        <v>0</v>
      </c>
      <c r="XD145" s="75">
        <v>0</v>
      </c>
      <c r="XE145" s="42">
        <v>0</v>
      </c>
      <c r="XF145" s="75">
        <v>0</v>
      </c>
      <c r="XG145" s="42">
        <v>0</v>
      </c>
      <c r="XH145" s="75">
        <v>0</v>
      </c>
      <c r="XI145" s="42"/>
      <c r="XJ145" s="75"/>
      <c r="XK145" s="42"/>
      <c r="XL145" s="75"/>
      <c r="XM145" s="42"/>
      <c r="XN145" s="75"/>
      <c r="XO145" s="42"/>
      <c r="XP145" s="75"/>
      <c r="XQ145" s="42"/>
      <c r="XR145" s="75"/>
      <c r="XS145" s="42"/>
      <c r="XT145" s="75"/>
      <c r="XU145" s="42"/>
      <c r="XV145" s="75"/>
      <c r="XW145" s="3">
        <f t="shared" si="204"/>
        <v>0</v>
      </c>
      <c r="XX145" s="11">
        <f t="shared" si="205"/>
        <v>0</v>
      </c>
      <c r="XY145" s="42">
        <v>0</v>
      </c>
      <c r="XZ145" s="75">
        <v>0</v>
      </c>
      <c r="YA145" s="42">
        <v>0</v>
      </c>
      <c r="YB145" s="75">
        <v>0</v>
      </c>
      <c r="YC145" s="42">
        <v>0</v>
      </c>
      <c r="YD145" s="75">
        <v>0</v>
      </c>
      <c r="YE145" s="42">
        <v>0</v>
      </c>
      <c r="YF145" s="75">
        <v>0</v>
      </c>
      <c r="YG145" s="42">
        <v>0</v>
      </c>
      <c r="YH145" s="75">
        <v>0</v>
      </c>
      <c r="YI145" s="42"/>
      <c r="YJ145" s="75"/>
      <c r="YK145" s="42"/>
      <c r="YL145" s="75"/>
      <c r="YM145" s="42"/>
      <c r="YN145" s="75"/>
      <c r="YO145" s="42"/>
      <c r="YP145" s="75"/>
      <c r="YQ145" s="42"/>
      <c r="YR145" s="75"/>
      <c r="YS145" s="42"/>
      <c r="YT145" s="75"/>
      <c r="YU145" s="42"/>
      <c r="YV145" s="75"/>
      <c r="YW145" s="3">
        <f t="shared" si="206"/>
        <v>0</v>
      </c>
      <c r="YX145" s="11">
        <f t="shared" si="207"/>
        <v>0</v>
      </c>
      <c r="YY145" s="42">
        <v>0</v>
      </c>
      <c r="YZ145" s="75">
        <v>0</v>
      </c>
      <c r="ZA145" s="42">
        <v>0</v>
      </c>
      <c r="ZB145" s="75">
        <v>0</v>
      </c>
      <c r="ZC145" s="42">
        <v>0</v>
      </c>
      <c r="ZD145" s="75">
        <v>0</v>
      </c>
      <c r="ZE145" s="42">
        <v>0</v>
      </c>
      <c r="ZF145" s="75">
        <v>0</v>
      </c>
      <c r="ZG145" s="42">
        <v>0</v>
      </c>
      <c r="ZH145" s="75">
        <v>0</v>
      </c>
      <c r="ZI145" s="42"/>
      <c r="ZJ145" s="75"/>
      <c r="ZK145" s="42"/>
      <c r="ZL145" s="75"/>
      <c r="ZM145" s="42"/>
      <c r="ZN145" s="75"/>
      <c r="ZO145" s="42"/>
      <c r="ZP145" s="75"/>
      <c r="ZQ145" s="42"/>
      <c r="ZR145" s="75"/>
      <c r="ZS145" s="42"/>
      <c r="ZT145" s="75"/>
      <c r="ZU145" s="42"/>
      <c r="ZV145" s="75"/>
      <c r="ZW145" s="3">
        <f t="shared" si="208"/>
        <v>0</v>
      </c>
      <c r="ZX145" s="11">
        <f t="shared" si="209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>
        <v>0</v>
      </c>
      <c r="AAF145" s="75">
        <v>0</v>
      </c>
      <c r="AAG145" s="42">
        <v>0</v>
      </c>
      <c r="AAH145" s="75">
        <v>0</v>
      </c>
      <c r="AAI145" s="42"/>
      <c r="AAJ145" s="75"/>
      <c r="AAK145" s="42"/>
      <c r="AAL145" s="75"/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0"/>
        <v>0</v>
      </c>
      <c r="AAX145" s="11">
        <f t="shared" si="211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>
        <v>0</v>
      </c>
      <c r="ABF145" s="75">
        <v>0</v>
      </c>
      <c r="ABG145" s="42">
        <v>0</v>
      </c>
      <c r="ABH145" s="75">
        <v>0</v>
      </c>
      <c r="ABI145" s="42"/>
      <c r="ABJ145" s="75"/>
      <c r="ABK145" s="42"/>
      <c r="ABL145" s="75"/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2"/>
        <v>0</v>
      </c>
      <c r="ABX145" s="11">
        <f t="shared" si="213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>
        <v>0</v>
      </c>
      <c r="ACF145" s="75">
        <v>0</v>
      </c>
      <c r="ACG145" s="42">
        <v>0</v>
      </c>
      <c r="ACH145" s="75">
        <v>0</v>
      </c>
      <c r="ACI145" s="42"/>
      <c r="ACJ145" s="75"/>
      <c r="ACK145" s="42"/>
      <c r="ACL145" s="75"/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14"/>
        <v>0</v>
      </c>
      <c r="ACX145" s="11">
        <f t="shared" si="215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>
        <v>0</v>
      </c>
      <c r="ADF145" s="75">
        <v>0</v>
      </c>
      <c r="ADG145" s="42">
        <v>0</v>
      </c>
      <c r="ADH145" s="75">
        <v>0</v>
      </c>
      <c r="ADI145" s="42"/>
      <c r="ADJ145" s="75"/>
      <c r="ADK145" s="42"/>
      <c r="ADL145" s="75"/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16"/>
        <v>0</v>
      </c>
      <c r="ADX145" s="11">
        <f t="shared" si="217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>
        <v>0</v>
      </c>
      <c r="AEF145" s="75">
        <v>0</v>
      </c>
      <c r="AEG145" s="42">
        <v>0</v>
      </c>
      <c r="AEH145" s="75">
        <v>0</v>
      </c>
      <c r="AEI145" s="42"/>
      <c r="AEJ145" s="75"/>
      <c r="AEK145" s="42"/>
      <c r="AEL145" s="75"/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18"/>
        <v>0</v>
      </c>
      <c r="AEX145" s="11">
        <f t="shared" si="219"/>
        <v>0</v>
      </c>
      <c r="AEY145" s="108">
        <v>0</v>
      </c>
      <c r="AEZ145" s="109">
        <v>0</v>
      </c>
      <c r="AFA145" s="108">
        <v>0</v>
      </c>
      <c r="AFB145" s="109">
        <v>0</v>
      </c>
      <c r="AFC145" s="108">
        <v>0</v>
      </c>
      <c r="AFD145" s="109">
        <v>0</v>
      </c>
      <c r="AFE145" s="108">
        <v>0</v>
      </c>
      <c r="AFF145" s="109">
        <v>0</v>
      </c>
      <c r="AFG145" s="108"/>
      <c r="AFH145" s="109"/>
      <c r="AFI145" s="108"/>
      <c r="AFJ145" s="109"/>
      <c r="AFK145" s="108"/>
      <c r="AFL145" s="109"/>
      <c r="AFM145" s="108"/>
      <c r="AFN145" s="109"/>
      <c r="AFO145" s="108"/>
      <c r="AFP145" s="109"/>
      <c r="AFQ145" s="108"/>
      <c r="AFR145" s="109"/>
      <c r="AFS145" s="108"/>
      <c r="AFT145" s="109"/>
      <c r="AFU145" s="108"/>
      <c r="AFV145" s="109"/>
      <c r="AFW145" s="3">
        <f t="shared" si="220"/>
        <v>0</v>
      </c>
      <c r="AFX145" s="11">
        <f t="shared" si="157"/>
        <v>0</v>
      </c>
      <c r="AFY145" s="114">
        <v>0</v>
      </c>
      <c r="AFZ145" s="114">
        <v>0</v>
      </c>
      <c r="AGA145" s="114">
        <v>0</v>
      </c>
      <c r="AGB145" s="114">
        <v>0</v>
      </c>
      <c r="AGC145" s="114">
        <v>0</v>
      </c>
      <c r="AGD145" s="114"/>
      <c r="AGE145" s="114"/>
      <c r="AGF145" s="114"/>
      <c r="AGG145" s="114"/>
      <c r="AGH145" s="114"/>
      <c r="AGI145" s="114"/>
      <c r="AGJ145" s="114"/>
      <c r="AGK145" s="25">
        <f t="shared" si="158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362</v>
      </c>
      <c r="E146" s="16" t="s">
        <v>6</v>
      </c>
      <c r="F146" s="15" t="s">
        <v>146</v>
      </c>
      <c r="G146" s="15" t="s">
        <v>364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59"/>
        <v>0</v>
      </c>
      <c r="AI146" s="62">
        <f t="shared" si="160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1"/>
        <v>0</v>
      </c>
      <c r="BI146" s="58">
        <f t="shared" si="162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63"/>
        <v>0</v>
      </c>
      <c r="CI146" s="58">
        <f t="shared" si="164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>
        <v>0</v>
      </c>
      <c r="CQ146" s="70">
        <v>0</v>
      </c>
      <c r="CR146" s="52">
        <v>0</v>
      </c>
      <c r="CS146" s="70">
        <v>0</v>
      </c>
      <c r="CT146" s="64"/>
      <c r="CU146" s="70"/>
      <c r="CV146" s="64"/>
      <c r="CW146" s="70"/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65"/>
        <v>0</v>
      </c>
      <c r="DI146" s="58">
        <f t="shared" si="166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>
        <v>0</v>
      </c>
      <c r="DQ146" s="70">
        <v>0</v>
      </c>
      <c r="DR146" s="52">
        <v>0</v>
      </c>
      <c r="DS146" s="70">
        <v>0</v>
      </c>
      <c r="DT146" s="64"/>
      <c r="DU146" s="70"/>
      <c r="DV146" s="64"/>
      <c r="DW146" s="70"/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67"/>
        <v>0</v>
      </c>
      <c r="EI146" s="58">
        <f t="shared" si="168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>
        <v>0</v>
      </c>
      <c r="EQ146" s="70">
        <v>0</v>
      </c>
      <c r="ER146" s="64">
        <v>0</v>
      </c>
      <c r="ES146" s="70">
        <v>0</v>
      </c>
      <c r="ET146" s="64"/>
      <c r="EU146" s="70"/>
      <c r="EV146" s="64"/>
      <c r="EW146" s="70"/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69"/>
        <v>0</v>
      </c>
      <c r="FI146" s="58">
        <f t="shared" si="170"/>
        <v>0</v>
      </c>
      <c r="FJ146" s="79">
        <f t="shared" si="171"/>
        <v>0</v>
      </c>
      <c r="FK146" s="80">
        <f t="shared" si="172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/>
      <c r="FR146" s="42"/>
      <c r="FS146" s="42"/>
      <c r="FT146" s="42"/>
      <c r="FU146" s="42"/>
      <c r="FV146" s="42"/>
      <c r="FW146" s="42"/>
      <c r="FX146" s="83">
        <f t="shared" si="173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/>
      <c r="GE146" s="42"/>
      <c r="GF146" s="42"/>
      <c r="GG146" s="42"/>
      <c r="GH146" s="42"/>
      <c r="GI146" s="42"/>
      <c r="GJ146" s="42"/>
      <c r="GK146" s="83">
        <f t="shared" si="174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/>
      <c r="GR146" s="42"/>
      <c r="GS146" s="42"/>
      <c r="GT146" s="42"/>
      <c r="GU146" s="42"/>
      <c r="GV146" s="42"/>
      <c r="GW146" s="42"/>
      <c r="GX146" s="83">
        <f t="shared" si="175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/>
      <c r="HE146" s="42"/>
      <c r="HF146" s="42"/>
      <c r="HG146" s="42"/>
      <c r="HH146" s="42"/>
      <c r="HI146" s="42"/>
      <c r="HJ146" s="42"/>
      <c r="HK146" s="83">
        <f t="shared" si="176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/>
      <c r="HR146" s="42"/>
      <c r="HS146" s="42"/>
      <c r="HT146" s="42"/>
      <c r="HU146" s="42"/>
      <c r="HV146" s="42"/>
      <c r="HW146" s="42"/>
      <c r="HX146" s="83">
        <f t="shared" si="177"/>
        <v>0</v>
      </c>
      <c r="HY146" s="42">
        <v>0</v>
      </c>
      <c r="HZ146" s="42">
        <v>0</v>
      </c>
      <c r="IA146" s="42">
        <v>0</v>
      </c>
      <c r="IB146" s="42">
        <v>0</v>
      </c>
      <c r="IC146" s="42">
        <v>0</v>
      </c>
      <c r="ID146" s="42"/>
      <c r="IE146" s="42"/>
      <c r="IF146" s="42"/>
      <c r="IG146" s="42"/>
      <c r="IH146" s="42"/>
      <c r="II146" s="42"/>
      <c r="IJ146" s="42"/>
      <c r="IK146" s="85">
        <f t="shared" si="178"/>
        <v>0</v>
      </c>
      <c r="IL146" s="42">
        <v>0</v>
      </c>
      <c r="IM146" s="42">
        <v>0</v>
      </c>
      <c r="IN146" s="42">
        <v>0</v>
      </c>
      <c r="IO146" s="42">
        <v>0</v>
      </c>
      <c r="IP146" s="42">
        <v>0</v>
      </c>
      <c r="IQ146" s="42"/>
      <c r="IR146" s="42"/>
      <c r="IS146" s="42"/>
      <c r="IT146" s="42"/>
      <c r="IU146" s="42"/>
      <c r="IV146" s="42"/>
      <c r="IW146" s="42"/>
      <c r="IX146" s="85">
        <f t="shared" si="179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>
        <v>0</v>
      </c>
      <c r="JF146" s="75">
        <v>0</v>
      </c>
      <c r="JG146" s="42">
        <v>0</v>
      </c>
      <c r="JH146" s="75">
        <v>0</v>
      </c>
      <c r="JI146" s="42"/>
      <c r="JJ146" s="75"/>
      <c r="JK146" s="42"/>
      <c r="JL146" s="75"/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0"/>
        <v>0</v>
      </c>
      <c r="JX146" s="11">
        <f t="shared" si="181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>
        <v>0</v>
      </c>
      <c r="KF146" s="75">
        <v>0</v>
      </c>
      <c r="KG146" s="42">
        <v>0</v>
      </c>
      <c r="KH146" s="75">
        <v>0</v>
      </c>
      <c r="KI146" s="42"/>
      <c r="KJ146" s="75"/>
      <c r="KK146" s="42"/>
      <c r="KL146" s="75"/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2"/>
        <v>0</v>
      </c>
      <c r="KX146" s="11">
        <f t="shared" si="183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>
        <v>0</v>
      </c>
      <c r="LF146" s="75">
        <v>0</v>
      </c>
      <c r="LG146" s="42">
        <v>0</v>
      </c>
      <c r="LH146" s="75">
        <v>0</v>
      </c>
      <c r="LI146" s="42"/>
      <c r="LJ146" s="75"/>
      <c r="LK146" s="42"/>
      <c r="LL146" s="75"/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84"/>
        <v>0</v>
      </c>
      <c r="LX146" s="11">
        <f t="shared" si="185"/>
        <v>0</v>
      </c>
      <c r="LY146" s="41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>
        <v>0</v>
      </c>
      <c r="MF146" s="75">
        <v>0</v>
      </c>
      <c r="MG146" s="42">
        <v>0</v>
      </c>
      <c r="MH146" s="75">
        <v>0</v>
      </c>
      <c r="MI146" s="42"/>
      <c r="MJ146" s="75"/>
      <c r="MK146" s="42"/>
      <c r="ML146" s="75"/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86"/>
        <v>0</v>
      </c>
      <c r="MX146" s="11">
        <f t="shared" si="187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>
        <v>0</v>
      </c>
      <c r="NF146" s="75">
        <v>0</v>
      </c>
      <c r="NG146" s="42">
        <v>0</v>
      </c>
      <c r="NH146" s="75">
        <v>0</v>
      </c>
      <c r="NI146" s="42"/>
      <c r="NJ146" s="75"/>
      <c r="NK146" s="42"/>
      <c r="NL146" s="75"/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88"/>
        <v>0</v>
      </c>
      <c r="NX146" s="11">
        <f t="shared" si="189"/>
        <v>0</v>
      </c>
      <c r="NY146" s="42">
        <v>0</v>
      </c>
      <c r="NZ146" s="75">
        <v>0</v>
      </c>
      <c r="OA146" s="42">
        <v>0</v>
      </c>
      <c r="OB146" s="75">
        <v>0</v>
      </c>
      <c r="OC146" s="42">
        <v>0</v>
      </c>
      <c r="OD146" s="75">
        <v>0</v>
      </c>
      <c r="OE146" s="42">
        <v>0</v>
      </c>
      <c r="OF146" s="75">
        <v>0</v>
      </c>
      <c r="OG146" s="42">
        <v>0</v>
      </c>
      <c r="OH146" s="75">
        <v>0</v>
      </c>
      <c r="OI146" s="42"/>
      <c r="OJ146" s="75"/>
      <c r="OK146" s="42"/>
      <c r="OL146" s="75"/>
      <c r="OM146" s="42"/>
      <c r="ON146" s="75"/>
      <c r="OO146" s="42"/>
      <c r="OP146" s="75"/>
      <c r="OQ146" s="42"/>
      <c r="OR146" s="75"/>
      <c r="OS146" s="42"/>
      <c r="OT146" s="75"/>
      <c r="OU146" s="42"/>
      <c r="OV146" s="75"/>
      <c r="OW146" s="3">
        <f t="shared" si="190"/>
        <v>0</v>
      </c>
      <c r="OX146" s="11">
        <f t="shared" si="191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>
        <v>0</v>
      </c>
      <c r="PF146" s="75">
        <v>0</v>
      </c>
      <c r="PG146" s="42">
        <v>0</v>
      </c>
      <c r="PH146" s="75">
        <v>0</v>
      </c>
      <c r="PI146" s="42"/>
      <c r="PJ146" s="75"/>
      <c r="PK146" s="42"/>
      <c r="PL146" s="75"/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2"/>
        <v>0</v>
      </c>
      <c r="PX146" s="11">
        <f t="shared" si="153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>
        <v>0</v>
      </c>
      <c r="QF146" s="75">
        <v>0</v>
      </c>
      <c r="QG146" s="42">
        <v>0</v>
      </c>
      <c r="QH146" s="75">
        <v>0</v>
      </c>
      <c r="QI146" s="42"/>
      <c r="QJ146" s="75"/>
      <c r="QK146" s="42"/>
      <c r="QL146" s="75"/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193"/>
        <v>0</v>
      </c>
      <c r="QX146" s="11">
        <f t="shared" si="194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>
        <v>0</v>
      </c>
      <c r="RF146" s="75">
        <v>0</v>
      </c>
      <c r="RG146" s="42">
        <v>0</v>
      </c>
      <c r="RH146" s="75">
        <v>0</v>
      </c>
      <c r="RI146" s="42"/>
      <c r="RJ146" s="75"/>
      <c r="RK146" s="42"/>
      <c r="RL146" s="75"/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195"/>
        <v>0</v>
      </c>
      <c r="RX146" s="11">
        <f t="shared" si="154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>
        <v>0</v>
      </c>
      <c r="SF146" s="75">
        <v>0</v>
      </c>
      <c r="SG146" s="42">
        <v>0</v>
      </c>
      <c r="SH146" s="75">
        <v>0</v>
      </c>
      <c r="SI146" s="42"/>
      <c r="SJ146" s="75"/>
      <c r="SK146" s="42"/>
      <c r="SL146" s="75"/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196"/>
        <v>0</v>
      </c>
      <c r="SX146" s="11">
        <f t="shared" si="155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>
        <v>0</v>
      </c>
      <c r="TF146" s="75">
        <v>0</v>
      </c>
      <c r="TG146" s="42">
        <v>0</v>
      </c>
      <c r="TH146" s="75">
        <v>0</v>
      </c>
      <c r="TI146" s="42"/>
      <c r="TJ146" s="75"/>
      <c r="TK146" s="42"/>
      <c r="TL146" s="75"/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197"/>
        <v>0</v>
      </c>
      <c r="TX146" s="11">
        <f t="shared" si="156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>
        <v>0</v>
      </c>
      <c r="UF146" s="75">
        <v>0</v>
      </c>
      <c r="UG146" s="42">
        <v>0</v>
      </c>
      <c r="UH146" s="75">
        <v>0</v>
      </c>
      <c r="UI146" s="42"/>
      <c r="UJ146" s="75"/>
      <c r="UK146" s="42"/>
      <c r="UL146" s="75"/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198"/>
        <v>0</v>
      </c>
      <c r="UX146" s="11">
        <f t="shared" si="199"/>
        <v>0</v>
      </c>
      <c r="UY146" s="42">
        <v>0</v>
      </c>
      <c r="UZ146" s="42">
        <v>0</v>
      </c>
      <c r="VA146" s="42">
        <v>0</v>
      </c>
      <c r="VB146" s="42">
        <v>0</v>
      </c>
      <c r="VC146" s="42">
        <v>0</v>
      </c>
      <c r="VD146" s="42"/>
      <c r="VE146" s="42"/>
      <c r="VF146" s="42"/>
      <c r="VG146" s="42"/>
      <c r="VH146" s="42"/>
      <c r="VI146" s="42"/>
      <c r="VJ146" s="42"/>
      <c r="VK146" s="25">
        <f t="shared" si="200"/>
        <v>0</v>
      </c>
      <c r="VL146" s="42">
        <v>0</v>
      </c>
      <c r="VM146" s="42">
        <v>0</v>
      </c>
      <c r="VN146" s="42">
        <v>0</v>
      </c>
      <c r="VO146" s="42">
        <v>0</v>
      </c>
      <c r="VP146" s="42">
        <v>0</v>
      </c>
      <c r="VQ146" s="42"/>
      <c r="VR146" s="42"/>
      <c r="VS146" s="42"/>
      <c r="VT146" s="42"/>
      <c r="VU146" s="42"/>
      <c r="VV146" s="42"/>
      <c r="VW146" s="42"/>
      <c r="VX146" s="25">
        <f t="shared" si="201"/>
        <v>0</v>
      </c>
      <c r="VY146" s="42">
        <v>0</v>
      </c>
      <c r="VZ146" s="75">
        <v>0</v>
      </c>
      <c r="WA146" s="42">
        <v>0</v>
      </c>
      <c r="WB146" s="75">
        <v>0</v>
      </c>
      <c r="WC146" s="42">
        <v>0</v>
      </c>
      <c r="WD146" s="75">
        <v>0</v>
      </c>
      <c r="WE146" s="42">
        <v>0</v>
      </c>
      <c r="WF146" s="75">
        <v>0</v>
      </c>
      <c r="WG146" s="42">
        <v>0</v>
      </c>
      <c r="WH146" s="75">
        <v>0</v>
      </c>
      <c r="WI146" s="42"/>
      <c r="WJ146" s="75"/>
      <c r="WK146" s="42"/>
      <c r="WL146" s="75"/>
      <c r="WM146" s="42"/>
      <c r="WN146" s="75"/>
      <c r="WO146" s="42"/>
      <c r="WP146" s="75"/>
      <c r="WQ146" s="42"/>
      <c r="WR146" s="75"/>
      <c r="WS146" s="42"/>
      <c r="WT146" s="75"/>
      <c r="WU146" s="42"/>
      <c r="WV146" s="75"/>
      <c r="WW146" s="3">
        <f t="shared" si="202"/>
        <v>0</v>
      </c>
      <c r="WX146" s="11">
        <f t="shared" si="203"/>
        <v>0</v>
      </c>
      <c r="WY146" s="42">
        <v>0</v>
      </c>
      <c r="WZ146" s="75">
        <v>0</v>
      </c>
      <c r="XA146" s="42">
        <v>0</v>
      </c>
      <c r="XB146" s="75">
        <v>0</v>
      </c>
      <c r="XC146" s="42">
        <v>0</v>
      </c>
      <c r="XD146" s="75">
        <v>0</v>
      </c>
      <c r="XE146" s="42">
        <v>0</v>
      </c>
      <c r="XF146" s="75">
        <v>0</v>
      </c>
      <c r="XG146" s="42">
        <v>0</v>
      </c>
      <c r="XH146" s="75">
        <v>0</v>
      </c>
      <c r="XI146" s="42"/>
      <c r="XJ146" s="75"/>
      <c r="XK146" s="42"/>
      <c r="XL146" s="75"/>
      <c r="XM146" s="42"/>
      <c r="XN146" s="75"/>
      <c r="XO146" s="42"/>
      <c r="XP146" s="75"/>
      <c r="XQ146" s="42"/>
      <c r="XR146" s="75"/>
      <c r="XS146" s="42"/>
      <c r="XT146" s="75"/>
      <c r="XU146" s="42"/>
      <c r="XV146" s="75"/>
      <c r="XW146" s="3">
        <f t="shared" si="204"/>
        <v>0</v>
      </c>
      <c r="XX146" s="11">
        <f t="shared" si="205"/>
        <v>0</v>
      </c>
      <c r="XY146" s="42">
        <v>0</v>
      </c>
      <c r="XZ146" s="75">
        <v>0</v>
      </c>
      <c r="YA146" s="42">
        <v>0</v>
      </c>
      <c r="YB146" s="75">
        <v>0</v>
      </c>
      <c r="YC146" s="42">
        <v>0</v>
      </c>
      <c r="YD146" s="75">
        <v>0</v>
      </c>
      <c r="YE146" s="42">
        <v>0</v>
      </c>
      <c r="YF146" s="75">
        <v>0</v>
      </c>
      <c r="YG146" s="42">
        <v>0</v>
      </c>
      <c r="YH146" s="75">
        <v>0</v>
      </c>
      <c r="YI146" s="42"/>
      <c r="YJ146" s="75"/>
      <c r="YK146" s="42"/>
      <c r="YL146" s="75"/>
      <c r="YM146" s="42"/>
      <c r="YN146" s="75"/>
      <c r="YO146" s="42"/>
      <c r="YP146" s="75"/>
      <c r="YQ146" s="42"/>
      <c r="YR146" s="75"/>
      <c r="YS146" s="42"/>
      <c r="YT146" s="75"/>
      <c r="YU146" s="42"/>
      <c r="YV146" s="75"/>
      <c r="YW146" s="3">
        <f t="shared" si="206"/>
        <v>0</v>
      </c>
      <c r="YX146" s="11">
        <f t="shared" si="207"/>
        <v>0</v>
      </c>
      <c r="YY146" s="42">
        <v>0</v>
      </c>
      <c r="YZ146" s="75">
        <v>0</v>
      </c>
      <c r="ZA146" s="42">
        <v>0</v>
      </c>
      <c r="ZB146" s="75">
        <v>0</v>
      </c>
      <c r="ZC146" s="42">
        <v>0</v>
      </c>
      <c r="ZD146" s="75">
        <v>0</v>
      </c>
      <c r="ZE146" s="42">
        <v>0</v>
      </c>
      <c r="ZF146" s="75">
        <v>0</v>
      </c>
      <c r="ZG146" s="42">
        <v>0</v>
      </c>
      <c r="ZH146" s="75">
        <v>0</v>
      </c>
      <c r="ZI146" s="42"/>
      <c r="ZJ146" s="75"/>
      <c r="ZK146" s="42"/>
      <c r="ZL146" s="75"/>
      <c r="ZM146" s="42"/>
      <c r="ZN146" s="75"/>
      <c r="ZO146" s="42"/>
      <c r="ZP146" s="75"/>
      <c r="ZQ146" s="42"/>
      <c r="ZR146" s="75"/>
      <c r="ZS146" s="42"/>
      <c r="ZT146" s="75"/>
      <c r="ZU146" s="42"/>
      <c r="ZV146" s="75"/>
      <c r="ZW146" s="3">
        <f t="shared" si="208"/>
        <v>0</v>
      </c>
      <c r="ZX146" s="11">
        <f t="shared" si="209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>
        <v>0</v>
      </c>
      <c r="AAF146" s="75">
        <v>0</v>
      </c>
      <c r="AAG146" s="42">
        <v>0</v>
      </c>
      <c r="AAH146" s="75">
        <v>0</v>
      </c>
      <c r="AAI146" s="42"/>
      <c r="AAJ146" s="75"/>
      <c r="AAK146" s="42"/>
      <c r="AAL146" s="75"/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0"/>
        <v>0</v>
      </c>
      <c r="AAX146" s="11">
        <f t="shared" si="211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>
        <v>0</v>
      </c>
      <c r="ABF146" s="75">
        <v>0</v>
      </c>
      <c r="ABG146" s="42">
        <v>0</v>
      </c>
      <c r="ABH146" s="75">
        <v>0</v>
      </c>
      <c r="ABI146" s="42"/>
      <c r="ABJ146" s="75"/>
      <c r="ABK146" s="42"/>
      <c r="ABL146" s="75"/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2"/>
        <v>0</v>
      </c>
      <c r="ABX146" s="11">
        <f t="shared" si="213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>
        <v>0</v>
      </c>
      <c r="ACF146" s="75">
        <v>0</v>
      </c>
      <c r="ACG146" s="42">
        <v>0</v>
      </c>
      <c r="ACH146" s="75">
        <v>0</v>
      </c>
      <c r="ACI146" s="42"/>
      <c r="ACJ146" s="75"/>
      <c r="ACK146" s="42"/>
      <c r="ACL146" s="75"/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14"/>
        <v>0</v>
      </c>
      <c r="ACX146" s="11">
        <f t="shared" si="215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>
        <v>0</v>
      </c>
      <c r="ADF146" s="75">
        <v>0</v>
      </c>
      <c r="ADG146" s="42">
        <v>0</v>
      </c>
      <c r="ADH146" s="75">
        <v>0</v>
      </c>
      <c r="ADI146" s="42"/>
      <c r="ADJ146" s="75"/>
      <c r="ADK146" s="42"/>
      <c r="ADL146" s="75"/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16"/>
        <v>0</v>
      </c>
      <c r="ADX146" s="11">
        <f t="shared" si="217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>
        <v>0</v>
      </c>
      <c r="AEF146" s="75">
        <v>0</v>
      </c>
      <c r="AEG146" s="42">
        <v>0</v>
      </c>
      <c r="AEH146" s="75">
        <v>0</v>
      </c>
      <c r="AEI146" s="42"/>
      <c r="AEJ146" s="75"/>
      <c r="AEK146" s="42"/>
      <c r="AEL146" s="75"/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18"/>
        <v>0</v>
      </c>
      <c r="AEX146" s="11">
        <f t="shared" si="219"/>
        <v>0</v>
      </c>
      <c r="AEY146" s="108">
        <v>0</v>
      </c>
      <c r="AEZ146" s="109">
        <v>0</v>
      </c>
      <c r="AFA146" s="108">
        <v>0</v>
      </c>
      <c r="AFB146" s="109">
        <v>0</v>
      </c>
      <c r="AFC146" s="108">
        <v>0</v>
      </c>
      <c r="AFD146" s="109">
        <v>0</v>
      </c>
      <c r="AFE146" s="108">
        <v>0</v>
      </c>
      <c r="AFF146" s="109">
        <v>0</v>
      </c>
      <c r="AFG146" s="108"/>
      <c r="AFH146" s="109"/>
      <c r="AFI146" s="108"/>
      <c r="AFJ146" s="109"/>
      <c r="AFK146" s="108"/>
      <c r="AFL146" s="109"/>
      <c r="AFM146" s="108"/>
      <c r="AFN146" s="109"/>
      <c r="AFO146" s="108"/>
      <c r="AFP146" s="109"/>
      <c r="AFQ146" s="108"/>
      <c r="AFR146" s="109"/>
      <c r="AFS146" s="108"/>
      <c r="AFT146" s="109"/>
      <c r="AFU146" s="108"/>
      <c r="AFV146" s="109"/>
      <c r="AFW146" s="3">
        <f t="shared" si="220"/>
        <v>0</v>
      </c>
      <c r="AFX146" s="11">
        <f t="shared" si="157"/>
        <v>0</v>
      </c>
      <c r="AFY146" s="114">
        <v>0</v>
      </c>
      <c r="AFZ146" s="114">
        <v>0</v>
      </c>
      <c r="AGA146" s="114">
        <v>0</v>
      </c>
      <c r="AGB146" s="114">
        <v>0</v>
      </c>
      <c r="AGC146" s="114">
        <v>0</v>
      </c>
      <c r="AGD146" s="114"/>
      <c r="AGE146" s="114"/>
      <c r="AGF146" s="114"/>
      <c r="AGG146" s="114"/>
      <c r="AGH146" s="114"/>
      <c r="AGI146" s="114"/>
      <c r="AGJ146" s="114"/>
      <c r="AGK146" s="25">
        <f t="shared" si="158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362</v>
      </c>
      <c r="E147" s="16" t="s">
        <v>6</v>
      </c>
      <c r="F147" s="15" t="s">
        <v>146</v>
      </c>
      <c r="G147" s="15" t="s">
        <v>364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59"/>
        <v>0</v>
      </c>
      <c r="AI147" s="62">
        <f t="shared" si="160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1"/>
        <v>0</v>
      </c>
      <c r="BI147" s="58">
        <f t="shared" si="162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63"/>
        <v>0</v>
      </c>
      <c r="CI147" s="58">
        <f t="shared" si="164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>
        <v>0</v>
      </c>
      <c r="CQ147" s="70">
        <v>0</v>
      </c>
      <c r="CR147" s="52">
        <v>0</v>
      </c>
      <c r="CS147" s="70">
        <v>0</v>
      </c>
      <c r="CT147" s="64"/>
      <c r="CU147" s="70"/>
      <c r="CV147" s="64"/>
      <c r="CW147" s="70"/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65"/>
        <v>0</v>
      </c>
      <c r="DI147" s="58">
        <f t="shared" si="166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>
        <v>0</v>
      </c>
      <c r="DQ147" s="70">
        <v>0</v>
      </c>
      <c r="DR147" s="52">
        <v>0</v>
      </c>
      <c r="DS147" s="70">
        <v>0</v>
      </c>
      <c r="DT147" s="64"/>
      <c r="DU147" s="70"/>
      <c r="DV147" s="64"/>
      <c r="DW147" s="70"/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67"/>
        <v>0</v>
      </c>
      <c r="EI147" s="58">
        <f t="shared" si="168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>
        <v>0</v>
      </c>
      <c r="EQ147" s="70">
        <v>0</v>
      </c>
      <c r="ER147" s="64">
        <v>0</v>
      </c>
      <c r="ES147" s="70">
        <v>0</v>
      </c>
      <c r="ET147" s="64"/>
      <c r="EU147" s="70"/>
      <c r="EV147" s="64"/>
      <c r="EW147" s="70"/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69"/>
        <v>0</v>
      </c>
      <c r="FI147" s="58">
        <f t="shared" si="170"/>
        <v>0</v>
      </c>
      <c r="FJ147" s="79">
        <f t="shared" si="171"/>
        <v>0</v>
      </c>
      <c r="FK147" s="80">
        <f t="shared" si="172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/>
      <c r="FR147" s="42"/>
      <c r="FS147" s="42"/>
      <c r="FT147" s="42"/>
      <c r="FU147" s="42"/>
      <c r="FV147" s="42"/>
      <c r="FW147" s="42"/>
      <c r="FX147" s="83">
        <f t="shared" si="173"/>
        <v>0</v>
      </c>
      <c r="FY147" s="42">
        <v>0</v>
      </c>
      <c r="FZ147" s="42">
        <v>0</v>
      </c>
      <c r="GA147" s="42">
        <v>0</v>
      </c>
      <c r="GB147" s="42">
        <v>0</v>
      </c>
      <c r="GC147" s="42">
        <v>0</v>
      </c>
      <c r="GD147" s="42"/>
      <c r="GE147" s="42"/>
      <c r="GF147" s="42"/>
      <c r="GG147" s="42"/>
      <c r="GH147" s="42"/>
      <c r="GI147" s="42"/>
      <c r="GJ147" s="42"/>
      <c r="GK147" s="83">
        <f t="shared" si="174"/>
        <v>0</v>
      </c>
      <c r="GL147" s="42">
        <v>0</v>
      </c>
      <c r="GM147" s="42">
        <v>0</v>
      </c>
      <c r="GN147" s="42">
        <v>0</v>
      </c>
      <c r="GO147" s="42">
        <v>0</v>
      </c>
      <c r="GP147" s="42">
        <v>0</v>
      </c>
      <c r="GQ147" s="42"/>
      <c r="GR147" s="42"/>
      <c r="GS147" s="42"/>
      <c r="GT147" s="42"/>
      <c r="GU147" s="42"/>
      <c r="GV147" s="42"/>
      <c r="GW147" s="42"/>
      <c r="GX147" s="83">
        <f t="shared" si="175"/>
        <v>0</v>
      </c>
      <c r="GY147" s="42">
        <v>0</v>
      </c>
      <c r="GZ147" s="42">
        <v>0</v>
      </c>
      <c r="HA147" s="42">
        <v>0</v>
      </c>
      <c r="HB147" s="42">
        <v>0</v>
      </c>
      <c r="HC147" s="42">
        <v>0</v>
      </c>
      <c r="HD147" s="42"/>
      <c r="HE147" s="42"/>
      <c r="HF147" s="42"/>
      <c r="HG147" s="42"/>
      <c r="HH147" s="42"/>
      <c r="HI147" s="42"/>
      <c r="HJ147" s="42"/>
      <c r="HK147" s="83">
        <f t="shared" si="176"/>
        <v>0</v>
      </c>
      <c r="HL147" s="42">
        <v>0</v>
      </c>
      <c r="HM147" s="42">
        <v>2</v>
      </c>
      <c r="HN147" s="42">
        <v>1</v>
      </c>
      <c r="HO147" s="42">
        <v>1</v>
      </c>
      <c r="HP147" s="42">
        <v>0</v>
      </c>
      <c r="HQ147" s="42"/>
      <c r="HR147" s="42"/>
      <c r="HS147" s="42"/>
      <c r="HT147" s="42"/>
      <c r="HU147" s="42"/>
      <c r="HV147" s="42"/>
      <c r="HW147" s="42"/>
      <c r="HX147" s="83">
        <f t="shared" si="177"/>
        <v>4</v>
      </c>
      <c r="HY147" s="42">
        <v>0</v>
      </c>
      <c r="HZ147" s="42">
        <v>1</v>
      </c>
      <c r="IA147" s="42">
        <v>0</v>
      </c>
      <c r="IB147" s="42">
        <v>2</v>
      </c>
      <c r="IC147" s="42">
        <v>0</v>
      </c>
      <c r="ID147" s="42"/>
      <c r="IE147" s="42"/>
      <c r="IF147" s="42"/>
      <c r="IG147" s="42"/>
      <c r="IH147" s="42"/>
      <c r="II147" s="42"/>
      <c r="IJ147" s="42"/>
      <c r="IK147" s="85">
        <f t="shared" si="178"/>
        <v>3</v>
      </c>
      <c r="IL147" s="42">
        <v>0</v>
      </c>
      <c r="IM147" s="42">
        <v>1</v>
      </c>
      <c r="IN147" s="42">
        <v>0</v>
      </c>
      <c r="IO147" s="42">
        <v>2</v>
      </c>
      <c r="IP147" s="42">
        <v>0</v>
      </c>
      <c r="IQ147" s="42"/>
      <c r="IR147" s="42"/>
      <c r="IS147" s="42"/>
      <c r="IT147" s="42"/>
      <c r="IU147" s="42"/>
      <c r="IV147" s="42"/>
      <c r="IW147" s="42"/>
      <c r="IX147" s="85">
        <f t="shared" si="179"/>
        <v>3</v>
      </c>
      <c r="IY147" s="41">
        <v>0</v>
      </c>
      <c r="IZ147" s="75">
        <v>0</v>
      </c>
      <c r="JA147" s="42">
        <v>0</v>
      </c>
      <c r="JB147" s="75">
        <v>0</v>
      </c>
      <c r="JC147" s="42">
        <v>0</v>
      </c>
      <c r="JD147" s="75">
        <v>0</v>
      </c>
      <c r="JE147" s="42">
        <v>0</v>
      </c>
      <c r="JF147" s="75">
        <v>0</v>
      </c>
      <c r="JG147" s="42">
        <v>0</v>
      </c>
      <c r="JH147" s="75">
        <v>0</v>
      </c>
      <c r="JI147" s="42"/>
      <c r="JJ147" s="75"/>
      <c r="JK147" s="42"/>
      <c r="JL147" s="75"/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0"/>
        <v>0</v>
      </c>
      <c r="JX147" s="11">
        <f t="shared" si="181"/>
        <v>0</v>
      </c>
      <c r="JY147" s="41">
        <v>0</v>
      </c>
      <c r="JZ147" s="75">
        <v>0</v>
      </c>
      <c r="KA147" s="42">
        <v>1</v>
      </c>
      <c r="KB147" s="75">
        <v>0</v>
      </c>
      <c r="KC147" s="42">
        <v>0</v>
      </c>
      <c r="KD147" s="75">
        <v>0</v>
      </c>
      <c r="KE147" s="42">
        <v>0</v>
      </c>
      <c r="KF147" s="75">
        <v>0</v>
      </c>
      <c r="KG147" s="42">
        <v>0</v>
      </c>
      <c r="KH147" s="75">
        <v>0</v>
      </c>
      <c r="KI147" s="42"/>
      <c r="KJ147" s="75"/>
      <c r="KK147" s="42"/>
      <c r="KL147" s="75"/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2"/>
        <v>1</v>
      </c>
      <c r="KX147" s="11">
        <f t="shared" si="183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>
        <v>3</v>
      </c>
      <c r="LF147" s="75">
        <v>0</v>
      </c>
      <c r="LG147" s="42">
        <v>0</v>
      </c>
      <c r="LH147" s="75">
        <v>0</v>
      </c>
      <c r="LI147" s="42"/>
      <c r="LJ147" s="75"/>
      <c r="LK147" s="42"/>
      <c r="LL147" s="75"/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84"/>
        <v>3</v>
      </c>
      <c r="LX147" s="11">
        <f t="shared" si="185"/>
        <v>0</v>
      </c>
      <c r="LY147" s="41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>
        <v>0</v>
      </c>
      <c r="MF147" s="75">
        <v>0</v>
      </c>
      <c r="MG147" s="42">
        <v>0</v>
      </c>
      <c r="MH147" s="75">
        <v>0</v>
      </c>
      <c r="MI147" s="42"/>
      <c r="MJ147" s="75"/>
      <c r="MK147" s="42"/>
      <c r="ML147" s="75"/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86"/>
        <v>0</v>
      </c>
      <c r="MX147" s="11">
        <f t="shared" si="187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>
        <v>2</v>
      </c>
      <c r="NF147" s="75">
        <v>0</v>
      </c>
      <c r="NG147" s="42">
        <v>0</v>
      </c>
      <c r="NH147" s="75">
        <v>0</v>
      </c>
      <c r="NI147" s="42"/>
      <c r="NJ147" s="75"/>
      <c r="NK147" s="42"/>
      <c r="NL147" s="75"/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88"/>
        <v>2</v>
      </c>
      <c r="NX147" s="11">
        <f t="shared" si="189"/>
        <v>0</v>
      </c>
      <c r="NY147" s="42">
        <v>0</v>
      </c>
      <c r="NZ147" s="75">
        <v>0</v>
      </c>
      <c r="OA147" s="42">
        <v>0</v>
      </c>
      <c r="OB147" s="75">
        <v>0</v>
      </c>
      <c r="OC147" s="42">
        <v>0</v>
      </c>
      <c r="OD147" s="75">
        <v>0</v>
      </c>
      <c r="OE147" s="42">
        <v>1</v>
      </c>
      <c r="OF147" s="75">
        <v>0</v>
      </c>
      <c r="OG147" s="42">
        <v>0</v>
      </c>
      <c r="OH147" s="75">
        <v>0</v>
      </c>
      <c r="OI147" s="42"/>
      <c r="OJ147" s="75"/>
      <c r="OK147" s="42"/>
      <c r="OL147" s="75"/>
      <c r="OM147" s="42"/>
      <c r="ON147" s="75"/>
      <c r="OO147" s="42"/>
      <c r="OP147" s="75"/>
      <c r="OQ147" s="42"/>
      <c r="OR147" s="75"/>
      <c r="OS147" s="42"/>
      <c r="OT147" s="75"/>
      <c r="OU147" s="42"/>
      <c r="OV147" s="75"/>
      <c r="OW147" s="3">
        <f t="shared" si="190"/>
        <v>1</v>
      </c>
      <c r="OX147" s="11">
        <f t="shared" si="191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>
        <v>0</v>
      </c>
      <c r="PF147" s="75">
        <v>0</v>
      </c>
      <c r="PG147" s="42">
        <v>0</v>
      </c>
      <c r="PH147" s="75">
        <v>0</v>
      </c>
      <c r="PI147" s="42"/>
      <c r="PJ147" s="75"/>
      <c r="PK147" s="42"/>
      <c r="PL147" s="75"/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2"/>
        <v>1</v>
      </c>
      <c r="PX147" s="11">
        <f t="shared" si="153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>
        <v>0</v>
      </c>
      <c r="QF147" s="75">
        <v>0</v>
      </c>
      <c r="QG147" s="42">
        <v>0</v>
      </c>
      <c r="QH147" s="75">
        <v>0</v>
      </c>
      <c r="QI147" s="42"/>
      <c r="QJ147" s="75"/>
      <c r="QK147" s="42"/>
      <c r="QL147" s="75"/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193"/>
        <v>1</v>
      </c>
      <c r="QX147" s="11">
        <f t="shared" si="194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>
        <v>0</v>
      </c>
      <c r="RF147" s="75">
        <v>0</v>
      </c>
      <c r="RG147" s="42">
        <v>0</v>
      </c>
      <c r="RH147" s="75">
        <v>0</v>
      </c>
      <c r="RI147" s="42"/>
      <c r="RJ147" s="75"/>
      <c r="RK147" s="42"/>
      <c r="RL147" s="75"/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195"/>
        <v>1</v>
      </c>
      <c r="RX147" s="11">
        <f t="shared" si="154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>
        <v>0</v>
      </c>
      <c r="SF147" s="75">
        <v>0</v>
      </c>
      <c r="SG147" s="42">
        <v>0</v>
      </c>
      <c r="SH147" s="75">
        <v>0</v>
      </c>
      <c r="SI147" s="42"/>
      <c r="SJ147" s="75"/>
      <c r="SK147" s="42"/>
      <c r="SL147" s="75"/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196"/>
        <v>0</v>
      </c>
      <c r="SX147" s="11">
        <f t="shared" si="155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>
        <v>0</v>
      </c>
      <c r="TF147" s="75">
        <v>0</v>
      </c>
      <c r="TG147" s="42">
        <v>0</v>
      </c>
      <c r="TH147" s="75">
        <v>0</v>
      </c>
      <c r="TI147" s="42"/>
      <c r="TJ147" s="75"/>
      <c r="TK147" s="42"/>
      <c r="TL147" s="75"/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197"/>
        <v>0</v>
      </c>
      <c r="TX147" s="11">
        <f t="shared" si="156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>
        <v>0</v>
      </c>
      <c r="UF147" s="75">
        <v>0</v>
      </c>
      <c r="UG147" s="42">
        <v>0</v>
      </c>
      <c r="UH147" s="75">
        <v>0</v>
      </c>
      <c r="UI147" s="42"/>
      <c r="UJ147" s="75"/>
      <c r="UK147" s="42"/>
      <c r="UL147" s="75"/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198"/>
        <v>0</v>
      </c>
      <c r="UX147" s="11">
        <f t="shared" si="199"/>
        <v>0</v>
      </c>
      <c r="UY147" s="42">
        <v>0</v>
      </c>
      <c r="UZ147" s="42">
        <v>0</v>
      </c>
      <c r="VA147" s="42">
        <v>0</v>
      </c>
      <c r="VB147" s="42">
        <v>0</v>
      </c>
      <c r="VC147" s="42">
        <v>0</v>
      </c>
      <c r="VD147" s="42"/>
      <c r="VE147" s="42"/>
      <c r="VF147" s="42"/>
      <c r="VG147" s="42"/>
      <c r="VH147" s="42"/>
      <c r="VI147" s="42"/>
      <c r="VJ147" s="42"/>
      <c r="VK147" s="25">
        <f t="shared" si="200"/>
        <v>0</v>
      </c>
      <c r="VL147" s="42">
        <v>0</v>
      </c>
      <c r="VM147" s="42">
        <v>0</v>
      </c>
      <c r="VN147" s="42">
        <v>0</v>
      </c>
      <c r="VO147" s="42">
        <v>0</v>
      </c>
      <c r="VP147" s="42">
        <v>0</v>
      </c>
      <c r="VQ147" s="42"/>
      <c r="VR147" s="42"/>
      <c r="VS147" s="42"/>
      <c r="VT147" s="42"/>
      <c r="VU147" s="42"/>
      <c r="VV147" s="42"/>
      <c r="VW147" s="42"/>
      <c r="VX147" s="25">
        <f t="shared" si="201"/>
        <v>0</v>
      </c>
      <c r="VY147" s="42">
        <v>0</v>
      </c>
      <c r="VZ147" s="75">
        <v>0</v>
      </c>
      <c r="WA147" s="42">
        <v>0</v>
      </c>
      <c r="WB147" s="75">
        <v>0</v>
      </c>
      <c r="WC147" s="42">
        <v>0</v>
      </c>
      <c r="WD147" s="75">
        <v>0</v>
      </c>
      <c r="WE147" s="42">
        <v>0</v>
      </c>
      <c r="WF147" s="75">
        <v>0</v>
      </c>
      <c r="WG147" s="42">
        <v>0</v>
      </c>
      <c r="WH147" s="75">
        <v>0</v>
      </c>
      <c r="WI147" s="42"/>
      <c r="WJ147" s="75"/>
      <c r="WK147" s="42"/>
      <c r="WL147" s="75"/>
      <c r="WM147" s="42"/>
      <c r="WN147" s="75"/>
      <c r="WO147" s="42"/>
      <c r="WP147" s="75"/>
      <c r="WQ147" s="42"/>
      <c r="WR147" s="75"/>
      <c r="WS147" s="42"/>
      <c r="WT147" s="75"/>
      <c r="WU147" s="42"/>
      <c r="WV147" s="75"/>
      <c r="WW147" s="3">
        <f t="shared" si="202"/>
        <v>0</v>
      </c>
      <c r="WX147" s="11">
        <f t="shared" si="203"/>
        <v>0</v>
      </c>
      <c r="WY147" s="42">
        <v>0</v>
      </c>
      <c r="WZ147" s="75">
        <v>0</v>
      </c>
      <c r="XA147" s="42">
        <v>0</v>
      </c>
      <c r="XB147" s="75">
        <v>0</v>
      </c>
      <c r="XC147" s="42">
        <v>0</v>
      </c>
      <c r="XD147" s="75">
        <v>0</v>
      </c>
      <c r="XE147" s="42">
        <v>0</v>
      </c>
      <c r="XF147" s="75">
        <v>0</v>
      </c>
      <c r="XG147" s="42">
        <v>0</v>
      </c>
      <c r="XH147" s="75">
        <v>0</v>
      </c>
      <c r="XI147" s="42"/>
      <c r="XJ147" s="75"/>
      <c r="XK147" s="42"/>
      <c r="XL147" s="75"/>
      <c r="XM147" s="42"/>
      <c r="XN147" s="75"/>
      <c r="XO147" s="42"/>
      <c r="XP147" s="75"/>
      <c r="XQ147" s="42"/>
      <c r="XR147" s="75"/>
      <c r="XS147" s="42"/>
      <c r="XT147" s="75"/>
      <c r="XU147" s="42"/>
      <c r="XV147" s="75"/>
      <c r="XW147" s="3">
        <f t="shared" si="204"/>
        <v>0</v>
      </c>
      <c r="XX147" s="11">
        <f t="shared" si="205"/>
        <v>0</v>
      </c>
      <c r="XY147" s="42">
        <v>0</v>
      </c>
      <c r="XZ147" s="75">
        <v>0</v>
      </c>
      <c r="YA147" s="42">
        <v>0</v>
      </c>
      <c r="YB147" s="75">
        <v>0</v>
      </c>
      <c r="YC147" s="42">
        <v>0</v>
      </c>
      <c r="YD147" s="75">
        <v>0</v>
      </c>
      <c r="YE147" s="42">
        <v>0</v>
      </c>
      <c r="YF147" s="75">
        <v>0</v>
      </c>
      <c r="YG147" s="42">
        <v>0</v>
      </c>
      <c r="YH147" s="75">
        <v>0</v>
      </c>
      <c r="YI147" s="42"/>
      <c r="YJ147" s="75"/>
      <c r="YK147" s="42"/>
      <c r="YL147" s="75"/>
      <c r="YM147" s="42"/>
      <c r="YN147" s="75"/>
      <c r="YO147" s="42"/>
      <c r="YP147" s="75"/>
      <c r="YQ147" s="42"/>
      <c r="YR147" s="75"/>
      <c r="YS147" s="42"/>
      <c r="YT147" s="75"/>
      <c r="YU147" s="42"/>
      <c r="YV147" s="75"/>
      <c r="YW147" s="3">
        <f t="shared" si="206"/>
        <v>0</v>
      </c>
      <c r="YX147" s="11">
        <f t="shared" si="207"/>
        <v>0</v>
      </c>
      <c r="YY147" s="42">
        <v>0</v>
      </c>
      <c r="YZ147" s="75">
        <v>0</v>
      </c>
      <c r="ZA147" s="42">
        <v>0</v>
      </c>
      <c r="ZB147" s="75">
        <v>0</v>
      </c>
      <c r="ZC147" s="42">
        <v>0</v>
      </c>
      <c r="ZD147" s="75">
        <v>0</v>
      </c>
      <c r="ZE147" s="42">
        <v>0</v>
      </c>
      <c r="ZF147" s="75">
        <v>0</v>
      </c>
      <c r="ZG147" s="42">
        <v>0</v>
      </c>
      <c r="ZH147" s="75">
        <v>0</v>
      </c>
      <c r="ZI147" s="42"/>
      <c r="ZJ147" s="75"/>
      <c r="ZK147" s="42"/>
      <c r="ZL147" s="75"/>
      <c r="ZM147" s="42"/>
      <c r="ZN147" s="75"/>
      <c r="ZO147" s="42"/>
      <c r="ZP147" s="75"/>
      <c r="ZQ147" s="42"/>
      <c r="ZR147" s="75"/>
      <c r="ZS147" s="42"/>
      <c r="ZT147" s="75"/>
      <c r="ZU147" s="42"/>
      <c r="ZV147" s="75"/>
      <c r="ZW147" s="3">
        <f t="shared" si="208"/>
        <v>0</v>
      </c>
      <c r="ZX147" s="11">
        <f t="shared" si="209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>
        <v>0</v>
      </c>
      <c r="AAF147" s="75">
        <v>0</v>
      </c>
      <c r="AAG147" s="42">
        <v>0</v>
      </c>
      <c r="AAH147" s="75">
        <v>0</v>
      </c>
      <c r="AAI147" s="42"/>
      <c r="AAJ147" s="75"/>
      <c r="AAK147" s="42"/>
      <c r="AAL147" s="75"/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0"/>
        <v>0</v>
      </c>
      <c r="AAX147" s="11">
        <f t="shared" si="211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>
        <v>0</v>
      </c>
      <c r="ABF147" s="75">
        <v>0</v>
      </c>
      <c r="ABG147" s="42">
        <v>0</v>
      </c>
      <c r="ABH147" s="75">
        <v>0</v>
      </c>
      <c r="ABI147" s="42"/>
      <c r="ABJ147" s="75"/>
      <c r="ABK147" s="42"/>
      <c r="ABL147" s="75"/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2"/>
        <v>0</v>
      </c>
      <c r="ABX147" s="11">
        <f t="shared" si="213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>
        <v>0</v>
      </c>
      <c r="ACF147" s="75">
        <v>0</v>
      </c>
      <c r="ACG147" s="42">
        <v>0</v>
      </c>
      <c r="ACH147" s="75">
        <v>0</v>
      </c>
      <c r="ACI147" s="42"/>
      <c r="ACJ147" s="75"/>
      <c r="ACK147" s="42"/>
      <c r="ACL147" s="75"/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14"/>
        <v>0</v>
      </c>
      <c r="ACX147" s="11">
        <f t="shared" si="215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>
        <v>0</v>
      </c>
      <c r="ADF147" s="75">
        <v>0</v>
      </c>
      <c r="ADG147" s="42">
        <v>0</v>
      </c>
      <c r="ADH147" s="75">
        <v>0</v>
      </c>
      <c r="ADI147" s="42"/>
      <c r="ADJ147" s="75"/>
      <c r="ADK147" s="42"/>
      <c r="ADL147" s="75"/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16"/>
        <v>0</v>
      </c>
      <c r="ADX147" s="11">
        <f t="shared" si="217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>
        <v>0</v>
      </c>
      <c r="AEF147" s="75">
        <v>0</v>
      </c>
      <c r="AEG147" s="42">
        <v>0</v>
      </c>
      <c r="AEH147" s="75">
        <v>0</v>
      </c>
      <c r="AEI147" s="42"/>
      <c r="AEJ147" s="75"/>
      <c r="AEK147" s="42"/>
      <c r="AEL147" s="75"/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18"/>
        <v>0</v>
      </c>
      <c r="AEX147" s="11">
        <f t="shared" si="219"/>
        <v>0</v>
      </c>
      <c r="AEY147" s="108">
        <v>0</v>
      </c>
      <c r="AEZ147" s="109">
        <v>0</v>
      </c>
      <c r="AFA147" s="108">
        <v>0</v>
      </c>
      <c r="AFB147" s="109">
        <v>0</v>
      </c>
      <c r="AFC147" s="108">
        <v>0</v>
      </c>
      <c r="AFD147" s="109">
        <v>0</v>
      </c>
      <c r="AFE147" s="108">
        <v>0</v>
      </c>
      <c r="AFF147" s="109">
        <v>0</v>
      </c>
      <c r="AFG147" s="108"/>
      <c r="AFH147" s="109"/>
      <c r="AFI147" s="108"/>
      <c r="AFJ147" s="109"/>
      <c r="AFK147" s="108"/>
      <c r="AFL147" s="109"/>
      <c r="AFM147" s="108"/>
      <c r="AFN147" s="109"/>
      <c r="AFO147" s="108"/>
      <c r="AFP147" s="109"/>
      <c r="AFQ147" s="108"/>
      <c r="AFR147" s="109"/>
      <c r="AFS147" s="108"/>
      <c r="AFT147" s="109"/>
      <c r="AFU147" s="108"/>
      <c r="AFV147" s="109"/>
      <c r="AFW147" s="3">
        <f t="shared" si="220"/>
        <v>0</v>
      </c>
      <c r="AFX147" s="11">
        <f t="shared" si="157"/>
        <v>0</v>
      </c>
      <c r="AFY147" s="114">
        <v>0</v>
      </c>
      <c r="AFZ147" s="114">
        <v>0</v>
      </c>
      <c r="AGA147" s="114">
        <v>0</v>
      </c>
      <c r="AGB147" s="114">
        <v>0</v>
      </c>
      <c r="AGC147" s="114">
        <v>0</v>
      </c>
      <c r="AGD147" s="114"/>
      <c r="AGE147" s="114"/>
      <c r="AGF147" s="114"/>
      <c r="AGG147" s="114"/>
      <c r="AGH147" s="114"/>
      <c r="AGI147" s="114"/>
      <c r="AGJ147" s="114"/>
      <c r="AGK147" s="25">
        <f t="shared" si="158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362</v>
      </c>
      <c r="E148" s="16" t="s">
        <v>6</v>
      </c>
      <c r="F148" s="15" t="s">
        <v>146</v>
      </c>
      <c r="G148" s="15" t="s">
        <v>364</v>
      </c>
      <c r="H148" s="152">
        <v>144</v>
      </c>
      <c r="I148" s="15" t="s">
        <v>413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59"/>
        <v>0</v>
      </c>
      <c r="AI148" s="62">
        <f t="shared" si="160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1"/>
        <v>0</v>
      </c>
      <c r="BI148" s="58">
        <f t="shared" si="162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63"/>
        <v>0</v>
      </c>
      <c r="CI148" s="58">
        <f t="shared" si="164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>
        <v>0</v>
      </c>
      <c r="CQ148" s="70">
        <v>0</v>
      </c>
      <c r="CR148" s="52">
        <v>0</v>
      </c>
      <c r="CS148" s="70">
        <v>0</v>
      </c>
      <c r="CT148" s="64"/>
      <c r="CU148" s="70"/>
      <c r="CV148" s="64"/>
      <c r="CW148" s="70"/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65"/>
        <v>0</v>
      </c>
      <c r="DI148" s="58">
        <f t="shared" si="166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>
        <v>0</v>
      </c>
      <c r="DQ148" s="70">
        <v>0</v>
      </c>
      <c r="DR148" s="52">
        <v>0</v>
      </c>
      <c r="DS148" s="70">
        <v>0</v>
      </c>
      <c r="DT148" s="64"/>
      <c r="DU148" s="70"/>
      <c r="DV148" s="64"/>
      <c r="DW148" s="70"/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67"/>
        <v>0</v>
      </c>
      <c r="EI148" s="58">
        <f t="shared" si="168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>
        <v>0</v>
      </c>
      <c r="EQ148" s="70">
        <v>0</v>
      </c>
      <c r="ER148" s="64">
        <v>0</v>
      </c>
      <c r="ES148" s="70">
        <v>0</v>
      </c>
      <c r="ET148" s="64"/>
      <c r="EU148" s="70"/>
      <c r="EV148" s="64"/>
      <c r="EW148" s="70"/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69"/>
        <v>0</v>
      </c>
      <c r="FI148" s="58">
        <f t="shared" si="170"/>
        <v>0</v>
      </c>
      <c r="FJ148" s="79">
        <f t="shared" si="171"/>
        <v>0</v>
      </c>
      <c r="FK148" s="80">
        <f t="shared" si="172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/>
      <c r="FR148" s="42"/>
      <c r="FS148" s="42"/>
      <c r="FT148" s="42"/>
      <c r="FU148" s="42"/>
      <c r="FV148" s="42"/>
      <c r="FW148" s="42"/>
      <c r="FX148" s="83">
        <f t="shared" si="173"/>
        <v>0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/>
      <c r="GE148" s="42"/>
      <c r="GF148" s="42"/>
      <c r="GG148" s="42"/>
      <c r="GH148" s="42"/>
      <c r="GI148" s="42"/>
      <c r="GJ148" s="42"/>
      <c r="GK148" s="83">
        <f t="shared" si="174"/>
        <v>0</v>
      </c>
      <c r="GL148" s="42">
        <v>0</v>
      </c>
      <c r="GM148" s="42">
        <v>0</v>
      </c>
      <c r="GN148" s="42">
        <v>0</v>
      </c>
      <c r="GO148" s="42">
        <v>0</v>
      </c>
      <c r="GP148" s="42">
        <v>0</v>
      </c>
      <c r="GQ148" s="42"/>
      <c r="GR148" s="42"/>
      <c r="GS148" s="42"/>
      <c r="GT148" s="42"/>
      <c r="GU148" s="42"/>
      <c r="GV148" s="42"/>
      <c r="GW148" s="42"/>
      <c r="GX148" s="83">
        <f t="shared" si="175"/>
        <v>0</v>
      </c>
      <c r="GY148" s="42">
        <v>0</v>
      </c>
      <c r="GZ148" s="42">
        <v>0</v>
      </c>
      <c r="HA148" s="42">
        <v>0</v>
      </c>
      <c r="HB148" s="42">
        <v>0</v>
      </c>
      <c r="HC148" s="42">
        <v>0</v>
      </c>
      <c r="HD148" s="42"/>
      <c r="HE148" s="42"/>
      <c r="HF148" s="42"/>
      <c r="HG148" s="42"/>
      <c r="HH148" s="42"/>
      <c r="HI148" s="42"/>
      <c r="HJ148" s="42"/>
      <c r="HK148" s="83">
        <f t="shared" si="176"/>
        <v>0</v>
      </c>
      <c r="HL148" s="42">
        <v>0</v>
      </c>
      <c r="HM148" s="42">
        <v>5</v>
      </c>
      <c r="HN148" s="42">
        <v>0</v>
      </c>
      <c r="HO148" s="42">
        <v>2</v>
      </c>
      <c r="HP148" s="42">
        <v>0</v>
      </c>
      <c r="HQ148" s="42"/>
      <c r="HR148" s="42"/>
      <c r="HS148" s="42"/>
      <c r="HT148" s="42"/>
      <c r="HU148" s="42"/>
      <c r="HV148" s="42"/>
      <c r="HW148" s="42"/>
      <c r="HX148" s="83">
        <f t="shared" si="177"/>
        <v>7</v>
      </c>
      <c r="HY148" s="42">
        <v>0</v>
      </c>
      <c r="HZ148" s="42">
        <v>1</v>
      </c>
      <c r="IA148" s="42">
        <v>0</v>
      </c>
      <c r="IB148" s="42">
        <v>2</v>
      </c>
      <c r="IC148" s="42">
        <v>0</v>
      </c>
      <c r="ID148" s="42"/>
      <c r="IE148" s="42"/>
      <c r="IF148" s="42"/>
      <c r="IG148" s="42"/>
      <c r="IH148" s="42"/>
      <c r="II148" s="42"/>
      <c r="IJ148" s="42"/>
      <c r="IK148" s="85">
        <f t="shared" si="178"/>
        <v>3</v>
      </c>
      <c r="IL148" s="42">
        <v>0</v>
      </c>
      <c r="IM148" s="42">
        <v>1</v>
      </c>
      <c r="IN148" s="42">
        <v>0</v>
      </c>
      <c r="IO148" s="42">
        <v>1</v>
      </c>
      <c r="IP148" s="42">
        <v>0</v>
      </c>
      <c r="IQ148" s="42"/>
      <c r="IR148" s="42"/>
      <c r="IS148" s="42"/>
      <c r="IT148" s="42"/>
      <c r="IU148" s="42"/>
      <c r="IV148" s="42"/>
      <c r="IW148" s="42"/>
      <c r="IX148" s="85">
        <f t="shared" si="179"/>
        <v>2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>
        <v>2</v>
      </c>
      <c r="JF148" s="75">
        <v>0</v>
      </c>
      <c r="JG148" s="42">
        <v>0</v>
      </c>
      <c r="JH148" s="75">
        <v>0</v>
      </c>
      <c r="JI148" s="42"/>
      <c r="JJ148" s="75"/>
      <c r="JK148" s="42"/>
      <c r="JL148" s="75"/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0"/>
        <v>3</v>
      </c>
      <c r="JX148" s="11">
        <f t="shared" si="181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>
        <v>2</v>
      </c>
      <c r="KF148" s="75">
        <v>0</v>
      </c>
      <c r="KG148" s="42">
        <v>0</v>
      </c>
      <c r="KH148" s="75">
        <v>0</v>
      </c>
      <c r="KI148" s="42"/>
      <c r="KJ148" s="75"/>
      <c r="KK148" s="42"/>
      <c r="KL148" s="75"/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2"/>
        <v>3</v>
      </c>
      <c r="KX148" s="11">
        <f t="shared" si="183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>
        <v>2</v>
      </c>
      <c r="LF148" s="75">
        <v>0</v>
      </c>
      <c r="LG148" s="42">
        <v>0</v>
      </c>
      <c r="LH148" s="75">
        <v>0</v>
      </c>
      <c r="LI148" s="42"/>
      <c r="LJ148" s="75"/>
      <c r="LK148" s="42"/>
      <c r="LL148" s="75"/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84"/>
        <v>3</v>
      </c>
      <c r="LX148" s="11">
        <f t="shared" si="185"/>
        <v>0</v>
      </c>
      <c r="LY148" s="41">
        <v>0</v>
      </c>
      <c r="LZ148" s="75">
        <v>0</v>
      </c>
      <c r="MA148" s="42">
        <v>1</v>
      </c>
      <c r="MB148" s="75">
        <v>0</v>
      </c>
      <c r="MC148" s="42">
        <v>0</v>
      </c>
      <c r="MD148" s="75">
        <v>0</v>
      </c>
      <c r="ME148" s="42">
        <v>2</v>
      </c>
      <c r="MF148" s="75">
        <v>0</v>
      </c>
      <c r="MG148" s="42">
        <v>0</v>
      </c>
      <c r="MH148" s="75">
        <v>0</v>
      </c>
      <c r="MI148" s="42"/>
      <c r="MJ148" s="75"/>
      <c r="MK148" s="42"/>
      <c r="ML148" s="75"/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86"/>
        <v>3</v>
      </c>
      <c r="MX148" s="11">
        <f t="shared" si="187"/>
        <v>0</v>
      </c>
      <c r="MY148" s="42">
        <v>0</v>
      </c>
      <c r="MZ148" s="75">
        <v>0</v>
      </c>
      <c r="NA148" s="42">
        <v>0</v>
      </c>
      <c r="NB148" s="75">
        <v>0</v>
      </c>
      <c r="NC148" s="42">
        <v>0</v>
      </c>
      <c r="ND148" s="75">
        <v>0</v>
      </c>
      <c r="NE148" s="42">
        <v>0</v>
      </c>
      <c r="NF148" s="75">
        <v>0</v>
      </c>
      <c r="NG148" s="42">
        <v>0</v>
      </c>
      <c r="NH148" s="75">
        <v>0</v>
      </c>
      <c r="NI148" s="42"/>
      <c r="NJ148" s="75"/>
      <c r="NK148" s="42"/>
      <c r="NL148" s="75"/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88"/>
        <v>0</v>
      </c>
      <c r="NX148" s="11">
        <f t="shared" si="189"/>
        <v>0</v>
      </c>
      <c r="NY148" s="42">
        <v>0</v>
      </c>
      <c r="NZ148" s="75">
        <v>0</v>
      </c>
      <c r="OA148" s="42">
        <v>1</v>
      </c>
      <c r="OB148" s="75">
        <v>0</v>
      </c>
      <c r="OC148" s="42">
        <v>0</v>
      </c>
      <c r="OD148" s="75">
        <v>0</v>
      </c>
      <c r="OE148" s="42">
        <v>2</v>
      </c>
      <c r="OF148" s="75">
        <v>0</v>
      </c>
      <c r="OG148" s="42">
        <v>0</v>
      </c>
      <c r="OH148" s="75">
        <v>0</v>
      </c>
      <c r="OI148" s="42"/>
      <c r="OJ148" s="75"/>
      <c r="OK148" s="42"/>
      <c r="OL148" s="75"/>
      <c r="OM148" s="42"/>
      <c r="ON148" s="75"/>
      <c r="OO148" s="42"/>
      <c r="OP148" s="75"/>
      <c r="OQ148" s="42"/>
      <c r="OR148" s="75"/>
      <c r="OS148" s="42"/>
      <c r="OT148" s="75"/>
      <c r="OU148" s="42"/>
      <c r="OV148" s="75"/>
      <c r="OW148" s="3">
        <f t="shared" si="190"/>
        <v>3</v>
      </c>
      <c r="OX148" s="11">
        <f t="shared" si="191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>
        <v>0</v>
      </c>
      <c r="PF148" s="75">
        <v>0</v>
      </c>
      <c r="PG148" s="42">
        <v>0</v>
      </c>
      <c r="PH148" s="75">
        <v>0</v>
      </c>
      <c r="PI148" s="42"/>
      <c r="PJ148" s="75"/>
      <c r="PK148" s="42"/>
      <c r="PL148" s="75"/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2"/>
        <v>1</v>
      </c>
      <c r="PX148" s="11">
        <f t="shared" si="153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>
        <v>2</v>
      </c>
      <c r="QF148" s="75">
        <v>0</v>
      </c>
      <c r="QG148" s="42">
        <v>0</v>
      </c>
      <c r="QH148" s="75">
        <v>0</v>
      </c>
      <c r="QI148" s="42"/>
      <c r="QJ148" s="75"/>
      <c r="QK148" s="42"/>
      <c r="QL148" s="75"/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193"/>
        <v>7</v>
      </c>
      <c r="QX148" s="11">
        <f t="shared" si="194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>
        <v>0</v>
      </c>
      <c r="RF148" s="75">
        <v>0</v>
      </c>
      <c r="RG148" s="42">
        <v>0</v>
      </c>
      <c r="RH148" s="75">
        <v>0</v>
      </c>
      <c r="RI148" s="42"/>
      <c r="RJ148" s="75"/>
      <c r="RK148" s="42"/>
      <c r="RL148" s="75"/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195"/>
        <v>0</v>
      </c>
      <c r="RX148" s="11">
        <f t="shared" si="154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>
        <v>0</v>
      </c>
      <c r="SF148" s="75">
        <v>0</v>
      </c>
      <c r="SG148" s="42">
        <v>0</v>
      </c>
      <c r="SH148" s="75">
        <v>0</v>
      </c>
      <c r="SI148" s="42"/>
      <c r="SJ148" s="75"/>
      <c r="SK148" s="42"/>
      <c r="SL148" s="75"/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196"/>
        <v>0</v>
      </c>
      <c r="SX148" s="11">
        <f t="shared" si="155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>
        <v>2</v>
      </c>
      <c r="TF148" s="75">
        <v>0</v>
      </c>
      <c r="TG148" s="42">
        <v>0</v>
      </c>
      <c r="TH148" s="75">
        <v>0</v>
      </c>
      <c r="TI148" s="42"/>
      <c r="TJ148" s="75"/>
      <c r="TK148" s="42"/>
      <c r="TL148" s="75"/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197"/>
        <v>2</v>
      </c>
      <c r="TX148" s="11">
        <f t="shared" si="156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>
        <v>0</v>
      </c>
      <c r="UF148" s="75">
        <v>0</v>
      </c>
      <c r="UG148" s="42">
        <v>0</v>
      </c>
      <c r="UH148" s="75">
        <v>0</v>
      </c>
      <c r="UI148" s="42"/>
      <c r="UJ148" s="75"/>
      <c r="UK148" s="42"/>
      <c r="UL148" s="75"/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198"/>
        <v>0</v>
      </c>
      <c r="UX148" s="11">
        <f t="shared" si="199"/>
        <v>0</v>
      </c>
      <c r="UY148" s="42">
        <v>0</v>
      </c>
      <c r="UZ148" s="42">
        <v>0</v>
      </c>
      <c r="VA148" s="42">
        <v>0</v>
      </c>
      <c r="VB148" s="42">
        <v>0</v>
      </c>
      <c r="VC148" s="42">
        <v>0</v>
      </c>
      <c r="VD148" s="42"/>
      <c r="VE148" s="42"/>
      <c r="VF148" s="42"/>
      <c r="VG148" s="42"/>
      <c r="VH148" s="42"/>
      <c r="VI148" s="42"/>
      <c r="VJ148" s="42"/>
      <c r="VK148" s="25">
        <f t="shared" si="200"/>
        <v>0</v>
      </c>
      <c r="VL148" s="42">
        <v>0</v>
      </c>
      <c r="VM148" s="42">
        <v>0</v>
      </c>
      <c r="VN148" s="42">
        <v>0</v>
      </c>
      <c r="VO148" s="42">
        <v>0</v>
      </c>
      <c r="VP148" s="42">
        <v>0</v>
      </c>
      <c r="VQ148" s="42"/>
      <c r="VR148" s="42"/>
      <c r="VS148" s="42"/>
      <c r="VT148" s="42"/>
      <c r="VU148" s="42"/>
      <c r="VV148" s="42"/>
      <c r="VW148" s="42"/>
      <c r="VX148" s="25">
        <f t="shared" si="201"/>
        <v>0</v>
      </c>
      <c r="VY148" s="42">
        <v>0</v>
      </c>
      <c r="VZ148" s="75">
        <v>0</v>
      </c>
      <c r="WA148" s="42">
        <v>0</v>
      </c>
      <c r="WB148" s="75">
        <v>0</v>
      </c>
      <c r="WC148" s="42">
        <v>0</v>
      </c>
      <c r="WD148" s="75">
        <v>0</v>
      </c>
      <c r="WE148" s="42">
        <v>0</v>
      </c>
      <c r="WF148" s="75">
        <v>0</v>
      </c>
      <c r="WG148" s="42">
        <v>0</v>
      </c>
      <c r="WH148" s="75">
        <v>0</v>
      </c>
      <c r="WI148" s="42"/>
      <c r="WJ148" s="75"/>
      <c r="WK148" s="42"/>
      <c r="WL148" s="75"/>
      <c r="WM148" s="42"/>
      <c r="WN148" s="75"/>
      <c r="WO148" s="42"/>
      <c r="WP148" s="75"/>
      <c r="WQ148" s="42"/>
      <c r="WR148" s="75"/>
      <c r="WS148" s="42"/>
      <c r="WT148" s="75"/>
      <c r="WU148" s="42"/>
      <c r="WV148" s="75"/>
      <c r="WW148" s="3">
        <f t="shared" si="202"/>
        <v>0</v>
      </c>
      <c r="WX148" s="11">
        <f t="shared" si="203"/>
        <v>0</v>
      </c>
      <c r="WY148" s="42">
        <v>0</v>
      </c>
      <c r="WZ148" s="75">
        <v>0</v>
      </c>
      <c r="XA148" s="42">
        <v>0</v>
      </c>
      <c r="XB148" s="75">
        <v>0</v>
      </c>
      <c r="XC148" s="42">
        <v>0</v>
      </c>
      <c r="XD148" s="75">
        <v>0</v>
      </c>
      <c r="XE148" s="42">
        <v>0</v>
      </c>
      <c r="XF148" s="75">
        <v>0</v>
      </c>
      <c r="XG148" s="42">
        <v>0</v>
      </c>
      <c r="XH148" s="75">
        <v>0</v>
      </c>
      <c r="XI148" s="42"/>
      <c r="XJ148" s="75"/>
      <c r="XK148" s="42"/>
      <c r="XL148" s="75"/>
      <c r="XM148" s="42"/>
      <c r="XN148" s="75"/>
      <c r="XO148" s="42"/>
      <c r="XP148" s="75"/>
      <c r="XQ148" s="42"/>
      <c r="XR148" s="75"/>
      <c r="XS148" s="42"/>
      <c r="XT148" s="75"/>
      <c r="XU148" s="42"/>
      <c r="XV148" s="75"/>
      <c r="XW148" s="3">
        <f t="shared" si="204"/>
        <v>0</v>
      </c>
      <c r="XX148" s="11">
        <f t="shared" si="205"/>
        <v>0</v>
      </c>
      <c r="XY148" s="42">
        <v>0</v>
      </c>
      <c r="XZ148" s="75">
        <v>0</v>
      </c>
      <c r="YA148" s="42">
        <v>0</v>
      </c>
      <c r="YB148" s="75">
        <v>0</v>
      </c>
      <c r="YC148" s="42">
        <v>0</v>
      </c>
      <c r="YD148" s="75">
        <v>0</v>
      </c>
      <c r="YE148" s="42">
        <v>0</v>
      </c>
      <c r="YF148" s="75">
        <v>0</v>
      </c>
      <c r="YG148" s="42">
        <v>0</v>
      </c>
      <c r="YH148" s="75">
        <v>0</v>
      </c>
      <c r="YI148" s="42"/>
      <c r="YJ148" s="75"/>
      <c r="YK148" s="42"/>
      <c r="YL148" s="75"/>
      <c r="YM148" s="42"/>
      <c r="YN148" s="75"/>
      <c r="YO148" s="42"/>
      <c r="YP148" s="75"/>
      <c r="YQ148" s="42"/>
      <c r="YR148" s="75"/>
      <c r="YS148" s="42"/>
      <c r="YT148" s="75"/>
      <c r="YU148" s="42"/>
      <c r="YV148" s="75"/>
      <c r="YW148" s="3">
        <f t="shared" si="206"/>
        <v>0</v>
      </c>
      <c r="YX148" s="11">
        <f t="shared" si="207"/>
        <v>0</v>
      </c>
      <c r="YY148" s="42">
        <v>0</v>
      </c>
      <c r="YZ148" s="75">
        <v>0</v>
      </c>
      <c r="ZA148" s="42">
        <v>0</v>
      </c>
      <c r="ZB148" s="75">
        <v>0</v>
      </c>
      <c r="ZC148" s="42">
        <v>0</v>
      </c>
      <c r="ZD148" s="75">
        <v>0</v>
      </c>
      <c r="ZE148" s="42">
        <v>0</v>
      </c>
      <c r="ZF148" s="75">
        <v>0</v>
      </c>
      <c r="ZG148" s="42">
        <v>0</v>
      </c>
      <c r="ZH148" s="75">
        <v>0</v>
      </c>
      <c r="ZI148" s="42"/>
      <c r="ZJ148" s="75"/>
      <c r="ZK148" s="42"/>
      <c r="ZL148" s="75"/>
      <c r="ZM148" s="42"/>
      <c r="ZN148" s="75"/>
      <c r="ZO148" s="42"/>
      <c r="ZP148" s="75"/>
      <c r="ZQ148" s="42"/>
      <c r="ZR148" s="75"/>
      <c r="ZS148" s="42"/>
      <c r="ZT148" s="75"/>
      <c r="ZU148" s="42"/>
      <c r="ZV148" s="75"/>
      <c r="ZW148" s="3">
        <f t="shared" si="208"/>
        <v>0</v>
      </c>
      <c r="ZX148" s="11">
        <f t="shared" si="209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>
        <v>0</v>
      </c>
      <c r="AAF148" s="75">
        <v>0</v>
      </c>
      <c r="AAG148" s="42">
        <v>0</v>
      </c>
      <c r="AAH148" s="75">
        <v>0</v>
      </c>
      <c r="AAI148" s="42"/>
      <c r="AAJ148" s="75"/>
      <c r="AAK148" s="42"/>
      <c r="AAL148" s="75"/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0"/>
        <v>0</v>
      </c>
      <c r="AAX148" s="11">
        <f t="shared" si="211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>
        <v>0</v>
      </c>
      <c r="ABF148" s="75">
        <v>0</v>
      </c>
      <c r="ABG148" s="42">
        <v>0</v>
      </c>
      <c r="ABH148" s="75">
        <v>0</v>
      </c>
      <c r="ABI148" s="42"/>
      <c r="ABJ148" s="75"/>
      <c r="ABK148" s="42"/>
      <c r="ABL148" s="75"/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2"/>
        <v>0</v>
      </c>
      <c r="ABX148" s="11">
        <f t="shared" si="213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>
        <v>0</v>
      </c>
      <c r="ACF148" s="75">
        <v>0</v>
      </c>
      <c r="ACG148" s="42">
        <v>0</v>
      </c>
      <c r="ACH148" s="75">
        <v>0</v>
      </c>
      <c r="ACI148" s="42"/>
      <c r="ACJ148" s="75"/>
      <c r="ACK148" s="42"/>
      <c r="ACL148" s="75"/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14"/>
        <v>0</v>
      </c>
      <c r="ACX148" s="11">
        <f t="shared" si="215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>
        <v>0</v>
      </c>
      <c r="ADF148" s="75">
        <v>0</v>
      </c>
      <c r="ADG148" s="42">
        <v>0</v>
      </c>
      <c r="ADH148" s="75">
        <v>0</v>
      </c>
      <c r="ADI148" s="42"/>
      <c r="ADJ148" s="75"/>
      <c r="ADK148" s="42"/>
      <c r="ADL148" s="75"/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16"/>
        <v>0</v>
      </c>
      <c r="ADX148" s="11">
        <f t="shared" si="217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>
        <v>0</v>
      </c>
      <c r="AEF148" s="75">
        <v>0</v>
      </c>
      <c r="AEG148" s="42">
        <v>0</v>
      </c>
      <c r="AEH148" s="75">
        <v>0</v>
      </c>
      <c r="AEI148" s="42"/>
      <c r="AEJ148" s="75"/>
      <c r="AEK148" s="42"/>
      <c r="AEL148" s="75"/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18"/>
        <v>0</v>
      </c>
      <c r="AEX148" s="11">
        <f t="shared" si="219"/>
        <v>0</v>
      </c>
      <c r="AEY148" s="108">
        <v>0</v>
      </c>
      <c r="AEZ148" s="109">
        <v>0</v>
      </c>
      <c r="AFA148" s="108">
        <v>0</v>
      </c>
      <c r="AFB148" s="109">
        <v>0</v>
      </c>
      <c r="AFC148" s="108">
        <v>0</v>
      </c>
      <c r="AFD148" s="109">
        <v>0</v>
      </c>
      <c r="AFE148" s="108">
        <v>0</v>
      </c>
      <c r="AFF148" s="109">
        <v>0</v>
      </c>
      <c r="AFG148" s="108"/>
      <c r="AFH148" s="109"/>
      <c r="AFI148" s="108"/>
      <c r="AFJ148" s="109"/>
      <c r="AFK148" s="108"/>
      <c r="AFL148" s="109"/>
      <c r="AFM148" s="108"/>
      <c r="AFN148" s="109"/>
      <c r="AFO148" s="108"/>
      <c r="AFP148" s="109"/>
      <c r="AFQ148" s="108"/>
      <c r="AFR148" s="109"/>
      <c r="AFS148" s="108"/>
      <c r="AFT148" s="109"/>
      <c r="AFU148" s="108"/>
      <c r="AFV148" s="109"/>
      <c r="AFW148" s="3">
        <f t="shared" si="220"/>
        <v>0</v>
      </c>
      <c r="AFX148" s="11">
        <f t="shared" si="157"/>
        <v>0</v>
      </c>
      <c r="AFY148" s="114">
        <v>0</v>
      </c>
      <c r="AFZ148" s="114">
        <v>0</v>
      </c>
      <c r="AGA148" s="114">
        <v>0</v>
      </c>
      <c r="AGB148" s="114">
        <v>0</v>
      </c>
      <c r="AGC148" s="114">
        <v>0</v>
      </c>
      <c r="AGD148" s="114"/>
      <c r="AGE148" s="114"/>
      <c r="AGF148" s="114"/>
      <c r="AGG148" s="114"/>
      <c r="AGH148" s="114"/>
      <c r="AGI148" s="114"/>
      <c r="AGJ148" s="114"/>
      <c r="AGK148" s="25">
        <f t="shared" si="158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362</v>
      </c>
      <c r="E149" s="16" t="s">
        <v>6</v>
      </c>
      <c r="F149" s="15" t="s">
        <v>146</v>
      </c>
      <c r="G149" s="15" t="s">
        <v>364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59"/>
        <v>0</v>
      </c>
      <c r="AI149" s="62">
        <f t="shared" si="160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1"/>
        <v>0</v>
      </c>
      <c r="BI149" s="58">
        <f t="shared" si="162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63"/>
        <v>0</v>
      </c>
      <c r="CI149" s="58">
        <f t="shared" si="164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>
        <v>0</v>
      </c>
      <c r="CQ149" s="70">
        <v>0</v>
      </c>
      <c r="CR149" s="52">
        <v>0</v>
      </c>
      <c r="CS149" s="70">
        <v>0</v>
      </c>
      <c r="CT149" s="64"/>
      <c r="CU149" s="70"/>
      <c r="CV149" s="64"/>
      <c r="CW149" s="70"/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65"/>
        <v>0</v>
      </c>
      <c r="DI149" s="58">
        <f t="shared" si="166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>
        <v>0</v>
      </c>
      <c r="DQ149" s="70">
        <v>0</v>
      </c>
      <c r="DR149" s="52">
        <v>0</v>
      </c>
      <c r="DS149" s="70">
        <v>0</v>
      </c>
      <c r="DT149" s="64"/>
      <c r="DU149" s="70"/>
      <c r="DV149" s="64"/>
      <c r="DW149" s="70"/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67"/>
        <v>0</v>
      </c>
      <c r="EI149" s="58">
        <f t="shared" si="168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>
        <v>0</v>
      </c>
      <c r="EQ149" s="70">
        <v>0</v>
      </c>
      <c r="ER149" s="64">
        <v>0</v>
      </c>
      <c r="ES149" s="70">
        <v>0</v>
      </c>
      <c r="ET149" s="64"/>
      <c r="EU149" s="70"/>
      <c r="EV149" s="64"/>
      <c r="EW149" s="70"/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69"/>
        <v>0</v>
      </c>
      <c r="FI149" s="58">
        <f t="shared" si="170"/>
        <v>0</v>
      </c>
      <c r="FJ149" s="79">
        <f t="shared" si="171"/>
        <v>0</v>
      </c>
      <c r="FK149" s="80">
        <f t="shared" si="172"/>
        <v>2</v>
      </c>
      <c r="FL149" s="42">
        <v>0</v>
      </c>
      <c r="FM149" s="42">
        <v>0</v>
      </c>
      <c r="FN149" s="42">
        <v>0</v>
      </c>
      <c r="FO149" s="42">
        <v>0</v>
      </c>
      <c r="FP149" s="42">
        <v>0</v>
      </c>
      <c r="FQ149" s="42"/>
      <c r="FR149" s="42"/>
      <c r="FS149" s="42"/>
      <c r="FT149" s="42"/>
      <c r="FU149" s="42"/>
      <c r="FV149" s="42"/>
      <c r="FW149" s="42"/>
      <c r="FX149" s="83">
        <f t="shared" si="173"/>
        <v>0</v>
      </c>
      <c r="FY149" s="42">
        <v>0</v>
      </c>
      <c r="FZ149" s="42">
        <v>0</v>
      </c>
      <c r="GA149" s="42">
        <v>0</v>
      </c>
      <c r="GB149" s="42">
        <v>0</v>
      </c>
      <c r="GC149" s="42">
        <v>0</v>
      </c>
      <c r="GD149" s="42"/>
      <c r="GE149" s="42"/>
      <c r="GF149" s="42"/>
      <c r="GG149" s="42"/>
      <c r="GH149" s="42"/>
      <c r="GI149" s="42"/>
      <c r="GJ149" s="42"/>
      <c r="GK149" s="83">
        <f t="shared" si="174"/>
        <v>0</v>
      </c>
      <c r="GL149" s="42">
        <v>0</v>
      </c>
      <c r="GM149" s="42">
        <v>2</v>
      </c>
      <c r="GN149" s="42">
        <v>0</v>
      </c>
      <c r="GO149" s="42">
        <v>2</v>
      </c>
      <c r="GP149" s="42">
        <v>0</v>
      </c>
      <c r="GQ149" s="42"/>
      <c r="GR149" s="42"/>
      <c r="GS149" s="42"/>
      <c r="GT149" s="42"/>
      <c r="GU149" s="42"/>
      <c r="GV149" s="42"/>
      <c r="GW149" s="42"/>
      <c r="GX149" s="83">
        <f t="shared" si="175"/>
        <v>4</v>
      </c>
      <c r="GY149" s="42">
        <v>0</v>
      </c>
      <c r="GZ149" s="42">
        <v>2</v>
      </c>
      <c r="HA149" s="42">
        <v>0</v>
      </c>
      <c r="HB149" s="42">
        <v>2</v>
      </c>
      <c r="HC149" s="42">
        <v>0</v>
      </c>
      <c r="HD149" s="42"/>
      <c r="HE149" s="42"/>
      <c r="HF149" s="42"/>
      <c r="HG149" s="42"/>
      <c r="HH149" s="42"/>
      <c r="HI149" s="42"/>
      <c r="HJ149" s="42"/>
      <c r="HK149" s="83">
        <f t="shared" si="176"/>
        <v>4</v>
      </c>
      <c r="HL149" s="42">
        <v>0</v>
      </c>
      <c r="HM149" s="42">
        <v>13</v>
      </c>
      <c r="HN149" s="42">
        <v>0</v>
      </c>
      <c r="HO149" s="42">
        <v>7</v>
      </c>
      <c r="HP149" s="42">
        <v>0</v>
      </c>
      <c r="HQ149" s="42"/>
      <c r="HR149" s="42"/>
      <c r="HS149" s="42"/>
      <c r="HT149" s="42"/>
      <c r="HU149" s="42"/>
      <c r="HV149" s="42"/>
      <c r="HW149" s="42"/>
      <c r="HX149" s="83">
        <f t="shared" si="177"/>
        <v>20</v>
      </c>
      <c r="HY149" s="42">
        <v>0</v>
      </c>
      <c r="HZ149" s="42">
        <v>1</v>
      </c>
      <c r="IA149" s="42">
        <v>0</v>
      </c>
      <c r="IB149" s="42">
        <v>1</v>
      </c>
      <c r="IC149" s="42">
        <v>0</v>
      </c>
      <c r="ID149" s="42"/>
      <c r="IE149" s="42"/>
      <c r="IF149" s="42"/>
      <c r="IG149" s="42"/>
      <c r="IH149" s="42"/>
      <c r="II149" s="42"/>
      <c r="IJ149" s="42"/>
      <c r="IK149" s="85">
        <f t="shared" si="178"/>
        <v>2</v>
      </c>
      <c r="IL149" s="42">
        <v>0</v>
      </c>
      <c r="IM149" s="42">
        <v>1</v>
      </c>
      <c r="IN149" s="42">
        <v>0</v>
      </c>
      <c r="IO149" s="42">
        <v>0</v>
      </c>
      <c r="IP149" s="42">
        <v>0</v>
      </c>
      <c r="IQ149" s="42"/>
      <c r="IR149" s="42"/>
      <c r="IS149" s="42"/>
      <c r="IT149" s="42"/>
      <c r="IU149" s="42"/>
      <c r="IV149" s="42"/>
      <c r="IW149" s="42"/>
      <c r="IX149" s="85">
        <f t="shared" si="179"/>
        <v>1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>
        <v>0</v>
      </c>
      <c r="JF149" s="75">
        <v>0</v>
      </c>
      <c r="JG149" s="42">
        <v>0</v>
      </c>
      <c r="JH149" s="75">
        <v>0</v>
      </c>
      <c r="JI149" s="42"/>
      <c r="JJ149" s="75"/>
      <c r="JK149" s="42"/>
      <c r="JL149" s="75"/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0"/>
        <v>0</v>
      </c>
      <c r="JX149" s="11">
        <f t="shared" si="181"/>
        <v>0</v>
      </c>
      <c r="JY149" s="41">
        <v>0</v>
      </c>
      <c r="JZ149" s="75">
        <v>0</v>
      </c>
      <c r="KA149" s="42">
        <v>0</v>
      </c>
      <c r="KB149" s="75">
        <v>0</v>
      </c>
      <c r="KC149" s="42">
        <v>0</v>
      </c>
      <c r="KD149" s="75">
        <v>0</v>
      </c>
      <c r="KE149" s="42">
        <v>0</v>
      </c>
      <c r="KF149" s="75">
        <v>0</v>
      </c>
      <c r="KG149" s="42">
        <v>0</v>
      </c>
      <c r="KH149" s="75">
        <v>0</v>
      </c>
      <c r="KI149" s="42"/>
      <c r="KJ149" s="75"/>
      <c r="KK149" s="42"/>
      <c r="KL149" s="75"/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2"/>
        <v>0</v>
      </c>
      <c r="KX149" s="11">
        <f t="shared" si="183"/>
        <v>0</v>
      </c>
      <c r="KY149" s="41">
        <v>0</v>
      </c>
      <c r="KZ149" s="75">
        <v>0</v>
      </c>
      <c r="LA149" s="42">
        <v>1</v>
      </c>
      <c r="LB149" s="75">
        <v>0</v>
      </c>
      <c r="LC149" s="42">
        <v>0</v>
      </c>
      <c r="LD149" s="75">
        <v>0</v>
      </c>
      <c r="LE149" s="42">
        <v>2</v>
      </c>
      <c r="LF149" s="75">
        <v>0</v>
      </c>
      <c r="LG149" s="42">
        <v>0</v>
      </c>
      <c r="LH149" s="75">
        <v>0</v>
      </c>
      <c r="LI149" s="42"/>
      <c r="LJ149" s="75"/>
      <c r="LK149" s="42"/>
      <c r="LL149" s="75"/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84"/>
        <v>3</v>
      </c>
      <c r="LX149" s="11">
        <f t="shared" si="185"/>
        <v>0</v>
      </c>
      <c r="LY149" s="41">
        <v>0</v>
      </c>
      <c r="LZ149" s="75">
        <v>0</v>
      </c>
      <c r="MA149" s="42">
        <v>7</v>
      </c>
      <c r="MB149" s="75">
        <v>0</v>
      </c>
      <c r="MC149" s="42">
        <v>0</v>
      </c>
      <c r="MD149" s="75">
        <v>0</v>
      </c>
      <c r="ME149" s="42">
        <v>4</v>
      </c>
      <c r="MF149" s="75">
        <v>0</v>
      </c>
      <c r="MG149" s="42">
        <v>0</v>
      </c>
      <c r="MH149" s="75">
        <v>0</v>
      </c>
      <c r="MI149" s="42"/>
      <c r="MJ149" s="75"/>
      <c r="MK149" s="42"/>
      <c r="ML149" s="75"/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86"/>
        <v>11</v>
      </c>
      <c r="MX149" s="11">
        <f t="shared" si="187"/>
        <v>0</v>
      </c>
      <c r="MY149" s="42">
        <v>0</v>
      </c>
      <c r="MZ149" s="75">
        <v>0</v>
      </c>
      <c r="NA149" s="42">
        <v>0</v>
      </c>
      <c r="NB149" s="75">
        <v>0</v>
      </c>
      <c r="NC149" s="42">
        <v>0</v>
      </c>
      <c r="ND149" s="75">
        <v>0</v>
      </c>
      <c r="NE149" s="42">
        <v>1</v>
      </c>
      <c r="NF149" s="75">
        <v>0</v>
      </c>
      <c r="NG149" s="42">
        <v>0</v>
      </c>
      <c r="NH149" s="75">
        <v>0</v>
      </c>
      <c r="NI149" s="42"/>
      <c r="NJ149" s="75"/>
      <c r="NK149" s="42"/>
      <c r="NL149" s="75"/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88"/>
        <v>1</v>
      </c>
      <c r="NX149" s="11">
        <f t="shared" si="189"/>
        <v>0</v>
      </c>
      <c r="NY149" s="42">
        <v>0</v>
      </c>
      <c r="NZ149" s="75">
        <v>0</v>
      </c>
      <c r="OA149" s="42">
        <v>1</v>
      </c>
      <c r="OB149" s="75">
        <v>0</v>
      </c>
      <c r="OC149" s="42">
        <v>0</v>
      </c>
      <c r="OD149" s="75">
        <v>0</v>
      </c>
      <c r="OE149" s="42">
        <v>1</v>
      </c>
      <c r="OF149" s="75">
        <v>0</v>
      </c>
      <c r="OG149" s="42">
        <v>0</v>
      </c>
      <c r="OH149" s="75">
        <v>0</v>
      </c>
      <c r="OI149" s="42"/>
      <c r="OJ149" s="75"/>
      <c r="OK149" s="42"/>
      <c r="OL149" s="75"/>
      <c r="OM149" s="42"/>
      <c r="ON149" s="75"/>
      <c r="OO149" s="42"/>
      <c r="OP149" s="75"/>
      <c r="OQ149" s="42"/>
      <c r="OR149" s="75"/>
      <c r="OS149" s="42"/>
      <c r="OT149" s="75"/>
      <c r="OU149" s="42"/>
      <c r="OV149" s="75"/>
      <c r="OW149" s="3">
        <f t="shared" si="190"/>
        <v>2</v>
      </c>
      <c r="OX149" s="11">
        <f t="shared" si="191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>
        <v>1</v>
      </c>
      <c r="PF149" s="75">
        <v>0</v>
      </c>
      <c r="PG149" s="42">
        <v>0</v>
      </c>
      <c r="PH149" s="75">
        <v>0</v>
      </c>
      <c r="PI149" s="42"/>
      <c r="PJ149" s="75"/>
      <c r="PK149" s="42"/>
      <c r="PL149" s="75"/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2"/>
        <v>3</v>
      </c>
      <c r="PX149" s="11">
        <f t="shared" si="153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>
        <v>4</v>
      </c>
      <c r="QF149" s="75">
        <v>0</v>
      </c>
      <c r="QG149" s="42">
        <v>0</v>
      </c>
      <c r="QH149" s="75">
        <v>0</v>
      </c>
      <c r="QI149" s="42"/>
      <c r="QJ149" s="75"/>
      <c r="QK149" s="42"/>
      <c r="QL149" s="75"/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193"/>
        <v>14</v>
      </c>
      <c r="QX149" s="11">
        <f t="shared" si="194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>
        <v>1</v>
      </c>
      <c r="RF149" s="75">
        <v>0</v>
      </c>
      <c r="RG149" s="42">
        <v>0</v>
      </c>
      <c r="RH149" s="75">
        <v>0</v>
      </c>
      <c r="RI149" s="42"/>
      <c r="RJ149" s="75"/>
      <c r="RK149" s="42"/>
      <c r="RL149" s="75"/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195"/>
        <v>1</v>
      </c>
      <c r="RX149" s="11">
        <f t="shared" si="154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>
        <v>1</v>
      </c>
      <c r="SF149" s="75">
        <v>0</v>
      </c>
      <c r="SG149" s="42">
        <v>0</v>
      </c>
      <c r="SH149" s="75">
        <v>0</v>
      </c>
      <c r="SI149" s="42"/>
      <c r="SJ149" s="75"/>
      <c r="SK149" s="42"/>
      <c r="SL149" s="75"/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196"/>
        <v>1</v>
      </c>
      <c r="SX149" s="11">
        <f t="shared" si="155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>
        <v>4</v>
      </c>
      <c r="TF149" s="75">
        <v>0</v>
      </c>
      <c r="TG149" s="42">
        <v>0</v>
      </c>
      <c r="TH149" s="75">
        <v>0</v>
      </c>
      <c r="TI149" s="42"/>
      <c r="TJ149" s="75"/>
      <c r="TK149" s="42"/>
      <c r="TL149" s="75"/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197"/>
        <v>6</v>
      </c>
      <c r="TX149" s="11">
        <f t="shared" si="156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>
        <v>0</v>
      </c>
      <c r="UF149" s="75">
        <v>0</v>
      </c>
      <c r="UG149" s="42">
        <v>0</v>
      </c>
      <c r="UH149" s="75">
        <v>0</v>
      </c>
      <c r="UI149" s="42"/>
      <c r="UJ149" s="75"/>
      <c r="UK149" s="42"/>
      <c r="UL149" s="75"/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198"/>
        <v>0</v>
      </c>
      <c r="UX149" s="11">
        <f t="shared" si="199"/>
        <v>0</v>
      </c>
      <c r="UY149" s="42">
        <v>0</v>
      </c>
      <c r="UZ149" s="42">
        <v>0</v>
      </c>
      <c r="VA149" s="42">
        <v>0</v>
      </c>
      <c r="VB149" s="42">
        <v>0</v>
      </c>
      <c r="VC149" s="42">
        <v>0</v>
      </c>
      <c r="VD149" s="42"/>
      <c r="VE149" s="42"/>
      <c r="VF149" s="42"/>
      <c r="VG149" s="42"/>
      <c r="VH149" s="42"/>
      <c r="VI149" s="42"/>
      <c r="VJ149" s="42"/>
      <c r="VK149" s="25">
        <f t="shared" si="200"/>
        <v>0</v>
      </c>
      <c r="VL149" s="42">
        <v>0</v>
      </c>
      <c r="VM149" s="42">
        <v>0</v>
      </c>
      <c r="VN149" s="42">
        <v>0</v>
      </c>
      <c r="VO149" s="42">
        <v>0</v>
      </c>
      <c r="VP149" s="42">
        <v>0</v>
      </c>
      <c r="VQ149" s="42"/>
      <c r="VR149" s="42"/>
      <c r="VS149" s="42"/>
      <c r="VT149" s="42"/>
      <c r="VU149" s="42"/>
      <c r="VV149" s="42"/>
      <c r="VW149" s="42"/>
      <c r="VX149" s="25">
        <f t="shared" si="201"/>
        <v>0</v>
      </c>
      <c r="VY149" s="42">
        <v>0</v>
      </c>
      <c r="VZ149" s="75">
        <v>0</v>
      </c>
      <c r="WA149" s="42">
        <v>0</v>
      </c>
      <c r="WB149" s="75">
        <v>0</v>
      </c>
      <c r="WC149" s="42">
        <v>0</v>
      </c>
      <c r="WD149" s="75">
        <v>0</v>
      </c>
      <c r="WE149" s="42">
        <v>0</v>
      </c>
      <c r="WF149" s="75">
        <v>0</v>
      </c>
      <c r="WG149" s="42">
        <v>0</v>
      </c>
      <c r="WH149" s="75">
        <v>0</v>
      </c>
      <c r="WI149" s="42"/>
      <c r="WJ149" s="75"/>
      <c r="WK149" s="42"/>
      <c r="WL149" s="75"/>
      <c r="WM149" s="42"/>
      <c r="WN149" s="75"/>
      <c r="WO149" s="42"/>
      <c r="WP149" s="75"/>
      <c r="WQ149" s="42"/>
      <c r="WR149" s="75"/>
      <c r="WS149" s="42"/>
      <c r="WT149" s="75"/>
      <c r="WU149" s="42"/>
      <c r="WV149" s="75"/>
      <c r="WW149" s="3">
        <f t="shared" si="202"/>
        <v>0</v>
      </c>
      <c r="WX149" s="11">
        <f t="shared" si="203"/>
        <v>0</v>
      </c>
      <c r="WY149" s="42">
        <v>0</v>
      </c>
      <c r="WZ149" s="75">
        <v>0</v>
      </c>
      <c r="XA149" s="42">
        <v>0</v>
      </c>
      <c r="XB149" s="75">
        <v>0</v>
      </c>
      <c r="XC149" s="42">
        <v>0</v>
      </c>
      <c r="XD149" s="75">
        <v>0</v>
      </c>
      <c r="XE149" s="42">
        <v>0</v>
      </c>
      <c r="XF149" s="75">
        <v>0</v>
      </c>
      <c r="XG149" s="42">
        <v>0</v>
      </c>
      <c r="XH149" s="75">
        <v>0</v>
      </c>
      <c r="XI149" s="42"/>
      <c r="XJ149" s="75"/>
      <c r="XK149" s="42"/>
      <c r="XL149" s="75"/>
      <c r="XM149" s="42"/>
      <c r="XN149" s="75"/>
      <c r="XO149" s="42"/>
      <c r="XP149" s="75"/>
      <c r="XQ149" s="42"/>
      <c r="XR149" s="75"/>
      <c r="XS149" s="42"/>
      <c r="XT149" s="75"/>
      <c r="XU149" s="42"/>
      <c r="XV149" s="75"/>
      <c r="XW149" s="3">
        <f t="shared" si="204"/>
        <v>0</v>
      </c>
      <c r="XX149" s="11">
        <f t="shared" si="205"/>
        <v>0</v>
      </c>
      <c r="XY149" s="42">
        <v>0</v>
      </c>
      <c r="XZ149" s="75">
        <v>0</v>
      </c>
      <c r="YA149" s="42">
        <v>0</v>
      </c>
      <c r="YB149" s="75">
        <v>0</v>
      </c>
      <c r="YC149" s="42">
        <v>0</v>
      </c>
      <c r="YD149" s="75">
        <v>0</v>
      </c>
      <c r="YE149" s="42">
        <v>0</v>
      </c>
      <c r="YF149" s="75">
        <v>0</v>
      </c>
      <c r="YG149" s="42">
        <v>0</v>
      </c>
      <c r="YH149" s="75">
        <v>0</v>
      </c>
      <c r="YI149" s="42"/>
      <c r="YJ149" s="75"/>
      <c r="YK149" s="42"/>
      <c r="YL149" s="75"/>
      <c r="YM149" s="42"/>
      <c r="YN149" s="75"/>
      <c r="YO149" s="42"/>
      <c r="YP149" s="75"/>
      <c r="YQ149" s="42"/>
      <c r="YR149" s="75"/>
      <c r="YS149" s="42"/>
      <c r="YT149" s="75"/>
      <c r="YU149" s="42"/>
      <c r="YV149" s="75"/>
      <c r="YW149" s="3">
        <f t="shared" si="206"/>
        <v>0</v>
      </c>
      <c r="YX149" s="11">
        <f t="shared" si="207"/>
        <v>0</v>
      </c>
      <c r="YY149" s="42">
        <v>0</v>
      </c>
      <c r="YZ149" s="75">
        <v>0</v>
      </c>
      <c r="ZA149" s="42">
        <v>0</v>
      </c>
      <c r="ZB149" s="75">
        <v>0</v>
      </c>
      <c r="ZC149" s="42">
        <v>0</v>
      </c>
      <c r="ZD149" s="75">
        <v>0</v>
      </c>
      <c r="ZE149" s="42">
        <v>0</v>
      </c>
      <c r="ZF149" s="75">
        <v>0</v>
      </c>
      <c r="ZG149" s="42">
        <v>0</v>
      </c>
      <c r="ZH149" s="75">
        <v>0</v>
      </c>
      <c r="ZI149" s="42"/>
      <c r="ZJ149" s="75"/>
      <c r="ZK149" s="42"/>
      <c r="ZL149" s="75"/>
      <c r="ZM149" s="42"/>
      <c r="ZN149" s="75"/>
      <c r="ZO149" s="42"/>
      <c r="ZP149" s="75"/>
      <c r="ZQ149" s="42"/>
      <c r="ZR149" s="75"/>
      <c r="ZS149" s="42"/>
      <c r="ZT149" s="75"/>
      <c r="ZU149" s="42"/>
      <c r="ZV149" s="75"/>
      <c r="ZW149" s="3">
        <f t="shared" si="208"/>
        <v>0</v>
      </c>
      <c r="ZX149" s="11">
        <f t="shared" si="209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>
        <v>0</v>
      </c>
      <c r="AAF149" s="75">
        <v>0</v>
      </c>
      <c r="AAG149" s="42">
        <v>0</v>
      </c>
      <c r="AAH149" s="75">
        <v>0</v>
      </c>
      <c r="AAI149" s="42"/>
      <c r="AAJ149" s="75"/>
      <c r="AAK149" s="42"/>
      <c r="AAL149" s="75"/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0"/>
        <v>0</v>
      </c>
      <c r="AAX149" s="11">
        <f t="shared" si="211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>
        <v>0</v>
      </c>
      <c r="ABF149" s="75">
        <v>0</v>
      </c>
      <c r="ABG149" s="42">
        <v>0</v>
      </c>
      <c r="ABH149" s="75">
        <v>0</v>
      </c>
      <c r="ABI149" s="42"/>
      <c r="ABJ149" s="75"/>
      <c r="ABK149" s="42"/>
      <c r="ABL149" s="75"/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2"/>
        <v>0</v>
      </c>
      <c r="ABX149" s="11">
        <f t="shared" si="213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>
        <v>0</v>
      </c>
      <c r="ACF149" s="75">
        <v>0</v>
      </c>
      <c r="ACG149" s="42">
        <v>0</v>
      </c>
      <c r="ACH149" s="75">
        <v>0</v>
      </c>
      <c r="ACI149" s="42"/>
      <c r="ACJ149" s="75"/>
      <c r="ACK149" s="42"/>
      <c r="ACL149" s="75"/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14"/>
        <v>0</v>
      </c>
      <c r="ACX149" s="11">
        <f t="shared" si="215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>
        <v>0</v>
      </c>
      <c r="ADF149" s="75">
        <v>0</v>
      </c>
      <c r="ADG149" s="42">
        <v>0</v>
      </c>
      <c r="ADH149" s="75">
        <v>0</v>
      </c>
      <c r="ADI149" s="42"/>
      <c r="ADJ149" s="75"/>
      <c r="ADK149" s="42"/>
      <c r="ADL149" s="75"/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16"/>
        <v>0</v>
      </c>
      <c r="ADX149" s="11">
        <f t="shared" si="217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>
        <v>0</v>
      </c>
      <c r="AEF149" s="75">
        <v>0</v>
      </c>
      <c r="AEG149" s="42">
        <v>0</v>
      </c>
      <c r="AEH149" s="75">
        <v>0</v>
      </c>
      <c r="AEI149" s="42"/>
      <c r="AEJ149" s="75"/>
      <c r="AEK149" s="42"/>
      <c r="AEL149" s="75"/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18"/>
        <v>0</v>
      </c>
      <c r="AEX149" s="11">
        <f t="shared" si="219"/>
        <v>0</v>
      </c>
      <c r="AEY149" s="108">
        <v>0</v>
      </c>
      <c r="AEZ149" s="109">
        <v>0</v>
      </c>
      <c r="AFA149" s="108">
        <v>0</v>
      </c>
      <c r="AFB149" s="109">
        <v>0</v>
      </c>
      <c r="AFC149" s="108">
        <v>0</v>
      </c>
      <c r="AFD149" s="109">
        <v>0</v>
      </c>
      <c r="AFE149" s="108">
        <v>0</v>
      </c>
      <c r="AFF149" s="109">
        <v>0</v>
      </c>
      <c r="AFG149" s="108"/>
      <c r="AFH149" s="109"/>
      <c r="AFI149" s="108"/>
      <c r="AFJ149" s="109"/>
      <c r="AFK149" s="108"/>
      <c r="AFL149" s="109"/>
      <c r="AFM149" s="108"/>
      <c r="AFN149" s="109"/>
      <c r="AFO149" s="108"/>
      <c r="AFP149" s="109"/>
      <c r="AFQ149" s="108"/>
      <c r="AFR149" s="109"/>
      <c r="AFS149" s="108"/>
      <c r="AFT149" s="109"/>
      <c r="AFU149" s="108"/>
      <c r="AFV149" s="109"/>
      <c r="AFW149" s="3">
        <f t="shared" si="220"/>
        <v>0</v>
      </c>
      <c r="AFX149" s="11">
        <f t="shared" si="157"/>
        <v>0</v>
      </c>
      <c r="AFY149" s="114">
        <v>0</v>
      </c>
      <c r="AFZ149" s="114">
        <v>0</v>
      </c>
      <c r="AGA149" s="114">
        <v>0</v>
      </c>
      <c r="AGB149" s="114">
        <v>0</v>
      </c>
      <c r="AGC149" s="114">
        <v>0</v>
      </c>
      <c r="AGD149" s="114"/>
      <c r="AGE149" s="114"/>
      <c r="AGF149" s="114"/>
      <c r="AGG149" s="114"/>
      <c r="AGH149" s="114"/>
      <c r="AGI149" s="114"/>
      <c r="AGJ149" s="114"/>
      <c r="AGK149" s="25">
        <f t="shared" si="158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362</v>
      </c>
      <c r="E150" s="16" t="s">
        <v>6</v>
      </c>
      <c r="F150" s="15" t="s">
        <v>146</v>
      </c>
      <c r="G150" s="15" t="s">
        <v>264</v>
      </c>
      <c r="H150" s="152">
        <v>146</v>
      </c>
      <c r="I150" s="15" t="s">
        <v>414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59"/>
        <v>0</v>
      </c>
      <c r="AI150" s="62">
        <f t="shared" si="160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1"/>
        <v>0</v>
      </c>
      <c r="BI150" s="58">
        <f t="shared" si="162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63"/>
        <v>0</v>
      </c>
      <c r="CI150" s="58">
        <f t="shared" si="164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>
        <v>0</v>
      </c>
      <c r="CQ150" s="70">
        <v>0</v>
      </c>
      <c r="CR150" s="52">
        <v>0</v>
      </c>
      <c r="CS150" s="70">
        <v>0</v>
      </c>
      <c r="CT150" s="64"/>
      <c r="CU150" s="70"/>
      <c r="CV150" s="64"/>
      <c r="CW150" s="70"/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65"/>
        <v>0</v>
      </c>
      <c r="DI150" s="58">
        <f t="shared" si="166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>
        <v>0</v>
      </c>
      <c r="DQ150" s="70">
        <v>0</v>
      </c>
      <c r="DR150" s="52">
        <v>0</v>
      </c>
      <c r="DS150" s="70">
        <v>0</v>
      </c>
      <c r="DT150" s="64"/>
      <c r="DU150" s="70"/>
      <c r="DV150" s="64"/>
      <c r="DW150" s="70"/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67"/>
        <v>0</v>
      </c>
      <c r="EI150" s="58">
        <f t="shared" si="168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>
        <v>0</v>
      </c>
      <c r="EQ150" s="70">
        <v>0</v>
      </c>
      <c r="ER150" s="64">
        <v>0</v>
      </c>
      <c r="ES150" s="70">
        <v>0</v>
      </c>
      <c r="ET150" s="64"/>
      <c r="EU150" s="70"/>
      <c r="EV150" s="64"/>
      <c r="EW150" s="70"/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69"/>
        <v>0</v>
      </c>
      <c r="FI150" s="58">
        <f t="shared" si="170"/>
        <v>0</v>
      </c>
      <c r="FJ150" s="79">
        <f t="shared" si="171"/>
        <v>0</v>
      </c>
      <c r="FK150" s="80">
        <f t="shared" si="172"/>
        <v>0</v>
      </c>
      <c r="FL150" s="42">
        <v>0</v>
      </c>
      <c r="FM150" s="42">
        <v>0</v>
      </c>
      <c r="FN150" s="42">
        <v>0</v>
      </c>
      <c r="FO150" s="42">
        <v>0</v>
      </c>
      <c r="FP150" s="42">
        <v>0</v>
      </c>
      <c r="FQ150" s="42"/>
      <c r="FR150" s="42"/>
      <c r="FS150" s="42"/>
      <c r="FT150" s="42"/>
      <c r="FU150" s="42"/>
      <c r="FV150" s="42"/>
      <c r="FW150" s="42"/>
      <c r="FX150" s="83">
        <f t="shared" si="173"/>
        <v>0</v>
      </c>
      <c r="FY150" s="42">
        <v>0</v>
      </c>
      <c r="FZ150" s="42">
        <v>0</v>
      </c>
      <c r="GA150" s="42">
        <v>0</v>
      </c>
      <c r="GB150" s="42">
        <v>0</v>
      </c>
      <c r="GC150" s="42">
        <v>0</v>
      </c>
      <c r="GD150" s="42"/>
      <c r="GE150" s="42"/>
      <c r="GF150" s="42"/>
      <c r="GG150" s="42"/>
      <c r="GH150" s="42"/>
      <c r="GI150" s="42"/>
      <c r="GJ150" s="42"/>
      <c r="GK150" s="83">
        <f t="shared" si="174"/>
        <v>0</v>
      </c>
      <c r="GL150" s="42">
        <v>1</v>
      </c>
      <c r="GM150" s="42">
        <v>0</v>
      </c>
      <c r="GN150" s="42">
        <v>1</v>
      </c>
      <c r="GO150" s="42">
        <v>1</v>
      </c>
      <c r="GP150" s="42">
        <v>2</v>
      </c>
      <c r="GQ150" s="42"/>
      <c r="GR150" s="42"/>
      <c r="GS150" s="42"/>
      <c r="GT150" s="42"/>
      <c r="GU150" s="42"/>
      <c r="GV150" s="42"/>
      <c r="GW150" s="42"/>
      <c r="GX150" s="83">
        <f t="shared" si="175"/>
        <v>5</v>
      </c>
      <c r="GY150" s="42">
        <v>1</v>
      </c>
      <c r="GZ150" s="42">
        <v>3</v>
      </c>
      <c r="HA150" s="42">
        <v>1</v>
      </c>
      <c r="HB150" s="42">
        <v>1</v>
      </c>
      <c r="HC150" s="42">
        <v>1</v>
      </c>
      <c r="HD150" s="42"/>
      <c r="HE150" s="42"/>
      <c r="HF150" s="42"/>
      <c r="HG150" s="42"/>
      <c r="HH150" s="42"/>
      <c r="HI150" s="42"/>
      <c r="HJ150" s="42"/>
      <c r="HK150" s="83">
        <f t="shared" si="176"/>
        <v>7</v>
      </c>
      <c r="HL150" s="42">
        <v>11</v>
      </c>
      <c r="HM150" s="42">
        <v>12</v>
      </c>
      <c r="HN150" s="42">
        <v>8</v>
      </c>
      <c r="HO150" s="42">
        <v>1</v>
      </c>
      <c r="HP150" s="42">
        <v>3</v>
      </c>
      <c r="HQ150" s="42"/>
      <c r="HR150" s="42"/>
      <c r="HS150" s="42"/>
      <c r="HT150" s="42"/>
      <c r="HU150" s="42"/>
      <c r="HV150" s="42"/>
      <c r="HW150" s="42"/>
      <c r="HX150" s="83">
        <f t="shared" si="177"/>
        <v>35</v>
      </c>
      <c r="HY150" s="42">
        <v>1</v>
      </c>
      <c r="HZ150" s="42">
        <v>1</v>
      </c>
      <c r="IA150" s="42">
        <v>0</v>
      </c>
      <c r="IB150" s="42">
        <v>3</v>
      </c>
      <c r="IC150" s="42">
        <v>0</v>
      </c>
      <c r="ID150" s="42"/>
      <c r="IE150" s="42"/>
      <c r="IF150" s="42"/>
      <c r="IG150" s="42"/>
      <c r="IH150" s="42"/>
      <c r="II150" s="42"/>
      <c r="IJ150" s="42"/>
      <c r="IK150" s="85">
        <f t="shared" si="178"/>
        <v>5</v>
      </c>
      <c r="IL150" s="42">
        <v>0</v>
      </c>
      <c r="IM150" s="42">
        <v>1</v>
      </c>
      <c r="IN150" s="42">
        <v>0</v>
      </c>
      <c r="IO150" s="42">
        <v>3</v>
      </c>
      <c r="IP150" s="42">
        <v>0</v>
      </c>
      <c r="IQ150" s="42"/>
      <c r="IR150" s="42"/>
      <c r="IS150" s="42"/>
      <c r="IT150" s="42"/>
      <c r="IU150" s="42"/>
      <c r="IV150" s="42"/>
      <c r="IW150" s="42"/>
      <c r="IX150" s="85">
        <f t="shared" si="179"/>
        <v>4</v>
      </c>
      <c r="IY150" s="41">
        <v>1</v>
      </c>
      <c r="IZ150" s="75">
        <v>0</v>
      </c>
      <c r="JA150" s="42">
        <v>7</v>
      </c>
      <c r="JB150" s="75">
        <v>0</v>
      </c>
      <c r="JC150" s="42">
        <v>1</v>
      </c>
      <c r="JD150" s="75">
        <v>0</v>
      </c>
      <c r="JE150" s="42">
        <v>4</v>
      </c>
      <c r="JF150" s="75">
        <v>0</v>
      </c>
      <c r="JG150" s="42">
        <v>0</v>
      </c>
      <c r="JH150" s="75">
        <v>0</v>
      </c>
      <c r="JI150" s="42"/>
      <c r="JJ150" s="75"/>
      <c r="JK150" s="42"/>
      <c r="JL150" s="75"/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0"/>
        <v>13</v>
      </c>
      <c r="JX150" s="11">
        <f t="shared" si="181"/>
        <v>0</v>
      </c>
      <c r="JY150" s="41">
        <v>1</v>
      </c>
      <c r="JZ150" s="75">
        <v>0</v>
      </c>
      <c r="KA150" s="42">
        <v>6</v>
      </c>
      <c r="KB150" s="75">
        <v>0</v>
      </c>
      <c r="KC150" s="42">
        <v>1</v>
      </c>
      <c r="KD150" s="75">
        <v>0</v>
      </c>
      <c r="KE150" s="42">
        <v>1</v>
      </c>
      <c r="KF150" s="75">
        <v>0</v>
      </c>
      <c r="KG150" s="42">
        <v>0</v>
      </c>
      <c r="KH150" s="75">
        <v>0</v>
      </c>
      <c r="KI150" s="42"/>
      <c r="KJ150" s="75"/>
      <c r="KK150" s="42"/>
      <c r="KL150" s="75"/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2"/>
        <v>9</v>
      </c>
      <c r="KX150" s="11">
        <f t="shared" si="183"/>
        <v>0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>
        <v>3</v>
      </c>
      <c r="LF150" s="75">
        <v>0</v>
      </c>
      <c r="LG150" s="42">
        <v>2</v>
      </c>
      <c r="LH150" s="75">
        <v>0</v>
      </c>
      <c r="LI150" s="42"/>
      <c r="LJ150" s="75"/>
      <c r="LK150" s="42"/>
      <c r="LL150" s="75"/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84"/>
        <v>10</v>
      </c>
      <c r="LX150" s="11">
        <f t="shared" si="185"/>
        <v>0</v>
      </c>
      <c r="LY150" s="41">
        <v>1</v>
      </c>
      <c r="LZ150" s="75">
        <v>0</v>
      </c>
      <c r="MA150" s="42">
        <v>4</v>
      </c>
      <c r="MB150" s="75">
        <v>0</v>
      </c>
      <c r="MC150" s="42">
        <v>0</v>
      </c>
      <c r="MD150" s="75">
        <v>0</v>
      </c>
      <c r="ME150" s="42">
        <v>2</v>
      </c>
      <c r="MF150" s="75">
        <v>0</v>
      </c>
      <c r="MG150" s="42">
        <v>0</v>
      </c>
      <c r="MH150" s="75">
        <v>0</v>
      </c>
      <c r="MI150" s="42"/>
      <c r="MJ150" s="75"/>
      <c r="MK150" s="42"/>
      <c r="ML150" s="75"/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86"/>
        <v>7</v>
      </c>
      <c r="MX150" s="11">
        <f t="shared" si="187"/>
        <v>0</v>
      </c>
      <c r="MY150" s="42">
        <v>0</v>
      </c>
      <c r="MZ150" s="75">
        <v>0</v>
      </c>
      <c r="NA150" s="42">
        <v>3</v>
      </c>
      <c r="NB150" s="75">
        <v>0</v>
      </c>
      <c r="NC150" s="42">
        <v>0</v>
      </c>
      <c r="ND150" s="75">
        <v>0</v>
      </c>
      <c r="NE150" s="42">
        <v>0</v>
      </c>
      <c r="NF150" s="75">
        <v>0</v>
      </c>
      <c r="NG150" s="42">
        <v>0</v>
      </c>
      <c r="NH150" s="75">
        <v>0</v>
      </c>
      <c r="NI150" s="42"/>
      <c r="NJ150" s="75"/>
      <c r="NK150" s="42"/>
      <c r="NL150" s="75"/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88"/>
        <v>3</v>
      </c>
      <c r="NX150" s="11">
        <f t="shared" si="189"/>
        <v>0</v>
      </c>
      <c r="NY150" s="42">
        <v>1</v>
      </c>
      <c r="NZ150" s="75">
        <v>0</v>
      </c>
      <c r="OA150" s="42">
        <v>2</v>
      </c>
      <c r="OB150" s="75">
        <v>0</v>
      </c>
      <c r="OC150" s="42">
        <v>0</v>
      </c>
      <c r="OD150" s="75">
        <v>0</v>
      </c>
      <c r="OE150" s="42">
        <v>3</v>
      </c>
      <c r="OF150" s="75">
        <v>0</v>
      </c>
      <c r="OG150" s="42">
        <v>2</v>
      </c>
      <c r="OH150" s="75">
        <v>0</v>
      </c>
      <c r="OI150" s="42"/>
      <c r="OJ150" s="75"/>
      <c r="OK150" s="42"/>
      <c r="OL150" s="75"/>
      <c r="OM150" s="42"/>
      <c r="ON150" s="75"/>
      <c r="OO150" s="42"/>
      <c r="OP150" s="75"/>
      <c r="OQ150" s="42"/>
      <c r="OR150" s="75"/>
      <c r="OS150" s="42"/>
      <c r="OT150" s="75"/>
      <c r="OU150" s="42"/>
      <c r="OV150" s="75"/>
      <c r="OW150" s="3">
        <f t="shared" si="190"/>
        <v>8</v>
      </c>
      <c r="OX150" s="11">
        <f t="shared" si="191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>
        <v>0</v>
      </c>
      <c r="PF150" s="75">
        <v>0</v>
      </c>
      <c r="PG150" s="42">
        <v>0</v>
      </c>
      <c r="PH150" s="75">
        <v>0</v>
      </c>
      <c r="PI150" s="42"/>
      <c r="PJ150" s="75"/>
      <c r="PK150" s="42"/>
      <c r="PL150" s="75"/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2"/>
        <v>6</v>
      </c>
      <c r="PX150" s="11">
        <f t="shared" si="153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>
        <v>1</v>
      </c>
      <c r="QF150" s="75">
        <v>0</v>
      </c>
      <c r="QG150" s="42">
        <v>0</v>
      </c>
      <c r="QH150" s="75">
        <v>0</v>
      </c>
      <c r="QI150" s="42"/>
      <c r="QJ150" s="75"/>
      <c r="QK150" s="42"/>
      <c r="QL150" s="75"/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193"/>
        <v>24</v>
      </c>
      <c r="QX150" s="11">
        <f t="shared" si="194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>
        <v>0</v>
      </c>
      <c r="RF150" s="75">
        <v>0</v>
      </c>
      <c r="RG150" s="42">
        <v>0</v>
      </c>
      <c r="RH150" s="75">
        <v>0</v>
      </c>
      <c r="RI150" s="42"/>
      <c r="RJ150" s="75"/>
      <c r="RK150" s="42"/>
      <c r="RL150" s="75"/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195"/>
        <v>0</v>
      </c>
      <c r="RX150" s="11">
        <f t="shared" si="154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>
        <v>0</v>
      </c>
      <c r="SF150" s="75">
        <v>0</v>
      </c>
      <c r="SG150" s="42">
        <v>0</v>
      </c>
      <c r="SH150" s="75">
        <v>0</v>
      </c>
      <c r="SI150" s="42"/>
      <c r="SJ150" s="75"/>
      <c r="SK150" s="42"/>
      <c r="SL150" s="75"/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196"/>
        <v>0</v>
      </c>
      <c r="SX150" s="11">
        <f t="shared" si="155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>
        <v>0</v>
      </c>
      <c r="TF150" s="75">
        <v>0</v>
      </c>
      <c r="TG150" s="42">
        <v>0</v>
      </c>
      <c r="TH150" s="75">
        <v>0</v>
      </c>
      <c r="TI150" s="42"/>
      <c r="TJ150" s="75"/>
      <c r="TK150" s="42"/>
      <c r="TL150" s="75"/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197"/>
        <v>0</v>
      </c>
      <c r="TX150" s="11">
        <f t="shared" si="156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>
        <v>0</v>
      </c>
      <c r="UF150" s="75">
        <v>0</v>
      </c>
      <c r="UG150" s="42">
        <v>0</v>
      </c>
      <c r="UH150" s="75">
        <v>0</v>
      </c>
      <c r="UI150" s="42"/>
      <c r="UJ150" s="75"/>
      <c r="UK150" s="42"/>
      <c r="UL150" s="75"/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198"/>
        <v>0</v>
      </c>
      <c r="UX150" s="11">
        <f t="shared" si="199"/>
        <v>0</v>
      </c>
      <c r="UY150" s="42">
        <v>0</v>
      </c>
      <c r="UZ150" s="42">
        <v>0</v>
      </c>
      <c r="VA150" s="42">
        <v>0</v>
      </c>
      <c r="VB150" s="42">
        <v>0</v>
      </c>
      <c r="VC150" s="42">
        <v>0</v>
      </c>
      <c r="VD150" s="42"/>
      <c r="VE150" s="42"/>
      <c r="VF150" s="42"/>
      <c r="VG150" s="42"/>
      <c r="VH150" s="42"/>
      <c r="VI150" s="42"/>
      <c r="VJ150" s="42"/>
      <c r="VK150" s="25">
        <f t="shared" si="200"/>
        <v>0</v>
      </c>
      <c r="VL150" s="42">
        <v>0</v>
      </c>
      <c r="VM150" s="42">
        <v>0</v>
      </c>
      <c r="VN150" s="42">
        <v>0</v>
      </c>
      <c r="VO150" s="42">
        <v>0</v>
      </c>
      <c r="VP150" s="42">
        <v>0</v>
      </c>
      <c r="VQ150" s="42"/>
      <c r="VR150" s="42"/>
      <c r="VS150" s="42"/>
      <c r="VT150" s="42"/>
      <c r="VU150" s="42"/>
      <c r="VV150" s="42"/>
      <c r="VW150" s="42"/>
      <c r="VX150" s="25">
        <f t="shared" si="201"/>
        <v>0</v>
      </c>
      <c r="VY150" s="42">
        <v>0</v>
      </c>
      <c r="VZ150" s="75">
        <v>0</v>
      </c>
      <c r="WA150" s="42">
        <v>0</v>
      </c>
      <c r="WB150" s="75">
        <v>0</v>
      </c>
      <c r="WC150" s="42">
        <v>0</v>
      </c>
      <c r="WD150" s="75">
        <v>0</v>
      </c>
      <c r="WE150" s="42">
        <v>0</v>
      </c>
      <c r="WF150" s="75">
        <v>0</v>
      </c>
      <c r="WG150" s="42">
        <v>0</v>
      </c>
      <c r="WH150" s="75">
        <v>0</v>
      </c>
      <c r="WI150" s="42"/>
      <c r="WJ150" s="75"/>
      <c r="WK150" s="42"/>
      <c r="WL150" s="75"/>
      <c r="WM150" s="42"/>
      <c r="WN150" s="75"/>
      <c r="WO150" s="42"/>
      <c r="WP150" s="75"/>
      <c r="WQ150" s="42"/>
      <c r="WR150" s="75"/>
      <c r="WS150" s="42"/>
      <c r="WT150" s="75"/>
      <c r="WU150" s="42"/>
      <c r="WV150" s="75"/>
      <c r="WW150" s="3">
        <f t="shared" si="202"/>
        <v>0</v>
      </c>
      <c r="WX150" s="11">
        <f t="shared" si="203"/>
        <v>0</v>
      </c>
      <c r="WY150" s="42">
        <v>0</v>
      </c>
      <c r="WZ150" s="75">
        <v>0</v>
      </c>
      <c r="XA150" s="42">
        <v>0</v>
      </c>
      <c r="XB150" s="75">
        <v>0</v>
      </c>
      <c r="XC150" s="42">
        <v>0</v>
      </c>
      <c r="XD150" s="75">
        <v>0</v>
      </c>
      <c r="XE150" s="42">
        <v>0</v>
      </c>
      <c r="XF150" s="75">
        <v>0</v>
      </c>
      <c r="XG150" s="42">
        <v>0</v>
      </c>
      <c r="XH150" s="75">
        <v>0</v>
      </c>
      <c r="XI150" s="42"/>
      <c r="XJ150" s="75"/>
      <c r="XK150" s="42"/>
      <c r="XL150" s="75"/>
      <c r="XM150" s="42"/>
      <c r="XN150" s="75"/>
      <c r="XO150" s="42"/>
      <c r="XP150" s="75"/>
      <c r="XQ150" s="42"/>
      <c r="XR150" s="75"/>
      <c r="XS150" s="42"/>
      <c r="XT150" s="75"/>
      <c r="XU150" s="42"/>
      <c r="XV150" s="75"/>
      <c r="XW150" s="3">
        <f t="shared" si="204"/>
        <v>0</v>
      </c>
      <c r="XX150" s="11">
        <f t="shared" si="205"/>
        <v>0</v>
      </c>
      <c r="XY150" s="42">
        <v>0</v>
      </c>
      <c r="XZ150" s="75">
        <v>0</v>
      </c>
      <c r="YA150" s="42">
        <v>0</v>
      </c>
      <c r="YB150" s="75">
        <v>0</v>
      </c>
      <c r="YC150" s="42">
        <v>0</v>
      </c>
      <c r="YD150" s="75">
        <v>0</v>
      </c>
      <c r="YE150" s="42">
        <v>0</v>
      </c>
      <c r="YF150" s="75">
        <v>0</v>
      </c>
      <c r="YG150" s="42">
        <v>0</v>
      </c>
      <c r="YH150" s="75">
        <v>0</v>
      </c>
      <c r="YI150" s="42"/>
      <c r="YJ150" s="75"/>
      <c r="YK150" s="42"/>
      <c r="YL150" s="75"/>
      <c r="YM150" s="42"/>
      <c r="YN150" s="75"/>
      <c r="YO150" s="42"/>
      <c r="YP150" s="75"/>
      <c r="YQ150" s="42"/>
      <c r="YR150" s="75"/>
      <c r="YS150" s="42"/>
      <c r="YT150" s="75"/>
      <c r="YU150" s="42"/>
      <c r="YV150" s="75"/>
      <c r="YW150" s="3">
        <f t="shared" si="206"/>
        <v>0</v>
      </c>
      <c r="YX150" s="11">
        <f t="shared" si="207"/>
        <v>0</v>
      </c>
      <c r="YY150" s="42">
        <v>0</v>
      </c>
      <c r="YZ150" s="75">
        <v>0</v>
      </c>
      <c r="ZA150" s="42">
        <v>0</v>
      </c>
      <c r="ZB150" s="75">
        <v>0</v>
      </c>
      <c r="ZC150" s="42">
        <v>0</v>
      </c>
      <c r="ZD150" s="75">
        <v>0</v>
      </c>
      <c r="ZE150" s="42">
        <v>0</v>
      </c>
      <c r="ZF150" s="75">
        <v>0</v>
      </c>
      <c r="ZG150" s="42">
        <v>0</v>
      </c>
      <c r="ZH150" s="75">
        <v>0</v>
      </c>
      <c r="ZI150" s="42"/>
      <c r="ZJ150" s="75"/>
      <c r="ZK150" s="42"/>
      <c r="ZL150" s="75"/>
      <c r="ZM150" s="42"/>
      <c r="ZN150" s="75"/>
      <c r="ZO150" s="42"/>
      <c r="ZP150" s="75"/>
      <c r="ZQ150" s="42"/>
      <c r="ZR150" s="75"/>
      <c r="ZS150" s="42"/>
      <c r="ZT150" s="75"/>
      <c r="ZU150" s="42"/>
      <c r="ZV150" s="75"/>
      <c r="ZW150" s="3">
        <f t="shared" si="208"/>
        <v>0</v>
      </c>
      <c r="ZX150" s="11">
        <f t="shared" si="209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>
        <v>0</v>
      </c>
      <c r="AAF150" s="75">
        <v>0</v>
      </c>
      <c r="AAG150" s="42">
        <v>0</v>
      </c>
      <c r="AAH150" s="75">
        <v>0</v>
      </c>
      <c r="AAI150" s="42"/>
      <c r="AAJ150" s="75"/>
      <c r="AAK150" s="42"/>
      <c r="AAL150" s="75"/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0"/>
        <v>0</v>
      </c>
      <c r="AAX150" s="11">
        <f t="shared" si="211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>
        <v>0</v>
      </c>
      <c r="ABF150" s="75">
        <v>0</v>
      </c>
      <c r="ABG150" s="42">
        <v>0</v>
      </c>
      <c r="ABH150" s="75">
        <v>0</v>
      </c>
      <c r="ABI150" s="42"/>
      <c r="ABJ150" s="75"/>
      <c r="ABK150" s="42"/>
      <c r="ABL150" s="75"/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2"/>
        <v>0</v>
      </c>
      <c r="ABX150" s="11">
        <f t="shared" si="213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>
        <v>0</v>
      </c>
      <c r="ACF150" s="75">
        <v>0</v>
      </c>
      <c r="ACG150" s="42">
        <v>0</v>
      </c>
      <c r="ACH150" s="75">
        <v>0</v>
      </c>
      <c r="ACI150" s="42"/>
      <c r="ACJ150" s="75"/>
      <c r="ACK150" s="42"/>
      <c r="ACL150" s="75"/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14"/>
        <v>0</v>
      </c>
      <c r="ACX150" s="11">
        <f t="shared" si="215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>
        <v>0</v>
      </c>
      <c r="ADF150" s="75">
        <v>0</v>
      </c>
      <c r="ADG150" s="42">
        <v>0</v>
      </c>
      <c r="ADH150" s="75">
        <v>0</v>
      </c>
      <c r="ADI150" s="42"/>
      <c r="ADJ150" s="75"/>
      <c r="ADK150" s="42"/>
      <c r="ADL150" s="75"/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16"/>
        <v>0</v>
      </c>
      <c r="ADX150" s="11">
        <f t="shared" si="217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>
        <v>0</v>
      </c>
      <c r="AEF150" s="75">
        <v>0</v>
      </c>
      <c r="AEG150" s="42">
        <v>0</v>
      </c>
      <c r="AEH150" s="75">
        <v>0</v>
      </c>
      <c r="AEI150" s="42"/>
      <c r="AEJ150" s="75"/>
      <c r="AEK150" s="42"/>
      <c r="AEL150" s="75"/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18"/>
        <v>0</v>
      </c>
      <c r="AEX150" s="11">
        <f t="shared" si="219"/>
        <v>0</v>
      </c>
      <c r="AEY150" s="108">
        <v>0</v>
      </c>
      <c r="AEZ150" s="109">
        <v>0</v>
      </c>
      <c r="AFA150" s="108">
        <v>0</v>
      </c>
      <c r="AFB150" s="109">
        <v>0</v>
      </c>
      <c r="AFC150" s="108">
        <v>0</v>
      </c>
      <c r="AFD150" s="109">
        <v>0</v>
      </c>
      <c r="AFE150" s="108">
        <v>0</v>
      </c>
      <c r="AFF150" s="109">
        <v>0</v>
      </c>
      <c r="AFG150" s="108"/>
      <c r="AFH150" s="109"/>
      <c r="AFI150" s="108"/>
      <c r="AFJ150" s="109"/>
      <c r="AFK150" s="108"/>
      <c r="AFL150" s="109"/>
      <c r="AFM150" s="108"/>
      <c r="AFN150" s="109"/>
      <c r="AFO150" s="108"/>
      <c r="AFP150" s="109"/>
      <c r="AFQ150" s="108"/>
      <c r="AFR150" s="109"/>
      <c r="AFS150" s="108"/>
      <c r="AFT150" s="109"/>
      <c r="AFU150" s="108"/>
      <c r="AFV150" s="109"/>
      <c r="AFW150" s="3">
        <f t="shared" si="220"/>
        <v>0</v>
      </c>
      <c r="AFX150" s="11">
        <f t="shared" si="157"/>
        <v>0</v>
      </c>
      <c r="AFY150" s="114">
        <v>0</v>
      </c>
      <c r="AFZ150" s="114">
        <v>0</v>
      </c>
      <c r="AGA150" s="114">
        <v>0</v>
      </c>
      <c r="AGB150" s="114">
        <v>0</v>
      </c>
      <c r="AGC150" s="114">
        <v>0</v>
      </c>
      <c r="AGD150" s="114"/>
      <c r="AGE150" s="114"/>
      <c r="AGF150" s="114"/>
      <c r="AGG150" s="114"/>
      <c r="AGH150" s="114"/>
      <c r="AGI150" s="114"/>
      <c r="AGJ150" s="114"/>
      <c r="AGK150" s="25">
        <f t="shared" si="158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362</v>
      </c>
      <c r="E151" s="16" t="s">
        <v>6</v>
      </c>
      <c r="F151" s="15" t="s">
        <v>146</v>
      </c>
      <c r="G151" s="15" t="s">
        <v>364</v>
      </c>
      <c r="H151" s="152">
        <v>147</v>
      </c>
      <c r="I151" s="15" t="s">
        <v>262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59"/>
        <v>0</v>
      </c>
      <c r="AI151" s="62">
        <f t="shared" si="160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1"/>
        <v>0</v>
      </c>
      <c r="BI151" s="58">
        <f t="shared" si="162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63"/>
        <v>0</v>
      </c>
      <c r="CI151" s="58">
        <f t="shared" si="164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>
        <v>0</v>
      </c>
      <c r="CQ151" s="70">
        <v>0</v>
      </c>
      <c r="CR151" s="52">
        <v>0</v>
      </c>
      <c r="CS151" s="70">
        <v>0</v>
      </c>
      <c r="CT151" s="64"/>
      <c r="CU151" s="70"/>
      <c r="CV151" s="64"/>
      <c r="CW151" s="70"/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65"/>
        <v>0</v>
      </c>
      <c r="DI151" s="58">
        <f t="shared" si="166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>
        <v>0</v>
      </c>
      <c r="DQ151" s="70">
        <v>0</v>
      </c>
      <c r="DR151" s="52">
        <v>0</v>
      </c>
      <c r="DS151" s="70">
        <v>0</v>
      </c>
      <c r="DT151" s="64"/>
      <c r="DU151" s="70"/>
      <c r="DV151" s="64"/>
      <c r="DW151" s="70"/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67"/>
        <v>0</v>
      </c>
      <c r="EI151" s="58">
        <f t="shared" si="168"/>
        <v>0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>
        <v>0</v>
      </c>
      <c r="EQ151" s="70">
        <v>0</v>
      </c>
      <c r="ER151" s="64">
        <v>0</v>
      </c>
      <c r="ES151" s="70">
        <v>0</v>
      </c>
      <c r="ET151" s="64"/>
      <c r="EU151" s="70"/>
      <c r="EV151" s="64"/>
      <c r="EW151" s="70"/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69"/>
        <v>0</v>
      </c>
      <c r="FI151" s="58">
        <f t="shared" si="170"/>
        <v>0</v>
      </c>
      <c r="FJ151" s="79">
        <f t="shared" si="171"/>
        <v>0</v>
      </c>
      <c r="FK151" s="80">
        <f t="shared" si="172"/>
        <v>1</v>
      </c>
      <c r="FL151" s="42">
        <v>0</v>
      </c>
      <c r="FM151" s="42">
        <v>0</v>
      </c>
      <c r="FN151" s="42">
        <v>0</v>
      </c>
      <c r="FO151" s="42">
        <v>0</v>
      </c>
      <c r="FP151" s="42">
        <v>0</v>
      </c>
      <c r="FQ151" s="42"/>
      <c r="FR151" s="42"/>
      <c r="FS151" s="42"/>
      <c r="FT151" s="42"/>
      <c r="FU151" s="42"/>
      <c r="FV151" s="42"/>
      <c r="FW151" s="42"/>
      <c r="FX151" s="83">
        <f t="shared" si="173"/>
        <v>0</v>
      </c>
      <c r="FY151" s="42">
        <v>0</v>
      </c>
      <c r="FZ151" s="42">
        <v>0</v>
      </c>
      <c r="GA151" s="42">
        <v>0</v>
      </c>
      <c r="GB151" s="42">
        <v>0</v>
      </c>
      <c r="GC151" s="42">
        <v>0</v>
      </c>
      <c r="GD151" s="42"/>
      <c r="GE151" s="42"/>
      <c r="GF151" s="42"/>
      <c r="GG151" s="42"/>
      <c r="GH151" s="42"/>
      <c r="GI151" s="42"/>
      <c r="GJ151" s="42"/>
      <c r="GK151" s="83">
        <f t="shared" si="174"/>
        <v>0</v>
      </c>
      <c r="GL151" s="42">
        <v>0</v>
      </c>
      <c r="GM151" s="42">
        <v>1</v>
      </c>
      <c r="GN151" s="42">
        <v>0</v>
      </c>
      <c r="GO151" s="42">
        <v>0</v>
      </c>
      <c r="GP151" s="42">
        <v>0</v>
      </c>
      <c r="GQ151" s="42"/>
      <c r="GR151" s="42"/>
      <c r="GS151" s="42"/>
      <c r="GT151" s="42"/>
      <c r="GU151" s="42"/>
      <c r="GV151" s="42"/>
      <c r="GW151" s="42"/>
      <c r="GX151" s="83">
        <f t="shared" si="175"/>
        <v>1</v>
      </c>
      <c r="GY151" s="42">
        <v>0</v>
      </c>
      <c r="GZ151" s="42">
        <v>2</v>
      </c>
      <c r="HA151" s="42">
        <v>5</v>
      </c>
      <c r="HB151" s="42">
        <v>0</v>
      </c>
      <c r="HC151" s="42">
        <v>0</v>
      </c>
      <c r="HD151" s="42"/>
      <c r="HE151" s="42"/>
      <c r="HF151" s="42"/>
      <c r="HG151" s="42"/>
      <c r="HH151" s="42"/>
      <c r="HI151" s="42"/>
      <c r="HJ151" s="42"/>
      <c r="HK151" s="83">
        <f t="shared" si="176"/>
        <v>7</v>
      </c>
      <c r="HL151" s="42">
        <v>1</v>
      </c>
      <c r="HM151" s="42">
        <v>7</v>
      </c>
      <c r="HN151" s="42">
        <v>14</v>
      </c>
      <c r="HO151" s="42">
        <v>3</v>
      </c>
      <c r="HP151" s="42">
        <v>0</v>
      </c>
      <c r="HQ151" s="42"/>
      <c r="HR151" s="42"/>
      <c r="HS151" s="42"/>
      <c r="HT151" s="42"/>
      <c r="HU151" s="42"/>
      <c r="HV151" s="42"/>
      <c r="HW151" s="42"/>
      <c r="HX151" s="83">
        <f t="shared" si="177"/>
        <v>25</v>
      </c>
      <c r="HY151" s="42">
        <v>1</v>
      </c>
      <c r="HZ151" s="42">
        <v>3</v>
      </c>
      <c r="IA151" s="42">
        <v>3</v>
      </c>
      <c r="IB151" s="42">
        <v>0</v>
      </c>
      <c r="IC151" s="42">
        <v>0</v>
      </c>
      <c r="ID151" s="42"/>
      <c r="IE151" s="42"/>
      <c r="IF151" s="42"/>
      <c r="IG151" s="42"/>
      <c r="IH151" s="42"/>
      <c r="II151" s="42"/>
      <c r="IJ151" s="42"/>
      <c r="IK151" s="85">
        <f t="shared" si="178"/>
        <v>7</v>
      </c>
      <c r="IL151" s="42">
        <v>1</v>
      </c>
      <c r="IM151" s="42">
        <v>2</v>
      </c>
      <c r="IN151" s="42">
        <v>2</v>
      </c>
      <c r="IO151" s="42">
        <v>0</v>
      </c>
      <c r="IP151" s="42">
        <v>0</v>
      </c>
      <c r="IQ151" s="42"/>
      <c r="IR151" s="42"/>
      <c r="IS151" s="42"/>
      <c r="IT151" s="42"/>
      <c r="IU151" s="42"/>
      <c r="IV151" s="42"/>
      <c r="IW151" s="42"/>
      <c r="IX151" s="85">
        <f t="shared" si="179"/>
        <v>5</v>
      </c>
      <c r="IY151" s="41">
        <v>1</v>
      </c>
      <c r="IZ151" s="75">
        <v>0</v>
      </c>
      <c r="JA151" s="42">
        <v>4</v>
      </c>
      <c r="JB151" s="75">
        <v>0</v>
      </c>
      <c r="JC151" s="42">
        <v>5</v>
      </c>
      <c r="JD151" s="75">
        <v>0</v>
      </c>
      <c r="JE151" s="42">
        <v>0</v>
      </c>
      <c r="JF151" s="75">
        <v>0</v>
      </c>
      <c r="JG151" s="42">
        <v>0</v>
      </c>
      <c r="JH151" s="75">
        <v>0</v>
      </c>
      <c r="JI151" s="42"/>
      <c r="JJ151" s="75"/>
      <c r="JK151" s="42"/>
      <c r="JL151" s="75"/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0"/>
        <v>10</v>
      </c>
      <c r="JX151" s="11">
        <f t="shared" si="181"/>
        <v>0</v>
      </c>
      <c r="JY151" s="41">
        <v>0</v>
      </c>
      <c r="JZ151" s="75">
        <v>0</v>
      </c>
      <c r="KA151" s="42">
        <v>4</v>
      </c>
      <c r="KB151" s="75">
        <v>0</v>
      </c>
      <c r="KC151" s="42">
        <v>4</v>
      </c>
      <c r="KD151" s="75">
        <v>0</v>
      </c>
      <c r="KE151" s="42">
        <v>0</v>
      </c>
      <c r="KF151" s="75">
        <v>0</v>
      </c>
      <c r="KG151" s="42">
        <v>0</v>
      </c>
      <c r="KH151" s="75">
        <v>0</v>
      </c>
      <c r="KI151" s="42"/>
      <c r="KJ151" s="75"/>
      <c r="KK151" s="42"/>
      <c r="KL151" s="75"/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2"/>
        <v>8</v>
      </c>
      <c r="KX151" s="11">
        <f t="shared" si="183"/>
        <v>0</v>
      </c>
      <c r="KY151" s="41">
        <v>0</v>
      </c>
      <c r="KZ151" s="75">
        <v>0</v>
      </c>
      <c r="LA151" s="42">
        <v>0</v>
      </c>
      <c r="LB151" s="75">
        <v>0</v>
      </c>
      <c r="LC151" s="42">
        <v>0</v>
      </c>
      <c r="LD151" s="75">
        <v>0</v>
      </c>
      <c r="LE151" s="42">
        <v>0</v>
      </c>
      <c r="LF151" s="75">
        <v>0</v>
      </c>
      <c r="LG151" s="42">
        <v>0</v>
      </c>
      <c r="LH151" s="75">
        <v>0</v>
      </c>
      <c r="LI151" s="42"/>
      <c r="LJ151" s="75"/>
      <c r="LK151" s="42"/>
      <c r="LL151" s="75"/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84"/>
        <v>0</v>
      </c>
      <c r="LX151" s="11">
        <f t="shared" si="185"/>
        <v>0</v>
      </c>
      <c r="LY151" s="41">
        <v>1</v>
      </c>
      <c r="LZ151" s="75">
        <v>0</v>
      </c>
      <c r="MA151" s="42">
        <v>6</v>
      </c>
      <c r="MB151" s="75">
        <v>0</v>
      </c>
      <c r="MC151" s="42">
        <v>13</v>
      </c>
      <c r="MD151" s="75">
        <v>0</v>
      </c>
      <c r="ME151" s="42">
        <v>1</v>
      </c>
      <c r="MF151" s="75">
        <v>0</v>
      </c>
      <c r="MG151" s="42">
        <v>0</v>
      </c>
      <c r="MH151" s="75">
        <v>0</v>
      </c>
      <c r="MI151" s="42"/>
      <c r="MJ151" s="75"/>
      <c r="MK151" s="42"/>
      <c r="ML151" s="75"/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86"/>
        <v>21</v>
      </c>
      <c r="MX151" s="11">
        <f t="shared" si="187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>
        <v>0</v>
      </c>
      <c r="NF151" s="75">
        <v>0</v>
      </c>
      <c r="NG151" s="42">
        <v>0</v>
      </c>
      <c r="NH151" s="75">
        <v>0</v>
      </c>
      <c r="NI151" s="42"/>
      <c r="NJ151" s="75"/>
      <c r="NK151" s="42"/>
      <c r="NL151" s="75"/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88"/>
        <v>0</v>
      </c>
      <c r="NX151" s="11">
        <f t="shared" si="189"/>
        <v>0</v>
      </c>
      <c r="NY151" s="42">
        <v>0</v>
      </c>
      <c r="NZ151" s="75">
        <v>0</v>
      </c>
      <c r="OA151" s="42">
        <v>0</v>
      </c>
      <c r="OB151" s="75">
        <v>0</v>
      </c>
      <c r="OC151" s="42">
        <v>0</v>
      </c>
      <c r="OD151" s="75">
        <v>0</v>
      </c>
      <c r="OE151" s="42">
        <v>0</v>
      </c>
      <c r="OF151" s="75">
        <v>0</v>
      </c>
      <c r="OG151" s="42">
        <v>0</v>
      </c>
      <c r="OH151" s="75">
        <v>0</v>
      </c>
      <c r="OI151" s="42"/>
      <c r="OJ151" s="75"/>
      <c r="OK151" s="42"/>
      <c r="OL151" s="75"/>
      <c r="OM151" s="42"/>
      <c r="ON151" s="75"/>
      <c r="OO151" s="42"/>
      <c r="OP151" s="75"/>
      <c r="OQ151" s="42"/>
      <c r="OR151" s="75"/>
      <c r="OS151" s="42"/>
      <c r="OT151" s="75"/>
      <c r="OU151" s="42"/>
      <c r="OV151" s="75"/>
      <c r="OW151" s="3">
        <f t="shared" si="190"/>
        <v>0</v>
      </c>
      <c r="OX151" s="11">
        <f t="shared" si="191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4</v>
      </c>
      <c r="PD151" s="75">
        <v>0</v>
      </c>
      <c r="PE151" s="42">
        <v>0</v>
      </c>
      <c r="PF151" s="75">
        <v>0</v>
      </c>
      <c r="PG151" s="42">
        <v>0</v>
      </c>
      <c r="PH151" s="75">
        <v>0</v>
      </c>
      <c r="PI151" s="42"/>
      <c r="PJ151" s="75"/>
      <c r="PK151" s="42"/>
      <c r="PL151" s="75"/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2"/>
        <v>6</v>
      </c>
      <c r="PX151" s="11">
        <f t="shared" si="153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13</v>
      </c>
      <c r="QD151" s="75">
        <v>0</v>
      </c>
      <c r="QE151" s="42">
        <v>1</v>
      </c>
      <c r="QF151" s="75">
        <v>0</v>
      </c>
      <c r="QG151" s="42">
        <v>0</v>
      </c>
      <c r="QH151" s="75">
        <v>0</v>
      </c>
      <c r="QI151" s="42"/>
      <c r="QJ151" s="75"/>
      <c r="QK151" s="42"/>
      <c r="QL151" s="75"/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193"/>
        <v>20</v>
      </c>
      <c r="QX151" s="11">
        <f t="shared" si="194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>
        <v>0</v>
      </c>
      <c r="RF151" s="75">
        <v>0</v>
      </c>
      <c r="RG151" s="42">
        <v>0</v>
      </c>
      <c r="RH151" s="75">
        <v>0</v>
      </c>
      <c r="RI151" s="42"/>
      <c r="RJ151" s="75"/>
      <c r="RK151" s="42"/>
      <c r="RL151" s="75"/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195"/>
        <v>2</v>
      </c>
      <c r="RX151" s="11">
        <f t="shared" si="154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1</v>
      </c>
      <c r="SD151" s="75">
        <v>0</v>
      </c>
      <c r="SE151" s="42">
        <v>0</v>
      </c>
      <c r="SF151" s="75">
        <v>0</v>
      </c>
      <c r="SG151" s="42">
        <v>0</v>
      </c>
      <c r="SH151" s="75">
        <v>0</v>
      </c>
      <c r="SI151" s="42"/>
      <c r="SJ151" s="75"/>
      <c r="SK151" s="42"/>
      <c r="SL151" s="75"/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196"/>
        <v>1</v>
      </c>
      <c r="SX151" s="11">
        <f t="shared" si="155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>
        <v>0</v>
      </c>
      <c r="TF151" s="75">
        <v>0</v>
      </c>
      <c r="TG151" s="42">
        <v>0</v>
      </c>
      <c r="TH151" s="75">
        <v>0</v>
      </c>
      <c r="TI151" s="42"/>
      <c r="TJ151" s="75"/>
      <c r="TK151" s="42"/>
      <c r="TL151" s="75"/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197"/>
        <v>0</v>
      </c>
      <c r="TX151" s="11">
        <f t="shared" si="156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>
        <v>0</v>
      </c>
      <c r="UF151" s="75">
        <v>0</v>
      </c>
      <c r="UG151" s="42">
        <v>0</v>
      </c>
      <c r="UH151" s="75">
        <v>0</v>
      </c>
      <c r="UI151" s="42"/>
      <c r="UJ151" s="75"/>
      <c r="UK151" s="42"/>
      <c r="UL151" s="75"/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198"/>
        <v>0</v>
      </c>
      <c r="UX151" s="11">
        <f t="shared" si="199"/>
        <v>0</v>
      </c>
      <c r="UY151" s="42">
        <v>0</v>
      </c>
      <c r="UZ151" s="42">
        <v>0</v>
      </c>
      <c r="VA151" s="42">
        <v>0</v>
      </c>
      <c r="VB151" s="42">
        <v>0</v>
      </c>
      <c r="VC151" s="42">
        <v>0</v>
      </c>
      <c r="VD151" s="42"/>
      <c r="VE151" s="42"/>
      <c r="VF151" s="42"/>
      <c r="VG151" s="42"/>
      <c r="VH151" s="42"/>
      <c r="VI151" s="42"/>
      <c r="VJ151" s="42"/>
      <c r="VK151" s="25">
        <f t="shared" si="200"/>
        <v>0</v>
      </c>
      <c r="VL151" s="42">
        <v>0</v>
      </c>
      <c r="VM151" s="42">
        <v>0</v>
      </c>
      <c r="VN151" s="42">
        <v>0</v>
      </c>
      <c r="VO151" s="42">
        <v>0</v>
      </c>
      <c r="VP151" s="42">
        <v>0</v>
      </c>
      <c r="VQ151" s="42"/>
      <c r="VR151" s="42"/>
      <c r="VS151" s="42"/>
      <c r="VT151" s="42"/>
      <c r="VU151" s="42"/>
      <c r="VV151" s="42"/>
      <c r="VW151" s="42"/>
      <c r="VX151" s="25">
        <f t="shared" si="201"/>
        <v>0</v>
      </c>
      <c r="VY151" s="42">
        <v>0</v>
      </c>
      <c r="VZ151" s="75">
        <v>0</v>
      </c>
      <c r="WA151" s="42">
        <v>0</v>
      </c>
      <c r="WB151" s="75">
        <v>0</v>
      </c>
      <c r="WC151" s="42">
        <v>0</v>
      </c>
      <c r="WD151" s="75">
        <v>0</v>
      </c>
      <c r="WE151" s="42">
        <v>0</v>
      </c>
      <c r="WF151" s="75">
        <v>0</v>
      </c>
      <c r="WG151" s="42">
        <v>0</v>
      </c>
      <c r="WH151" s="75">
        <v>0</v>
      </c>
      <c r="WI151" s="42"/>
      <c r="WJ151" s="75"/>
      <c r="WK151" s="42"/>
      <c r="WL151" s="75"/>
      <c r="WM151" s="42"/>
      <c r="WN151" s="75"/>
      <c r="WO151" s="42"/>
      <c r="WP151" s="75"/>
      <c r="WQ151" s="42"/>
      <c r="WR151" s="75"/>
      <c r="WS151" s="42"/>
      <c r="WT151" s="75"/>
      <c r="WU151" s="42"/>
      <c r="WV151" s="75"/>
      <c r="WW151" s="3">
        <f t="shared" si="202"/>
        <v>0</v>
      </c>
      <c r="WX151" s="11">
        <f t="shared" si="203"/>
        <v>0</v>
      </c>
      <c r="WY151" s="42">
        <v>0</v>
      </c>
      <c r="WZ151" s="75">
        <v>0</v>
      </c>
      <c r="XA151" s="42">
        <v>0</v>
      </c>
      <c r="XB151" s="75">
        <v>0</v>
      </c>
      <c r="XC151" s="42">
        <v>0</v>
      </c>
      <c r="XD151" s="75">
        <v>0</v>
      </c>
      <c r="XE151" s="42">
        <v>0</v>
      </c>
      <c r="XF151" s="75">
        <v>0</v>
      </c>
      <c r="XG151" s="42">
        <v>0</v>
      </c>
      <c r="XH151" s="75">
        <v>0</v>
      </c>
      <c r="XI151" s="42"/>
      <c r="XJ151" s="75"/>
      <c r="XK151" s="42"/>
      <c r="XL151" s="75"/>
      <c r="XM151" s="42"/>
      <c r="XN151" s="75"/>
      <c r="XO151" s="42"/>
      <c r="XP151" s="75"/>
      <c r="XQ151" s="42"/>
      <c r="XR151" s="75"/>
      <c r="XS151" s="42"/>
      <c r="XT151" s="75"/>
      <c r="XU151" s="42"/>
      <c r="XV151" s="75"/>
      <c r="XW151" s="3">
        <f t="shared" si="204"/>
        <v>0</v>
      </c>
      <c r="XX151" s="11">
        <f t="shared" si="205"/>
        <v>0</v>
      </c>
      <c r="XY151" s="42">
        <v>0</v>
      </c>
      <c r="XZ151" s="75">
        <v>0</v>
      </c>
      <c r="YA151" s="42">
        <v>0</v>
      </c>
      <c r="YB151" s="75">
        <v>0</v>
      </c>
      <c r="YC151" s="42">
        <v>0</v>
      </c>
      <c r="YD151" s="75">
        <v>0</v>
      </c>
      <c r="YE151" s="42">
        <v>0</v>
      </c>
      <c r="YF151" s="75">
        <v>0</v>
      </c>
      <c r="YG151" s="42">
        <v>0</v>
      </c>
      <c r="YH151" s="75">
        <v>0</v>
      </c>
      <c r="YI151" s="42"/>
      <c r="YJ151" s="75"/>
      <c r="YK151" s="42"/>
      <c r="YL151" s="75"/>
      <c r="YM151" s="42"/>
      <c r="YN151" s="75"/>
      <c r="YO151" s="42"/>
      <c r="YP151" s="75"/>
      <c r="YQ151" s="42"/>
      <c r="YR151" s="75"/>
      <c r="YS151" s="42"/>
      <c r="YT151" s="75"/>
      <c r="YU151" s="42"/>
      <c r="YV151" s="75"/>
      <c r="YW151" s="3">
        <f t="shared" si="206"/>
        <v>0</v>
      </c>
      <c r="YX151" s="11">
        <f t="shared" si="207"/>
        <v>0</v>
      </c>
      <c r="YY151" s="42">
        <v>0</v>
      </c>
      <c r="YZ151" s="75">
        <v>0</v>
      </c>
      <c r="ZA151" s="42">
        <v>0</v>
      </c>
      <c r="ZB151" s="75">
        <v>0</v>
      </c>
      <c r="ZC151" s="42">
        <v>0</v>
      </c>
      <c r="ZD151" s="75">
        <v>0</v>
      </c>
      <c r="ZE151" s="42">
        <v>0</v>
      </c>
      <c r="ZF151" s="75">
        <v>0</v>
      </c>
      <c r="ZG151" s="42">
        <v>0</v>
      </c>
      <c r="ZH151" s="75">
        <v>0</v>
      </c>
      <c r="ZI151" s="42"/>
      <c r="ZJ151" s="75"/>
      <c r="ZK151" s="42"/>
      <c r="ZL151" s="75"/>
      <c r="ZM151" s="42"/>
      <c r="ZN151" s="75"/>
      <c r="ZO151" s="42"/>
      <c r="ZP151" s="75"/>
      <c r="ZQ151" s="42"/>
      <c r="ZR151" s="75"/>
      <c r="ZS151" s="42"/>
      <c r="ZT151" s="75"/>
      <c r="ZU151" s="42"/>
      <c r="ZV151" s="75"/>
      <c r="ZW151" s="3">
        <f t="shared" si="208"/>
        <v>0</v>
      </c>
      <c r="ZX151" s="11">
        <f t="shared" si="209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>
        <v>0</v>
      </c>
      <c r="AAF151" s="75">
        <v>0</v>
      </c>
      <c r="AAG151" s="42">
        <v>0</v>
      </c>
      <c r="AAH151" s="75">
        <v>0</v>
      </c>
      <c r="AAI151" s="42"/>
      <c r="AAJ151" s="75"/>
      <c r="AAK151" s="42"/>
      <c r="AAL151" s="75"/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0"/>
        <v>0</v>
      </c>
      <c r="AAX151" s="11">
        <f t="shared" si="211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>
        <v>0</v>
      </c>
      <c r="ABF151" s="75">
        <v>0</v>
      </c>
      <c r="ABG151" s="42">
        <v>0</v>
      </c>
      <c r="ABH151" s="75">
        <v>0</v>
      </c>
      <c r="ABI151" s="42"/>
      <c r="ABJ151" s="75"/>
      <c r="ABK151" s="42"/>
      <c r="ABL151" s="75"/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2"/>
        <v>0</v>
      </c>
      <c r="ABX151" s="11">
        <f t="shared" si="213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>
        <v>0</v>
      </c>
      <c r="ACF151" s="75">
        <v>0</v>
      </c>
      <c r="ACG151" s="42">
        <v>0</v>
      </c>
      <c r="ACH151" s="75">
        <v>0</v>
      </c>
      <c r="ACI151" s="42"/>
      <c r="ACJ151" s="75"/>
      <c r="ACK151" s="42"/>
      <c r="ACL151" s="75"/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14"/>
        <v>0</v>
      </c>
      <c r="ACX151" s="11">
        <f t="shared" si="215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>
        <v>0</v>
      </c>
      <c r="ADF151" s="75">
        <v>0</v>
      </c>
      <c r="ADG151" s="42">
        <v>0</v>
      </c>
      <c r="ADH151" s="75">
        <v>0</v>
      </c>
      <c r="ADI151" s="42"/>
      <c r="ADJ151" s="75"/>
      <c r="ADK151" s="42"/>
      <c r="ADL151" s="75"/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16"/>
        <v>0</v>
      </c>
      <c r="ADX151" s="11">
        <f t="shared" si="217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>
        <v>0</v>
      </c>
      <c r="AEF151" s="75">
        <v>0</v>
      </c>
      <c r="AEG151" s="42">
        <v>0</v>
      </c>
      <c r="AEH151" s="75">
        <v>0</v>
      </c>
      <c r="AEI151" s="42"/>
      <c r="AEJ151" s="75"/>
      <c r="AEK151" s="42"/>
      <c r="AEL151" s="75"/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18"/>
        <v>0</v>
      </c>
      <c r="AEX151" s="11">
        <f t="shared" si="219"/>
        <v>0</v>
      </c>
      <c r="AEY151" s="108">
        <v>0</v>
      </c>
      <c r="AEZ151" s="109">
        <v>0</v>
      </c>
      <c r="AFA151" s="108">
        <v>0</v>
      </c>
      <c r="AFB151" s="109">
        <v>0</v>
      </c>
      <c r="AFC151" s="108">
        <v>0</v>
      </c>
      <c r="AFD151" s="109">
        <v>0</v>
      </c>
      <c r="AFE151" s="108">
        <v>0</v>
      </c>
      <c r="AFF151" s="109">
        <v>0</v>
      </c>
      <c r="AFG151" s="108"/>
      <c r="AFH151" s="109"/>
      <c r="AFI151" s="108"/>
      <c r="AFJ151" s="109"/>
      <c r="AFK151" s="108"/>
      <c r="AFL151" s="109"/>
      <c r="AFM151" s="108"/>
      <c r="AFN151" s="109"/>
      <c r="AFO151" s="108"/>
      <c r="AFP151" s="109"/>
      <c r="AFQ151" s="108"/>
      <c r="AFR151" s="109"/>
      <c r="AFS151" s="108"/>
      <c r="AFT151" s="109"/>
      <c r="AFU151" s="108"/>
      <c r="AFV151" s="109"/>
      <c r="AFW151" s="3">
        <f t="shared" si="220"/>
        <v>0</v>
      </c>
      <c r="AFX151" s="11">
        <f t="shared" si="157"/>
        <v>0</v>
      </c>
      <c r="AFY151" s="114">
        <v>0</v>
      </c>
      <c r="AFZ151" s="114">
        <v>0</v>
      </c>
      <c r="AGA151" s="114">
        <v>0</v>
      </c>
      <c r="AGB151" s="114">
        <v>0</v>
      </c>
      <c r="AGC151" s="114">
        <v>0</v>
      </c>
      <c r="AGD151" s="114"/>
      <c r="AGE151" s="114"/>
      <c r="AGF151" s="114"/>
      <c r="AGG151" s="114"/>
      <c r="AGH151" s="114"/>
      <c r="AGI151" s="114"/>
      <c r="AGJ151" s="114"/>
      <c r="AGK151" s="25">
        <f t="shared" si="158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362</v>
      </c>
      <c r="E152" s="16" t="s">
        <v>6</v>
      </c>
      <c r="F152" s="15" t="s">
        <v>146</v>
      </c>
      <c r="G152" s="15" t="s">
        <v>364</v>
      </c>
      <c r="H152" s="152">
        <v>148</v>
      </c>
      <c r="I152" s="15" t="s">
        <v>415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59"/>
        <v>0</v>
      </c>
      <c r="AI152" s="62">
        <f t="shared" si="160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1"/>
        <v>0</v>
      </c>
      <c r="BI152" s="58">
        <f t="shared" si="162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63"/>
        <v>0</v>
      </c>
      <c r="CI152" s="58">
        <f t="shared" si="164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>
        <v>0</v>
      </c>
      <c r="CQ152" s="70">
        <v>0</v>
      </c>
      <c r="CR152" s="52">
        <v>0</v>
      </c>
      <c r="CS152" s="70">
        <v>0</v>
      </c>
      <c r="CT152" s="64"/>
      <c r="CU152" s="70"/>
      <c r="CV152" s="64"/>
      <c r="CW152" s="70"/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65"/>
        <v>0</v>
      </c>
      <c r="DI152" s="58">
        <f t="shared" si="166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>
        <v>0</v>
      </c>
      <c r="DQ152" s="70">
        <v>0</v>
      </c>
      <c r="DR152" s="52">
        <v>0</v>
      </c>
      <c r="DS152" s="70">
        <v>0</v>
      </c>
      <c r="DT152" s="64"/>
      <c r="DU152" s="70"/>
      <c r="DV152" s="64"/>
      <c r="DW152" s="70"/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67"/>
        <v>0</v>
      </c>
      <c r="EI152" s="58">
        <f t="shared" si="168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>
        <v>0</v>
      </c>
      <c r="EQ152" s="70">
        <v>0</v>
      </c>
      <c r="ER152" s="64">
        <v>0</v>
      </c>
      <c r="ES152" s="70">
        <v>0</v>
      </c>
      <c r="ET152" s="64"/>
      <c r="EU152" s="70"/>
      <c r="EV152" s="64"/>
      <c r="EW152" s="70"/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69"/>
        <v>0</v>
      </c>
      <c r="FI152" s="58">
        <f t="shared" si="170"/>
        <v>0</v>
      </c>
      <c r="FJ152" s="79">
        <f t="shared" si="171"/>
        <v>0</v>
      </c>
      <c r="FK152" s="80">
        <f t="shared" si="172"/>
        <v>0</v>
      </c>
      <c r="FL152" s="42">
        <v>0</v>
      </c>
      <c r="FM152" s="42">
        <v>0</v>
      </c>
      <c r="FN152" s="42">
        <v>0</v>
      </c>
      <c r="FO152" s="42">
        <v>0</v>
      </c>
      <c r="FP152" s="42">
        <v>0</v>
      </c>
      <c r="FQ152" s="42"/>
      <c r="FR152" s="42"/>
      <c r="FS152" s="42"/>
      <c r="FT152" s="42"/>
      <c r="FU152" s="42"/>
      <c r="FV152" s="42"/>
      <c r="FW152" s="42"/>
      <c r="FX152" s="83">
        <f t="shared" si="173"/>
        <v>0</v>
      </c>
      <c r="FY152" s="42">
        <v>0</v>
      </c>
      <c r="FZ152" s="42">
        <v>0</v>
      </c>
      <c r="GA152" s="42">
        <v>0</v>
      </c>
      <c r="GB152" s="42">
        <v>0</v>
      </c>
      <c r="GC152" s="42">
        <v>0</v>
      </c>
      <c r="GD152" s="42"/>
      <c r="GE152" s="42"/>
      <c r="GF152" s="42"/>
      <c r="GG152" s="42"/>
      <c r="GH152" s="42"/>
      <c r="GI152" s="42"/>
      <c r="GJ152" s="42"/>
      <c r="GK152" s="83">
        <f t="shared" si="174"/>
        <v>0</v>
      </c>
      <c r="GL152" s="42">
        <v>4</v>
      </c>
      <c r="GM152" s="42">
        <v>0</v>
      </c>
      <c r="GN152" s="42">
        <v>0</v>
      </c>
      <c r="GO152" s="42">
        <v>3</v>
      </c>
      <c r="GP152" s="42">
        <v>0</v>
      </c>
      <c r="GQ152" s="42"/>
      <c r="GR152" s="42"/>
      <c r="GS152" s="42"/>
      <c r="GT152" s="42"/>
      <c r="GU152" s="42"/>
      <c r="GV152" s="42"/>
      <c r="GW152" s="42"/>
      <c r="GX152" s="83">
        <f t="shared" si="175"/>
        <v>7</v>
      </c>
      <c r="GY152" s="42">
        <v>1</v>
      </c>
      <c r="GZ152" s="42">
        <v>1</v>
      </c>
      <c r="HA152" s="42">
        <v>0</v>
      </c>
      <c r="HB152" s="42">
        <v>1</v>
      </c>
      <c r="HC152" s="42">
        <v>0</v>
      </c>
      <c r="HD152" s="42"/>
      <c r="HE152" s="42"/>
      <c r="HF152" s="42"/>
      <c r="HG152" s="42"/>
      <c r="HH152" s="42"/>
      <c r="HI152" s="42"/>
      <c r="HJ152" s="42"/>
      <c r="HK152" s="83">
        <f t="shared" si="176"/>
        <v>3</v>
      </c>
      <c r="HL152" s="42">
        <v>27</v>
      </c>
      <c r="HM152" s="42">
        <v>2</v>
      </c>
      <c r="HN152" s="42">
        <v>0</v>
      </c>
      <c r="HO152" s="42">
        <v>6</v>
      </c>
      <c r="HP152" s="42">
        <v>0</v>
      </c>
      <c r="HQ152" s="42"/>
      <c r="HR152" s="42"/>
      <c r="HS152" s="42"/>
      <c r="HT152" s="42"/>
      <c r="HU152" s="42"/>
      <c r="HV152" s="42"/>
      <c r="HW152" s="42"/>
      <c r="HX152" s="83">
        <f t="shared" si="177"/>
        <v>35</v>
      </c>
      <c r="HY152" s="42">
        <v>1</v>
      </c>
      <c r="HZ152" s="42">
        <v>1</v>
      </c>
      <c r="IA152" s="42">
        <v>0</v>
      </c>
      <c r="IB152" s="42">
        <v>2</v>
      </c>
      <c r="IC152" s="42">
        <v>0</v>
      </c>
      <c r="ID152" s="42"/>
      <c r="IE152" s="42"/>
      <c r="IF152" s="42"/>
      <c r="IG152" s="42"/>
      <c r="IH152" s="42"/>
      <c r="II152" s="42"/>
      <c r="IJ152" s="42"/>
      <c r="IK152" s="85">
        <f t="shared" si="178"/>
        <v>4</v>
      </c>
      <c r="IL152" s="42">
        <v>1</v>
      </c>
      <c r="IM152" s="42">
        <v>1</v>
      </c>
      <c r="IN152" s="42">
        <v>0</v>
      </c>
      <c r="IO152" s="42">
        <v>2</v>
      </c>
      <c r="IP152" s="42">
        <v>0</v>
      </c>
      <c r="IQ152" s="42"/>
      <c r="IR152" s="42"/>
      <c r="IS152" s="42"/>
      <c r="IT152" s="42"/>
      <c r="IU152" s="42"/>
      <c r="IV152" s="42"/>
      <c r="IW152" s="42"/>
      <c r="IX152" s="85">
        <f t="shared" si="179"/>
        <v>4</v>
      </c>
      <c r="IY152" s="41">
        <v>3</v>
      </c>
      <c r="IZ152" s="75">
        <v>0</v>
      </c>
      <c r="JA152" s="42">
        <v>5</v>
      </c>
      <c r="JB152" s="75">
        <v>0</v>
      </c>
      <c r="JC152" s="42">
        <v>0</v>
      </c>
      <c r="JD152" s="75">
        <v>0</v>
      </c>
      <c r="JE152" s="42">
        <v>3</v>
      </c>
      <c r="JF152" s="75">
        <v>0</v>
      </c>
      <c r="JG152" s="42">
        <v>0</v>
      </c>
      <c r="JH152" s="75">
        <v>0</v>
      </c>
      <c r="JI152" s="42"/>
      <c r="JJ152" s="75"/>
      <c r="JK152" s="42"/>
      <c r="JL152" s="75"/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0"/>
        <v>11</v>
      </c>
      <c r="JX152" s="11">
        <f t="shared" si="181"/>
        <v>0</v>
      </c>
      <c r="JY152" s="41">
        <v>3</v>
      </c>
      <c r="JZ152" s="75">
        <v>0</v>
      </c>
      <c r="KA152" s="42">
        <v>3</v>
      </c>
      <c r="KB152" s="75">
        <v>0</v>
      </c>
      <c r="KC152" s="42">
        <v>0</v>
      </c>
      <c r="KD152" s="75">
        <v>0</v>
      </c>
      <c r="KE152" s="42">
        <v>3</v>
      </c>
      <c r="KF152" s="75">
        <v>0</v>
      </c>
      <c r="KG152" s="42">
        <v>0</v>
      </c>
      <c r="KH152" s="75">
        <v>0</v>
      </c>
      <c r="KI152" s="42"/>
      <c r="KJ152" s="75"/>
      <c r="KK152" s="42"/>
      <c r="KL152" s="75"/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2"/>
        <v>9</v>
      </c>
      <c r="KX152" s="11">
        <f t="shared" si="183"/>
        <v>0</v>
      </c>
      <c r="KY152" s="41">
        <v>0</v>
      </c>
      <c r="KZ152" s="75">
        <v>0</v>
      </c>
      <c r="LA152" s="42">
        <v>0</v>
      </c>
      <c r="LB152" s="75">
        <v>0</v>
      </c>
      <c r="LC152" s="42">
        <v>0</v>
      </c>
      <c r="LD152" s="75">
        <v>0</v>
      </c>
      <c r="LE152" s="42">
        <v>0</v>
      </c>
      <c r="LF152" s="75">
        <v>0</v>
      </c>
      <c r="LG152" s="42">
        <v>0</v>
      </c>
      <c r="LH152" s="75">
        <v>0</v>
      </c>
      <c r="LI152" s="42"/>
      <c r="LJ152" s="75"/>
      <c r="LK152" s="42"/>
      <c r="LL152" s="75"/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84"/>
        <v>0</v>
      </c>
      <c r="LX152" s="11">
        <f t="shared" si="185"/>
        <v>0</v>
      </c>
      <c r="LY152" s="41">
        <v>15</v>
      </c>
      <c r="LZ152" s="75">
        <v>0</v>
      </c>
      <c r="MA152" s="42">
        <v>2</v>
      </c>
      <c r="MB152" s="75">
        <v>0</v>
      </c>
      <c r="MC152" s="42">
        <v>0</v>
      </c>
      <c r="MD152" s="75">
        <v>0</v>
      </c>
      <c r="ME152" s="42">
        <v>3</v>
      </c>
      <c r="MF152" s="75">
        <v>0</v>
      </c>
      <c r="MG152" s="42">
        <v>0</v>
      </c>
      <c r="MH152" s="75">
        <v>0</v>
      </c>
      <c r="MI152" s="42"/>
      <c r="MJ152" s="75"/>
      <c r="MK152" s="42"/>
      <c r="ML152" s="75"/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86"/>
        <v>20</v>
      </c>
      <c r="MX152" s="11">
        <f t="shared" si="187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>
        <v>0</v>
      </c>
      <c r="NF152" s="75">
        <v>0</v>
      </c>
      <c r="NG152" s="42">
        <v>0</v>
      </c>
      <c r="NH152" s="75">
        <v>0</v>
      </c>
      <c r="NI152" s="42"/>
      <c r="NJ152" s="75"/>
      <c r="NK152" s="42"/>
      <c r="NL152" s="75"/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88"/>
        <v>0</v>
      </c>
      <c r="NX152" s="11">
        <f t="shared" si="189"/>
        <v>0</v>
      </c>
      <c r="NY152" s="42">
        <v>0</v>
      </c>
      <c r="NZ152" s="75">
        <v>0</v>
      </c>
      <c r="OA152" s="42">
        <v>0</v>
      </c>
      <c r="OB152" s="75">
        <v>0</v>
      </c>
      <c r="OC152" s="42">
        <v>0</v>
      </c>
      <c r="OD152" s="75">
        <v>0</v>
      </c>
      <c r="OE152" s="42">
        <v>0</v>
      </c>
      <c r="OF152" s="75">
        <v>0</v>
      </c>
      <c r="OG152" s="42">
        <v>0</v>
      </c>
      <c r="OH152" s="75">
        <v>0</v>
      </c>
      <c r="OI152" s="42"/>
      <c r="OJ152" s="75"/>
      <c r="OK152" s="42"/>
      <c r="OL152" s="75"/>
      <c r="OM152" s="42"/>
      <c r="ON152" s="75"/>
      <c r="OO152" s="42"/>
      <c r="OP152" s="75"/>
      <c r="OQ152" s="42"/>
      <c r="OR152" s="75"/>
      <c r="OS152" s="42"/>
      <c r="OT152" s="75"/>
      <c r="OU152" s="42"/>
      <c r="OV152" s="75"/>
      <c r="OW152" s="3">
        <f t="shared" si="190"/>
        <v>0</v>
      </c>
      <c r="OX152" s="11">
        <f t="shared" si="191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>
        <v>0</v>
      </c>
      <c r="PF152" s="75">
        <v>0</v>
      </c>
      <c r="PG152" s="42">
        <v>0</v>
      </c>
      <c r="PH152" s="75">
        <v>0</v>
      </c>
      <c r="PI152" s="42"/>
      <c r="PJ152" s="75"/>
      <c r="PK152" s="42"/>
      <c r="PL152" s="75"/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2"/>
        <v>2</v>
      </c>
      <c r="PX152" s="11">
        <f t="shared" si="153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>
        <v>3</v>
      </c>
      <c r="QF152" s="75">
        <v>0</v>
      </c>
      <c r="QG152" s="42">
        <v>0</v>
      </c>
      <c r="QH152" s="75">
        <v>0</v>
      </c>
      <c r="QI152" s="42"/>
      <c r="QJ152" s="75"/>
      <c r="QK152" s="42"/>
      <c r="QL152" s="75"/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193"/>
        <v>28</v>
      </c>
      <c r="QX152" s="11">
        <f t="shared" si="194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>
        <v>0</v>
      </c>
      <c r="RF152" s="75">
        <v>0</v>
      </c>
      <c r="RG152" s="42">
        <v>0</v>
      </c>
      <c r="RH152" s="75">
        <v>0</v>
      </c>
      <c r="RI152" s="42"/>
      <c r="RJ152" s="75"/>
      <c r="RK152" s="42"/>
      <c r="RL152" s="75"/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195"/>
        <v>0</v>
      </c>
      <c r="RX152" s="11">
        <f t="shared" si="154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>
        <v>0</v>
      </c>
      <c r="SF152" s="75">
        <v>0</v>
      </c>
      <c r="SG152" s="42">
        <v>0</v>
      </c>
      <c r="SH152" s="75">
        <v>0</v>
      </c>
      <c r="SI152" s="42"/>
      <c r="SJ152" s="75"/>
      <c r="SK152" s="42"/>
      <c r="SL152" s="75"/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196"/>
        <v>0</v>
      </c>
      <c r="SX152" s="11">
        <f t="shared" si="155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>
        <v>0</v>
      </c>
      <c r="TF152" s="75">
        <v>0</v>
      </c>
      <c r="TG152" s="42">
        <v>0</v>
      </c>
      <c r="TH152" s="75">
        <v>0</v>
      </c>
      <c r="TI152" s="42"/>
      <c r="TJ152" s="75"/>
      <c r="TK152" s="42"/>
      <c r="TL152" s="75"/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197"/>
        <v>0</v>
      </c>
      <c r="TX152" s="11">
        <f t="shared" si="156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>
        <v>0</v>
      </c>
      <c r="UF152" s="75">
        <v>0</v>
      </c>
      <c r="UG152" s="42">
        <v>0</v>
      </c>
      <c r="UH152" s="75">
        <v>0</v>
      </c>
      <c r="UI152" s="42"/>
      <c r="UJ152" s="75"/>
      <c r="UK152" s="42"/>
      <c r="UL152" s="75"/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198"/>
        <v>0</v>
      </c>
      <c r="UX152" s="11">
        <f t="shared" si="199"/>
        <v>0</v>
      </c>
      <c r="UY152" s="42">
        <v>0</v>
      </c>
      <c r="UZ152" s="42">
        <v>0</v>
      </c>
      <c r="VA152" s="42">
        <v>0</v>
      </c>
      <c r="VB152" s="42">
        <v>0</v>
      </c>
      <c r="VC152" s="42">
        <v>0</v>
      </c>
      <c r="VD152" s="42"/>
      <c r="VE152" s="42"/>
      <c r="VF152" s="42"/>
      <c r="VG152" s="42"/>
      <c r="VH152" s="42"/>
      <c r="VI152" s="42"/>
      <c r="VJ152" s="42"/>
      <c r="VK152" s="25">
        <f t="shared" si="200"/>
        <v>0</v>
      </c>
      <c r="VL152" s="42">
        <v>0</v>
      </c>
      <c r="VM152" s="42">
        <v>0</v>
      </c>
      <c r="VN152" s="42">
        <v>0</v>
      </c>
      <c r="VO152" s="42">
        <v>0</v>
      </c>
      <c r="VP152" s="42">
        <v>0</v>
      </c>
      <c r="VQ152" s="42"/>
      <c r="VR152" s="42"/>
      <c r="VS152" s="42"/>
      <c r="VT152" s="42"/>
      <c r="VU152" s="42"/>
      <c r="VV152" s="42"/>
      <c r="VW152" s="42"/>
      <c r="VX152" s="25">
        <f t="shared" si="201"/>
        <v>0</v>
      </c>
      <c r="VY152" s="42">
        <v>0</v>
      </c>
      <c r="VZ152" s="75">
        <v>0</v>
      </c>
      <c r="WA152" s="42">
        <v>0</v>
      </c>
      <c r="WB152" s="75">
        <v>0</v>
      </c>
      <c r="WC152" s="42">
        <v>0</v>
      </c>
      <c r="WD152" s="75">
        <v>0</v>
      </c>
      <c r="WE152" s="42">
        <v>0</v>
      </c>
      <c r="WF152" s="75">
        <v>0</v>
      </c>
      <c r="WG152" s="42">
        <v>0</v>
      </c>
      <c r="WH152" s="75">
        <v>0</v>
      </c>
      <c r="WI152" s="42"/>
      <c r="WJ152" s="75"/>
      <c r="WK152" s="42"/>
      <c r="WL152" s="75"/>
      <c r="WM152" s="42"/>
      <c r="WN152" s="75"/>
      <c r="WO152" s="42"/>
      <c r="WP152" s="75"/>
      <c r="WQ152" s="42"/>
      <c r="WR152" s="75"/>
      <c r="WS152" s="42"/>
      <c r="WT152" s="75"/>
      <c r="WU152" s="42"/>
      <c r="WV152" s="75"/>
      <c r="WW152" s="3">
        <f t="shared" si="202"/>
        <v>0</v>
      </c>
      <c r="WX152" s="11">
        <f t="shared" si="203"/>
        <v>0</v>
      </c>
      <c r="WY152" s="42">
        <v>0</v>
      </c>
      <c r="WZ152" s="75">
        <v>0</v>
      </c>
      <c r="XA152" s="42">
        <v>0</v>
      </c>
      <c r="XB152" s="75">
        <v>0</v>
      </c>
      <c r="XC152" s="42">
        <v>0</v>
      </c>
      <c r="XD152" s="75">
        <v>0</v>
      </c>
      <c r="XE152" s="42">
        <v>0</v>
      </c>
      <c r="XF152" s="75">
        <v>0</v>
      </c>
      <c r="XG152" s="42">
        <v>0</v>
      </c>
      <c r="XH152" s="75">
        <v>0</v>
      </c>
      <c r="XI152" s="42"/>
      <c r="XJ152" s="75"/>
      <c r="XK152" s="42"/>
      <c r="XL152" s="75"/>
      <c r="XM152" s="42"/>
      <c r="XN152" s="75"/>
      <c r="XO152" s="42"/>
      <c r="XP152" s="75"/>
      <c r="XQ152" s="42"/>
      <c r="XR152" s="75"/>
      <c r="XS152" s="42"/>
      <c r="XT152" s="75"/>
      <c r="XU152" s="42"/>
      <c r="XV152" s="75"/>
      <c r="XW152" s="3">
        <f t="shared" si="204"/>
        <v>0</v>
      </c>
      <c r="XX152" s="11">
        <f t="shared" si="205"/>
        <v>0</v>
      </c>
      <c r="XY152" s="42">
        <v>0</v>
      </c>
      <c r="XZ152" s="75">
        <v>0</v>
      </c>
      <c r="YA152" s="42">
        <v>0</v>
      </c>
      <c r="YB152" s="75">
        <v>0</v>
      </c>
      <c r="YC152" s="42">
        <v>0</v>
      </c>
      <c r="YD152" s="75">
        <v>0</v>
      </c>
      <c r="YE152" s="42">
        <v>0</v>
      </c>
      <c r="YF152" s="75">
        <v>0</v>
      </c>
      <c r="YG152" s="42">
        <v>0</v>
      </c>
      <c r="YH152" s="75">
        <v>0</v>
      </c>
      <c r="YI152" s="42"/>
      <c r="YJ152" s="75"/>
      <c r="YK152" s="42"/>
      <c r="YL152" s="75"/>
      <c r="YM152" s="42"/>
      <c r="YN152" s="75"/>
      <c r="YO152" s="42"/>
      <c r="YP152" s="75"/>
      <c r="YQ152" s="42"/>
      <c r="YR152" s="75"/>
      <c r="YS152" s="42"/>
      <c r="YT152" s="75"/>
      <c r="YU152" s="42"/>
      <c r="YV152" s="75"/>
      <c r="YW152" s="3">
        <f t="shared" si="206"/>
        <v>0</v>
      </c>
      <c r="YX152" s="11">
        <f t="shared" si="207"/>
        <v>0</v>
      </c>
      <c r="YY152" s="42">
        <v>0</v>
      </c>
      <c r="YZ152" s="75">
        <v>0</v>
      </c>
      <c r="ZA152" s="42">
        <v>0</v>
      </c>
      <c r="ZB152" s="75">
        <v>0</v>
      </c>
      <c r="ZC152" s="42">
        <v>0</v>
      </c>
      <c r="ZD152" s="75">
        <v>0</v>
      </c>
      <c r="ZE152" s="42">
        <v>0</v>
      </c>
      <c r="ZF152" s="75">
        <v>0</v>
      </c>
      <c r="ZG152" s="42">
        <v>0</v>
      </c>
      <c r="ZH152" s="75">
        <v>0</v>
      </c>
      <c r="ZI152" s="42"/>
      <c r="ZJ152" s="75"/>
      <c r="ZK152" s="42"/>
      <c r="ZL152" s="75"/>
      <c r="ZM152" s="42"/>
      <c r="ZN152" s="75"/>
      <c r="ZO152" s="42"/>
      <c r="ZP152" s="75"/>
      <c r="ZQ152" s="42"/>
      <c r="ZR152" s="75"/>
      <c r="ZS152" s="42"/>
      <c r="ZT152" s="75"/>
      <c r="ZU152" s="42"/>
      <c r="ZV152" s="75"/>
      <c r="ZW152" s="3">
        <f t="shared" si="208"/>
        <v>0</v>
      </c>
      <c r="ZX152" s="11">
        <f t="shared" si="209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>
        <v>0</v>
      </c>
      <c r="AAF152" s="75">
        <v>0</v>
      </c>
      <c r="AAG152" s="42">
        <v>0</v>
      </c>
      <c r="AAH152" s="75">
        <v>0</v>
      </c>
      <c r="AAI152" s="42"/>
      <c r="AAJ152" s="75"/>
      <c r="AAK152" s="42"/>
      <c r="AAL152" s="75"/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0"/>
        <v>0</v>
      </c>
      <c r="AAX152" s="11">
        <f t="shared" si="211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>
        <v>0</v>
      </c>
      <c r="ABF152" s="75">
        <v>0</v>
      </c>
      <c r="ABG152" s="42">
        <v>0</v>
      </c>
      <c r="ABH152" s="75">
        <v>0</v>
      </c>
      <c r="ABI152" s="42"/>
      <c r="ABJ152" s="75"/>
      <c r="ABK152" s="42"/>
      <c r="ABL152" s="75"/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2"/>
        <v>0</v>
      </c>
      <c r="ABX152" s="11">
        <f t="shared" si="213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>
        <v>0</v>
      </c>
      <c r="ACF152" s="75">
        <v>0</v>
      </c>
      <c r="ACG152" s="42">
        <v>0</v>
      </c>
      <c r="ACH152" s="75">
        <v>0</v>
      </c>
      <c r="ACI152" s="42"/>
      <c r="ACJ152" s="75"/>
      <c r="ACK152" s="42"/>
      <c r="ACL152" s="75"/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14"/>
        <v>0</v>
      </c>
      <c r="ACX152" s="11">
        <f t="shared" si="215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>
        <v>0</v>
      </c>
      <c r="ADF152" s="75">
        <v>0</v>
      </c>
      <c r="ADG152" s="42">
        <v>0</v>
      </c>
      <c r="ADH152" s="75">
        <v>0</v>
      </c>
      <c r="ADI152" s="42"/>
      <c r="ADJ152" s="75"/>
      <c r="ADK152" s="42"/>
      <c r="ADL152" s="75"/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16"/>
        <v>0</v>
      </c>
      <c r="ADX152" s="11">
        <f t="shared" si="217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>
        <v>0</v>
      </c>
      <c r="AEF152" s="75">
        <v>0</v>
      </c>
      <c r="AEG152" s="42">
        <v>0</v>
      </c>
      <c r="AEH152" s="75">
        <v>0</v>
      </c>
      <c r="AEI152" s="42"/>
      <c r="AEJ152" s="75"/>
      <c r="AEK152" s="42"/>
      <c r="AEL152" s="75"/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18"/>
        <v>0</v>
      </c>
      <c r="AEX152" s="11">
        <f t="shared" si="219"/>
        <v>0</v>
      </c>
      <c r="AEY152" s="108">
        <v>0</v>
      </c>
      <c r="AEZ152" s="109">
        <v>0</v>
      </c>
      <c r="AFA152" s="108">
        <v>0</v>
      </c>
      <c r="AFB152" s="109">
        <v>1</v>
      </c>
      <c r="AFC152" s="108">
        <v>0</v>
      </c>
      <c r="AFD152" s="109">
        <v>0</v>
      </c>
      <c r="AFE152" s="108">
        <v>0</v>
      </c>
      <c r="AFF152" s="109">
        <v>0</v>
      </c>
      <c r="AFG152" s="108"/>
      <c r="AFH152" s="109"/>
      <c r="AFI152" s="108"/>
      <c r="AFJ152" s="109"/>
      <c r="AFK152" s="108"/>
      <c r="AFL152" s="109"/>
      <c r="AFM152" s="108"/>
      <c r="AFN152" s="109"/>
      <c r="AFO152" s="108"/>
      <c r="AFP152" s="109"/>
      <c r="AFQ152" s="108"/>
      <c r="AFR152" s="109"/>
      <c r="AFS152" s="108"/>
      <c r="AFT152" s="109"/>
      <c r="AFU152" s="108"/>
      <c r="AFV152" s="109"/>
      <c r="AFW152" s="3">
        <f t="shared" si="220"/>
        <v>0</v>
      </c>
      <c r="AFX152" s="11">
        <f t="shared" si="157"/>
        <v>1</v>
      </c>
      <c r="AFY152" s="114">
        <v>0</v>
      </c>
      <c r="AFZ152" s="114">
        <v>0</v>
      </c>
      <c r="AGA152" s="114">
        <v>0</v>
      </c>
      <c r="AGB152" s="114">
        <v>0</v>
      </c>
      <c r="AGC152" s="114">
        <v>0</v>
      </c>
      <c r="AGD152" s="114"/>
      <c r="AGE152" s="114"/>
      <c r="AGF152" s="114"/>
      <c r="AGG152" s="114"/>
      <c r="AGH152" s="114"/>
      <c r="AGI152" s="114"/>
      <c r="AGJ152" s="114"/>
      <c r="AGK152" s="25">
        <f t="shared" si="158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362</v>
      </c>
      <c r="E153" s="16" t="s">
        <v>6</v>
      </c>
      <c r="F153" s="15" t="s">
        <v>146</v>
      </c>
      <c r="G153" s="15" t="s">
        <v>364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59"/>
        <v>0</v>
      </c>
      <c r="AI153" s="62">
        <f t="shared" si="160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1"/>
        <v>0</v>
      </c>
      <c r="BI153" s="58">
        <f t="shared" si="162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63"/>
        <v>0</v>
      </c>
      <c r="CI153" s="58">
        <f t="shared" si="164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>
        <v>0</v>
      </c>
      <c r="CQ153" s="70">
        <v>0</v>
      </c>
      <c r="CR153" s="52">
        <v>0</v>
      </c>
      <c r="CS153" s="70">
        <v>0</v>
      </c>
      <c r="CT153" s="64"/>
      <c r="CU153" s="70"/>
      <c r="CV153" s="64"/>
      <c r="CW153" s="70"/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65"/>
        <v>0</v>
      </c>
      <c r="DI153" s="58">
        <f t="shared" si="166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>
        <v>0</v>
      </c>
      <c r="DQ153" s="70">
        <v>0</v>
      </c>
      <c r="DR153" s="52">
        <v>0</v>
      </c>
      <c r="DS153" s="70">
        <v>0</v>
      </c>
      <c r="DT153" s="64"/>
      <c r="DU153" s="70"/>
      <c r="DV153" s="64"/>
      <c r="DW153" s="70"/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67"/>
        <v>0</v>
      </c>
      <c r="EI153" s="58">
        <f t="shared" si="168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>
        <v>0</v>
      </c>
      <c r="EQ153" s="70">
        <v>0</v>
      </c>
      <c r="ER153" s="64">
        <v>0</v>
      </c>
      <c r="ES153" s="70">
        <v>0</v>
      </c>
      <c r="ET153" s="64"/>
      <c r="EU153" s="70"/>
      <c r="EV153" s="64"/>
      <c r="EW153" s="70"/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69"/>
        <v>0</v>
      </c>
      <c r="FI153" s="58">
        <f t="shared" si="170"/>
        <v>0</v>
      </c>
      <c r="FJ153" s="79">
        <f t="shared" si="171"/>
        <v>0</v>
      </c>
      <c r="FK153" s="80">
        <f t="shared" si="172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/>
      <c r="FR153" s="42"/>
      <c r="FS153" s="42"/>
      <c r="FT153" s="42"/>
      <c r="FU153" s="42"/>
      <c r="FV153" s="42"/>
      <c r="FW153" s="42"/>
      <c r="FX153" s="83">
        <f t="shared" si="173"/>
        <v>0</v>
      </c>
      <c r="FY153" s="42">
        <v>0</v>
      </c>
      <c r="FZ153" s="42">
        <v>0</v>
      </c>
      <c r="GA153" s="42">
        <v>0</v>
      </c>
      <c r="GB153" s="42">
        <v>0</v>
      </c>
      <c r="GC153" s="42">
        <v>0</v>
      </c>
      <c r="GD153" s="42"/>
      <c r="GE153" s="42"/>
      <c r="GF153" s="42"/>
      <c r="GG153" s="42"/>
      <c r="GH153" s="42"/>
      <c r="GI153" s="42"/>
      <c r="GJ153" s="42"/>
      <c r="GK153" s="83">
        <f t="shared" si="174"/>
        <v>0</v>
      </c>
      <c r="GL153" s="42">
        <v>0</v>
      </c>
      <c r="GM153" s="42">
        <v>0</v>
      </c>
      <c r="GN153" s="42">
        <v>0</v>
      </c>
      <c r="GO153" s="42">
        <v>0</v>
      </c>
      <c r="GP153" s="42">
        <v>0</v>
      </c>
      <c r="GQ153" s="42"/>
      <c r="GR153" s="42"/>
      <c r="GS153" s="42"/>
      <c r="GT153" s="42"/>
      <c r="GU153" s="42"/>
      <c r="GV153" s="42"/>
      <c r="GW153" s="42"/>
      <c r="GX153" s="83">
        <f t="shared" si="175"/>
        <v>0</v>
      </c>
      <c r="GY153" s="42">
        <v>0</v>
      </c>
      <c r="GZ153" s="42">
        <v>1</v>
      </c>
      <c r="HA153" s="42">
        <v>1</v>
      </c>
      <c r="HB153" s="42">
        <v>0</v>
      </c>
      <c r="HC153" s="42">
        <v>0</v>
      </c>
      <c r="HD153" s="42"/>
      <c r="HE153" s="42"/>
      <c r="HF153" s="42"/>
      <c r="HG153" s="42"/>
      <c r="HH153" s="42"/>
      <c r="HI153" s="42"/>
      <c r="HJ153" s="42"/>
      <c r="HK153" s="83">
        <f t="shared" si="176"/>
        <v>2</v>
      </c>
      <c r="HL153" s="42">
        <v>2</v>
      </c>
      <c r="HM153" s="42">
        <v>13</v>
      </c>
      <c r="HN153" s="42">
        <v>15</v>
      </c>
      <c r="HO153" s="42">
        <v>0</v>
      </c>
      <c r="HP153" s="42">
        <v>0</v>
      </c>
      <c r="HQ153" s="42"/>
      <c r="HR153" s="42"/>
      <c r="HS153" s="42"/>
      <c r="HT153" s="42"/>
      <c r="HU153" s="42"/>
      <c r="HV153" s="42"/>
      <c r="HW153" s="42"/>
      <c r="HX153" s="83">
        <f t="shared" si="177"/>
        <v>30</v>
      </c>
      <c r="HY153" s="42">
        <v>2</v>
      </c>
      <c r="HZ153" s="42">
        <v>5</v>
      </c>
      <c r="IA153" s="42">
        <v>5</v>
      </c>
      <c r="IB153" s="42">
        <v>0</v>
      </c>
      <c r="IC153" s="42">
        <v>0</v>
      </c>
      <c r="ID153" s="42"/>
      <c r="IE153" s="42"/>
      <c r="IF153" s="42"/>
      <c r="IG153" s="42"/>
      <c r="IH153" s="42"/>
      <c r="II153" s="42"/>
      <c r="IJ153" s="42"/>
      <c r="IK153" s="85">
        <f t="shared" si="178"/>
        <v>12</v>
      </c>
      <c r="IL153" s="42">
        <v>2</v>
      </c>
      <c r="IM153" s="42">
        <v>3</v>
      </c>
      <c r="IN153" s="42">
        <v>5</v>
      </c>
      <c r="IO153" s="42">
        <v>0</v>
      </c>
      <c r="IP153" s="42">
        <v>0</v>
      </c>
      <c r="IQ153" s="42"/>
      <c r="IR153" s="42"/>
      <c r="IS153" s="42"/>
      <c r="IT153" s="42"/>
      <c r="IU153" s="42"/>
      <c r="IV153" s="42"/>
      <c r="IW153" s="42"/>
      <c r="IX153" s="85">
        <f t="shared" si="179"/>
        <v>10</v>
      </c>
      <c r="IY153" s="41">
        <v>2</v>
      </c>
      <c r="IZ153" s="75">
        <v>0</v>
      </c>
      <c r="JA153" s="42">
        <v>4</v>
      </c>
      <c r="JB153" s="75">
        <v>0</v>
      </c>
      <c r="JC153" s="42">
        <v>6</v>
      </c>
      <c r="JD153" s="75">
        <v>0</v>
      </c>
      <c r="JE153" s="42">
        <v>0</v>
      </c>
      <c r="JF153" s="75">
        <v>0</v>
      </c>
      <c r="JG153" s="42">
        <v>0</v>
      </c>
      <c r="JH153" s="75">
        <v>0</v>
      </c>
      <c r="JI153" s="42"/>
      <c r="JJ153" s="75"/>
      <c r="JK153" s="42"/>
      <c r="JL153" s="75"/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0"/>
        <v>12</v>
      </c>
      <c r="JX153" s="11">
        <f t="shared" si="181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>
        <v>0</v>
      </c>
      <c r="KF153" s="75">
        <v>0</v>
      </c>
      <c r="KG153" s="42">
        <v>0</v>
      </c>
      <c r="KH153" s="75">
        <v>0</v>
      </c>
      <c r="KI153" s="42"/>
      <c r="KJ153" s="75"/>
      <c r="KK153" s="42"/>
      <c r="KL153" s="75"/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2"/>
        <v>11</v>
      </c>
      <c r="KX153" s="11">
        <f t="shared" si="183"/>
        <v>0</v>
      </c>
      <c r="KY153" s="41">
        <v>2</v>
      </c>
      <c r="KZ153" s="75">
        <v>0</v>
      </c>
      <c r="LA153" s="42">
        <v>4</v>
      </c>
      <c r="LB153" s="75">
        <v>0</v>
      </c>
      <c r="LC153" s="42">
        <v>5</v>
      </c>
      <c r="LD153" s="75">
        <v>0</v>
      </c>
      <c r="LE153" s="42">
        <v>0</v>
      </c>
      <c r="LF153" s="75">
        <v>0</v>
      </c>
      <c r="LG153" s="42">
        <v>0</v>
      </c>
      <c r="LH153" s="75">
        <v>0</v>
      </c>
      <c r="LI153" s="42"/>
      <c r="LJ153" s="75"/>
      <c r="LK153" s="42"/>
      <c r="LL153" s="75"/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84"/>
        <v>11</v>
      </c>
      <c r="LX153" s="11">
        <f t="shared" si="185"/>
        <v>0</v>
      </c>
      <c r="LY153" s="41">
        <v>2</v>
      </c>
      <c r="LZ153" s="75">
        <v>0</v>
      </c>
      <c r="MA153" s="42">
        <v>13</v>
      </c>
      <c r="MB153" s="75">
        <v>0</v>
      </c>
      <c r="MC153" s="42">
        <v>15</v>
      </c>
      <c r="MD153" s="75">
        <v>0</v>
      </c>
      <c r="ME153" s="42">
        <v>0</v>
      </c>
      <c r="MF153" s="75">
        <v>0</v>
      </c>
      <c r="MG153" s="42">
        <v>0</v>
      </c>
      <c r="MH153" s="75">
        <v>0</v>
      </c>
      <c r="MI153" s="42"/>
      <c r="MJ153" s="75"/>
      <c r="MK153" s="42"/>
      <c r="ML153" s="75"/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86"/>
        <v>30</v>
      </c>
      <c r="MX153" s="11">
        <f t="shared" si="187"/>
        <v>0</v>
      </c>
      <c r="MY153" s="42">
        <v>0</v>
      </c>
      <c r="MZ153" s="75">
        <v>0</v>
      </c>
      <c r="NA153" s="42">
        <v>0</v>
      </c>
      <c r="NB153" s="75">
        <v>0</v>
      </c>
      <c r="NC153" s="42">
        <v>1</v>
      </c>
      <c r="ND153" s="75">
        <v>0</v>
      </c>
      <c r="NE153" s="42">
        <v>0</v>
      </c>
      <c r="NF153" s="75">
        <v>0</v>
      </c>
      <c r="NG153" s="42">
        <v>0</v>
      </c>
      <c r="NH153" s="75">
        <v>0</v>
      </c>
      <c r="NI153" s="42"/>
      <c r="NJ153" s="75"/>
      <c r="NK153" s="42"/>
      <c r="NL153" s="75"/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88"/>
        <v>1</v>
      </c>
      <c r="NX153" s="11">
        <f t="shared" si="189"/>
        <v>0</v>
      </c>
      <c r="NY153" s="42">
        <v>2</v>
      </c>
      <c r="NZ153" s="75">
        <v>0</v>
      </c>
      <c r="OA153" s="42">
        <v>4</v>
      </c>
      <c r="OB153" s="75">
        <v>0</v>
      </c>
      <c r="OC153" s="42">
        <v>4</v>
      </c>
      <c r="OD153" s="75">
        <v>0</v>
      </c>
      <c r="OE153" s="42">
        <v>0</v>
      </c>
      <c r="OF153" s="75">
        <v>0</v>
      </c>
      <c r="OG153" s="42">
        <v>0</v>
      </c>
      <c r="OH153" s="75">
        <v>0</v>
      </c>
      <c r="OI153" s="42"/>
      <c r="OJ153" s="75"/>
      <c r="OK153" s="42"/>
      <c r="OL153" s="75"/>
      <c r="OM153" s="42"/>
      <c r="ON153" s="75"/>
      <c r="OO153" s="42"/>
      <c r="OP153" s="75"/>
      <c r="OQ153" s="42"/>
      <c r="OR153" s="75"/>
      <c r="OS153" s="42"/>
      <c r="OT153" s="75"/>
      <c r="OU153" s="42"/>
      <c r="OV153" s="75"/>
      <c r="OW153" s="3">
        <f t="shared" si="190"/>
        <v>10</v>
      </c>
      <c r="OX153" s="11">
        <f t="shared" si="191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>
        <v>0</v>
      </c>
      <c r="PF153" s="75">
        <v>0</v>
      </c>
      <c r="PG153" s="42">
        <v>0</v>
      </c>
      <c r="PH153" s="75">
        <v>0</v>
      </c>
      <c r="PI153" s="42"/>
      <c r="PJ153" s="75"/>
      <c r="PK153" s="42"/>
      <c r="PL153" s="75"/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2"/>
        <v>2</v>
      </c>
      <c r="PX153" s="11">
        <f t="shared" si="153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>
        <v>0</v>
      </c>
      <c r="QF153" s="75">
        <v>0</v>
      </c>
      <c r="QG153" s="42">
        <v>0</v>
      </c>
      <c r="QH153" s="75">
        <v>0</v>
      </c>
      <c r="QI153" s="42"/>
      <c r="QJ153" s="75"/>
      <c r="QK153" s="42"/>
      <c r="QL153" s="75"/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193"/>
        <v>30</v>
      </c>
      <c r="QX153" s="11">
        <f t="shared" si="194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>
        <v>0</v>
      </c>
      <c r="RF153" s="75">
        <v>0</v>
      </c>
      <c r="RG153" s="42">
        <v>0</v>
      </c>
      <c r="RH153" s="75">
        <v>0</v>
      </c>
      <c r="RI153" s="42"/>
      <c r="RJ153" s="75"/>
      <c r="RK153" s="42"/>
      <c r="RL153" s="75"/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195"/>
        <v>11</v>
      </c>
      <c r="RX153" s="11">
        <f t="shared" si="154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>
        <v>0</v>
      </c>
      <c r="SF153" s="75">
        <v>0</v>
      </c>
      <c r="SG153" s="42">
        <v>0</v>
      </c>
      <c r="SH153" s="75">
        <v>0</v>
      </c>
      <c r="SI153" s="42"/>
      <c r="SJ153" s="75"/>
      <c r="SK153" s="42"/>
      <c r="SL153" s="75"/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196"/>
        <v>0</v>
      </c>
      <c r="SX153" s="11">
        <f t="shared" si="155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>
        <v>0</v>
      </c>
      <c r="TF153" s="75">
        <v>0</v>
      </c>
      <c r="TG153" s="42">
        <v>0</v>
      </c>
      <c r="TH153" s="75">
        <v>0</v>
      </c>
      <c r="TI153" s="42"/>
      <c r="TJ153" s="75"/>
      <c r="TK153" s="42"/>
      <c r="TL153" s="75"/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197"/>
        <v>0</v>
      </c>
      <c r="TX153" s="11">
        <f t="shared" si="156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>
        <v>0</v>
      </c>
      <c r="UF153" s="75">
        <v>0</v>
      </c>
      <c r="UG153" s="42">
        <v>0</v>
      </c>
      <c r="UH153" s="75">
        <v>0</v>
      </c>
      <c r="UI153" s="42"/>
      <c r="UJ153" s="75"/>
      <c r="UK153" s="42"/>
      <c r="UL153" s="75"/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198"/>
        <v>0</v>
      </c>
      <c r="UX153" s="11">
        <f t="shared" si="199"/>
        <v>0</v>
      </c>
      <c r="UY153" s="42">
        <v>0</v>
      </c>
      <c r="UZ153" s="42">
        <v>0</v>
      </c>
      <c r="VA153" s="42">
        <v>0</v>
      </c>
      <c r="VB153" s="42">
        <v>0</v>
      </c>
      <c r="VC153" s="42">
        <v>0</v>
      </c>
      <c r="VD153" s="42"/>
      <c r="VE153" s="42"/>
      <c r="VF153" s="42"/>
      <c r="VG153" s="42"/>
      <c r="VH153" s="42"/>
      <c r="VI153" s="42"/>
      <c r="VJ153" s="42"/>
      <c r="VK153" s="25">
        <f t="shared" si="200"/>
        <v>0</v>
      </c>
      <c r="VL153" s="42">
        <v>0</v>
      </c>
      <c r="VM153" s="42">
        <v>0</v>
      </c>
      <c r="VN153" s="42">
        <v>0</v>
      </c>
      <c r="VO153" s="42">
        <v>0</v>
      </c>
      <c r="VP153" s="42">
        <v>0</v>
      </c>
      <c r="VQ153" s="42"/>
      <c r="VR153" s="42"/>
      <c r="VS153" s="42"/>
      <c r="VT153" s="42"/>
      <c r="VU153" s="42"/>
      <c r="VV153" s="42"/>
      <c r="VW153" s="42"/>
      <c r="VX153" s="25">
        <f t="shared" si="201"/>
        <v>0</v>
      </c>
      <c r="VY153" s="42">
        <v>0</v>
      </c>
      <c r="VZ153" s="75">
        <v>0</v>
      </c>
      <c r="WA153" s="42">
        <v>0</v>
      </c>
      <c r="WB153" s="75">
        <v>0</v>
      </c>
      <c r="WC153" s="42">
        <v>0</v>
      </c>
      <c r="WD153" s="75">
        <v>0</v>
      </c>
      <c r="WE153" s="42">
        <v>0</v>
      </c>
      <c r="WF153" s="75">
        <v>0</v>
      </c>
      <c r="WG153" s="42">
        <v>0</v>
      </c>
      <c r="WH153" s="75">
        <v>0</v>
      </c>
      <c r="WI153" s="42"/>
      <c r="WJ153" s="75"/>
      <c r="WK153" s="42"/>
      <c r="WL153" s="75"/>
      <c r="WM153" s="42"/>
      <c r="WN153" s="75"/>
      <c r="WO153" s="42"/>
      <c r="WP153" s="75"/>
      <c r="WQ153" s="42"/>
      <c r="WR153" s="75"/>
      <c r="WS153" s="42"/>
      <c r="WT153" s="75"/>
      <c r="WU153" s="42"/>
      <c r="WV153" s="75"/>
      <c r="WW153" s="3">
        <f t="shared" si="202"/>
        <v>0</v>
      </c>
      <c r="WX153" s="11">
        <f t="shared" si="203"/>
        <v>0</v>
      </c>
      <c r="WY153" s="42">
        <v>0</v>
      </c>
      <c r="WZ153" s="75">
        <v>0</v>
      </c>
      <c r="XA153" s="42">
        <v>0</v>
      </c>
      <c r="XB153" s="75">
        <v>0</v>
      </c>
      <c r="XC153" s="42">
        <v>0</v>
      </c>
      <c r="XD153" s="75">
        <v>0</v>
      </c>
      <c r="XE153" s="42">
        <v>0</v>
      </c>
      <c r="XF153" s="75">
        <v>0</v>
      </c>
      <c r="XG153" s="42">
        <v>0</v>
      </c>
      <c r="XH153" s="75">
        <v>0</v>
      </c>
      <c r="XI153" s="42"/>
      <c r="XJ153" s="75"/>
      <c r="XK153" s="42"/>
      <c r="XL153" s="75"/>
      <c r="XM153" s="42"/>
      <c r="XN153" s="75"/>
      <c r="XO153" s="42"/>
      <c r="XP153" s="75"/>
      <c r="XQ153" s="42"/>
      <c r="XR153" s="75"/>
      <c r="XS153" s="42"/>
      <c r="XT153" s="75"/>
      <c r="XU153" s="42"/>
      <c r="XV153" s="75"/>
      <c r="XW153" s="3">
        <f t="shared" si="204"/>
        <v>0</v>
      </c>
      <c r="XX153" s="11">
        <f t="shared" si="205"/>
        <v>0</v>
      </c>
      <c r="XY153" s="42">
        <v>0</v>
      </c>
      <c r="XZ153" s="75">
        <v>0</v>
      </c>
      <c r="YA153" s="42">
        <v>0</v>
      </c>
      <c r="YB153" s="75">
        <v>0</v>
      </c>
      <c r="YC153" s="42">
        <v>0</v>
      </c>
      <c r="YD153" s="75">
        <v>0</v>
      </c>
      <c r="YE153" s="42">
        <v>0</v>
      </c>
      <c r="YF153" s="75">
        <v>0</v>
      </c>
      <c r="YG153" s="42">
        <v>0</v>
      </c>
      <c r="YH153" s="75">
        <v>0</v>
      </c>
      <c r="YI153" s="42"/>
      <c r="YJ153" s="75"/>
      <c r="YK153" s="42"/>
      <c r="YL153" s="75"/>
      <c r="YM153" s="42"/>
      <c r="YN153" s="75"/>
      <c r="YO153" s="42"/>
      <c r="YP153" s="75"/>
      <c r="YQ153" s="42"/>
      <c r="YR153" s="75"/>
      <c r="YS153" s="42"/>
      <c r="YT153" s="75"/>
      <c r="YU153" s="42"/>
      <c r="YV153" s="75"/>
      <c r="YW153" s="3">
        <f t="shared" si="206"/>
        <v>0</v>
      </c>
      <c r="YX153" s="11">
        <f t="shared" si="207"/>
        <v>0</v>
      </c>
      <c r="YY153" s="42">
        <v>0</v>
      </c>
      <c r="YZ153" s="75">
        <v>0</v>
      </c>
      <c r="ZA153" s="42">
        <v>0</v>
      </c>
      <c r="ZB153" s="75">
        <v>0</v>
      </c>
      <c r="ZC153" s="42">
        <v>0</v>
      </c>
      <c r="ZD153" s="75">
        <v>0</v>
      </c>
      <c r="ZE153" s="42">
        <v>0</v>
      </c>
      <c r="ZF153" s="75">
        <v>0</v>
      </c>
      <c r="ZG153" s="42">
        <v>0</v>
      </c>
      <c r="ZH153" s="75">
        <v>0</v>
      </c>
      <c r="ZI153" s="42"/>
      <c r="ZJ153" s="75"/>
      <c r="ZK153" s="42"/>
      <c r="ZL153" s="75"/>
      <c r="ZM153" s="42"/>
      <c r="ZN153" s="75"/>
      <c r="ZO153" s="42"/>
      <c r="ZP153" s="75"/>
      <c r="ZQ153" s="42"/>
      <c r="ZR153" s="75"/>
      <c r="ZS153" s="42"/>
      <c r="ZT153" s="75"/>
      <c r="ZU153" s="42"/>
      <c r="ZV153" s="75"/>
      <c r="ZW153" s="3">
        <f t="shared" si="208"/>
        <v>0</v>
      </c>
      <c r="ZX153" s="11">
        <f t="shared" si="209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>
        <v>0</v>
      </c>
      <c r="AAF153" s="75">
        <v>0</v>
      </c>
      <c r="AAG153" s="42">
        <v>0</v>
      </c>
      <c r="AAH153" s="75">
        <v>0</v>
      </c>
      <c r="AAI153" s="42"/>
      <c r="AAJ153" s="75"/>
      <c r="AAK153" s="42"/>
      <c r="AAL153" s="75"/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0"/>
        <v>0</v>
      </c>
      <c r="AAX153" s="11">
        <f t="shared" si="211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>
        <v>0</v>
      </c>
      <c r="ABF153" s="75">
        <v>0</v>
      </c>
      <c r="ABG153" s="42">
        <v>0</v>
      </c>
      <c r="ABH153" s="75">
        <v>0</v>
      </c>
      <c r="ABI153" s="42"/>
      <c r="ABJ153" s="75"/>
      <c r="ABK153" s="42"/>
      <c r="ABL153" s="75"/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2"/>
        <v>0</v>
      </c>
      <c r="ABX153" s="11">
        <f t="shared" si="213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>
        <v>0</v>
      </c>
      <c r="ACF153" s="75">
        <v>0</v>
      </c>
      <c r="ACG153" s="42">
        <v>0</v>
      </c>
      <c r="ACH153" s="75">
        <v>0</v>
      </c>
      <c r="ACI153" s="42"/>
      <c r="ACJ153" s="75"/>
      <c r="ACK153" s="42"/>
      <c r="ACL153" s="75"/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14"/>
        <v>0</v>
      </c>
      <c r="ACX153" s="11">
        <f t="shared" si="215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>
        <v>0</v>
      </c>
      <c r="ADF153" s="75">
        <v>0</v>
      </c>
      <c r="ADG153" s="42">
        <v>0</v>
      </c>
      <c r="ADH153" s="75">
        <v>0</v>
      </c>
      <c r="ADI153" s="42"/>
      <c r="ADJ153" s="75"/>
      <c r="ADK153" s="42"/>
      <c r="ADL153" s="75"/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16"/>
        <v>0</v>
      </c>
      <c r="ADX153" s="11">
        <f t="shared" si="217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>
        <v>0</v>
      </c>
      <c r="AEF153" s="75">
        <v>0</v>
      </c>
      <c r="AEG153" s="42">
        <v>0</v>
      </c>
      <c r="AEH153" s="75">
        <v>0</v>
      </c>
      <c r="AEI153" s="42"/>
      <c r="AEJ153" s="75"/>
      <c r="AEK153" s="42"/>
      <c r="AEL153" s="75"/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18"/>
        <v>0</v>
      </c>
      <c r="AEX153" s="11">
        <f t="shared" si="219"/>
        <v>0</v>
      </c>
      <c r="AEY153" s="108">
        <v>0</v>
      </c>
      <c r="AEZ153" s="109">
        <v>0</v>
      </c>
      <c r="AFA153" s="108">
        <v>0</v>
      </c>
      <c r="AFB153" s="109">
        <v>0</v>
      </c>
      <c r="AFC153" s="108">
        <v>0</v>
      </c>
      <c r="AFD153" s="109">
        <v>0</v>
      </c>
      <c r="AFE153" s="108">
        <v>0</v>
      </c>
      <c r="AFF153" s="109">
        <v>0</v>
      </c>
      <c r="AFG153" s="108"/>
      <c r="AFH153" s="109"/>
      <c r="AFI153" s="108"/>
      <c r="AFJ153" s="109"/>
      <c r="AFK153" s="108"/>
      <c r="AFL153" s="109"/>
      <c r="AFM153" s="108"/>
      <c r="AFN153" s="109"/>
      <c r="AFO153" s="108"/>
      <c r="AFP153" s="109"/>
      <c r="AFQ153" s="108"/>
      <c r="AFR153" s="109"/>
      <c r="AFS153" s="108"/>
      <c r="AFT153" s="109"/>
      <c r="AFU153" s="108"/>
      <c r="AFV153" s="109"/>
      <c r="AFW153" s="3">
        <f t="shared" si="220"/>
        <v>0</v>
      </c>
      <c r="AFX153" s="11">
        <f t="shared" si="157"/>
        <v>0</v>
      </c>
      <c r="AFY153" s="114">
        <v>0</v>
      </c>
      <c r="AFZ153" s="114">
        <v>0</v>
      </c>
      <c r="AGA153" s="114">
        <v>0</v>
      </c>
      <c r="AGB153" s="114">
        <v>0</v>
      </c>
      <c r="AGC153" s="114">
        <v>0</v>
      </c>
      <c r="AGD153" s="114"/>
      <c r="AGE153" s="114"/>
      <c r="AGF153" s="114"/>
      <c r="AGG153" s="114"/>
      <c r="AGH153" s="114"/>
      <c r="AGI153" s="114"/>
      <c r="AGJ153" s="114"/>
      <c r="AGK153" s="25">
        <f t="shared" si="158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362</v>
      </c>
      <c r="E154" s="16" t="s">
        <v>6</v>
      </c>
      <c r="F154" s="15" t="s">
        <v>6</v>
      </c>
      <c r="G154" s="15" t="s">
        <v>263</v>
      </c>
      <c r="H154" s="152">
        <v>150</v>
      </c>
      <c r="I154" s="15" t="s">
        <v>416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59"/>
        <v>0</v>
      </c>
      <c r="AI154" s="62">
        <f t="shared" si="160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1"/>
        <v>0</v>
      </c>
      <c r="BI154" s="58">
        <f t="shared" si="162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1</v>
      </c>
      <c r="BP154" s="52">
        <v>0</v>
      </c>
      <c r="BQ154" s="52">
        <v>1</v>
      </c>
      <c r="BR154" s="52">
        <v>0</v>
      </c>
      <c r="BS154" s="52">
        <v>0</v>
      </c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63"/>
        <v>1</v>
      </c>
      <c r="CI154" s="58">
        <f t="shared" si="164"/>
        <v>5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>
        <v>0</v>
      </c>
      <c r="CQ154" s="70">
        <v>0</v>
      </c>
      <c r="CR154" s="52">
        <v>0</v>
      </c>
      <c r="CS154" s="70">
        <v>0</v>
      </c>
      <c r="CT154" s="64"/>
      <c r="CU154" s="70"/>
      <c r="CV154" s="64"/>
      <c r="CW154" s="70"/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65"/>
        <v>0</v>
      </c>
      <c r="DI154" s="58">
        <f t="shared" si="166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>
        <v>0</v>
      </c>
      <c r="DQ154" s="70">
        <v>0</v>
      </c>
      <c r="DR154" s="52">
        <v>0</v>
      </c>
      <c r="DS154" s="70">
        <v>0</v>
      </c>
      <c r="DT154" s="64"/>
      <c r="DU154" s="70"/>
      <c r="DV154" s="64"/>
      <c r="DW154" s="70"/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67"/>
        <v>1</v>
      </c>
      <c r="EI154" s="58">
        <f t="shared" si="168"/>
        <v>2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>
        <v>0</v>
      </c>
      <c r="EQ154" s="70">
        <v>0</v>
      </c>
      <c r="ER154" s="64">
        <v>0</v>
      </c>
      <c r="ES154" s="70">
        <v>0</v>
      </c>
      <c r="ET154" s="64"/>
      <c r="EU154" s="70"/>
      <c r="EV154" s="64"/>
      <c r="EW154" s="70"/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69"/>
        <v>0</v>
      </c>
      <c r="FI154" s="58">
        <f t="shared" si="170"/>
        <v>0</v>
      </c>
      <c r="FJ154" s="79">
        <f t="shared" si="171"/>
        <v>2</v>
      </c>
      <c r="FK154" s="80">
        <f t="shared" si="172"/>
        <v>7</v>
      </c>
      <c r="FL154" s="42">
        <v>58</v>
      </c>
      <c r="FM154" s="42">
        <v>31</v>
      </c>
      <c r="FN154" s="42">
        <v>52</v>
      </c>
      <c r="FO154" s="42">
        <v>14</v>
      </c>
      <c r="FP154" s="42">
        <v>6</v>
      </c>
      <c r="FQ154" s="42"/>
      <c r="FR154" s="42"/>
      <c r="FS154" s="42"/>
      <c r="FT154" s="42"/>
      <c r="FU154" s="42"/>
      <c r="FV154" s="42"/>
      <c r="FW154" s="42"/>
      <c r="FX154" s="83">
        <f t="shared" si="173"/>
        <v>161</v>
      </c>
      <c r="FY154" s="42">
        <v>0</v>
      </c>
      <c r="FZ154" s="42">
        <v>0</v>
      </c>
      <c r="GA154" s="42">
        <v>0</v>
      </c>
      <c r="GB154" s="42">
        <v>0</v>
      </c>
      <c r="GC154" s="42">
        <v>0</v>
      </c>
      <c r="GD154" s="42"/>
      <c r="GE154" s="42"/>
      <c r="GF154" s="42"/>
      <c r="GG154" s="42"/>
      <c r="GH154" s="42"/>
      <c r="GI154" s="42"/>
      <c r="GJ154" s="42"/>
      <c r="GK154" s="83">
        <f t="shared" si="174"/>
        <v>0</v>
      </c>
      <c r="GL154" s="42">
        <v>58</v>
      </c>
      <c r="GM154" s="42">
        <v>33</v>
      </c>
      <c r="GN154" s="42">
        <v>52</v>
      </c>
      <c r="GO154" s="42">
        <v>15</v>
      </c>
      <c r="GP154" s="42">
        <v>6</v>
      </c>
      <c r="GQ154" s="42"/>
      <c r="GR154" s="42"/>
      <c r="GS154" s="42"/>
      <c r="GT154" s="42"/>
      <c r="GU154" s="42"/>
      <c r="GV154" s="42"/>
      <c r="GW154" s="42"/>
      <c r="GX154" s="83">
        <f t="shared" si="175"/>
        <v>164</v>
      </c>
      <c r="GY154" s="42">
        <v>12</v>
      </c>
      <c r="GZ154" s="42">
        <v>15</v>
      </c>
      <c r="HA154" s="42">
        <v>10</v>
      </c>
      <c r="HB154" s="42">
        <v>13</v>
      </c>
      <c r="HC154" s="42">
        <v>14</v>
      </c>
      <c r="HD154" s="42"/>
      <c r="HE154" s="42"/>
      <c r="HF154" s="42"/>
      <c r="HG154" s="42"/>
      <c r="HH154" s="42"/>
      <c r="HI154" s="42"/>
      <c r="HJ154" s="42"/>
      <c r="HK154" s="83">
        <f t="shared" si="176"/>
        <v>64</v>
      </c>
      <c r="HL154" s="42">
        <v>82</v>
      </c>
      <c r="HM154" s="42">
        <v>68</v>
      </c>
      <c r="HN154" s="42">
        <v>92</v>
      </c>
      <c r="HO154" s="42">
        <v>71</v>
      </c>
      <c r="HP154" s="42">
        <v>71</v>
      </c>
      <c r="HQ154" s="42"/>
      <c r="HR154" s="42"/>
      <c r="HS154" s="42"/>
      <c r="HT154" s="42"/>
      <c r="HU154" s="42"/>
      <c r="HV154" s="42"/>
      <c r="HW154" s="42"/>
      <c r="HX154" s="83">
        <f t="shared" si="177"/>
        <v>384</v>
      </c>
      <c r="HY154" s="42">
        <v>68</v>
      </c>
      <c r="HZ154" s="42">
        <v>47</v>
      </c>
      <c r="IA154" s="42">
        <v>30</v>
      </c>
      <c r="IB154" s="42">
        <v>42</v>
      </c>
      <c r="IC154" s="42">
        <v>47</v>
      </c>
      <c r="ID154" s="42"/>
      <c r="IE154" s="42"/>
      <c r="IF154" s="42"/>
      <c r="IG154" s="42"/>
      <c r="IH154" s="42"/>
      <c r="II154" s="42"/>
      <c r="IJ154" s="42"/>
      <c r="IK154" s="85">
        <f t="shared" si="178"/>
        <v>234</v>
      </c>
      <c r="IL154" s="42">
        <v>47</v>
      </c>
      <c r="IM154" s="42">
        <v>21</v>
      </c>
      <c r="IN154" s="42">
        <v>12</v>
      </c>
      <c r="IO154" s="42">
        <v>20</v>
      </c>
      <c r="IP154" s="42">
        <v>20</v>
      </c>
      <c r="IQ154" s="42"/>
      <c r="IR154" s="42"/>
      <c r="IS154" s="42"/>
      <c r="IT154" s="42"/>
      <c r="IU154" s="42"/>
      <c r="IV154" s="42"/>
      <c r="IW154" s="42"/>
      <c r="IX154" s="85">
        <f t="shared" si="179"/>
        <v>120</v>
      </c>
      <c r="IY154" s="41">
        <v>106</v>
      </c>
      <c r="IZ154" s="75">
        <v>7</v>
      </c>
      <c r="JA154" s="42">
        <v>83</v>
      </c>
      <c r="JB154" s="75">
        <v>0</v>
      </c>
      <c r="JC154" s="42">
        <v>89</v>
      </c>
      <c r="JD154" s="75">
        <v>0</v>
      </c>
      <c r="JE154" s="42">
        <v>86</v>
      </c>
      <c r="JF154" s="75">
        <v>1</v>
      </c>
      <c r="JG154" s="42">
        <v>75</v>
      </c>
      <c r="JH154" s="75">
        <v>0</v>
      </c>
      <c r="JI154" s="42"/>
      <c r="JJ154" s="75"/>
      <c r="JK154" s="42"/>
      <c r="JL154" s="75"/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0"/>
        <v>439</v>
      </c>
      <c r="JX154" s="11">
        <f t="shared" si="181"/>
        <v>8</v>
      </c>
      <c r="JY154" s="41">
        <v>75</v>
      </c>
      <c r="JZ154" s="75">
        <v>4</v>
      </c>
      <c r="KA154" s="42">
        <v>55</v>
      </c>
      <c r="KB154" s="75">
        <v>1</v>
      </c>
      <c r="KC154" s="42">
        <v>52</v>
      </c>
      <c r="KD154" s="75">
        <v>0</v>
      </c>
      <c r="KE154" s="42">
        <v>59</v>
      </c>
      <c r="KF154" s="75">
        <v>0</v>
      </c>
      <c r="KG154" s="42">
        <v>62</v>
      </c>
      <c r="KH154" s="75">
        <v>0</v>
      </c>
      <c r="KI154" s="42"/>
      <c r="KJ154" s="75"/>
      <c r="KK154" s="42"/>
      <c r="KL154" s="75"/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2"/>
        <v>303</v>
      </c>
      <c r="KX154" s="11">
        <f t="shared" si="183"/>
        <v>5</v>
      </c>
      <c r="KY154" s="41">
        <v>0</v>
      </c>
      <c r="KZ154" s="75">
        <v>0</v>
      </c>
      <c r="LA154" s="42">
        <v>16</v>
      </c>
      <c r="LB154" s="75">
        <v>0</v>
      </c>
      <c r="LC154" s="42">
        <v>18</v>
      </c>
      <c r="LD154" s="75">
        <v>0</v>
      </c>
      <c r="LE154" s="42">
        <v>19</v>
      </c>
      <c r="LF154" s="75">
        <v>1</v>
      </c>
      <c r="LG154" s="42">
        <v>33</v>
      </c>
      <c r="LH154" s="75">
        <v>0</v>
      </c>
      <c r="LI154" s="42"/>
      <c r="LJ154" s="75"/>
      <c r="LK154" s="42"/>
      <c r="LL154" s="75"/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84"/>
        <v>86</v>
      </c>
      <c r="LX154" s="11">
        <f t="shared" si="185"/>
        <v>1</v>
      </c>
      <c r="LY154" s="41">
        <v>72</v>
      </c>
      <c r="LZ154" s="75">
        <v>3</v>
      </c>
      <c r="MA154" s="42">
        <v>65</v>
      </c>
      <c r="MB154" s="75">
        <v>1</v>
      </c>
      <c r="MC154" s="42">
        <v>89</v>
      </c>
      <c r="MD154" s="75">
        <v>0</v>
      </c>
      <c r="ME154" s="42">
        <v>71</v>
      </c>
      <c r="MF154" s="75">
        <v>1</v>
      </c>
      <c r="MG154" s="42">
        <v>67</v>
      </c>
      <c r="MH154" s="75">
        <v>0</v>
      </c>
      <c r="MI154" s="42"/>
      <c r="MJ154" s="75"/>
      <c r="MK154" s="42"/>
      <c r="ML154" s="75"/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86"/>
        <v>364</v>
      </c>
      <c r="MX154" s="11">
        <f t="shared" si="187"/>
        <v>5</v>
      </c>
      <c r="MY154" s="42">
        <v>0</v>
      </c>
      <c r="MZ154" s="75">
        <v>0</v>
      </c>
      <c r="NA154" s="42">
        <v>2</v>
      </c>
      <c r="NB154" s="75">
        <v>0</v>
      </c>
      <c r="NC154" s="42">
        <v>1</v>
      </c>
      <c r="ND154" s="75">
        <v>0</v>
      </c>
      <c r="NE154" s="42">
        <v>5</v>
      </c>
      <c r="NF154" s="75">
        <v>0</v>
      </c>
      <c r="NG154" s="42">
        <v>7</v>
      </c>
      <c r="NH154" s="75">
        <v>0</v>
      </c>
      <c r="NI154" s="42"/>
      <c r="NJ154" s="75"/>
      <c r="NK154" s="42"/>
      <c r="NL154" s="75"/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88"/>
        <v>15</v>
      </c>
      <c r="NX154" s="11">
        <f t="shared" si="189"/>
        <v>0</v>
      </c>
      <c r="NY154" s="42">
        <v>0</v>
      </c>
      <c r="NZ154" s="75">
        <v>0</v>
      </c>
      <c r="OA154" s="42">
        <v>14</v>
      </c>
      <c r="OB154" s="75">
        <v>0</v>
      </c>
      <c r="OC154" s="42">
        <v>17</v>
      </c>
      <c r="OD154" s="75">
        <v>0</v>
      </c>
      <c r="OE154" s="42">
        <v>14</v>
      </c>
      <c r="OF154" s="75">
        <v>1</v>
      </c>
      <c r="OG154" s="42">
        <v>26</v>
      </c>
      <c r="OH154" s="75">
        <v>0</v>
      </c>
      <c r="OI154" s="42"/>
      <c r="OJ154" s="75"/>
      <c r="OK154" s="42"/>
      <c r="OL154" s="75"/>
      <c r="OM154" s="42"/>
      <c r="ON154" s="75"/>
      <c r="OO154" s="42"/>
      <c r="OP154" s="75"/>
      <c r="OQ154" s="42"/>
      <c r="OR154" s="75"/>
      <c r="OS154" s="42"/>
      <c r="OT154" s="75"/>
      <c r="OU154" s="42"/>
      <c r="OV154" s="75"/>
      <c r="OW154" s="3">
        <f t="shared" si="190"/>
        <v>71</v>
      </c>
      <c r="OX154" s="11">
        <f t="shared" si="191"/>
        <v>1</v>
      </c>
      <c r="OY154" s="42">
        <v>11</v>
      </c>
      <c r="OZ154" s="75">
        <v>1</v>
      </c>
      <c r="PA154" s="42">
        <v>11</v>
      </c>
      <c r="PB154" s="75">
        <v>0</v>
      </c>
      <c r="PC154" s="42">
        <v>9</v>
      </c>
      <c r="PD154" s="75">
        <v>0</v>
      </c>
      <c r="PE154" s="42">
        <v>13</v>
      </c>
      <c r="PF154" s="75">
        <v>0</v>
      </c>
      <c r="PG154" s="42">
        <v>12</v>
      </c>
      <c r="PH154" s="75">
        <v>0</v>
      </c>
      <c r="PI154" s="42"/>
      <c r="PJ154" s="75"/>
      <c r="PK154" s="42"/>
      <c r="PL154" s="75"/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2"/>
        <v>56</v>
      </c>
      <c r="PX154" s="11">
        <f t="shared" si="153"/>
        <v>1</v>
      </c>
      <c r="PY154" s="42">
        <v>69</v>
      </c>
      <c r="PZ154" s="75">
        <v>3</v>
      </c>
      <c r="QA154" s="42">
        <v>61</v>
      </c>
      <c r="QB154" s="75">
        <v>1</v>
      </c>
      <c r="QC154" s="42">
        <v>92</v>
      </c>
      <c r="QD154" s="75">
        <v>0</v>
      </c>
      <c r="QE154" s="42">
        <v>69</v>
      </c>
      <c r="QF154" s="75">
        <v>0</v>
      </c>
      <c r="QG154" s="42">
        <v>66</v>
      </c>
      <c r="QH154" s="75">
        <v>0</v>
      </c>
      <c r="QI154" s="42"/>
      <c r="QJ154" s="75"/>
      <c r="QK154" s="42"/>
      <c r="QL154" s="75"/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193"/>
        <v>357</v>
      </c>
      <c r="QX154" s="11">
        <f t="shared" si="194"/>
        <v>4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>
        <v>0</v>
      </c>
      <c r="RF154" s="75">
        <v>0</v>
      </c>
      <c r="RG154" s="42">
        <v>0</v>
      </c>
      <c r="RH154" s="75">
        <v>0</v>
      </c>
      <c r="RI154" s="42"/>
      <c r="RJ154" s="75"/>
      <c r="RK154" s="42"/>
      <c r="RL154" s="75"/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195"/>
        <v>0</v>
      </c>
      <c r="RX154" s="11">
        <f t="shared" si="154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>
        <v>0</v>
      </c>
      <c r="SF154" s="75">
        <v>0</v>
      </c>
      <c r="SG154" s="42">
        <v>1</v>
      </c>
      <c r="SH154" s="75">
        <v>0</v>
      </c>
      <c r="SI154" s="42"/>
      <c r="SJ154" s="75"/>
      <c r="SK154" s="42"/>
      <c r="SL154" s="75"/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196"/>
        <v>1</v>
      </c>
      <c r="SX154" s="11">
        <f t="shared" si="155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>
        <v>1</v>
      </c>
      <c r="TF154" s="75">
        <v>0</v>
      </c>
      <c r="TG154" s="42">
        <v>0</v>
      </c>
      <c r="TH154" s="75">
        <v>0</v>
      </c>
      <c r="TI154" s="42"/>
      <c r="TJ154" s="75"/>
      <c r="TK154" s="42"/>
      <c r="TL154" s="75"/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197"/>
        <v>1</v>
      </c>
      <c r="TX154" s="11">
        <f t="shared" si="156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>
        <v>0</v>
      </c>
      <c r="UF154" s="75">
        <v>0</v>
      </c>
      <c r="UG154" s="42">
        <v>0</v>
      </c>
      <c r="UH154" s="75">
        <v>0</v>
      </c>
      <c r="UI154" s="42"/>
      <c r="UJ154" s="75"/>
      <c r="UK154" s="42"/>
      <c r="UL154" s="75"/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198"/>
        <v>0</v>
      </c>
      <c r="UX154" s="11">
        <f t="shared" si="199"/>
        <v>0</v>
      </c>
      <c r="UY154" s="42">
        <v>0</v>
      </c>
      <c r="UZ154" s="42">
        <v>0</v>
      </c>
      <c r="VA154" s="42">
        <v>0</v>
      </c>
      <c r="VB154" s="42">
        <v>0</v>
      </c>
      <c r="VC154" s="42">
        <v>0</v>
      </c>
      <c r="VD154" s="42"/>
      <c r="VE154" s="42"/>
      <c r="VF154" s="42"/>
      <c r="VG154" s="42"/>
      <c r="VH154" s="42"/>
      <c r="VI154" s="42"/>
      <c r="VJ154" s="42"/>
      <c r="VK154" s="25">
        <f t="shared" si="200"/>
        <v>0</v>
      </c>
      <c r="VL154" s="42">
        <v>0</v>
      </c>
      <c r="VM154" s="42">
        <v>0</v>
      </c>
      <c r="VN154" s="42">
        <v>0</v>
      </c>
      <c r="VO154" s="42">
        <v>0</v>
      </c>
      <c r="VP154" s="42">
        <v>0</v>
      </c>
      <c r="VQ154" s="42"/>
      <c r="VR154" s="42"/>
      <c r="VS154" s="42"/>
      <c r="VT154" s="42"/>
      <c r="VU154" s="42"/>
      <c r="VV154" s="42"/>
      <c r="VW154" s="42"/>
      <c r="VX154" s="25">
        <f t="shared" si="201"/>
        <v>0</v>
      </c>
      <c r="VY154" s="42">
        <v>0</v>
      </c>
      <c r="VZ154" s="75">
        <v>0</v>
      </c>
      <c r="WA154" s="42">
        <v>0</v>
      </c>
      <c r="WB154" s="75">
        <v>0</v>
      </c>
      <c r="WC154" s="42">
        <v>0</v>
      </c>
      <c r="WD154" s="75">
        <v>0</v>
      </c>
      <c r="WE154" s="42">
        <v>0</v>
      </c>
      <c r="WF154" s="75">
        <v>0</v>
      </c>
      <c r="WG154" s="42">
        <v>0</v>
      </c>
      <c r="WH154" s="75">
        <v>0</v>
      </c>
      <c r="WI154" s="42"/>
      <c r="WJ154" s="75"/>
      <c r="WK154" s="42"/>
      <c r="WL154" s="75"/>
      <c r="WM154" s="42"/>
      <c r="WN154" s="75"/>
      <c r="WO154" s="42"/>
      <c r="WP154" s="75"/>
      <c r="WQ154" s="42"/>
      <c r="WR154" s="75"/>
      <c r="WS154" s="42"/>
      <c r="WT154" s="75"/>
      <c r="WU154" s="42"/>
      <c r="WV154" s="75"/>
      <c r="WW154" s="3">
        <f t="shared" si="202"/>
        <v>0</v>
      </c>
      <c r="WX154" s="11">
        <f t="shared" si="203"/>
        <v>0</v>
      </c>
      <c r="WY154" s="42">
        <v>0</v>
      </c>
      <c r="WZ154" s="75">
        <v>0</v>
      </c>
      <c r="XA154" s="42">
        <v>0</v>
      </c>
      <c r="XB154" s="75">
        <v>0</v>
      </c>
      <c r="XC154" s="42">
        <v>0</v>
      </c>
      <c r="XD154" s="75">
        <v>0</v>
      </c>
      <c r="XE154" s="42">
        <v>0</v>
      </c>
      <c r="XF154" s="75">
        <v>0</v>
      </c>
      <c r="XG154" s="42">
        <v>0</v>
      </c>
      <c r="XH154" s="75">
        <v>0</v>
      </c>
      <c r="XI154" s="42"/>
      <c r="XJ154" s="75"/>
      <c r="XK154" s="42"/>
      <c r="XL154" s="75"/>
      <c r="XM154" s="42"/>
      <c r="XN154" s="75"/>
      <c r="XO154" s="42"/>
      <c r="XP154" s="75"/>
      <c r="XQ154" s="42"/>
      <c r="XR154" s="75"/>
      <c r="XS154" s="42"/>
      <c r="XT154" s="75"/>
      <c r="XU154" s="42"/>
      <c r="XV154" s="75"/>
      <c r="XW154" s="3">
        <f t="shared" si="204"/>
        <v>0</v>
      </c>
      <c r="XX154" s="11">
        <f t="shared" si="205"/>
        <v>0</v>
      </c>
      <c r="XY154" s="42">
        <v>0</v>
      </c>
      <c r="XZ154" s="75">
        <v>0</v>
      </c>
      <c r="YA154" s="42">
        <v>0</v>
      </c>
      <c r="YB154" s="75">
        <v>0</v>
      </c>
      <c r="YC154" s="42">
        <v>0</v>
      </c>
      <c r="YD154" s="75">
        <v>0</v>
      </c>
      <c r="YE154" s="42">
        <v>0</v>
      </c>
      <c r="YF154" s="75">
        <v>0</v>
      </c>
      <c r="YG154" s="42">
        <v>0</v>
      </c>
      <c r="YH154" s="75">
        <v>0</v>
      </c>
      <c r="YI154" s="42"/>
      <c r="YJ154" s="75"/>
      <c r="YK154" s="42"/>
      <c r="YL154" s="75"/>
      <c r="YM154" s="42"/>
      <c r="YN154" s="75"/>
      <c r="YO154" s="42"/>
      <c r="YP154" s="75"/>
      <c r="YQ154" s="42"/>
      <c r="YR154" s="75"/>
      <c r="YS154" s="42"/>
      <c r="YT154" s="75"/>
      <c r="YU154" s="42"/>
      <c r="YV154" s="75"/>
      <c r="YW154" s="3">
        <f t="shared" si="206"/>
        <v>0</v>
      </c>
      <c r="YX154" s="11">
        <f t="shared" si="207"/>
        <v>0</v>
      </c>
      <c r="YY154" s="42">
        <v>0</v>
      </c>
      <c r="YZ154" s="75">
        <v>0</v>
      </c>
      <c r="ZA154" s="42">
        <v>0</v>
      </c>
      <c r="ZB154" s="75">
        <v>0</v>
      </c>
      <c r="ZC154" s="42">
        <v>0</v>
      </c>
      <c r="ZD154" s="75">
        <v>0</v>
      </c>
      <c r="ZE154" s="42">
        <v>0</v>
      </c>
      <c r="ZF154" s="75">
        <v>0</v>
      </c>
      <c r="ZG154" s="42">
        <v>0</v>
      </c>
      <c r="ZH154" s="75">
        <v>0</v>
      </c>
      <c r="ZI154" s="42"/>
      <c r="ZJ154" s="75"/>
      <c r="ZK154" s="42"/>
      <c r="ZL154" s="75"/>
      <c r="ZM154" s="42"/>
      <c r="ZN154" s="75"/>
      <c r="ZO154" s="42"/>
      <c r="ZP154" s="75"/>
      <c r="ZQ154" s="42"/>
      <c r="ZR154" s="75"/>
      <c r="ZS154" s="42"/>
      <c r="ZT154" s="75"/>
      <c r="ZU154" s="42"/>
      <c r="ZV154" s="75"/>
      <c r="ZW154" s="3">
        <f t="shared" si="208"/>
        <v>0</v>
      </c>
      <c r="ZX154" s="11">
        <f t="shared" si="209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>
        <v>0</v>
      </c>
      <c r="AAF154" s="75">
        <v>0</v>
      </c>
      <c r="AAG154" s="42">
        <v>0</v>
      </c>
      <c r="AAH154" s="75">
        <v>0</v>
      </c>
      <c r="AAI154" s="42"/>
      <c r="AAJ154" s="75"/>
      <c r="AAK154" s="42"/>
      <c r="AAL154" s="75"/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0"/>
        <v>0</v>
      </c>
      <c r="AAX154" s="11">
        <f t="shared" si="211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>
        <v>0</v>
      </c>
      <c r="ABF154" s="75">
        <v>0</v>
      </c>
      <c r="ABG154" s="42">
        <v>0</v>
      </c>
      <c r="ABH154" s="75">
        <v>0</v>
      </c>
      <c r="ABI154" s="42"/>
      <c r="ABJ154" s="75"/>
      <c r="ABK154" s="42"/>
      <c r="ABL154" s="75"/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2"/>
        <v>0</v>
      </c>
      <c r="ABX154" s="11">
        <f t="shared" si="213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>
        <v>0</v>
      </c>
      <c r="ACF154" s="75">
        <v>0</v>
      </c>
      <c r="ACG154" s="42">
        <v>0</v>
      </c>
      <c r="ACH154" s="75">
        <v>0</v>
      </c>
      <c r="ACI154" s="42"/>
      <c r="ACJ154" s="75"/>
      <c r="ACK154" s="42"/>
      <c r="ACL154" s="75"/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14"/>
        <v>0</v>
      </c>
      <c r="ACX154" s="11">
        <f t="shared" si="215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>
        <v>0</v>
      </c>
      <c r="ADF154" s="75">
        <v>0</v>
      </c>
      <c r="ADG154" s="42">
        <v>0</v>
      </c>
      <c r="ADH154" s="75">
        <v>0</v>
      </c>
      <c r="ADI154" s="42"/>
      <c r="ADJ154" s="75"/>
      <c r="ADK154" s="42"/>
      <c r="ADL154" s="75"/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16"/>
        <v>0</v>
      </c>
      <c r="ADX154" s="11">
        <f t="shared" si="217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>
        <v>0</v>
      </c>
      <c r="AEF154" s="75">
        <v>0</v>
      </c>
      <c r="AEG154" s="42">
        <v>0</v>
      </c>
      <c r="AEH154" s="75">
        <v>0</v>
      </c>
      <c r="AEI154" s="42"/>
      <c r="AEJ154" s="75"/>
      <c r="AEK154" s="42"/>
      <c r="AEL154" s="75"/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18"/>
        <v>0</v>
      </c>
      <c r="AEX154" s="11">
        <f t="shared" si="219"/>
        <v>0</v>
      </c>
      <c r="AEY154" s="108">
        <v>0</v>
      </c>
      <c r="AEZ154" s="109">
        <v>1</v>
      </c>
      <c r="AFA154" s="108">
        <v>2</v>
      </c>
      <c r="AFB154" s="109">
        <v>1</v>
      </c>
      <c r="AFC154" s="108">
        <v>0</v>
      </c>
      <c r="AFD154" s="109">
        <v>0</v>
      </c>
      <c r="AFE154" s="108">
        <v>0</v>
      </c>
      <c r="AFF154" s="109">
        <v>0</v>
      </c>
      <c r="AFG154" s="108"/>
      <c r="AFH154" s="109"/>
      <c r="AFI154" s="108"/>
      <c r="AFJ154" s="109"/>
      <c r="AFK154" s="108"/>
      <c r="AFL154" s="109"/>
      <c r="AFM154" s="108"/>
      <c r="AFN154" s="109"/>
      <c r="AFO154" s="108"/>
      <c r="AFP154" s="109"/>
      <c r="AFQ154" s="108"/>
      <c r="AFR154" s="109"/>
      <c r="AFS154" s="108"/>
      <c r="AFT154" s="109"/>
      <c r="AFU154" s="108"/>
      <c r="AFV154" s="109"/>
      <c r="AFW154" s="3">
        <f t="shared" si="220"/>
        <v>2</v>
      </c>
      <c r="AFX154" s="11">
        <f t="shared" si="157"/>
        <v>2</v>
      </c>
      <c r="AFY154" s="114">
        <v>0</v>
      </c>
      <c r="AFZ154" s="114">
        <v>0</v>
      </c>
      <c r="AGA154" s="114">
        <v>0</v>
      </c>
      <c r="AGB154" s="114">
        <v>0</v>
      </c>
      <c r="AGC154" s="114">
        <v>0</v>
      </c>
      <c r="AGD154" s="114"/>
      <c r="AGE154" s="114"/>
      <c r="AGF154" s="114"/>
      <c r="AGG154" s="114"/>
      <c r="AGH154" s="114"/>
      <c r="AGI154" s="114"/>
      <c r="AGJ154" s="114"/>
      <c r="AGK154" s="25">
        <f t="shared" si="158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362</v>
      </c>
      <c r="E155" s="16" t="s">
        <v>6</v>
      </c>
      <c r="F155" s="15" t="s">
        <v>6</v>
      </c>
      <c r="G155" s="15" t="s">
        <v>364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59"/>
        <v>0</v>
      </c>
      <c r="AI155" s="62">
        <f t="shared" si="160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1"/>
        <v>0</v>
      </c>
      <c r="BI155" s="58">
        <f t="shared" si="162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63"/>
        <v>0</v>
      </c>
      <c r="CI155" s="58">
        <f t="shared" si="164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>
        <v>0</v>
      </c>
      <c r="CQ155" s="70">
        <v>0</v>
      </c>
      <c r="CR155" s="52">
        <v>0</v>
      </c>
      <c r="CS155" s="70">
        <v>0</v>
      </c>
      <c r="CT155" s="64"/>
      <c r="CU155" s="70"/>
      <c r="CV155" s="64"/>
      <c r="CW155" s="70"/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65"/>
        <v>0</v>
      </c>
      <c r="DI155" s="58">
        <f t="shared" si="166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>
        <v>0</v>
      </c>
      <c r="DQ155" s="70">
        <v>0</v>
      </c>
      <c r="DR155" s="52">
        <v>0</v>
      </c>
      <c r="DS155" s="70">
        <v>0</v>
      </c>
      <c r="DT155" s="64"/>
      <c r="DU155" s="70"/>
      <c r="DV155" s="64"/>
      <c r="DW155" s="70"/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67"/>
        <v>0</v>
      </c>
      <c r="EI155" s="58">
        <f t="shared" si="168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>
        <v>0</v>
      </c>
      <c r="EQ155" s="70">
        <v>0</v>
      </c>
      <c r="ER155" s="64">
        <v>0</v>
      </c>
      <c r="ES155" s="70">
        <v>0</v>
      </c>
      <c r="ET155" s="64"/>
      <c r="EU155" s="70"/>
      <c r="EV155" s="64"/>
      <c r="EW155" s="70"/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69"/>
        <v>0</v>
      </c>
      <c r="FI155" s="58">
        <f t="shared" si="170"/>
        <v>0</v>
      </c>
      <c r="FJ155" s="79">
        <f t="shared" si="171"/>
        <v>0</v>
      </c>
      <c r="FK155" s="80">
        <f t="shared" si="172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/>
      <c r="FR155" s="42"/>
      <c r="FS155" s="42"/>
      <c r="FT155" s="42"/>
      <c r="FU155" s="42"/>
      <c r="FV155" s="42"/>
      <c r="FW155" s="42"/>
      <c r="FX155" s="83">
        <f t="shared" si="173"/>
        <v>0</v>
      </c>
      <c r="FY155" s="42">
        <v>0</v>
      </c>
      <c r="FZ155" s="42">
        <v>0</v>
      </c>
      <c r="GA155" s="42">
        <v>0</v>
      </c>
      <c r="GB155" s="42">
        <v>0</v>
      </c>
      <c r="GC155" s="42">
        <v>0</v>
      </c>
      <c r="GD155" s="42"/>
      <c r="GE155" s="42"/>
      <c r="GF155" s="42"/>
      <c r="GG155" s="42"/>
      <c r="GH155" s="42"/>
      <c r="GI155" s="42"/>
      <c r="GJ155" s="42"/>
      <c r="GK155" s="83">
        <f t="shared" si="174"/>
        <v>0</v>
      </c>
      <c r="GL155" s="42">
        <v>0</v>
      </c>
      <c r="GM155" s="42">
        <v>0</v>
      </c>
      <c r="GN155" s="42">
        <v>0</v>
      </c>
      <c r="GO155" s="42">
        <v>0</v>
      </c>
      <c r="GP155" s="42">
        <v>0</v>
      </c>
      <c r="GQ155" s="42"/>
      <c r="GR155" s="42"/>
      <c r="GS155" s="42"/>
      <c r="GT155" s="42"/>
      <c r="GU155" s="42"/>
      <c r="GV155" s="42"/>
      <c r="GW155" s="42"/>
      <c r="GX155" s="83">
        <f t="shared" si="175"/>
        <v>0</v>
      </c>
      <c r="GY155" s="42">
        <v>1</v>
      </c>
      <c r="GZ155" s="42">
        <v>0</v>
      </c>
      <c r="HA155" s="42">
        <v>0</v>
      </c>
      <c r="HB155" s="42">
        <v>0</v>
      </c>
      <c r="HC155" s="42">
        <v>0</v>
      </c>
      <c r="HD155" s="42"/>
      <c r="HE155" s="42"/>
      <c r="HF155" s="42"/>
      <c r="HG155" s="42"/>
      <c r="HH155" s="42"/>
      <c r="HI155" s="42"/>
      <c r="HJ155" s="42"/>
      <c r="HK155" s="83">
        <f t="shared" si="176"/>
        <v>1</v>
      </c>
      <c r="HL155" s="42">
        <v>1</v>
      </c>
      <c r="HM155" s="42">
        <v>2</v>
      </c>
      <c r="HN155" s="42">
        <v>1</v>
      </c>
      <c r="HO155" s="42">
        <v>1</v>
      </c>
      <c r="HP155" s="42">
        <v>0</v>
      </c>
      <c r="HQ155" s="42"/>
      <c r="HR155" s="42"/>
      <c r="HS155" s="42"/>
      <c r="HT155" s="42"/>
      <c r="HU155" s="42"/>
      <c r="HV155" s="42"/>
      <c r="HW155" s="42"/>
      <c r="HX155" s="83">
        <f t="shared" si="177"/>
        <v>5</v>
      </c>
      <c r="HY155" s="42">
        <v>2</v>
      </c>
      <c r="HZ155" s="42">
        <v>1</v>
      </c>
      <c r="IA155" s="42">
        <v>1</v>
      </c>
      <c r="IB155" s="42">
        <v>1</v>
      </c>
      <c r="IC155" s="42">
        <v>0</v>
      </c>
      <c r="ID155" s="42"/>
      <c r="IE155" s="42"/>
      <c r="IF155" s="42"/>
      <c r="IG155" s="42"/>
      <c r="IH155" s="42"/>
      <c r="II155" s="42"/>
      <c r="IJ155" s="42"/>
      <c r="IK155" s="85">
        <f t="shared" si="178"/>
        <v>5</v>
      </c>
      <c r="IL155" s="42">
        <v>2</v>
      </c>
      <c r="IM155" s="42">
        <v>1</v>
      </c>
      <c r="IN155" s="42">
        <v>1</v>
      </c>
      <c r="IO155" s="42">
        <v>1</v>
      </c>
      <c r="IP155" s="42">
        <v>0</v>
      </c>
      <c r="IQ155" s="42"/>
      <c r="IR155" s="42"/>
      <c r="IS155" s="42"/>
      <c r="IT155" s="42"/>
      <c r="IU155" s="42"/>
      <c r="IV155" s="42"/>
      <c r="IW155" s="42"/>
      <c r="IX155" s="85">
        <f t="shared" si="179"/>
        <v>5</v>
      </c>
      <c r="IY155" s="41">
        <v>4</v>
      </c>
      <c r="IZ155" s="75">
        <v>0</v>
      </c>
      <c r="JA155" s="42">
        <v>1</v>
      </c>
      <c r="JB155" s="75">
        <v>0</v>
      </c>
      <c r="JC155" s="42">
        <v>1</v>
      </c>
      <c r="JD155" s="75">
        <v>0</v>
      </c>
      <c r="JE155" s="42">
        <v>1</v>
      </c>
      <c r="JF155" s="75">
        <v>0</v>
      </c>
      <c r="JG155" s="42">
        <v>0</v>
      </c>
      <c r="JH155" s="75">
        <v>0</v>
      </c>
      <c r="JI155" s="42"/>
      <c r="JJ155" s="75"/>
      <c r="JK155" s="42"/>
      <c r="JL155" s="75"/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0"/>
        <v>7</v>
      </c>
      <c r="JX155" s="11">
        <f t="shared" si="181"/>
        <v>0</v>
      </c>
      <c r="JY155" s="41">
        <v>2</v>
      </c>
      <c r="JZ155" s="75">
        <v>0</v>
      </c>
      <c r="KA155" s="42">
        <v>1</v>
      </c>
      <c r="KB155" s="75">
        <v>1</v>
      </c>
      <c r="KC155" s="42">
        <v>1</v>
      </c>
      <c r="KD155" s="75">
        <v>0</v>
      </c>
      <c r="KE155" s="42">
        <v>1</v>
      </c>
      <c r="KF155" s="75">
        <v>1</v>
      </c>
      <c r="KG155" s="42">
        <v>0</v>
      </c>
      <c r="KH155" s="75">
        <v>0</v>
      </c>
      <c r="KI155" s="42"/>
      <c r="KJ155" s="75"/>
      <c r="KK155" s="42"/>
      <c r="KL155" s="75"/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2"/>
        <v>5</v>
      </c>
      <c r="KX155" s="11">
        <f t="shared" si="183"/>
        <v>2</v>
      </c>
      <c r="KY155" s="41">
        <v>0</v>
      </c>
      <c r="KZ155" s="75">
        <v>0</v>
      </c>
      <c r="LA155" s="42">
        <v>0</v>
      </c>
      <c r="LB155" s="75">
        <v>0</v>
      </c>
      <c r="LC155" s="42">
        <v>0</v>
      </c>
      <c r="LD155" s="75">
        <v>0</v>
      </c>
      <c r="LE155" s="42">
        <v>0</v>
      </c>
      <c r="LF155" s="75">
        <v>0</v>
      </c>
      <c r="LG155" s="42">
        <v>0</v>
      </c>
      <c r="LH155" s="75">
        <v>0</v>
      </c>
      <c r="LI155" s="42"/>
      <c r="LJ155" s="75"/>
      <c r="LK155" s="42"/>
      <c r="LL155" s="75"/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84"/>
        <v>0</v>
      </c>
      <c r="LX155" s="11">
        <f t="shared" si="185"/>
        <v>0</v>
      </c>
      <c r="LY155" s="41">
        <v>2</v>
      </c>
      <c r="LZ155" s="75">
        <v>0</v>
      </c>
      <c r="MA155" s="42">
        <v>1</v>
      </c>
      <c r="MB155" s="75">
        <v>0</v>
      </c>
      <c r="MC155" s="42">
        <v>1</v>
      </c>
      <c r="MD155" s="75">
        <v>0</v>
      </c>
      <c r="ME155" s="42">
        <v>1</v>
      </c>
      <c r="MF155" s="75">
        <v>0</v>
      </c>
      <c r="MG155" s="42">
        <v>0</v>
      </c>
      <c r="MH155" s="75">
        <v>0</v>
      </c>
      <c r="MI155" s="42"/>
      <c r="MJ155" s="75"/>
      <c r="MK155" s="42"/>
      <c r="ML155" s="75"/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86"/>
        <v>5</v>
      </c>
      <c r="MX155" s="11">
        <f t="shared" si="187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>
        <v>0</v>
      </c>
      <c r="NF155" s="75">
        <v>0</v>
      </c>
      <c r="NG155" s="42">
        <v>0</v>
      </c>
      <c r="NH155" s="75">
        <v>0</v>
      </c>
      <c r="NI155" s="42"/>
      <c r="NJ155" s="75"/>
      <c r="NK155" s="42"/>
      <c r="NL155" s="75"/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88"/>
        <v>0</v>
      </c>
      <c r="NX155" s="11">
        <f t="shared" si="189"/>
        <v>0</v>
      </c>
      <c r="NY155" s="42">
        <v>0</v>
      </c>
      <c r="NZ155" s="75">
        <v>0</v>
      </c>
      <c r="OA155" s="42">
        <v>0</v>
      </c>
      <c r="OB155" s="75">
        <v>0</v>
      </c>
      <c r="OC155" s="42">
        <v>0</v>
      </c>
      <c r="OD155" s="75">
        <v>0</v>
      </c>
      <c r="OE155" s="42">
        <v>0</v>
      </c>
      <c r="OF155" s="75">
        <v>0</v>
      </c>
      <c r="OG155" s="42">
        <v>0</v>
      </c>
      <c r="OH155" s="75">
        <v>0</v>
      </c>
      <c r="OI155" s="42"/>
      <c r="OJ155" s="75"/>
      <c r="OK155" s="42"/>
      <c r="OL155" s="75"/>
      <c r="OM155" s="42"/>
      <c r="ON155" s="75"/>
      <c r="OO155" s="42"/>
      <c r="OP155" s="75"/>
      <c r="OQ155" s="42"/>
      <c r="OR155" s="75"/>
      <c r="OS155" s="42"/>
      <c r="OT155" s="75"/>
      <c r="OU155" s="42"/>
      <c r="OV155" s="75"/>
      <c r="OW155" s="3">
        <f t="shared" si="190"/>
        <v>0</v>
      </c>
      <c r="OX155" s="11">
        <f t="shared" si="191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>
        <v>0</v>
      </c>
      <c r="PF155" s="75">
        <v>0</v>
      </c>
      <c r="PG155" s="42">
        <v>0</v>
      </c>
      <c r="PH155" s="75">
        <v>0</v>
      </c>
      <c r="PI155" s="42"/>
      <c r="PJ155" s="75"/>
      <c r="PK155" s="42"/>
      <c r="PL155" s="75"/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2"/>
        <v>0</v>
      </c>
      <c r="PX155" s="11">
        <f t="shared" si="153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>
        <v>1</v>
      </c>
      <c r="QF155" s="75">
        <v>1</v>
      </c>
      <c r="QG155" s="42">
        <v>0</v>
      </c>
      <c r="QH155" s="75">
        <v>0</v>
      </c>
      <c r="QI155" s="42"/>
      <c r="QJ155" s="75"/>
      <c r="QK155" s="42"/>
      <c r="QL155" s="75"/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193"/>
        <v>5</v>
      </c>
      <c r="QX155" s="11">
        <f t="shared" si="194"/>
        <v>2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>
        <v>0</v>
      </c>
      <c r="RF155" s="75">
        <v>0</v>
      </c>
      <c r="RG155" s="42">
        <v>0</v>
      </c>
      <c r="RH155" s="75">
        <v>0</v>
      </c>
      <c r="RI155" s="42"/>
      <c r="RJ155" s="75"/>
      <c r="RK155" s="42"/>
      <c r="RL155" s="75"/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195"/>
        <v>0</v>
      </c>
      <c r="RX155" s="11">
        <f t="shared" si="154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>
        <v>0</v>
      </c>
      <c r="SF155" s="75">
        <v>0</v>
      </c>
      <c r="SG155" s="42">
        <v>0</v>
      </c>
      <c r="SH155" s="75">
        <v>0</v>
      </c>
      <c r="SI155" s="42"/>
      <c r="SJ155" s="75"/>
      <c r="SK155" s="42"/>
      <c r="SL155" s="75"/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196"/>
        <v>0</v>
      </c>
      <c r="SX155" s="11">
        <f t="shared" si="155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>
        <v>0</v>
      </c>
      <c r="TF155" s="75">
        <v>0</v>
      </c>
      <c r="TG155" s="42">
        <v>0</v>
      </c>
      <c r="TH155" s="75">
        <v>0</v>
      </c>
      <c r="TI155" s="42"/>
      <c r="TJ155" s="75"/>
      <c r="TK155" s="42"/>
      <c r="TL155" s="75"/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197"/>
        <v>0</v>
      </c>
      <c r="TX155" s="11">
        <f t="shared" si="156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>
        <v>0</v>
      </c>
      <c r="UF155" s="75">
        <v>0</v>
      </c>
      <c r="UG155" s="42">
        <v>0</v>
      </c>
      <c r="UH155" s="75">
        <v>0</v>
      </c>
      <c r="UI155" s="42"/>
      <c r="UJ155" s="75"/>
      <c r="UK155" s="42"/>
      <c r="UL155" s="75"/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198"/>
        <v>0</v>
      </c>
      <c r="UX155" s="11">
        <f t="shared" si="199"/>
        <v>0</v>
      </c>
      <c r="UY155" s="42">
        <v>0</v>
      </c>
      <c r="UZ155" s="42">
        <v>0</v>
      </c>
      <c r="VA155" s="42">
        <v>0</v>
      </c>
      <c r="VB155" s="42">
        <v>0</v>
      </c>
      <c r="VC155" s="42">
        <v>0</v>
      </c>
      <c r="VD155" s="42"/>
      <c r="VE155" s="42"/>
      <c r="VF155" s="42"/>
      <c r="VG155" s="42"/>
      <c r="VH155" s="42"/>
      <c r="VI155" s="42"/>
      <c r="VJ155" s="42"/>
      <c r="VK155" s="25">
        <f t="shared" si="200"/>
        <v>0</v>
      </c>
      <c r="VL155" s="42">
        <v>0</v>
      </c>
      <c r="VM155" s="42">
        <v>0</v>
      </c>
      <c r="VN155" s="42">
        <v>0</v>
      </c>
      <c r="VO155" s="42">
        <v>0</v>
      </c>
      <c r="VP155" s="42">
        <v>0</v>
      </c>
      <c r="VQ155" s="42"/>
      <c r="VR155" s="42"/>
      <c r="VS155" s="42"/>
      <c r="VT155" s="42"/>
      <c r="VU155" s="42"/>
      <c r="VV155" s="42"/>
      <c r="VW155" s="42"/>
      <c r="VX155" s="25">
        <f t="shared" si="201"/>
        <v>0</v>
      </c>
      <c r="VY155" s="42">
        <v>0</v>
      </c>
      <c r="VZ155" s="75">
        <v>0</v>
      </c>
      <c r="WA155" s="42">
        <v>0</v>
      </c>
      <c r="WB155" s="75">
        <v>0</v>
      </c>
      <c r="WC155" s="42">
        <v>0</v>
      </c>
      <c r="WD155" s="75">
        <v>0</v>
      </c>
      <c r="WE155" s="42">
        <v>0</v>
      </c>
      <c r="WF155" s="75">
        <v>0</v>
      </c>
      <c r="WG155" s="42">
        <v>0</v>
      </c>
      <c r="WH155" s="75">
        <v>0</v>
      </c>
      <c r="WI155" s="42"/>
      <c r="WJ155" s="75"/>
      <c r="WK155" s="42"/>
      <c r="WL155" s="75"/>
      <c r="WM155" s="42"/>
      <c r="WN155" s="75"/>
      <c r="WO155" s="42"/>
      <c r="WP155" s="75"/>
      <c r="WQ155" s="42"/>
      <c r="WR155" s="75"/>
      <c r="WS155" s="42"/>
      <c r="WT155" s="75"/>
      <c r="WU155" s="42"/>
      <c r="WV155" s="75"/>
      <c r="WW155" s="3">
        <f t="shared" si="202"/>
        <v>0</v>
      </c>
      <c r="WX155" s="11">
        <f t="shared" si="203"/>
        <v>0</v>
      </c>
      <c r="WY155" s="42">
        <v>0</v>
      </c>
      <c r="WZ155" s="75">
        <v>0</v>
      </c>
      <c r="XA155" s="42">
        <v>0</v>
      </c>
      <c r="XB155" s="75">
        <v>0</v>
      </c>
      <c r="XC155" s="42">
        <v>0</v>
      </c>
      <c r="XD155" s="75">
        <v>0</v>
      </c>
      <c r="XE155" s="42">
        <v>0</v>
      </c>
      <c r="XF155" s="75">
        <v>0</v>
      </c>
      <c r="XG155" s="42">
        <v>0</v>
      </c>
      <c r="XH155" s="75">
        <v>0</v>
      </c>
      <c r="XI155" s="42"/>
      <c r="XJ155" s="75"/>
      <c r="XK155" s="42"/>
      <c r="XL155" s="75"/>
      <c r="XM155" s="42"/>
      <c r="XN155" s="75"/>
      <c r="XO155" s="42"/>
      <c r="XP155" s="75"/>
      <c r="XQ155" s="42"/>
      <c r="XR155" s="75"/>
      <c r="XS155" s="42"/>
      <c r="XT155" s="75"/>
      <c r="XU155" s="42"/>
      <c r="XV155" s="75"/>
      <c r="XW155" s="3">
        <f t="shared" si="204"/>
        <v>0</v>
      </c>
      <c r="XX155" s="11">
        <f t="shared" si="205"/>
        <v>0</v>
      </c>
      <c r="XY155" s="42">
        <v>0</v>
      </c>
      <c r="XZ155" s="75">
        <v>0</v>
      </c>
      <c r="YA155" s="42">
        <v>0</v>
      </c>
      <c r="YB155" s="75">
        <v>0</v>
      </c>
      <c r="YC155" s="42">
        <v>0</v>
      </c>
      <c r="YD155" s="75">
        <v>0</v>
      </c>
      <c r="YE155" s="42">
        <v>0</v>
      </c>
      <c r="YF155" s="75">
        <v>0</v>
      </c>
      <c r="YG155" s="42">
        <v>0</v>
      </c>
      <c r="YH155" s="75">
        <v>0</v>
      </c>
      <c r="YI155" s="42"/>
      <c r="YJ155" s="75"/>
      <c r="YK155" s="42"/>
      <c r="YL155" s="75"/>
      <c r="YM155" s="42"/>
      <c r="YN155" s="75"/>
      <c r="YO155" s="42"/>
      <c r="YP155" s="75"/>
      <c r="YQ155" s="42"/>
      <c r="YR155" s="75"/>
      <c r="YS155" s="42"/>
      <c r="YT155" s="75"/>
      <c r="YU155" s="42"/>
      <c r="YV155" s="75"/>
      <c r="YW155" s="3">
        <f t="shared" si="206"/>
        <v>0</v>
      </c>
      <c r="YX155" s="11">
        <f t="shared" si="207"/>
        <v>0</v>
      </c>
      <c r="YY155" s="42">
        <v>0</v>
      </c>
      <c r="YZ155" s="75">
        <v>0</v>
      </c>
      <c r="ZA155" s="42">
        <v>0</v>
      </c>
      <c r="ZB155" s="75">
        <v>0</v>
      </c>
      <c r="ZC155" s="42">
        <v>0</v>
      </c>
      <c r="ZD155" s="75">
        <v>0</v>
      </c>
      <c r="ZE155" s="42">
        <v>0</v>
      </c>
      <c r="ZF155" s="75">
        <v>0</v>
      </c>
      <c r="ZG155" s="42">
        <v>0</v>
      </c>
      <c r="ZH155" s="75">
        <v>0</v>
      </c>
      <c r="ZI155" s="42"/>
      <c r="ZJ155" s="75"/>
      <c r="ZK155" s="42"/>
      <c r="ZL155" s="75"/>
      <c r="ZM155" s="42"/>
      <c r="ZN155" s="75"/>
      <c r="ZO155" s="42"/>
      <c r="ZP155" s="75"/>
      <c r="ZQ155" s="42"/>
      <c r="ZR155" s="75"/>
      <c r="ZS155" s="42"/>
      <c r="ZT155" s="75"/>
      <c r="ZU155" s="42"/>
      <c r="ZV155" s="75"/>
      <c r="ZW155" s="3">
        <f t="shared" si="208"/>
        <v>0</v>
      </c>
      <c r="ZX155" s="11">
        <f t="shared" si="209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>
        <v>0</v>
      </c>
      <c r="AAF155" s="75">
        <v>0</v>
      </c>
      <c r="AAG155" s="42">
        <v>0</v>
      </c>
      <c r="AAH155" s="75">
        <v>0</v>
      </c>
      <c r="AAI155" s="42"/>
      <c r="AAJ155" s="75"/>
      <c r="AAK155" s="42"/>
      <c r="AAL155" s="75"/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0"/>
        <v>0</v>
      </c>
      <c r="AAX155" s="11">
        <f t="shared" si="211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>
        <v>0</v>
      </c>
      <c r="ABF155" s="75">
        <v>0</v>
      </c>
      <c r="ABG155" s="42">
        <v>0</v>
      </c>
      <c r="ABH155" s="75">
        <v>0</v>
      </c>
      <c r="ABI155" s="42"/>
      <c r="ABJ155" s="75"/>
      <c r="ABK155" s="42"/>
      <c r="ABL155" s="75"/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2"/>
        <v>0</v>
      </c>
      <c r="ABX155" s="11">
        <f t="shared" si="213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>
        <v>0</v>
      </c>
      <c r="ACF155" s="75">
        <v>0</v>
      </c>
      <c r="ACG155" s="42">
        <v>0</v>
      </c>
      <c r="ACH155" s="75">
        <v>0</v>
      </c>
      <c r="ACI155" s="42"/>
      <c r="ACJ155" s="75"/>
      <c r="ACK155" s="42"/>
      <c r="ACL155" s="75"/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14"/>
        <v>0</v>
      </c>
      <c r="ACX155" s="11">
        <f t="shared" si="215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>
        <v>0</v>
      </c>
      <c r="ADF155" s="75">
        <v>0</v>
      </c>
      <c r="ADG155" s="42">
        <v>0</v>
      </c>
      <c r="ADH155" s="75">
        <v>0</v>
      </c>
      <c r="ADI155" s="42"/>
      <c r="ADJ155" s="75"/>
      <c r="ADK155" s="42"/>
      <c r="ADL155" s="75"/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16"/>
        <v>0</v>
      </c>
      <c r="ADX155" s="11">
        <f t="shared" si="217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>
        <v>0</v>
      </c>
      <c r="AEF155" s="75">
        <v>0</v>
      </c>
      <c r="AEG155" s="42">
        <v>0</v>
      </c>
      <c r="AEH155" s="75">
        <v>0</v>
      </c>
      <c r="AEI155" s="42"/>
      <c r="AEJ155" s="75"/>
      <c r="AEK155" s="42"/>
      <c r="AEL155" s="75"/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18"/>
        <v>0</v>
      </c>
      <c r="AEX155" s="11">
        <f t="shared" si="219"/>
        <v>0</v>
      </c>
      <c r="AEY155" s="108">
        <v>0</v>
      </c>
      <c r="AEZ155" s="109">
        <v>0</v>
      </c>
      <c r="AFA155" s="108">
        <v>0</v>
      </c>
      <c r="AFB155" s="109">
        <v>0</v>
      </c>
      <c r="AFC155" s="108">
        <v>0</v>
      </c>
      <c r="AFD155" s="109">
        <v>0</v>
      </c>
      <c r="AFE155" s="108">
        <v>0</v>
      </c>
      <c r="AFF155" s="109">
        <v>0</v>
      </c>
      <c r="AFG155" s="108"/>
      <c r="AFH155" s="109"/>
      <c r="AFI155" s="108"/>
      <c r="AFJ155" s="109"/>
      <c r="AFK155" s="108"/>
      <c r="AFL155" s="109"/>
      <c r="AFM155" s="108"/>
      <c r="AFN155" s="109"/>
      <c r="AFO155" s="108"/>
      <c r="AFP155" s="109"/>
      <c r="AFQ155" s="108"/>
      <c r="AFR155" s="109"/>
      <c r="AFS155" s="108"/>
      <c r="AFT155" s="109"/>
      <c r="AFU155" s="108"/>
      <c r="AFV155" s="109"/>
      <c r="AFW155" s="3">
        <f t="shared" si="220"/>
        <v>0</v>
      </c>
      <c r="AFX155" s="11">
        <f t="shared" si="157"/>
        <v>0</v>
      </c>
      <c r="AFY155" s="114">
        <v>0</v>
      </c>
      <c r="AFZ155" s="114">
        <v>0</v>
      </c>
      <c r="AGA155" s="114">
        <v>0</v>
      </c>
      <c r="AGB155" s="114">
        <v>0</v>
      </c>
      <c r="AGC155" s="114">
        <v>0</v>
      </c>
      <c r="AGD155" s="114"/>
      <c r="AGE155" s="114"/>
      <c r="AGF155" s="114"/>
      <c r="AGG155" s="114"/>
      <c r="AGH155" s="114"/>
      <c r="AGI155" s="114"/>
      <c r="AGJ155" s="114"/>
      <c r="AGK155" s="25">
        <f t="shared" si="158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362</v>
      </c>
      <c r="E156" s="16" t="s">
        <v>6</v>
      </c>
      <c r="F156" s="15" t="s">
        <v>6</v>
      </c>
      <c r="G156" s="15" t="s">
        <v>364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59"/>
        <v>0</v>
      </c>
      <c r="AI156" s="62">
        <f t="shared" si="160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1"/>
        <v>0</v>
      </c>
      <c r="BI156" s="58">
        <f t="shared" si="162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63"/>
        <v>0</v>
      </c>
      <c r="CI156" s="58">
        <f t="shared" si="164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>
        <v>0</v>
      </c>
      <c r="CQ156" s="70">
        <v>0</v>
      </c>
      <c r="CR156" s="52">
        <v>0</v>
      </c>
      <c r="CS156" s="70">
        <v>0</v>
      </c>
      <c r="CT156" s="64"/>
      <c r="CU156" s="70"/>
      <c r="CV156" s="64"/>
      <c r="CW156" s="70"/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65"/>
        <v>0</v>
      </c>
      <c r="DI156" s="58">
        <f t="shared" si="166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>
        <v>0</v>
      </c>
      <c r="DQ156" s="70">
        <v>0</v>
      </c>
      <c r="DR156" s="52">
        <v>0</v>
      </c>
      <c r="DS156" s="70">
        <v>0</v>
      </c>
      <c r="DT156" s="64"/>
      <c r="DU156" s="70"/>
      <c r="DV156" s="64"/>
      <c r="DW156" s="70"/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67"/>
        <v>0</v>
      </c>
      <c r="EI156" s="58">
        <f t="shared" si="168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>
        <v>0</v>
      </c>
      <c r="EQ156" s="70">
        <v>0</v>
      </c>
      <c r="ER156" s="64">
        <v>0</v>
      </c>
      <c r="ES156" s="70">
        <v>0</v>
      </c>
      <c r="ET156" s="64"/>
      <c r="EU156" s="70"/>
      <c r="EV156" s="64"/>
      <c r="EW156" s="70"/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69"/>
        <v>0</v>
      </c>
      <c r="FI156" s="58">
        <f t="shared" si="170"/>
        <v>0</v>
      </c>
      <c r="FJ156" s="79">
        <f t="shared" si="171"/>
        <v>0</v>
      </c>
      <c r="FK156" s="80">
        <f t="shared" si="172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/>
      <c r="FR156" s="42"/>
      <c r="FS156" s="42"/>
      <c r="FT156" s="42"/>
      <c r="FU156" s="42"/>
      <c r="FV156" s="42"/>
      <c r="FW156" s="42"/>
      <c r="FX156" s="83">
        <f t="shared" si="173"/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/>
      <c r="GE156" s="42"/>
      <c r="GF156" s="42"/>
      <c r="GG156" s="42"/>
      <c r="GH156" s="42"/>
      <c r="GI156" s="42"/>
      <c r="GJ156" s="42"/>
      <c r="GK156" s="83">
        <f t="shared" si="174"/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0</v>
      </c>
      <c r="GQ156" s="42"/>
      <c r="GR156" s="42"/>
      <c r="GS156" s="42"/>
      <c r="GT156" s="42"/>
      <c r="GU156" s="42"/>
      <c r="GV156" s="42"/>
      <c r="GW156" s="42"/>
      <c r="GX156" s="83">
        <f t="shared" si="175"/>
        <v>0</v>
      </c>
      <c r="GY156" s="42">
        <v>0</v>
      </c>
      <c r="GZ156" s="42">
        <v>1</v>
      </c>
      <c r="HA156" s="42">
        <v>0</v>
      </c>
      <c r="HB156" s="42">
        <v>0</v>
      </c>
      <c r="HC156" s="42">
        <v>0</v>
      </c>
      <c r="HD156" s="42"/>
      <c r="HE156" s="42"/>
      <c r="HF156" s="42"/>
      <c r="HG156" s="42"/>
      <c r="HH156" s="42"/>
      <c r="HI156" s="42"/>
      <c r="HJ156" s="42"/>
      <c r="HK156" s="83">
        <f t="shared" si="176"/>
        <v>1</v>
      </c>
      <c r="HL156" s="42">
        <v>0</v>
      </c>
      <c r="HM156" s="42">
        <v>2</v>
      </c>
      <c r="HN156" s="42">
        <v>1</v>
      </c>
      <c r="HO156" s="42">
        <v>0</v>
      </c>
      <c r="HP156" s="42">
        <v>0</v>
      </c>
      <c r="HQ156" s="42"/>
      <c r="HR156" s="42"/>
      <c r="HS156" s="42"/>
      <c r="HT156" s="42"/>
      <c r="HU156" s="42"/>
      <c r="HV156" s="42"/>
      <c r="HW156" s="42"/>
      <c r="HX156" s="83">
        <f t="shared" si="177"/>
        <v>3</v>
      </c>
      <c r="HY156" s="42">
        <v>2</v>
      </c>
      <c r="HZ156" s="42">
        <v>2</v>
      </c>
      <c r="IA156" s="42">
        <v>3</v>
      </c>
      <c r="IB156" s="42">
        <v>0</v>
      </c>
      <c r="IC156" s="42">
        <v>0</v>
      </c>
      <c r="ID156" s="42"/>
      <c r="IE156" s="42"/>
      <c r="IF156" s="42"/>
      <c r="IG156" s="42"/>
      <c r="IH156" s="42"/>
      <c r="II156" s="42"/>
      <c r="IJ156" s="42"/>
      <c r="IK156" s="85">
        <f t="shared" si="178"/>
        <v>7</v>
      </c>
      <c r="IL156" s="42">
        <v>0</v>
      </c>
      <c r="IM156" s="42">
        <v>1</v>
      </c>
      <c r="IN156" s="42">
        <v>1</v>
      </c>
      <c r="IO156" s="42">
        <v>0</v>
      </c>
      <c r="IP156" s="42">
        <v>0</v>
      </c>
      <c r="IQ156" s="42"/>
      <c r="IR156" s="42"/>
      <c r="IS156" s="42"/>
      <c r="IT156" s="42"/>
      <c r="IU156" s="42"/>
      <c r="IV156" s="42"/>
      <c r="IW156" s="42"/>
      <c r="IX156" s="85">
        <f t="shared" si="179"/>
        <v>2</v>
      </c>
      <c r="IY156" s="41">
        <v>0</v>
      </c>
      <c r="IZ156" s="75">
        <v>0</v>
      </c>
      <c r="JA156" s="42">
        <v>0</v>
      </c>
      <c r="JB156" s="75">
        <v>0</v>
      </c>
      <c r="JC156" s="42">
        <v>0</v>
      </c>
      <c r="JD156" s="75">
        <v>0</v>
      </c>
      <c r="JE156" s="42">
        <v>0</v>
      </c>
      <c r="JF156" s="75">
        <v>0</v>
      </c>
      <c r="JG156" s="42">
        <v>0</v>
      </c>
      <c r="JH156" s="75">
        <v>0</v>
      </c>
      <c r="JI156" s="42"/>
      <c r="JJ156" s="75"/>
      <c r="JK156" s="42"/>
      <c r="JL156" s="75"/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0"/>
        <v>0</v>
      </c>
      <c r="JX156" s="11">
        <f t="shared" si="181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1</v>
      </c>
      <c r="KD156" s="75">
        <v>0</v>
      </c>
      <c r="KE156" s="42">
        <v>0</v>
      </c>
      <c r="KF156" s="75">
        <v>0</v>
      </c>
      <c r="KG156" s="42">
        <v>0</v>
      </c>
      <c r="KH156" s="75">
        <v>0</v>
      </c>
      <c r="KI156" s="42"/>
      <c r="KJ156" s="75"/>
      <c r="KK156" s="42"/>
      <c r="KL156" s="75"/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2"/>
        <v>1</v>
      </c>
      <c r="KX156" s="11">
        <f t="shared" si="183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>
        <v>0</v>
      </c>
      <c r="LF156" s="75">
        <v>0</v>
      </c>
      <c r="LG156" s="42">
        <v>0</v>
      </c>
      <c r="LH156" s="75">
        <v>0</v>
      </c>
      <c r="LI156" s="42"/>
      <c r="LJ156" s="75"/>
      <c r="LK156" s="42"/>
      <c r="LL156" s="75"/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84"/>
        <v>0</v>
      </c>
      <c r="LX156" s="11">
        <f t="shared" si="185"/>
        <v>0</v>
      </c>
      <c r="LY156" s="41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>
        <v>0</v>
      </c>
      <c r="MF156" s="75">
        <v>0</v>
      </c>
      <c r="MG156" s="42">
        <v>0</v>
      </c>
      <c r="MH156" s="75">
        <v>0</v>
      </c>
      <c r="MI156" s="42"/>
      <c r="MJ156" s="75"/>
      <c r="MK156" s="42"/>
      <c r="ML156" s="75"/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86"/>
        <v>0</v>
      </c>
      <c r="MX156" s="11">
        <f t="shared" si="187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>
        <v>0</v>
      </c>
      <c r="NF156" s="75">
        <v>0</v>
      </c>
      <c r="NG156" s="42">
        <v>0</v>
      </c>
      <c r="NH156" s="75">
        <v>0</v>
      </c>
      <c r="NI156" s="42"/>
      <c r="NJ156" s="75"/>
      <c r="NK156" s="42"/>
      <c r="NL156" s="75"/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88"/>
        <v>0</v>
      </c>
      <c r="NX156" s="11">
        <f t="shared" si="189"/>
        <v>0</v>
      </c>
      <c r="NY156" s="42">
        <v>0</v>
      </c>
      <c r="NZ156" s="75">
        <v>0</v>
      </c>
      <c r="OA156" s="42">
        <v>0</v>
      </c>
      <c r="OB156" s="75">
        <v>0</v>
      </c>
      <c r="OC156" s="42">
        <v>0</v>
      </c>
      <c r="OD156" s="75">
        <v>0</v>
      </c>
      <c r="OE156" s="42">
        <v>0</v>
      </c>
      <c r="OF156" s="75">
        <v>0</v>
      </c>
      <c r="OG156" s="42">
        <v>0</v>
      </c>
      <c r="OH156" s="75">
        <v>0</v>
      </c>
      <c r="OI156" s="42"/>
      <c r="OJ156" s="75"/>
      <c r="OK156" s="42"/>
      <c r="OL156" s="75"/>
      <c r="OM156" s="42"/>
      <c r="ON156" s="75"/>
      <c r="OO156" s="42"/>
      <c r="OP156" s="75"/>
      <c r="OQ156" s="42"/>
      <c r="OR156" s="75"/>
      <c r="OS156" s="42"/>
      <c r="OT156" s="75"/>
      <c r="OU156" s="42"/>
      <c r="OV156" s="75"/>
      <c r="OW156" s="3">
        <f t="shared" si="190"/>
        <v>0</v>
      </c>
      <c r="OX156" s="11">
        <f t="shared" si="191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>
        <v>0</v>
      </c>
      <c r="PF156" s="75">
        <v>0</v>
      </c>
      <c r="PG156" s="42">
        <v>0</v>
      </c>
      <c r="PH156" s="75">
        <v>0</v>
      </c>
      <c r="PI156" s="42"/>
      <c r="PJ156" s="75"/>
      <c r="PK156" s="42"/>
      <c r="PL156" s="75"/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2"/>
        <v>0</v>
      </c>
      <c r="PX156" s="11">
        <f t="shared" si="153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1</v>
      </c>
      <c r="QD156" s="75">
        <v>0</v>
      </c>
      <c r="QE156" s="42">
        <v>0</v>
      </c>
      <c r="QF156" s="75">
        <v>0</v>
      </c>
      <c r="QG156" s="42">
        <v>0</v>
      </c>
      <c r="QH156" s="75">
        <v>0</v>
      </c>
      <c r="QI156" s="42"/>
      <c r="QJ156" s="75"/>
      <c r="QK156" s="42"/>
      <c r="QL156" s="75"/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193"/>
        <v>1</v>
      </c>
      <c r="QX156" s="11">
        <f t="shared" si="194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>
        <v>0</v>
      </c>
      <c r="RF156" s="75">
        <v>0</v>
      </c>
      <c r="RG156" s="42">
        <v>0</v>
      </c>
      <c r="RH156" s="75">
        <v>0</v>
      </c>
      <c r="RI156" s="42"/>
      <c r="RJ156" s="75"/>
      <c r="RK156" s="42"/>
      <c r="RL156" s="75"/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195"/>
        <v>0</v>
      </c>
      <c r="RX156" s="11">
        <f t="shared" si="154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>
        <v>0</v>
      </c>
      <c r="SF156" s="75">
        <v>0</v>
      </c>
      <c r="SG156" s="42">
        <v>0</v>
      </c>
      <c r="SH156" s="75">
        <v>0</v>
      </c>
      <c r="SI156" s="42"/>
      <c r="SJ156" s="75"/>
      <c r="SK156" s="42"/>
      <c r="SL156" s="75"/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196"/>
        <v>0</v>
      </c>
      <c r="SX156" s="11">
        <f t="shared" si="155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>
        <v>0</v>
      </c>
      <c r="TF156" s="75">
        <v>0</v>
      </c>
      <c r="TG156" s="42">
        <v>0</v>
      </c>
      <c r="TH156" s="75">
        <v>0</v>
      </c>
      <c r="TI156" s="42"/>
      <c r="TJ156" s="75"/>
      <c r="TK156" s="42"/>
      <c r="TL156" s="75"/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197"/>
        <v>0</v>
      </c>
      <c r="TX156" s="11">
        <f t="shared" si="156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>
        <v>0</v>
      </c>
      <c r="UF156" s="75">
        <v>0</v>
      </c>
      <c r="UG156" s="42">
        <v>0</v>
      </c>
      <c r="UH156" s="75">
        <v>0</v>
      </c>
      <c r="UI156" s="42"/>
      <c r="UJ156" s="75"/>
      <c r="UK156" s="42"/>
      <c r="UL156" s="75"/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198"/>
        <v>0</v>
      </c>
      <c r="UX156" s="11">
        <f t="shared" si="199"/>
        <v>0</v>
      </c>
      <c r="UY156" s="42">
        <v>0</v>
      </c>
      <c r="UZ156" s="42">
        <v>0</v>
      </c>
      <c r="VA156" s="42">
        <v>0</v>
      </c>
      <c r="VB156" s="42">
        <v>0</v>
      </c>
      <c r="VC156" s="42">
        <v>0</v>
      </c>
      <c r="VD156" s="42"/>
      <c r="VE156" s="42"/>
      <c r="VF156" s="42"/>
      <c r="VG156" s="42"/>
      <c r="VH156" s="42"/>
      <c r="VI156" s="42"/>
      <c r="VJ156" s="42"/>
      <c r="VK156" s="25">
        <f t="shared" si="200"/>
        <v>0</v>
      </c>
      <c r="VL156" s="42">
        <v>0</v>
      </c>
      <c r="VM156" s="42">
        <v>0</v>
      </c>
      <c r="VN156" s="42">
        <v>0</v>
      </c>
      <c r="VO156" s="42">
        <v>0</v>
      </c>
      <c r="VP156" s="42">
        <v>0</v>
      </c>
      <c r="VQ156" s="42"/>
      <c r="VR156" s="42"/>
      <c r="VS156" s="42"/>
      <c r="VT156" s="42"/>
      <c r="VU156" s="42"/>
      <c r="VV156" s="42"/>
      <c r="VW156" s="42"/>
      <c r="VX156" s="25">
        <f t="shared" si="201"/>
        <v>0</v>
      </c>
      <c r="VY156" s="42">
        <v>0</v>
      </c>
      <c r="VZ156" s="75">
        <v>0</v>
      </c>
      <c r="WA156" s="42">
        <v>0</v>
      </c>
      <c r="WB156" s="75">
        <v>0</v>
      </c>
      <c r="WC156" s="42">
        <v>0</v>
      </c>
      <c r="WD156" s="75">
        <v>0</v>
      </c>
      <c r="WE156" s="42">
        <v>0</v>
      </c>
      <c r="WF156" s="75">
        <v>0</v>
      </c>
      <c r="WG156" s="42">
        <v>0</v>
      </c>
      <c r="WH156" s="75">
        <v>0</v>
      </c>
      <c r="WI156" s="42"/>
      <c r="WJ156" s="75"/>
      <c r="WK156" s="42"/>
      <c r="WL156" s="75"/>
      <c r="WM156" s="42"/>
      <c r="WN156" s="75"/>
      <c r="WO156" s="42"/>
      <c r="WP156" s="75"/>
      <c r="WQ156" s="42"/>
      <c r="WR156" s="75"/>
      <c r="WS156" s="42"/>
      <c r="WT156" s="75"/>
      <c r="WU156" s="42"/>
      <c r="WV156" s="75"/>
      <c r="WW156" s="3">
        <f t="shared" si="202"/>
        <v>0</v>
      </c>
      <c r="WX156" s="11">
        <f t="shared" si="203"/>
        <v>0</v>
      </c>
      <c r="WY156" s="42">
        <v>0</v>
      </c>
      <c r="WZ156" s="75">
        <v>0</v>
      </c>
      <c r="XA156" s="42">
        <v>0</v>
      </c>
      <c r="XB156" s="75">
        <v>0</v>
      </c>
      <c r="XC156" s="42">
        <v>0</v>
      </c>
      <c r="XD156" s="75">
        <v>0</v>
      </c>
      <c r="XE156" s="42">
        <v>0</v>
      </c>
      <c r="XF156" s="75">
        <v>0</v>
      </c>
      <c r="XG156" s="42">
        <v>0</v>
      </c>
      <c r="XH156" s="75">
        <v>0</v>
      </c>
      <c r="XI156" s="42"/>
      <c r="XJ156" s="75"/>
      <c r="XK156" s="42"/>
      <c r="XL156" s="75"/>
      <c r="XM156" s="42"/>
      <c r="XN156" s="75"/>
      <c r="XO156" s="42"/>
      <c r="XP156" s="75"/>
      <c r="XQ156" s="42"/>
      <c r="XR156" s="75"/>
      <c r="XS156" s="42"/>
      <c r="XT156" s="75"/>
      <c r="XU156" s="42"/>
      <c r="XV156" s="75"/>
      <c r="XW156" s="3">
        <f t="shared" si="204"/>
        <v>0</v>
      </c>
      <c r="XX156" s="11">
        <f t="shared" si="205"/>
        <v>0</v>
      </c>
      <c r="XY156" s="42">
        <v>0</v>
      </c>
      <c r="XZ156" s="75">
        <v>0</v>
      </c>
      <c r="YA156" s="42">
        <v>0</v>
      </c>
      <c r="YB156" s="75">
        <v>0</v>
      </c>
      <c r="YC156" s="42">
        <v>0</v>
      </c>
      <c r="YD156" s="75">
        <v>0</v>
      </c>
      <c r="YE156" s="42">
        <v>0</v>
      </c>
      <c r="YF156" s="75">
        <v>0</v>
      </c>
      <c r="YG156" s="42">
        <v>0</v>
      </c>
      <c r="YH156" s="75">
        <v>0</v>
      </c>
      <c r="YI156" s="42"/>
      <c r="YJ156" s="75"/>
      <c r="YK156" s="42"/>
      <c r="YL156" s="75"/>
      <c r="YM156" s="42"/>
      <c r="YN156" s="75"/>
      <c r="YO156" s="42"/>
      <c r="YP156" s="75"/>
      <c r="YQ156" s="42"/>
      <c r="YR156" s="75"/>
      <c r="YS156" s="42"/>
      <c r="YT156" s="75"/>
      <c r="YU156" s="42"/>
      <c r="YV156" s="75"/>
      <c r="YW156" s="3">
        <f t="shared" si="206"/>
        <v>0</v>
      </c>
      <c r="YX156" s="11">
        <f t="shared" si="207"/>
        <v>0</v>
      </c>
      <c r="YY156" s="42">
        <v>0</v>
      </c>
      <c r="YZ156" s="75">
        <v>0</v>
      </c>
      <c r="ZA156" s="42">
        <v>0</v>
      </c>
      <c r="ZB156" s="75">
        <v>0</v>
      </c>
      <c r="ZC156" s="42">
        <v>0</v>
      </c>
      <c r="ZD156" s="75">
        <v>0</v>
      </c>
      <c r="ZE156" s="42">
        <v>0</v>
      </c>
      <c r="ZF156" s="75">
        <v>0</v>
      </c>
      <c r="ZG156" s="42">
        <v>0</v>
      </c>
      <c r="ZH156" s="75">
        <v>0</v>
      </c>
      <c r="ZI156" s="42"/>
      <c r="ZJ156" s="75"/>
      <c r="ZK156" s="42"/>
      <c r="ZL156" s="75"/>
      <c r="ZM156" s="42"/>
      <c r="ZN156" s="75"/>
      <c r="ZO156" s="42"/>
      <c r="ZP156" s="75"/>
      <c r="ZQ156" s="42"/>
      <c r="ZR156" s="75"/>
      <c r="ZS156" s="42"/>
      <c r="ZT156" s="75"/>
      <c r="ZU156" s="42"/>
      <c r="ZV156" s="75"/>
      <c r="ZW156" s="3">
        <f t="shared" si="208"/>
        <v>0</v>
      </c>
      <c r="ZX156" s="11">
        <f t="shared" si="209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>
        <v>0</v>
      </c>
      <c r="AAF156" s="75">
        <v>0</v>
      </c>
      <c r="AAG156" s="42">
        <v>0</v>
      </c>
      <c r="AAH156" s="75">
        <v>0</v>
      </c>
      <c r="AAI156" s="42"/>
      <c r="AAJ156" s="75"/>
      <c r="AAK156" s="42"/>
      <c r="AAL156" s="75"/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0"/>
        <v>0</v>
      </c>
      <c r="AAX156" s="11">
        <f t="shared" si="211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>
        <v>0</v>
      </c>
      <c r="ABF156" s="75">
        <v>0</v>
      </c>
      <c r="ABG156" s="42">
        <v>0</v>
      </c>
      <c r="ABH156" s="75">
        <v>0</v>
      </c>
      <c r="ABI156" s="42"/>
      <c r="ABJ156" s="75"/>
      <c r="ABK156" s="42"/>
      <c r="ABL156" s="75"/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2"/>
        <v>0</v>
      </c>
      <c r="ABX156" s="11">
        <f t="shared" si="213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>
        <v>0</v>
      </c>
      <c r="ACF156" s="75">
        <v>0</v>
      </c>
      <c r="ACG156" s="42">
        <v>0</v>
      </c>
      <c r="ACH156" s="75">
        <v>0</v>
      </c>
      <c r="ACI156" s="42"/>
      <c r="ACJ156" s="75"/>
      <c r="ACK156" s="42"/>
      <c r="ACL156" s="75"/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14"/>
        <v>0</v>
      </c>
      <c r="ACX156" s="11">
        <f t="shared" si="215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>
        <v>0</v>
      </c>
      <c r="ADF156" s="75">
        <v>0</v>
      </c>
      <c r="ADG156" s="42">
        <v>0</v>
      </c>
      <c r="ADH156" s="75">
        <v>0</v>
      </c>
      <c r="ADI156" s="42"/>
      <c r="ADJ156" s="75"/>
      <c r="ADK156" s="42"/>
      <c r="ADL156" s="75"/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16"/>
        <v>0</v>
      </c>
      <c r="ADX156" s="11">
        <f t="shared" si="217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>
        <v>0</v>
      </c>
      <c r="AEF156" s="75">
        <v>0</v>
      </c>
      <c r="AEG156" s="42">
        <v>0</v>
      </c>
      <c r="AEH156" s="75">
        <v>0</v>
      </c>
      <c r="AEI156" s="42"/>
      <c r="AEJ156" s="75"/>
      <c r="AEK156" s="42"/>
      <c r="AEL156" s="75"/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18"/>
        <v>0</v>
      </c>
      <c r="AEX156" s="11">
        <f t="shared" si="219"/>
        <v>0</v>
      </c>
      <c r="AEY156" s="108">
        <v>0</v>
      </c>
      <c r="AEZ156" s="109">
        <v>0</v>
      </c>
      <c r="AFA156" s="108">
        <v>0</v>
      </c>
      <c r="AFB156" s="109">
        <v>0</v>
      </c>
      <c r="AFC156" s="108">
        <v>0</v>
      </c>
      <c r="AFD156" s="109">
        <v>0</v>
      </c>
      <c r="AFE156" s="108">
        <v>0</v>
      </c>
      <c r="AFF156" s="109">
        <v>0</v>
      </c>
      <c r="AFG156" s="108"/>
      <c r="AFH156" s="109"/>
      <c r="AFI156" s="108"/>
      <c r="AFJ156" s="109"/>
      <c r="AFK156" s="108"/>
      <c r="AFL156" s="109"/>
      <c r="AFM156" s="108"/>
      <c r="AFN156" s="109"/>
      <c r="AFO156" s="108"/>
      <c r="AFP156" s="109"/>
      <c r="AFQ156" s="108"/>
      <c r="AFR156" s="109"/>
      <c r="AFS156" s="108"/>
      <c r="AFT156" s="109"/>
      <c r="AFU156" s="108"/>
      <c r="AFV156" s="109"/>
      <c r="AFW156" s="3">
        <f t="shared" si="220"/>
        <v>0</v>
      </c>
      <c r="AFX156" s="11">
        <f t="shared" si="157"/>
        <v>0</v>
      </c>
      <c r="AFY156" s="114">
        <v>0</v>
      </c>
      <c r="AFZ156" s="114">
        <v>0</v>
      </c>
      <c r="AGA156" s="114">
        <v>0</v>
      </c>
      <c r="AGB156" s="114">
        <v>0</v>
      </c>
      <c r="AGC156" s="114">
        <v>0</v>
      </c>
      <c r="AGD156" s="114"/>
      <c r="AGE156" s="114"/>
      <c r="AGF156" s="114"/>
      <c r="AGG156" s="114"/>
      <c r="AGH156" s="114"/>
      <c r="AGI156" s="114"/>
      <c r="AGJ156" s="114"/>
      <c r="AGK156" s="25">
        <f t="shared" si="158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362</v>
      </c>
      <c r="E157" s="16" t="s">
        <v>6</v>
      </c>
      <c r="F157" s="15" t="s">
        <v>6</v>
      </c>
      <c r="G157" s="15" t="s">
        <v>364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59"/>
        <v>0</v>
      </c>
      <c r="AI157" s="62">
        <f t="shared" si="160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1"/>
        <v>0</v>
      </c>
      <c r="BI157" s="58">
        <f t="shared" si="162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63"/>
        <v>0</v>
      </c>
      <c r="CI157" s="58">
        <f t="shared" si="164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>
        <v>0</v>
      </c>
      <c r="CQ157" s="70">
        <v>0</v>
      </c>
      <c r="CR157" s="52">
        <v>0</v>
      </c>
      <c r="CS157" s="70">
        <v>0</v>
      </c>
      <c r="CT157" s="64"/>
      <c r="CU157" s="70"/>
      <c r="CV157" s="64"/>
      <c r="CW157" s="70"/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65"/>
        <v>0</v>
      </c>
      <c r="DI157" s="58">
        <f t="shared" si="166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>
        <v>0</v>
      </c>
      <c r="DQ157" s="70">
        <v>0</v>
      </c>
      <c r="DR157" s="52">
        <v>0</v>
      </c>
      <c r="DS157" s="70">
        <v>0</v>
      </c>
      <c r="DT157" s="64"/>
      <c r="DU157" s="70"/>
      <c r="DV157" s="64"/>
      <c r="DW157" s="70"/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67"/>
        <v>0</v>
      </c>
      <c r="EI157" s="58">
        <f t="shared" si="168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>
        <v>0</v>
      </c>
      <c r="EQ157" s="70">
        <v>0</v>
      </c>
      <c r="ER157" s="64">
        <v>0</v>
      </c>
      <c r="ES157" s="70">
        <v>0</v>
      </c>
      <c r="ET157" s="64"/>
      <c r="EU157" s="70"/>
      <c r="EV157" s="64"/>
      <c r="EW157" s="70"/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69"/>
        <v>0</v>
      </c>
      <c r="FI157" s="58">
        <f t="shared" si="170"/>
        <v>0</v>
      </c>
      <c r="FJ157" s="79">
        <f t="shared" si="171"/>
        <v>0</v>
      </c>
      <c r="FK157" s="80">
        <f t="shared" si="172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/>
      <c r="FR157" s="42"/>
      <c r="FS157" s="42"/>
      <c r="FT157" s="42"/>
      <c r="FU157" s="42"/>
      <c r="FV157" s="42"/>
      <c r="FW157" s="42"/>
      <c r="FX157" s="83">
        <f t="shared" si="173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/>
      <c r="GE157" s="42"/>
      <c r="GF157" s="42"/>
      <c r="GG157" s="42"/>
      <c r="GH157" s="42"/>
      <c r="GI157" s="42"/>
      <c r="GJ157" s="42"/>
      <c r="GK157" s="83">
        <f t="shared" si="174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/>
      <c r="GR157" s="42"/>
      <c r="GS157" s="42"/>
      <c r="GT157" s="42"/>
      <c r="GU157" s="42"/>
      <c r="GV157" s="42"/>
      <c r="GW157" s="42"/>
      <c r="GX157" s="83">
        <f t="shared" si="175"/>
        <v>0</v>
      </c>
      <c r="GY157" s="42">
        <v>0</v>
      </c>
      <c r="GZ157" s="42">
        <v>0</v>
      </c>
      <c r="HA157" s="42">
        <v>0</v>
      </c>
      <c r="HB157" s="42">
        <v>0</v>
      </c>
      <c r="HC157" s="42">
        <v>0</v>
      </c>
      <c r="HD157" s="42"/>
      <c r="HE157" s="42"/>
      <c r="HF157" s="42"/>
      <c r="HG157" s="42"/>
      <c r="HH157" s="42"/>
      <c r="HI157" s="42"/>
      <c r="HJ157" s="42"/>
      <c r="HK157" s="83">
        <f t="shared" si="176"/>
        <v>0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/>
      <c r="HR157" s="42"/>
      <c r="HS157" s="42"/>
      <c r="HT157" s="42"/>
      <c r="HU157" s="42"/>
      <c r="HV157" s="42"/>
      <c r="HW157" s="42"/>
      <c r="HX157" s="83">
        <f t="shared" si="177"/>
        <v>0</v>
      </c>
      <c r="HY157" s="42">
        <v>1</v>
      </c>
      <c r="HZ157" s="42">
        <v>2</v>
      </c>
      <c r="IA157" s="42">
        <v>1</v>
      </c>
      <c r="IB157" s="42">
        <v>0</v>
      </c>
      <c r="IC157" s="42">
        <v>0</v>
      </c>
      <c r="ID157" s="42"/>
      <c r="IE157" s="42"/>
      <c r="IF157" s="42"/>
      <c r="IG157" s="42"/>
      <c r="IH157" s="42"/>
      <c r="II157" s="42"/>
      <c r="IJ157" s="42"/>
      <c r="IK157" s="85">
        <f t="shared" si="178"/>
        <v>4</v>
      </c>
      <c r="IL157" s="42">
        <v>0</v>
      </c>
      <c r="IM157" s="42">
        <v>0</v>
      </c>
      <c r="IN157" s="42">
        <v>0</v>
      </c>
      <c r="IO157" s="42">
        <v>0</v>
      </c>
      <c r="IP157" s="42">
        <v>0</v>
      </c>
      <c r="IQ157" s="42"/>
      <c r="IR157" s="42"/>
      <c r="IS157" s="42"/>
      <c r="IT157" s="42"/>
      <c r="IU157" s="42"/>
      <c r="IV157" s="42"/>
      <c r="IW157" s="42"/>
      <c r="IX157" s="85">
        <f t="shared" si="179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>
        <v>0</v>
      </c>
      <c r="JF157" s="75">
        <v>0</v>
      </c>
      <c r="JG157" s="42">
        <v>0</v>
      </c>
      <c r="JH157" s="75">
        <v>0</v>
      </c>
      <c r="JI157" s="42"/>
      <c r="JJ157" s="75"/>
      <c r="JK157" s="42"/>
      <c r="JL157" s="75"/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0"/>
        <v>0</v>
      </c>
      <c r="JX157" s="11">
        <f t="shared" si="181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>
        <v>0</v>
      </c>
      <c r="KF157" s="75">
        <v>0</v>
      </c>
      <c r="KG157" s="42">
        <v>0</v>
      </c>
      <c r="KH157" s="75">
        <v>0</v>
      </c>
      <c r="KI157" s="42"/>
      <c r="KJ157" s="75"/>
      <c r="KK157" s="42"/>
      <c r="KL157" s="75"/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2"/>
        <v>0</v>
      </c>
      <c r="KX157" s="11">
        <f t="shared" si="183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>
        <v>0</v>
      </c>
      <c r="LF157" s="75">
        <v>0</v>
      </c>
      <c r="LG157" s="42">
        <v>0</v>
      </c>
      <c r="LH157" s="75">
        <v>0</v>
      </c>
      <c r="LI157" s="42"/>
      <c r="LJ157" s="75"/>
      <c r="LK157" s="42"/>
      <c r="LL157" s="75"/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84"/>
        <v>0</v>
      </c>
      <c r="LX157" s="11">
        <f t="shared" si="185"/>
        <v>0</v>
      </c>
      <c r="LY157" s="41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>
        <v>0</v>
      </c>
      <c r="MF157" s="75">
        <v>0</v>
      </c>
      <c r="MG157" s="42">
        <v>0</v>
      </c>
      <c r="MH157" s="75">
        <v>0</v>
      </c>
      <c r="MI157" s="42"/>
      <c r="MJ157" s="75"/>
      <c r="MK157" s="42"/>
      <c r="ML157" s="75"/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86"/>
        <v>0</v>
      </c>
      <c r="MX157" s="11">
        <f t="shared" si="187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>
        <v>0</v>
      </c>
      <c r="NF157" s="75">
        <v>0</v>
      </c>
      <c r="NG157" s="42">
        <v>0</v>
      </c>
      <c r="NH157" s="75">
        <v>0</v>
      </c>
      <c r="NI157" s="42"/>
      <c r="NJ157" s="75"/>
      <c r="NK157" s="42"/>
      <c r="NL157" s="75"/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88"/>
        <v>0</v>
      </c>
      <c r="NX157" s="11">
        <f t="shared" si="189"/>
        <v>0</v>
      </c>
      <c r="NY157" s="42">
        <v>0</v>
      </c>
      <c r="NZ157" s="75">
        <v>0</v>
      </c>
      <c r="OA157" s="42">
        <v>0</v>
      </c>
      <c r="OB157" s="75">
        <v>0</v>
      </c>
      <c r="OC157" s="42">
        <v>0</v>
      </c>
      <c r="OD157" s="75">
        <v>0</v>
      </c>
      <c r="OE157" s="42">
        <v>0</v>
      </c>
      <c r="OF157" s="75">
        <v>0</v>
      </c>
      <c r="OG157" s="42">
        <v>0</v>
      </c>
      <c r="OH157" s="75">
        <v>0</v>
      </c>
      <c r="OI157" s="42"/>
      <c r="OJ157" s="75"/>
      <c r="OK157" s="42"/>
      <c r="OL157" s="75"/>
      <c r="OM157" s="42"/>
      <c r="ON157" s="75"/>
      <c r="OO157" s="42"/>
      <c r="OP157" s="75"/>
      <c r="OQ157" s="42"/>
      <c r="OR157" s="75"/>
      <c r="OS157" s="42"/>
      <c r="OT157" s="75"/>
      <c r="OU157" s="42"/>
      <c r="OV157" s="75"/>
      <c r="OW157" s="3">
        <f t="shared" si="190"/>
        <v>0</v>
      </c>
      <c r="OX157" s="11">
        <f t="shared" si="191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>
        <v>0</v>
      </c>
      <c r="PF157" s="75">
        <v>0</v>
      </c>
      <c r="PG157" s="42">
        <v>0</v>
      </c>
      <c r="PH157" s="75">
        <v>0</v>
      </c>
      <c r="PI157" s="42"/>
      <c r="PJ157" s="75"/>
      <c r="PK157" s="42"/>
      <c r="PL157" s="75"/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2"/>
        <v>0</v>
      </c>
      <c r="PX157" s="11">
        <f t="shared" si="153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>
        <v>0</v>
      </c>
      <c r="QF157" s="75">
        <v>0</v>
      </c>
      <c r="QG157" s="42">
        <v>0</v>
      </c>
      <c r="QH157" s="75">
        <v>0</v>
      </c>
      <c r="QI157" s="42"/>
      <c r="QJ157" s="75"/>
      <c r="QK157" s="42"/>
      <c r="QL157" s="75"/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193"/>
        <v>0</v>
      </c>
      <c r="QX157" s="11">
        <f t="shared" si="194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>
        <v>0</v>
      </c>
      <c r="RF157" s="75">
        <v>0</v>
      </c>
      <c r="RG157" s="42">
        <v>0</v>
      </c>
      <c r="RH157" s="75">
        <v>0</v>
      </c>
      <c r="RI157" s="42"/>
      <c r="RJ157" s="75"/>
      <c r="RK157" s="42"/>
      <c r="RL157" s="75"/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195"/>
        <v>0</v>
      </c>
      <c r="RX157" s="11">
        <f t="shared" si="154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>
        <v>0</v>
      </c>
      <c r="SF157" s="75">
        <v>0</v>
      </c>
      <c r="SG157" s="42">
        <v>0</v>
      </c>
      <c r="SH157" s="75">
        <v>0</v>
      </c>
      <c r="SI157" s="42"/>
      <c r="SJ157" s="75"/>
      <c r="SK157" s="42"/>
      <c r="SL157" s="75"/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196"/>
        <v>0</v>
      </c>
      <c r="SX157" s="11">
        <f t="shared" si="155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>
        <v>0</v>
      </c>
      <c r="TF157" s="75">
        <v>0</v>
      </c>
      <c r="TG157" s="42">
        <v>0</v>
      </c>
      <c r="TH157" s="75">
        <v>0</v>
      </c>
      <c r="TI157" s="42"/>
      <c r="TJ157" s="75"/>
      <c r="TK157" s="42"/>
      <c r="TL157" s="75"/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197"/>
        <v>0</v>
      </c>
      <c r="TX157" s="11">
        <f t="shared" si="156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>
        <v>0</v>
      </c>
      <c r="UF157" s="75">
        <v>0</v>
      </c>
      <c r="UG157" s="42">
        <v>0</v>
      </c>
      <c r="UH157" s="75">
        <v>0</v>
      </c>
      <c r="UI157" s="42"/>
      <c r="UJ157" s="75"/>
      <c r="UK157" s="42"/>
      <c r="UL157" s="75"/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198"/>
        <v>0</v>
      </c>
      <c r="UX157" s="11">
        <f t="shared" si="199"/>
        <v>0</v>
      </c>
      <c r="UY157" s="42">
        <v>0</v>
      </c>
      <c r="UZ157" s="42">
        <v>0</v>
      </c>
      <c r="VA157" s="42">
        <v>0</v>
      </c>
      <c r="VB157" s="42">
        <v>0</v>
      </c>
      <c r="VC157" s="42">
        <v>0</v>
      </c>
      <c r="VD157" s="42"/>
      <c r="VE157" s="42"/>
      <c r="VF157" s="42"/>
      <c r="VG157" s="42"/>
      <c r="VH157" s="42"/>
      <c r="VI157" s="42"/>
      <c r="VJ157" s="42"/>
      <c r="VK157" s="25">
        <f t="shared" si="200"/>
        <v>0</v>
      </c>
      <c r="VL157" s="42">
        <v>0</v>
      </c>
      <c r="VM157" s="42">
        <v>0</v>
      </c>
      <c r="VN157" s="42">
        <v>0</v>
      </c>
      <c r="VO157" s="42">
        <v>0</v>
      </c>
      <c r="VP157" s="42">
        <v>0</v>
      </c>
      <c r="VQ157" s="42"/>
      <c r="VR157" s="42"/>
      <c r="VS157" s="42"/>
      <c r="VT157" s="42"/>
      <c r="VU157" s="42"/>
      <c r="VV157" s="42"/>
      <c r="VW157" s="42"/>
      <c r="VX157" s="25">
        <f t="shared" si="201"/>
        <v>0</v>
      </c>
      <c r="VY157" s="42">
        <v>0</v>
      </c>
      <c r="VZ157" s="75">
        <v>0</v>
      </c>
      <c r="WA157" s="42">
        <v>0</v>
      </c>
      <c r="WB157" s="75">
        <v>0</v>
      </c>
      <c r="WC157" s="42">
        <v>0</v>
      </c>
      <c r="WD157" s="75">
        <v>0</v>
      </c>
      <c r="WE157" s="42">
        <v>0</v>
      </c>
      <c r="WF157" s="75">
        <v>0</v>
      </c>
      <c r="WG157" s="42">
        <v>0</v>
      </c>
      <c r="WH157" s="75">
        <v>0</v>
      </c>
      <c r="WI157" s="42"/>
      <c r="WJ157" s="75"/>
      <c r="WK157" s="42"/>
      <c r="WL157" s="75"/>
      <c r="WM157" s="42"/>
      <c r="WN157" s="75"/>
      <c r="WO157" s="42"/>
      <c r="WP157" s="75"/>
      <c r="WQ157" s="42"/>
      <c r="WR157" s="75"/>
      <c r="WS157" s="42"/>
      <c r="WT157" s="75"/>
      <c r="WU157" s="42"/>
      <c r="WV157" s="75"/>
      <c r="WW157" s="3">
        <f t="shared" si="202"/>
        <v>0</v>
      </c>
      <c r="WX157" s="11">
        <f t="shared" si="203"/>
        <v>0</v>
      </c>
      <c r="WY157" s="42">
        <v>0</v>
      </c>
      <c r="WZ157" s="75">
        <v>0</v>
      </c>
      <c r="XA157" s="42">
        <v>0</v>
      </c>
      <c r="XB157" s="75">
        <v>0</v>
      </c>
      <c r="XC157" s="42">
        <v>0</v>
      </c>
      <c r="XD157" s="75">
        <v>0</v>
      </c>
      <c r="XE157" s="42">
        <v>0</v>
      </c>
      <c r="XF157" s="75">
        <v>0</v>
      </c>
      <c r="XG157" s="42">
        <v>0</v>
      </c>
      <c r="XH157" s="75">
        <v>0</v>
      </c>
      <c r="XI157" s="42"/>
      <c r="XJ157" s="75"/>
      <c r="XK157" s="42"/>
      <c r="XL157" s="75"/>
      <c r="XM157" s="42"/>
      <c r="XN157" s="75"/>
      <c r="XO157" s="42"/>
      <c r="XP157" s="75"/>
      <c r="XQ157" s="42"/>
      <c r="XR157" s="75"/>
      <c r="XS157" s="42"/>
      <c r="XT157" s="75"/>
      <c r="XU157" s="42"/>
      <c r="XV157" s="75"/>
      <c r="XW157" s="3">
        <f t="shared" si="204"/>
        <v>0</v>
      </c>
      <c r="XX157" s="11">
        <f t="shared" si="205"/>
        <v>0</v>
      </c>
      <c r="XY157" s="42">
        <v>0</v>
      </c>
      <c r="XZ157" s="75">
        <v>0</v>
      </c>
      <c r="YA157" s="42">
        <v>0</v>
      </c>
      <c r="YB157" s="75">
        <v>0</v>
      </c>
      <c r="YC157" s="42">
        <v>0</v>
      </c>
      <c r="YD157" s="75">
        <v>0</v>
      </c>
      <c r="YE157" s="42">
        <v>0</v>
      </c>
      <c r="YF157" s="75">
        <v>0</v>
      </c>
      <c r="YG157" s="42">
        <v>0</v>
      </c>
      <c r="YH157" s="75">
        <v>0</v>
      </c>
      <c r="YI157" s="42"/>
      <c r="YJ157" s="75"/>
      <c r="YK157" s="42"/>
      <c r="YL157" s="75"/>
      <c r="YM157" s="42"/>
      <c r="YN157" s="75"/>
      <c r="YO157" s="42"/>
      <c r="YP157" s="75"/>
      <c r="YQ157" s="42"/>
      <c r="YR157" s="75"/>
      <c r="YS157" s="42"/>
      <c r="YT157" s="75"/>
      <c r="YU157" s="42"/>
      <c r="YV157" s="75"/>
      <c r="YW157" s="3">
        <f t="shared" si="206"/>
        <v>0</v>
      </c>
      <c r="YX157" s="11">
        <f t="shared" si="207"/>
        <v>0</v>
      </c>
      <c r="YY157" s="42">
        <v>0</v>
      </c>
      <c r="YZ157" s="75">
        <v>0</v>
      </c>
      <c r="ZA157" s="42">
        <v>0</v>
      </c>
      <c r="ZB157" s="75">
        <v>0</v>
      </c>
      <c r="ZC157" s="42">
        <v>0</v>
      </c>
      <c r="ZD157" s="75">
        <v>0</v>
      </c>
      <c r="ZE157" s="42">
        <v>0</v>
      </c>
      <c r="ZF157" s="75">
        <v>0</v>
      </c>
      <c r="ZG157" s="42">
        <v>0</v>
      </c>
      <c r="ZH157" s="75">
        <v>0</v>
      </c>
      <c r="ZI157" s="42"/>
      <c r="ZJ157" s="75"/>
      <c r="ZK157" s="42"/>
      <c r="ZL157" s="75"/>
      <c r="ZM157" s="42"/>
      <c r="ZN157" s="75"/>
      <c r="ZO157" s="42"/>
      <c r="ZP157" s="75"/>
      <c r="ZQ157" s="42"/>
      <c r="ZR157" s="75"/>
      <c r="ZS157" s="42"/>
      <c r="ZT157" s="75"/>
      <c r="ZU157" s="42"/>
      <c r="ZV157" s="75"/>
      <c r="ZW157" s="3">
        <f t="shared" si="208"/>
        <v>0</v>
      </c>
      <c r="ZX157" s="11">
        <f t="shared" si="209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>
        <v>0</v>
      </c>
      <c r="AAF157" s="75">
        <v>0</v>
      </c>
      <c r="AAG157" s="42">
        <v>0</v>
      </c>
      <c r="AAH157" s="75">
        <v>0</v>
      </c>
      <c r="AAI157" s="42"/>
      <c r="AAJ157" s="75"/>
      <c r="AAK157" s="42"/>
      <c r="AAL157" s="75"/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0"/>
        <v>0</v>
      </c>
      <c r="AAX157" s="11">
        <f t="shared" si="211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>
        <v>0</v>
      </c>
      <c r="ABF157" s="75">
        <v>0</v>
      </c>
      <c r="ABG157" s="42">
        <v>0</v>
      </c>
      <c r="ABH157" s="75">
        <v>0</v>
      </c>
      <c r="ABI157" s="42"/>
      <c r="ABJ157" s="75"/>
      <c r="ABK157" s="42"/>
      <c r="ABL157" s="75"/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2"/>
        <v>0</v>
      </c>
      <c r="ABX157" s="11">
        <f t="shared" si="213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>
        <v>0</v>
      </c>
      <c r="ACF157" s="75">
        <v>0</v>
      </c>
      <c r="ACG157" s="42">
        <v>0</v>
      </c>
      <c r="ACH157" s="75">
        <v>0</v>
      </c>
      <c r="ACI157" s="42"/>
      <c r="ACJ157" s="75"/>
      <c r="ACK157" s="42"/>
      <c r="ACL157" s="75"/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14"/>
        <v>0</v>
      </c>
      <c r="ACX157" s="11">
        <f t="shared" si="215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>
        <v>0</v>
      </c>
      <c r="ADF157" s="75">
        <v>0</v>
      </c>
      <c r="ADG157" s="42">
        <v>0</v>
      </c>
      <c r="ADH157" s="75">
        <v>0</v>
      </c>
      <c r="ADI157" s="42"/>
      <c r="ADJ157" s="75"/>
      <c r="ADK157" s="42"/>
      <c r="ADL157" s="75"/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16"/>
        <v>0</v>
      </c>
      <c r="ADX157" s="11">
        <f t="shared" si="217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>
        <v>0</v>
      </c>
      <c r="AEF157" s="75">
        <v>0</v>
      </c>
      <c r="AEG157" s="42">
        <v>0</v>
      </c>
      <c r="AEH157" s="75">
        <v>0</v>
      </c>
      <c r="AEI157" s="42"/>
      <c r="AEJ157" s="75"/>
      <c r="AEK157" s="42"/>
      <c r="AEL157" s="75"/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18"/>
        <v>0</v>
      </c>
      <c r="AEX157" s="11">
        <f t="shared" si="219"/>
        <v>0</v>
      </c>
      <c r="AEY157" s="108">
        <v>0</v>
      </c>
      <c r="AEZ157" s="109">
        <v>0</v>
      </c>
      <c r="AFA157" s="108">
        <v>0</v>
      </c>
      <c r="AFB157" s="109">
        <v>0</v>
      </c>
      <c r="AFC157" s="108">
        <v>0</v>
      </c>
      <c r="AFD157" s="109">
        <v>0</v>
      </c>
      <c r="AFE157" s="108">
        <v>0</v>
      </c>
      <c r="AFF157" s="109">
        <v>0</v>
      </c>
      <c r="AFG157" s="108"/>
      <c r="AFH157" s="109"/>
      <c r="AFI157" s="108"/>
      <c r="AFJ157" s="109"/>
      <c r="AFK157" s="108"/>
      <c r="AFL157" s="109"/>
      <c r="AFM157" s="108"/>
      <c r="AFN157" s="109"/>
      <c r="AFO157" s="108"/>
      <c r="AFP157" s="109"/>
      <c r="AFQ157" s="108"/>
      <c r="AFR157" s="109"/>
      <c r="AFS157" s="108"/>
      <c r="AFT157" s="109"/>
      <c r="AFU157" s="108"/>
      <c r="AFV157" s="109"/>
      <c r="AFW157" s="3">
        <f t="shared" si="220"/>
        <v>0</v>
      </c>
      <c r="AFX157" s="11">
        <f t="shared" si="157"/>
        <v>0</v>
      </c>
      <c r="AFY157" s="114">
        <v>0</v>
      </c>
      <c r="AFZ157" s="114">
        <v>0</v>
      </c>
      <c r="AGA157" s="114">
        <v>0</v>
      </c>
      <c r="AGB157" s="114">
        <v>0</v>
      </c>
      <c r="AGC157" s="114">
        <v>0</v>
      </c>
      <c r="AGD157" s="114"/>
      <c r="AGE157" s="114"/>
      <c r="AGF157" s="114"/>
      <c r="AGG157" s="114"/>
      <c r="AGH157" s="114"/>
      <c r="AGI157" s="114"/>
      <c r="AGJ157" s="114"/>
      <c r="AGK157" s="25">
        <f t="shared" si="158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362</v>
      </c>
      <c r="E158" s="16" t="s">
        <v>6</v>
      </c>
      <c r="F158" s="15" t="s">
        <v>6</v>
      </c>
      <c r="G158" s="15" t="s">
        <v>364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59"/>
        <v>0</v>
      </c>
      <c r="AI158" s="62">
        <f t="shared" si="160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1"/>
        <v>0</v>
      </c>
      <c r="BI158" s="58">
        <f t="shared" si="162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63"/>
        <v>0</v>
      </c>
      <c r="CI158" s="58">
        <f t="shared" si="164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>
        <v>0</v>
      </c>
      <c r="CQ158" s="70">
        <v>0</v>
      </c>
      <c r="CR158" s="52">
        <v>0</v>
      </c>
      <c r="CS158" s="70">
        <v>0</v>
      </c>
      <c r="CT158" s="64"/>
      <c r="CU158" s="70"/>
      <c r="CV158" s="64"/>
      <c r="CW158" s="70"/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65"/>
        <v>0</v>
      </c>
      <c r="DI158" s="58">
        <f t="shared" si="166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>
        <v>0</v>
      </c>
      <c r="DQ158" s="70">
        <v>0</v>
      </c>
      <c r="DR158" s="52">
        <v>0</v>
      </c>
      <c r="DS158" s="70">
        <v>0</v>
      </c>
      <c r="DT158" s="64"/>
      <c r="DU158" s="70"/>
      <c r="DV158" s="64"/>
      <c r="DW158" s="70"/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67"/>
        <v>0</v>
      </c>
      <c r="EI158" s="58">
        <f t="shared" si="168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>
        <v>0</v>
      </c>
      <c r="EQ158" s="70">
        <v>0</v>
      </c>
      <c r="ER158" s="64">
        <v>0</v>
      </c>
      <c r="ES158" s="70">
        <v>0</v>
      </c>
      <c r="ET158" s="64"/>
      <c r="EU158" s="70"/>
      <c r="EV158" s="64"/>
      <c r="EW158" s="70"/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69"/>
        <v>0</v>
      </c>
      <c r="FI158" s="58">
        <f t="shared" si="170"/>
        <v>0</v>
      </c>
      <c r="FJ158" s="79">
        <f t="shared" si="171"/>
        <v>0</v>
      </c>
      <c r="FK158" s="80">
        <f t="shared" si="172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/>
      <c r="FR158" s="42"/>
      <c r="FS158" s="42"/>
      <c r="FT158" s="42"/>
      <c r="FU158" s="42"/>
      <c r="FV158" s="42"/>
      <c r="FW158" s="42"/>
      <c r="FX158" s="83">
        <f t="shared" si="173"/>
        <v>0</v>
      </c>
      <c r="FY158" s="42">
        <v>0</v>
      </c>
      <c r="FZ158" s="42">
        <v>0</v>
      </c>
      <c r="GA158" s="42">
        <v>0</v>
      </c>
      <c r="GB158" s="42">
        <v>0</v>
      </c>
      <c r="GC158" s="42">
        <v>0</v>
      </c>
      <c r="GD158" s="42"/>
      <c r="GE158" s="42"/>
      <c r="GF158" s="42"/>
      <c r="GG158" s="42"/>
      <c r="GH158" s="42"/>
      <c r="GI158" s="42"/>
      <c r="GJ158" s="42"/>
      <c r="GK158" s="83">
        <f t="shared" si="174"/>
        <v>0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/>
      <c r="GR158" s="42"/>
      <c r="GS158" s="42"/>
      <c r="GT158" s="42"/>
      <c r="GU158" s="42"/>
      <c r="GV158" s="42"/>
      <c r="GW158" s="42"/>
      <c r="GX158" s="83">
        <f t="shared" si="175"/>
        <v>0</v>
      </c>
      <c r="GY158" s="42">
        <v>0</v>
      </c>
      <c r="GZ158" s="42">
        <v>1</v>
      </c>
      <c r="HA158" s="42">
        <v>4</v>
      </c>
      <c r="HB158" s="42">
        <v>0</v>
      </c>
      <c r="HC158" s="42">
        <v>0</v>
      </c>
      <c r="HD158" s="42"/>
      <c r="HE158" s="42"/>
      <c r="HF158" s="42"/>
      <c r="HG158" s="42"/>
      <c r="HH158" s="42"/>
      <c r="HI158" s="42"/>
      <c r="HJ158" s="42"/>
      <c r="HK158" s="83">
        <f t="shared" si="176"/>
        <v>5</v>
      </c>
      <c r="HL158" s="42">
        <v>4</v>
      </c>
      <c r="HM158" s="42">
        <v>1</v>
      </c>
      <c r="HN158" s="42">
        <v>2</v>
      </c>
      <c r="HO158" s="42">
        <v>3</v>
      </c>
      <c r="HP158" s="42">
        <v>0</v>
      </c>
      <c r="HQ158" s="42"/>
      <c r="HR158" s="42"/>
      <c r="HS158" s="42"/>
      <c r="HT158" s="42"/>
      <c r="HU158" s="42"/>
      <c r="HV158" s="42"/>
      <c r="HW158" s="42"/>
      <c r="HX158" s="83">
        <f t="shared" si="177"/>
        <v>10</v>
      </c>
      <c r="HY158" s="42">
        <v>4</v>
      </c>
      <c r="HZ158" s="42">
        <v>1</v>
      </c>
      <c r="IA158" s="42">
        <v>5</v>
      </c>
      <c r="IB158" s="42">
        <v>3</v>
      </c>
      <c r="IC158" s="42">
        <v>0</v>
      </c>
      <c r="ID158" s="42"/>
      <c r="IE158" s="42"/>
      <c r="IF158" s="42"/>
      <c r="IG158" s="42"/>
      <c r="IH158" s="42"/>
      <c r="II158" s="42"/>
      <c r="IJ158" s="42"/>
      <c r="IK158" s="85">
        <f t="shared" si="178"/>
        <v>13</v>
      </c>
      <c r="IL158" s="42">
        <v>1</v>
      </c>
      <c r="IM158" s="42">
        <v>1</v>
      </c>
      <c r="IN158" s="42">
        <v>3</v>
      </c>
      <c r="IO158" s="42">
        <v>3</v>
      </c>
      <c r="IP158" s="42">
        <v>0</v>
      </c>
      <c r="IQ158" s="42"/>
      <c r="IR158" s="42"/>
      <c r="IS158" s="42"/>
      <c r="IT158" s="42"/>
      <c r="IU158" s="42"/>
      <c r="IV158" s="42"/>
      <c r="IW158" s="42"/>
      <c r="IX158" s="85">
        <f t="shared" si="179"/>
        <v>8</v>
      </c>
      <c r="IY158" s="41">
        <v>5</v>
      </c>
      <c r="IZ158" s="75">
        <v>0</v>
      </c>
      <c r="JA158" s="42">
        <v>1</v>
      </c>
      <c r="JB158" s="75">
        <v>0</v>
      </c>
      <c r="JC158" s="42">
        <v>6</v>
      </c>
      <c r="JD158" s="75">
        <v>0</v>
      </c>
      <c r="JE158" s="42">
        <v>3</v>
      </c>
      <c r="JF158" s="75">
        <v>0</v>
      </c>
      <c r="JG158" s="42">
        <v>0</v>
      </c>
      <c r="JH158" s="75">
        <v>0</v>
      </c>
      <c r="JI158" s="42"/>
      <c r="JJ158" s="75"/>
      <c r="JK158" s="42"/>
      <c r="JL158" s="75"/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0"/>
        <v>15</v>
      </c>
      <c r="JX158" s="11">
        <f t="shared" si="181"/>
        <v>0</v>
      </c>
      <c r="JY158" s="41">
        <v>5</v>
      </c>
      <c r="JZ158" s="75">
        <v>0</v>
      </c>
      <c r="KA158" s="42">
        <v>1</v>
      </c>
      <c r="KB158" s="75">
        <v>0</v>
      </c>
      <c r="KC158" s="42">
        <v>5</v>
      </c>
      <c r="KD158" s="75">
        <v>0</v>
      </c>
      <c r="KE158" s="42">
        <v>3</v>
      </c>
      <c r="KF158" s="75">
        <v>0</v>
      </c>
      <c r="KG158" s="42">
        <v>0</v>
      </c>
      <c r="KH158" s="75">
        <v>0</v>
      </c>
      <c r="KI158" s="42"/>
      <c r="KJ158" s="75"/>
      <c r="KK158" s="42"/>
      <c r="KL158" s="75"/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2"/>
        <v>14</v>
      </c>
      <c r="KX158" s="11">
        <f t="shared" si="183"/>
        <v>0</v>
      </c>
      <c r="KY158" s="41">
        <v>3</v>
      </c>
      <c r="KZ158" s="75">
        <v>0</v>
      </c>
      <c r="LA158" s="42">
        <v>1</v>
      </c>
      <c r="LB158" s="75">
        <v>0</v>
      </c>
      <c r="LC158" s="42">
        <v>5</v>
      </c>
      <c r="LD158" s="75">
        <v>0</v>
      </c>
      <c r="LE158" s="42">
        <v>3</v>
      </c>
      <c r="LF158" s="75">
        <v>0</v>
      </c>
      <c r="LG158" s="42">
        <v>0</v>
      </c>
      <c r="LH158" s="75">
        <v>0</v>
      </c>
      <c r="LI158" s="42"/>
      <c r="LJ158" s="75"/>
      <c r="LK158" s="42"/>
      <c r="LL158" s="75"/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84"/>
        <v>12</v>
      </c>
      <c r="LX158" s="11">
        <f t="shared" si="185"/>
        <v>0</v>
      </c>
      <c r="LY158" s="41">
        <v>4</v>
      </c>
      <c r="LZ158" s="75">
        <v>0</v>
      </c>
      <c r="MA158" s="42">
        <v>1</v>
      </c>
      <c r="MB158" s="75">
        <v>0</v>
      </c>
      <c r="MC158" s="42">
        <v>2</v>
      </c>
      <c r="MD158" s="75">
        <v>0</v>
      </c>
      <c r="ME158" s="42">
        <v>3</v>
      </c>
      <c r="MF158" s="75">
        <v>0</v>
      </c>
      <c r="MG158" s="42">
        <v>0</v>
      </c>
      <c r="MH158" s="75">
        <v>0</v>
      </c>
      <c r="MI158" s="42"/>
      <c r="MJ158" s="75"/>
      <c r="MK158" s="42"/>
      <c r="ML158" s="75"/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86"/>
        <v>10</v>
      </c>
      <c r="MX158" s="11">
        <f t="shared" si="187"/>
        <v>0</v>
      </c>
      <c r="MY158" s="42">
        <v>1</v>
      </c>
      <c r="MZ158" s="75">
        <v>0</v>
      </c>
      <c r="NA158" s="42">
        <v>1</v>
      </c>
      <c r="NB158" s="75">
        <v>0</v>
      </c>
      <c r="NC158" s="42">
        <v>3</v>
      </c>
      <c r="ND158" s="75">
        <v>0</v>
      </c>
      <c r="NE158" s="42">
        <v>0</v>
      </c>
      <c r="NF158" s="75">
        <v>0</v>
      </c>
      <c r="NG158" s="42">
        <v>0</v>
      </c>
      <c r="NH158" s="75">
        <v>0</v>
      </c>
      <c r="NI158" s="42"/>
      <c r="NJ158" s="75"/>
      <c r="NK158" s="42"/>
      <c r="NL158" s="75"/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88"/>
        <v>5</v>
      </c>
      <c r="NX158" s="11">
        <f t="shared" si="189"/>
        <v>0</v>
      </c>
      <c r="NY158" s="42">
        <v>2</v>
      </c>
      <c r="NZ158" s="75">
        <v>0</v>
      </c>
      <c r="OA158" s="42">
        <v>1</v>
      </c>
      <c r="OB158" s="75">
        <v>0</v>
      </c>
      <c r="OC158" s="42">
        <v>2</v>
      </c>
      <c r="OD158" s="75">
        <v>0</v>
      </c>
      <c r="OE158" s="42">
        <v>3</v>
      </c>
      <c r="OF158" s="75">
        <v>0</v>
      </c>
      <c r="OG158" s="42">
        <v>0</v>
      </c>
      <c r="OH158" s="75">
        <v>0</v>
      </c>
      <c r="OI158" s="42"/>
      <c r="OJ158" s="75"/>
      <c r="OK158" s="42"/>
      <c r="OL158" s="75"/>
      <c r="OM158" s="42"/>
      <c r="ON158" s="75"/>
      <c r="OO158" s="42"/>
      <c r="OP158" s="75"/>
      <c r="OQ158" s="42"/>
      <c r="OR158" s="75"/>
      <c r="OS158" s="42"/>
      <c r="OT158" s="75"/>
      <c r="OU158" s="42"/>
      <c r="OV158" s="75"/>
      <c r="OW158" s="3">
        <f t="shared" si="190"/>
        <v>8</v>
      </c>
      <c r="OX158" s="11">
        <f t="shared" si="191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4</v>
      </c>
      <c r="PD158" s="75">
        <v>0</v>
      </c>
      <c r="PE158" s="42">
        <v>0</v>
      </c>
      <c r="PF158" s="75">
        <v>0</v>
      </c>
      <c r="PG158" s="42">
        <v>0</v>
      </c>
      <c r="PH158" s="75">
        <v>0</v>
      </c>
      <c r="PI158" s="42"/>
      <c r="PJ158" s="75"/>
      <c r="PK158" s="42"/>
      <c r="PL158" s="75"/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2"/>
        <v>6</v>
      </c>
      <c r="PX158" s="11">
        <f t="shared" si="153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2</v>
      </c>
      <c r="QD158" s="75">
        <v>0</v>
      </c>
      <c r="QE158" s="42">
        <v>3</v>
      </c>
      <c r="QF158" s="75">
        <v>0</v>
      </c>
      <c r="QG158" s="42">
        <v>0</v>
      </c>
      <c r="QH158" s="75">
        <v>0</v>
      </c>
      <c r="QI158" s="42"/>
      <c r="QJ158" s="75"/>
      <c r="QK158" s="42"/>
      <c r="QL158" s="75"/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193"/>
        <v>10</v>
      </c>
      <c r="QX158" s="11">
        <f t="shared" si="194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>
        <v>0</v>
      </c>
      <c r="RF158" s="75">
        <v>0</v>
      </c>
      <c r="RG158" s="42">
        <v>0</v>
      </c>
      <c r="RH158" s="75">
        <v>0</v>
      </c>
      <c r="RI158" s="42"/>
      <c r="RJ158" s="75"/>
      <c r="RK158" s="42"/>
      <c r="RL158" s="75"/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195"/>
        <v>0</v>
      </c>
      <c r="RX158" s="11">
        <f t="shared" si="154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2</v>
      </c>
      <c r="SD158" s="75">
        <v>0</v>
      </c>
      <c r="SE158" s="42">
        <v>0</v>
      </c>
      <c r="SF158" s="75">
        <v>0</v>
      </c>
      <c r="SG158" s="42">
        <v>0</v>
      </c>
      <c r="SH158" s="75">
        <v>0</v>
      </c>
      <c r="SI158" s="42"/>
      <c r="SJ158" s="75"/>
      <c r="SK158" s="42"/>
      <c r="SL158" s="75"/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196"/>
        <v>2</v>
      </c>
      <c r="SX158" s="11">
        <f t="shared" si="155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>
        <v>0</v>
      </c>
      <c r="TF158" s="75">
        <v>0</v>
      </c>
      <c r="TG158" s="42">
        <v>0</v>
      </c>
      <c r="TH158" s="75">
        <v>0</v>
      </c>
      <c r="TI158" s="42"/>
      <c r="TJ158" s="75"/>
      <c r="TK158" s="42"/>
      <c r="TL158" s="75"/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197"/>
        <v>0</v>
      </c>
      <c r="TX158" s="11">
        <f t="shared" si="156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>
        <v>0</v>
      </c>
      <c r="UF158" s="75">
        <v>0</v>
      </c>
      <c r="UG158" s="42">
        <v>0</v>
      </c>
      <c r="UH158" s="75">
        <v>0</v>
      </c>
      <c r="UI158" s="42"/>
      <c r="UJ158" s="75"/>
      <c r="UK158" s="42"/>
      <c r="UL158" s="75"/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198"/>
        <v>0</v>
      </c>
      <c r="UX158" s="11">
        <f t="shared" si="199"/>
        <v>0</v>
      </c>
      <c r="UY158" s="42">
        <v>0</v>
      </c>
      <c r="UZ158" s="42">
        <v>0</v>
      </c>
      <c r="VA158" s="42">
        <v>0</v>
      </c>
      <c r="VB158" s="42">
        <v>0</v>
      </c>
      <c r="VC158" s="42">
        <v>0</v>
      </c>
      <c r="VD158" s="42"/>
      <c r="VE158" s="42"/>
      <c r="VF158" s="42"/>
      <c r="VG158" s="42"/>
      <c r="VH158" s="42"/>
      <c r="VI158" s="42"/>
      <c r="VJ158" s="42"/>
      <c r="VK158" s="25">
        <f t="shared" si="200"/>
        <v>0</v>
      </c>
      <c r="VL158" s="42">
        <v>0</v>
      </c>
      <c r="VM158" s="42">
        <v>0</v>
      </c>
      <c r="VN158" s="42">
        <v>0</v>
      </c>
      <c r="VO158" s="42">
        <v>0</v>
      </c>
      <c r="VP158" s="42">
        <v>0</v>
      </c>
      <c r="VQ158" s="42"/>
      <c r="VR158" s="42"/>
      <c r="VS158" s="42"/>
      <c r="VT158" s="42"/>
      <c r="VU158" s="42"/>
      <c r="VV158" s="42"/>
      <c r="VW158" s="42"/>
      <c r="VX158" s="25">
        <f t="shared" si="201"/>
        <v>0</v>
      </c>
      <c r="VY158" s="42">
        <v>0</v>
      </c>
      <c r="VZ158" s="75">
        <v>0</v>
      </c>
      <c r="WA158" s="42">
        <v>0</v>
      </c>
      <c r="WB158" s="75">
        <v>0</v>
      </c>
      <c r="WC158" s="42">
        <v>0</v>
      </c>
      <c r="WD158" s="75">
        <v>0</v>
      </c>
      <c r="WE158" s="42">
        <v>0</v>
      </c>
      <c r="WF158" s="75">
        <v>0</v>
      </c>
      <c r="WG158" s="42">
        <v>0</v>
      </c>
      <c r="WH158" s="75">
        <v>0</v>
      </c>
      <c r="WI158" s="42"/>
      <c r="WJ158" s="75"/>
      <c r="WK158" s="42"/>
      <c r="WL158" s="75"/>
      <c r="WM158" s="42"/>
      <c r="WN158" s="75"/>
      <c r="WO158" s="42"/>
      <c r="WP158" s="75"/>
      <c r="WQ158" s="42"/>
      <c r="WR158" s="75"/>
      <c r="WS158" s="42"/>
      <c r="WT158" s="75"/>
      <c r="WU158" s="42"/>
      <c r="WV158" s="75"/>
      <c r="WW158" s="3">
        <f t="shared" si="202"/>
        <v>0</v>
      </c>
      <c r="WX158" s="11">
        <f t="shared" si="203"/>
        <v>0</v>
      </c>
      <c r="WY158" s="42">
        <v>0</v>
      </c>
      <c r="WZ158" s="75">
        <v>0</v>
      </c>
      <c r="XA158" s="42">
        <v>0</v>
      </c>
      <c r="XB158" s="75">
        <v>0</v>
      </c>
      <c r="XC158" s="42">
        <v>0</v>
      </c>
      <c r="XD158" s="75">
        <v>0</v>
      </c>
      <c r="XE158" s="42">
        <v>0</v>
      </c>
      <c r="XF158" s="75">
        <v>0</v>
      </c>
      <c r="XG158" s="42">
        <v>0</v>
      </c>
      <c r="XH158" s="75">
        <v>0</v>
      </c>
      <c r="XI158" s="42"/>
      <c r="XJ158" s="75"/>
      <c r="XK158" s="42"/>
      <c r="XL158" s="75"/>
      <c r="XM158" s="42"/>
      <c r="XN158" s="75"/>
      <c r="XO158" s="42"/>
      <c r="XP158" s="75"/>
      <c r="XQ158" s="42"/>
      <c r="XR158" s="75"/>
      <c r="XS158" s="42"/>
      <c r="XT158" s="75"/>
      <c r="XU158" s="42"/>
      <c r="XV158" s="75"/>
      <c r="XW158" s="3">
        <f t="shared" si="204"/>
        <v>0</v>
      </c>
      <c r="XX158" s="11">
        <f t="shared" si="205"/>
        <v>0</v>
      </c>
      <c r="XY158" s="42">
        <v>0</v>
      </c>
      <c r="XZ158" s="75">
        <v>0</v>
      </c>
      <c r="YA158" s="42">
        <v>0</v>
      </c>
      <c r="YB158" s="75">
        <v>0</v>
      </c>
      <c r="YC158" s="42">
        <v>0</v>
      </c>
      <c r="YD158" s="75">
        <v>0</v>
      </c>
      <c r="YE158" s="42">
        <v>0</v>
      </c>
      <c r="YF158" s="75">
        <v>0</v>
      </c>
      <c r="YG158" s="42">
        <v>0</v>
      </c>
      <c r="YH158" s="75">
        <v>0</v>
      </c>
      <c r="YI158" s="42"/>
      <c r="YJ158" s="75"/>
      <c r="YK158" s="42"/>
      <c r="YL158" s="75"/>
      <c r="YM158" s="42"/>
      <c r="YN158" s="75"/>
      <c r="YO158" s="42"/>
      <c r="YP158" s="75"/>
      <c r="YQ158" s="42"/>
      <c r="YR158" s="75"/>
      <c r="YS158" s="42"/>
      <c r="YT158" s="75"/>
      <c r="YU158" s="42"/>
      <c r="YV158" s="75"/>
      <c r="YW158" s="3">
        <f t="shared" si="206"/>
        <v>0</v>
      </c>
      <c r="YX158" s="11">
        <f t="shared" si="207"/>
        <v>0</v>
      </c>
      <c r="YY158" s="42">
        <v>0</v>
      </c>
      <c r="YZ158" s="75">
        <v>0</v>
      </c>
      <c r="ZA158" s="42">
        <v>0</v>
      </c>
      <c r="ZB158" s="75">
        <v>0</v>
      </c>
      <c r="ZC158" s="42">
        <v>0</v>
      </c>
      <c r="ZD158" s="75">
        <v>0</v>
      </c>
      <c r="ZE158" s="42">
        <v>0</v>
      </c>
      <c r="ZF158" s="75">
        <v>0</v>
      </c>
      <c r="ZG158" s="42">
        <v>0</v>
      </c>
      <c r="ZH158" s="75">
        <v>0</v>
      </c>
      <c r="ZI158" s="42"/>
      <c r="ZJ158" s="75"/>
      <c r="ZK158" s="42"/>
      <c r="ZL158" s="75"/>
      <c r="ZM158" s="42"/>
      <c r="ZN158" s="75"/>
      <c r="ZO158" s="42"/>
      <c r="ZP158" s="75"/>
      <c r="ZQ158" s="42"/>
      <c r="ZR158" s="75"/>
      <c r="ZS158" s="42"/>
      <c r="ZT158" s="75"/>
      <c r="ZU158" s="42"/>
      <c r="ZV158" s="75"/>
      <c r="ZW158" s="3">
        <f t="shared" si="208"/>
        <v>0</v>
      </c>
      <c r="ZX158" s="11">
        <f t="shared" si="209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>
        <v>0</v>
      </c>
      <c r="AAF158" s="75">
        <v>0</v>
      </c>
      <c r="AAG158" s="42">
        <v>0</v>
      </c>
      <c r="AAH158" s="75">
        <v>0</v>
      </c>
      <c r="AAI158" s="42"/>
      <c r="AAJ158" s="75"/>
      <c r="AAK158" s="42"/>
      <c r="AAL158" s="75"/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0"/>
        <v>0</v>
      </c>
      <c r="AAX158" s="11">
        <f t="shared" si="211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>
        <v>0</v>
      </c>
      <c r="ABF158" s="75">
        <v>0</v>
      </c>
      <c r="ABG158" s="42">
        <v>0</v>
      </c>
      <c r="ABH158" s="75">
        <v>0</v>
      </c>
      <c r="ABI158" s="42"/>
      <c r="ABJ158" s="75"/>
      <c r="ABK158" s="42"/>
      <c r="ABL158" s="75"/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2"/>
        <v>0</v>
      </c>
      <c r="ABX158" s="11">
        <f t="shared" si="213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>
        <v>0</v>
      </c>
      <c r="ACF158" s="75">
        <v>0</v>
      </c>
      <c r="ACG158" s="42">
        <v>0</v>
      </c>
      <c r="ACH158" s="75">
        <v>0</v>
      </c>
      <c r="ACI158" s="42"/>
      <c r="ACJ158" s="75"/>
      <c r="ACK158" s="42"/>
      <c r="ACL158" s="75"/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14"/>
        <v>0</v>
      </c>
      <c r="ACX158" s="11">
        <f t="shared" si="215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>
        <v>0</v>
      </c>
      <c r="ADF158" s="75">
        <v>0</v>
      </c>
      <c r="ADG158" s="42">
        <v>0</v>
      </c>
      <c r="ADH158" s="75">
        <v>0</v>
      </c>
      <c r="ADI158" s="42"/>
      <c r="ADJ158" s="75"/>
      <c r="ADK158" s="42"/>
      <c r="ADL158" s="75"/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16"/>
        <v>0</v>
      </c>
      <c r="ADX158" s="11">
        <f t="shared" si="217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>
        <v>0</v>
      </c>
      <c r="AEF158" s="75">
        <v>0</v>
      </c>
      <c r="AEG158" s="42">
        <v>0</v>
      </c>
      <c r="AEH158" s="75">
        <v>0</v>
      </c>
      <c r="AEI158" s="42"/>
      <c r="AEJ158" s="75"/>
      <c r="AEK158" s="42"/>
      <c r="AEL158" s="75"/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18"/>
        <v>0</v>
      </c>
      <c r="AEX158" s="11">
        <f t="shared" si="219"/>
        <v>0</v>
      </c>
      <c r="AEY158" s="108">
        <v>0</v>
      </c>
      <c r="AEZ158" s="109">
        <v>0</v>
      </c>
      <c r="AFA158" s="108">
        <v>0</v>
      </c>
      <c r="AFB158" s="109">
        <v>0</v>
      </c>
      <c r="AFC158" s="108">
        <v>0</v>
      </c>
      <c r="AFD158" s="109">
        <v>0</v>
      </c>
      <c r="AFE158" s="108">
        <v>0</v>
      </c>
      <c r="AFF158" s="109">
        <v>0</v>
      </c>
      <c r="AFG158" s="108"/>
      <c r="AFH158" s="109"/>
      <c r="AFI158" s="108"/>
      <c r="AFJ158" s="109"/>
      <c r="AFK158" s="108"/>
      <c r="AFL158" s="109"/>
      <c r="AFM158" s="108"/>
      <c r="AFN158" s="109"/>
      <c r="AFO158" s="108"/>
      <c r="AFP158" s="109"/>
      <c r="AFQ158" s="108"/>
      <c r="AFR158" s="109"/>
      <c r="AFS158" s="108"/>
      <c r="AFT158" s="109"/>
      <c r="AFU158" s="108"/>
      <c r="AFV158" s="109"/>
      <c r="AFW158" s="3">
        <f t="shared" si="220"/>
        <v>0</v>
      </c>
      <c r="AFX158" s="11">
        <f t="shared" si="157"/>
        <v>0</v>
      </c>
      <c r="AFY158" s="114">
        <v>0</v>
      </c>
      <c r="AFZ158" s="114">
        <v>0</v>
      </c>
      <c r="AGA158" s="114">
        <v>0</v>
      </c>
      <c r="AGB158" s="114">
        <v>0</v>
      </c>
      <c r="AGC158" s="114">
        <v>0</v>
      </c>
      <c r="AGD158" s="114"/>
      <c r="AGE158" s="114"/>
      <c r="AGF158" s="114"/>
      <c r="AGG158" s="114"/>
      <c r="AGH158" s="114"/>
      <c r="AGI158" s="114"/>
      <c r="AGJ158" s="114"/>
      <c r="AGK158" s="25">
        <f t="shared" si="158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362</v>
      </c>
      <c r="E159" s="16" t="s">
        <v>6</v>
      </c>
      <c r="F159" s="15" t="s">
        <v>6</v>
      </c>
      <c r="G159" s="15" t="s">
        <v>364</v>
      </c>
      <c r="H159" s="152">
        <v>155</v>
      </c>
      <c r="I159" s="17" t="s">
        <v>417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59"/>
        <v>0</v>
      </c>
      <c r="AI159" s="62">
        <f t="shared" si="160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1"/>
        <v>0</v>
      </c>
      <c r="BI159" s="58">
        <f t="shared" si="162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5</v>
      </c>
      <c r="BP159" s="53">
        <v>0</v>
      </c>
      <c r="BQ159" s="53">
        <v>0</v>
      </c>
      <c r="BR159" s="53">
        <v>0</v>
      </c>
      <c r="BS159" s="53">
        <v>0</v>
      </c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63"/>
        <v>2</v>
      </c>
      <c r="CI159" s="58">
        <f t="shared" si="164"/>
        <v>9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>
        <v>0</v>
      </c>
      <c r="CQ159" s="71">
        <v>0</v>
      </c>
      <c r="CR159" s="53">
        <v>0</v>
      </c>
      <c r="CS159" s="71">
        <v>0</v>
      </c>
      <c r="CT159" s="65"/>
      <c r="CU159" s="71"/>
      <c r="CV159" s="65"/>
      <c r="CW159" s="71"/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65"/>
        <v>0</v>
      </c>
      <c r="DI159" s="58">
        <f t="shared" si="166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>
        <v>0</v>
      </c>
      <c r="DQ159" s="71">
        <v>0</v>
      </c>
      <c r="DR159" s="53">
        <v>0</v>
      </c>
      <c r="DS159" s="71">
        <v>0</v>
      </c>
      <c r="DT159" s="65"/>
      <c r="DU159" s="71"/>
      <c r="DV159" s="65"/>
      <c r="DW159" s="71"/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67"/>
        <v>0</v>
      </c>
      <c r="EI159" s="58">
        <f t="shared" si="168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>
        <v>0</v>
      </c>
      <c r="EQ159" s="71">
        <v>0</v>
      </c>
      <c r="ER159" s="65">
        <v>0</v>
      </c>
      <c r="ES159" s="71">
        <v>0</v>
      </c>
      <c r="ET159" s="65"/>
      <c r="EU159" s="71"/>
      <c r="EV159" s="65"/>
      <c r="EW159" s="71"/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69"/>
        <v>0</v>
      </c>
      <c r="FI159" s="58">
        <f t="shared" si="170"/>
        <v>0</v>
      </c>
      <c r="FJ159" s="79">
        <f t="shared" si="171"/>
        <v>2</v>
      </c>
      <c r="FK159" s="80">
        <f t="shared" si="172"/>
        <v>9</v>
      </c>
      <c r="FL159" s="42">
        <v>0</v>
      </c>
      <c r="FM159" s="42">
        <v>0</v>
      </c>
      <c r="FN159" s="42">
        <v>0</v>
      </c>
      <c r="FO159" s="42">
        <v>0</v>
      </c>
      <c r="FP159" s="42">
        <v>0</v>
      </c>
      <c r="FQ159" s="42"/>
      <c r="FR159" s="42"/>
      <c r="FS159" s="42"/>
      <c r="FT159" s="42"/>
      <c r="FU159" s="42"/>
      <c r="FV159" s="42"/>
      <c r="FW159" s="42"/>
      <c r="FX159" s="83">
        <f t="shared" si="173"/>
        <v>0</v>
      </c>
      <c r="FY159" s="42">
        <v>0</v>
      </c>
      <c r="FZ159" s="42">
        <v>0</v>
      </c>
      <c r="GA159" s="42">
        <v>0</v>
      </c>
      <c r="GB159" s="42">
        <v>0</v>
      </c>
      <c r="GC159" s="42">
        <v>0</v>
      </c>
      <c r="GD159" s="42"/>
      <c r="GE159" s="42"/>
      <c r="GF159" s="42"/>
      <c r="GG159" s="42"/>
      <c r="GH159" s="42"/>
      <c r="GI159" s="42"/>
      <c r="GJ159" s="42"/>
      <c r="GK159" s="83">
        <f t="shared" si="174"/>
        <v>0</v>
      </c>
      <c r="GL159" s="42">
        <v>4</v>
      </c>
      <c r="GM159" s="42">
        <v>1</v>
      </c>
      <c r="GN159" s="42">
        <v>6</v>
      </c>
      <c r="GO159" s="42">
        <v>0</v>
      </c>
      <c r="GP159" s="42">
        <v>0</v>
      </c>
      <c r="GQ159" s="42"/>
      <c r="GR159" s="42"/>
      <c r="GS159" s="42"/>
      <c r="GT159" s="42"/>
      <c r="GU159" s="42"/>
      <c r="GV159" s="42"/>
      <c r="GW159" s="42"/>
      <c r="GX159" s="83">
        <f t="shared" si="175"/>
        <v>11</v>
      </c>
      <c r="GY159" s="42">
        <v>7</v>
      </c>
      <c r="GZ159" s="42">
        <v>4</v>
      </c>
      <c r="HA159" s="42">
        <v>1</v>
      </c>
      <c r="HB159" s="42">
        <v>1</v>
      </c>
      <c r="HC159" s="42">
        <v>0</v>
      </c>
      <c r="HD159" s="42"/>
      <c r="HE159" s="42"/>
      <c r="HF159" s="42"/>
      <c r="HG159" s="42"/>
      <c r="HH159" s="42"/>
      <c r="HI159" s="42"/>
      <c r="HJ159" s="42"/>
      <c r="HK159" s="83">
        <f t="shared" si="176"/>
        <v>13</v>
      </c>
      <c r="HL159" s="42">
        <v>9</v>
      </c>
      <c r="HM159" s="42">
        <v>14</v>
      </c>
      <c r="HN159" s="42">
        <v>26</v>
      </c>
      <c r="HO159" s="42">
        <v>36</v>
      </c>
      <c r="HP159" s="42">
        <v>0</v>
      </c>
      <c r="HQ159" s="42"/>
      <c r="HR159" s="42"/>
      <c r="HS159" s="42"/>
      <c r="HT159" s="42"/>
      <c r="HU159" s="42"/>
      <c r="HV159" s="42"/>
      <c r="HW159" s="42"/>
      <c r="HX159" s="83">
        <f t="shared" si="177"/>
        <v>85</v>
      </c>
      <c r="HY159" s="42">
        <v>10</v>
      </c>
      <c r="HZ159" s="42">
        <v>1</v>
      </c>
      <c r="IA159" s="42">
        <v>0</v>
      </c>
      <c r="IB159" s="42">
        <v>7</v>
      </c>
      <c r="IC159" s="42">
        <v>0</v>
      </c>
      <c r="ID159" s="42"/>
      <c r="IE159" s="42"/>
      <c r="IF159" s="42"/>
      <c r="IG159" s="42"/>
      <c r="IH159" s="42"/>
      <c r="II159" s="42"/>
      <c r="IJ159" s="42"/>
      <c r="IK159" s="85">
        <f t="shared" si="178"/>
        <v>18</v>
      </c>
      <c r="IL159" s="42">
        <v>3</v>
      </c>
      <c r="IM159" s="42">
        <v>1</v>
      </c>
      <c r="IN159" s="42">
        <v>0</v>
      </c>
      <c r="IO159" s="42">
        <v>2</v>
      </c>
      <c r="IP159" s="42">
        <v>0</v>
      </c>
      <c r="IQ159" s="42"/>
      <c r="IR159" s="42"/>
      <c r="IS159" s="42"/>
      <c r="IT159" s="42"/>
      <c r="IU159" s="42"/>
      <c r="IV159" s="42"/>
      <c r="IW159" s="42"/>
      <c r="IX159" s="85">
        <f t="shared" si="179"/>
        <v>6</v>
      </c>
      <c r="IY159" s="41">
        <v>25</v>
      </c>
      <c r="IZ159" s="75">
        <v>0</v>
      </c>
      <c r="JA159" s="42">
        <v>4</v>
      </c>
      <c r="JB159" s="75">
        <v>0</v>
      </c>
      <c r="JC159" s="42">
        <v>0</v>
      </c>
      <c r="JD159" s="75">
        <v>0</v>
      </c>
      <c r="JE159" s="42">
        <v>4</v>
      </c>
      <c r="JF159" s="75">
        <v>0</v>
      </c>
      <c r="JG159" s="42">
        <v>0</v>
      </c>
      <c r="JH159" s="75">
        <v>0</v>
      </c>
      <c r="JI159" s="42"/>
      <c r="JJ159" s="75"/>
      <c r="JK159" s="42"/>
      <c r="JL159" s="75"/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0"/>
        <v>33</v>
      </c>
      <c r="JX159" s="11">
        <f t="shared" si="181"/>
        <v>0</v>
      </c>
      <c r="JY159" s="41">
        <v>12</v>
      </c>
      <c r="JZ159" s="75">
        <v>0</v>
      </c>
      <c r="KA159" s="42">
        <v>2</v>
      </c>
      <c r="KB159" s="75">
        <v>0</v>
      </c>
      <c r="KC159" s="42">
        <v>0</v>
      </c>
      <c r="KD159" s="75">
        <v>0</v>
      </c>
      <c r="KE159" s="42">
        <v>0</v>
      </c>
      <c r="KF159" s="75">
        <v>0</v>
      </c>
      <c r="KG159" s="42">
        <v>0</v>
      </c>
      <c r="KH159" s="75">
        <v>0</v>
      </c>
      <c r="KI159" s="42"/>
      <c r="KJ159" s="75"/>
      <c r="KK159" s="42"/>
      <c r="KL159" s="75"/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2"/>
        <v>14</v>
      </c>
      <c r="KX159" s="11">
        <f t="shared" si="183"/>
        <v>0</v>
      </c>
      <c r="KY159" s="41">
        <v>1</v>
      </c>
      <c r="KZ159" s="75">
        <v>0</v>
      </c>
      <c r="LA159" s="42">
        <v>0</v>
      </c>
      <c r="LB159" s="75">
        <v>0</v>
      </c>
      <c r="LC159" s="42">
        <v>0</v>
      </c>
      <c r="LD159" s="75">
        <v>0</v>
      </c>
      <c r="LE159" s="42">
        <v>9</v>
      </c>
      <c r="LF159" s="75">
        <v>0</v>
      </c>
      <c r="LG159" s="42">
        <v>0</v>
      </c>
      <c r="LH159" s="75">
        <v>0</v>
      </c>
      <c r="LI159" s="42"/>
      <c r="LJ159" s="75"/>
      <c r="LK159" s="42"/>
      <c r="LL159" s="75"/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84"/>
        <v>10</v>
      </c>
      <c r="LX159" s="11">
        <f t="shared" si="185"/>
        <v>0</v>
      </c>
      <c r="LY159" s="41">
        <v>7</v>
      </c>
      <c r="LZ159" s="75">
        <v>0</v>
      </c>
      <c r="MA159" s="42">
        <v>5</v>
      </c>
      <c r="MB159" s="75">
        <v>0</v>
      </c>
      <c r="MC159" s="42">
        <v>0</v>
      </c>
      <c r="MD159" s="75">
        <v>0</v>
      </c>
      <c r="ME159" s="42">
        <v>2</v>
      </c>
      <c r="MF159" s="75">
        <v>0</v>
      </c>
      <c r="MG159" s="42">
        <v>0</v>
      </c>
      <c r="MH159" s="75">
        <v>0</v>
      </c>
      <c r="MI159" s="42"/>
      <c r="MJ159" s="75"/>
      <c r="MK159" s="42"/>
      <c r="ML159" s="75"/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86"/>
        <v>14</v>
      </c>
      <c r="MX159" s="11">
        <f t="shared" si="187"/>
        <v>0</v>
      </c>
      <c r="MY159" s="42">
        <v>0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>
        <v>0</v>
      </c>
      <c r="NF159" s="75">
        <v>0</v>
      </c>
      <c r="NG159" s="42">
        <v>0</v>
      </c>
      <c r="NH159" s="75">
        <v>0</v>
      </c>
      <c r="NI159" s="42"/>
      <c r="NJ159" s="75"/>
      <c r="NK159" s="42"/>
      <c r="NL159" s="75"/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88"/>
        <v>0</v>
      </c>
      <c r="NX159" s="11">
        <f t="shared" si="189"/>
        <v>0</v>
      </c>
      <c r="NY159" s="42">
        <v>1</v>
      </c>
      <c r="NZ159" s="75">
        <v>0</v>
      </c>
      <c r="OA159" s="42">
        <v>0</v>
      </c>
      <c r="OB159" s="75">
        <v>0</v>
      </c>
      <c r="OC159" s="42">
        <v>0</v>
      </c>
      <c r="OD159" s="75">
        <v>0</v>
      </c>
      <c r="OE159" s="42">
        <v>9</v>
      </c>
      <c r="OF159" s="75">
        <v>0</v>
      </c>
      <c r="OG159" s="42">
        <v>0</v>
      </c>
      <c r="OH159" s="75">
        <v>0</v>
      </c>
      <c r="OI159" s="42"/>
      <c r="OJ159" s="75"/>
      <c r="OK159" s="42"/>
      <c r="OL159" s="75"/>
      <c r="OM159" s="42"/>
      <c r="ON159" s="75"/>
      <c r="OO159" s="42"/>
      <c r="OP159" s="75"/>
      <c r="OQ159" s="42"/>
      <c r="OR159" s="75"/>
      <c r="OS159" s="42"/>
      <c r="OT159" s="75"/>
      <c r="OU159" s="42"/>
      <c r="OV159" s="75"/>
      <c r="OW159" s="3">
        <f t="shared" si="190"/>
        <v>10</v>
      </c>
      <c r="OX159" s="11">
        <f t="shared" si="191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>
        <v>1</v>
      </c>
      <c r="PF159" s="75">
        <v>0</v>
      </c>
      <c r="PG159" s="42">
        <v>0</v>
      </c>
      <c r="PH159" s="75">
        <v>0</v>
      </c>
      <c r="PI159" s="42"/>
      <c r="PJ159" s="75"/>
      <c r="PK159" s="42"/>
      <c r="PL159" s="75"/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2"/>
        <v>7</v>
      </c>
      <c r="PX159" s="11">
        <f t="shared" si="153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>
        <v>2</v>
      </c>
      <c r="QF159" s="75">
        <v>0</v>
      </c>
      <c r="QG159" s="42">
        <v>0</v>
      </c>
      <c r="QH159" s="75">
        <v>0</v>
      </c>
      <c r="QI159" s="42"/>
      <c r="QJ159" s="75"/>
      <c r="QK159" s="42"/>
      <c r="QL159" s="75"/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193"/>
        <v>23</v>
      </c>
      <c r="QX159" s="11">
        <f t="shared" si="194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>
        <v>2</v>
      </c>
      <c r="RF159" s="75">
        <v>0</v>
      </c>
      <c r="RG159" s="42">
        <v>0</v>
      </c>
      <c r="RH159" s="75">
        <v>0</v>
      </c>
      <c r="RI159" s="42"/>
      <c r="RJ159" s="75"/>
      <c r="RK159" s="42"/>
      <c r="RL159" s="75"/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195"/>
        <v>10</v>
      </c>
      <c r="RX159" s="11">
        <f t="shared" si="154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>
        <v>0</v>
      </c>
      <c r="SF159" s="75">
        <v>0</v>
      </c>
      <c r="SG159" s="42">
        <v>0</v>
      </c>
      <c r="SH159" s="75">
        <v>0</v>
      </c>
      <c r="SI159" s="42"/>
      <c r="SJ159" s="75"/>
      <c r="SK159" s="42"/>
      <c r="SL159" s="75"/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196"/>
        <v>0</v>
      </c>
      <c r="SX159" s="11">
        <f t="shared" si="155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>
        <v>0</v>
      </c>
      <c r="TF159" s="75">
        <v>0</v>
      </c>
      <c r="TG159" s="42">
        <v>0</v>
      </c>
      <c r="TH159" s="75">
        <v>0</v>
      </c>
      <c r="TI159" s="42"/>
      <c r="TJ159" s="75"/>
      <c r="TK159" s="42"/>
      <c r="TL159" s="75"/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197"/>
        <v>0</v>
      </c>
      <c r="TX159" s="11">
        <f t="shared" si="156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>
        <v>0</v>
      </c>
      <c r="UF159" s="75">
        <v>0</v>
      </c>
      <c r="UG159" s="42">
        <v>0</v>
      </c>
      <c r="UH159" s="75">
        <v>0</v>
      </c>
      <c r="UI159" s="42"/>
      <c r="UJ159" s="75"/>
      <c r="UK159" s="42"/>
      <c r="UL159" s="75"/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198"/>
        <v>0</v>
      </c>
      <c r="UX159" s="11">
        <f t="shared" si="199"/>
        <v>0</v>
      </c>
      <c r="UY159" s="42">
        <v>0</v>
      </c>
      <c r="UZ159" s="42">
        <v>0</v>
      </c>
      <c r="VA159" s="42">
        <v>0</v>
      </c>
      <c r="VB159" s="42">
        <v>0</v>
      </c>
      <c r="VC159" s="42">
        <v>0</v>
      </c>
      <c r="VD159" s="42"/>
      <c r="VE159" s="42"/>
      <c r="VF159" s="42"/>
      <c r="VG159" s="42"/>
      <c r="VH159" s="42"/>
      <c r="VI159" s="42"/>
      <c r="VJ159" s="42"/>
      <c r="VK159" s="25">
        <f t="shared" si="200"/>
        <v>0</v>
      </c>
      <c r="VL159" s="42">
        <v>0</v>
      </c>
      <c r="VM159" s="42">
        <v>0</v>
      </c>
      <c r="VN159" s="42">
        <v>0</v>
      </c>
      <c r="VO159" s="42">
        <v>0</v>
      </c>
      <c r="VP159" s="42">
        <v>0</v>
      </c>
      <c r="VQ159" s="42"/>
      <c r="VR159" s="42"/>
      <c r="VS159" s="42"/>
      <c r="VT159" s="42"/>
      <c r="VU159" s="42"/>
      <c r="VV159" s="42"/>
      <c r="VW159" s="42"/>
      <c r="VX159" s="25">
        <f t="shared" si="201"/>
        <v>0</v>
      </c>
      <c r="VY159" s="42">
        <v>0</v>
      </c>
      <c r="VZ159" s="75">
        <v>0</v>
      </c>
      <c r="WA159" s="42">
        <v>0</v>
      </c>
      <c r="WB159" s="75">
        <v>0</v>
      </c>
      <c r="WC159" s="42">
        <v>0</v>
      </c>
      <c r="WD159" s="75">
        <v>0</v>
      </c>
      <c r="WE159" s="42">
        <v>0</v>
      </c>
      <c r="WF159" s="75">
        <v>0</v>
      </c>
      <c r="WG159" s="42">
        <v>0</v>
      </c>
      <c r="WH159" s="75">
        <v>0</v>
      </c>
      <c r="WI159" s="42"/>
      <c r="WJ159" s="75"/>
      <c r="WK159" s="42"/>
      <c r="WL159" s="75"/>
      <c r="WM159" s="42"/>
      <c r="WN159" s="75"/>
      <c r="WO159" s="42"/>
      <c r="WP159" s="75"/>
      <c r="WQ159" s="42"/>
      <c r="WR159" s="75"/>
      <c r="WS159" s="42"/>
      <c r="WT159" s="75"/>
      <c r="WU159" s="42"/>
      <c r="WV159" s="75"/>
      <c r="WW159" s="3">
        <f t="shared" si="202"/>
        <v>0</v>
      </c>
      <c r="WX159" s="11">
        <f t="shared" si="203"/>
        <v>0</v>
      </c>
      <c r="WY159" s="42">
        <v>1</v>
      </c>
      <c r="WZ159" s="75">
        <v>0</v>
      </c>
      <c r="XA159" s="42">
        <v>0</v>
      </c>
      <c r="XB159" s="75">
        <v>0</v>
      </c>
      <c r="XC159" s="42">
        <v>0</v>
      </c>
      <c r="XD159" s="75">
        <v>0</v>
      </c>
      <c r="XE159" s="42">
        <v>0</v>
      </c>
      <c r="XF159" s="75">
        <v>0</v>
      </c>
      <c r="XG159" s="42">
        <v>0</v>
      </c>
      <c r="XH159" s="75">
        <v>0</v>
      </c>
      <c r="XI159" s="42"/>
      <c r="XJ159" s="75"/>
      <c r="XK159" s="42"/>
      <c r="XL159" s="75"/>
      <c r="XM159" s="42"/>
      <c r="XN159" s="75"/>
      <c r="XO159" s="42"/>
      <c r="XP159" s="75"/>
      <c r="XQ159" s="42"/>
      <c r="XR159" s="75"/>
      <c r="XS159" s="42"/>
      <c r="XT159" s="75"/>
      <c r="XU159" s="42"/>
      <c r="XV159" s="75"/>
      <c r="XW159" s="3">
        <f t="shared" si="204"/>
        <v>1</v>
      </c>
      <c r="XX159" s="11">
        <f t="shared" si="205"/>
        <v>0</v>
      </c>
      <c r="XY159" s="42">
        <v>0</v>
      </c>
      <c r="XZ159" s="75">
        <v>0</v>
      </c>
      <c r="YA159" s="42">
        <v>0</v>
      </c>
      <c r="YB159" s="75">
        <v>0</v>
      </c>
      <c r="YC159" s="42">
        <v>0</v>
      </c>
      <c r="YD159" s="75">
        <v>0</v>
      </c>
      <c r="YE159" s="42">
        <v>0</v>
      </c>
      <c r="YF159" s="75">
        <v>0</v>
      </c>
      <c r="YG159" s="42">
        <v>0</v>
      </c>
      <c r="YH159" s="75">
        <v>0</v>
      </c>
      <c r="YI159" s="42"/>
      <c r="YJ159" s="75"/>
      <c r="YK159" s="42"/>
      <c r="YL159" s="75"/>
      <c r="YM159" s="42"/>
      <c r="YN159" s="75"/>
      <c r="YO159" s="42"/>
      <c r="YP159" s="75"/>
      <c r="YQ159" s="42"/>
      <c r="YR159" s="75"/>
      <c r="YS159" s="42"/>
      <c r="YT159" s="75"/>
      <c r="YU159" s="42"/>
      <c r="YV159" s="75"/>
      <c r="YW159" s="3">
        <f t="shared" si="206"/>
        <v>0</v>
      </c>
      <c r="YX159" s="11">
        <f t="shared" si="207"/>
        <v>0</v>
      </c>
      <c r="YY159" s="42">
        <v>0</v>
      </c>
      <c r="YZ159" s="75">
        <v>0</v>
      </c>
      <c r="ZA159" s="42">
        <v>0</v>
      </c>
      <c r="ZB159" s="75">
        <v>0</v>
      </c>
      <c r="ZC159" s="42">
        <v>0</v>
      </c>
      <c r="ZD159" s="75">
        <v>0</v>
      </c>
      <c r="ZE159" s="42">
        <v>0</v>
      </c>
      <c r="ZF159" s="75">
        <v>0</v>
      </c>
      <c r="ZG159" s="42">
        <v>0</v>
      </c>
      <c r="ZH159" s="75">
        <v>0</v>
      </c>
      <c r="ZI159" s="42"/>
      <c r="ZJ159" s="75"/>
      <c r="ZK159" s="42"/>
      <c r="ZL159" s="75"/>
      <c r="ZM159" s="42"/>
      <c r="ZN159" s="75"/>
      <c r="ZO159" s="42"/>
      <c r="ZP159" s="75"/>
      <c r="ZQ159" s="42"/>
      <c r="ZR159" s="75"/>
      <c r="ZS159" s="42"/>
      <c r="ZT159" s="75"/>
      <c r="ZU159" s="42"/>
      <c r="ZV159" s="75"/>
      <c r="ZW159" s="3">
        <f t="shared" si="208"/>
        <v>0</v>
      </c>
      <c r="ZX159" s="11">
        <f t="shared" si="209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>
        <v>0</v>
      </c>
      <c r="AAF159" s="75">
        <v>0</v>
      </c>
      <c r="AAG159" s="42">
        <v>0</v>
      </c>
      <c r="AAH159" s="75">
        <v>0</v>
      </c>
      <c r="AAI159" s="42"/>
      <c r="AAJ159" s="75"/>
      <c r="AAK159" s="42"/>
      <c r="AAL159" s="75"/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0"/>
        <v>0</v>
      </c>
      <c r="AAX159" s="11">
        <f t="shared" si="211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>
        <v>0</v>
      </c>
      <c r="ABF159" s="75">
        <v>0</v>
      </c>
      <c r="ABG159" s="42">
        <v>0</v>
      </c>
      <c r="ABH159" s="75">
        <v>0</v>
      </c>
      <c r="ABI159" s="42"/>
      <c r="ABJ159" s="75"/>
      <c r="ABK159" s="42"/>
      <c r="ABL159" s="75"/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2"/>
        <v>0</v>
      </c>
      <c r="ABX159" s="11">
        <f t="shared" si="213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>
        <v>0</v>
      </c>
      <c r="ACF159" s="75">
        <v>0</v>
      </c>
      <c r="ACG159" s="42">
        <v>0</v>
      </c>
      <c r="ACH159" s="75">
        <v>0</v>
      </c>
      <c r="ACI159" s="42"/>
      <c r="ACJ159" s="75"/>
      <c r="ACK159" s="42"/>
      <c r="ACL159" s="75"/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14"/>
        <v>0</v>
      </c>
      <c r="ACX159" s="11">
        <f t="shared" si="215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>
        <v>0</v>
      </c>
      <c r="ADF159" s="75">
        <v>0</v>
      </c>
      <c r="ADG159" s="42">
        <v>0</v>
      </c>
      <c r="ADH159" s="75">
        <v>0</v>
      </c>
      <c r="ADI159" s="42"/>
      <c r="ADJ159" s="75"/>
      <c r="ADK159" s="42"/>
      <c r="ADL159" s="75"/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16"/>
        <v>0</v>
      </c>
      <c r="ADX159" s="11">
        <f t="shared" si="217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>
        <v>0</v>
      </c>
      <c r="AEF159" s="75">
        <v>0</v>
      </c>
      <c r="AEG159" s="42">
        <v>0</v>
      </c>
      <c r="AEH159" s="75">
        <v>0</v>
      </c>
      <c r="AEI159" s="42"/>
      <c r="AEJ159" s="75"/>
      <c r="AEK159" s="42"/>
      <c r="AEL159" s="75"/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18"/>
        <v>0</v>
      </c>
      <c r="AEX159" s="11">
        <f t="shared" si="219"/>
        <v>0</v>
      </c>
      <c r="AEY159" s="108">
        <v>0</v>
      </c>
      <c r="AEZ159" s="109">
        <v>0</v>
      </c>
      <c r="AFA159" s="108">
        <v>0</v>
      </c>
      <c r="AFB159" s="109">
        <v>0</v>
      </c>
      <c r="AFC159" s="108">
        <v>0</v>
      </c>
      <c r="AFD159" s="109">
        <v>0</v>
      </c>
      <c r="AFE159" s="108">
        <v>0</v>
      </c>
      <c r="AFF159" s="109">
        <v>0</v>
      </c>
      <c r="AFG159" s="108"/>
      <c r="AFH159" s="109"/>
      <c r="AFI159" s="108"/>
      <c r="AFJ159" s="109"/>
      <c r="AFK159" s="108"/>
      <c r="AFL159" s="109"/>
      <c r="AFM159" s="108"/>
      <c r="AFN159" s="109"/>
      <c r="AFO159" s="108"/>
      <c r="AFP159" s="109"/>
      <c r="AFQ159" s="108"/>
      <c r="AFR159" s="109"/>
      <c r="AFS159" s="108"/>
      <c r="AFT159" s="109"/>
      <c r="AFU159" s="108"/>
      <c r="AFV159" s="109"/>
      <c r="AFW159" s="3">
        <f t="shared" si="220"/>
        <v>0</v>
      </c>
      <c r="AFX159" s="11">
        <f t="shared" si="157"/>
        <v>0</v>
      </c>
      <c r="AFY159" s="114">
        <v>0</v>
      </c>
      <c r="AFZ159" s="114">
        <v>0</v>
      </c>
      <c r="AGA159" s="114">
        <v>0</v>
      </c>
      <c r="AGB159" s="114">
        <v>0</v>
      </c>
      <c r="AGC159" s="114">
        <v>0</v>
      </c>
      <c r="AGD159" s="114"/>
      <c r="AGE159" s="114"/>
      <c r="AGF159" s="114"/>
      <c r="AGG159" s="114"/>
      <c r="AGH159" s="114"/>
      <c r="AGI159" s="114"/>
      <c r="AGJ159" s="114"/>
      <c r="AGK159" s="25">
        <f t="shared" si="158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362</v>
      </c>
      <c r="E160" s="16" t="s">
        <v>6</v>
      </c>
      <c r="F160" s="15" t="s">
        <v>6</v>
      </c>
      <c r="G160" s="15" t="s">
        <v>364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59"/>
        <v>0</v>
      </c>
      <c r="AI160" s="62">
        <f t="shared" si="160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1"/>
        <v>0</v>
      </c>
      <c r="BI160" s="58">
        <f t="shared" si="162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63"/>
        <v>0</v>
      </c>
      <c r="CI160" s="58">
        <f t="shared" si="164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>
        <v>0</v>
      </c>
      <c r="CQ160" s="70">
        <v>0</v>
      </c>
      <c r="CR160" s="52">
        <v>0</v>
      </c>
      <c r="CS160" s="70">
        <v>0</v>
      </c>
      <c r="CT160" s="64"/>
      <c r="CU160" s="70"/>
      <c r="CV160" s="64"/>
      <c r="CW160" s="70"/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65"/>
        <v>0</v>
      </c>
      <c r="DI160" s="58">
        <f t="shared" si="166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>
        <v>0</v>
      </c>
      <c r="DQ160" s="70">
        <v>0</v>
      </c>
      <c r="DR160" s="52">
        <v>0</v>
      </c>
      <c r="DS160" s="70">
        <v>0</v>
      </c>
      <c r="DT160" s="64"/>
      <c r="DU160" s="70"/>
      <c r="DV160" s="64"/>
      <c r="DW160" s="70"/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67"/>
        <v>0</v>
      </c>
      <c r="EI160" s="58">
        <f t="shared" si="168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>
        <v>0</v>
      </c>
      <c r="EQ160" s="70">
        <v>0</v>
      </c>
      <c r="ER160" s="64">
        <v>0</v>
      </c>
      <c r="ES160" s="70">
        <v>0</v>
      </c>
      <c r="ET160" s="64"/>
      <c r="EU160" s="70"/>
      <c r="EV160" s="64"/>
      <c r="EW160" s="70"/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69"/>
        <v>0</v>
      </c>
      <c r="FI160" s="58">
        <f t="shared" si="170"/>
        <v>0</v>
      </c>
      <c r="FJ160" s="79">
        <f t="shared" si="171"/>
        <v>0</v>
      </c>
      <c r="FK160" s="80">
        <f t="shared" si="172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/>
      <c r="FR160" s="42"/>
      <c r="FS160" s="42"/>
      <c r="FT160" s="42"/>
      <c r="FU160" s="42"/>
      <c r="FV160" s="42"/>
      <c r="FW160" s="42"/>
      <c r="FX160" s="83">
        <f t="shared" si="173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/>
      <c r="GE160" s="42"/>
      <c r="GF160" s="42"/>
      <c r="GG160" s="42"/>
      <c r="GH160" s="42"/>
      <c r="GI160" s="42"/>
      <c r="GJ160" s="42"/>
      <c r="GK160" s="83">
        <f t="shared" si="174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/>
      <c r="GR160" s="42"/>
      <c r="GS160" s="42"/>
      <c r="GT160" s="42"/>
      <c r="GU160" s="42"/>
      <c r="GV160" s="42"/>
      <c r="GW160" s="42"/>
      <c r="GX160" s="83">
        <f t="shared" si="175"/>
        <v>0</v>
      </c>
      <c r="GY160" s="42">
        <v>0</v>
      </c>
      <c r="GZ160" s="42">
        <v>0</v>
      </c>
      <c r="HA160" s="42">
        <v>0</v>
      </c>
      <c r="HB160" s="42">
        <v>0</v>
      </c>
      <c r="HC160" s="42">
        <v>0</v>
      </c>
      <c r="HD160" s="42"/>
      <c r="HE160" s="42"/>
      <c r="HF160" s="42"/>
      <c r="HG160" s="42"/>
      <c r="HH160" s="42"/>
      <c r="HI160" s="42"/>
      <c r="HJ160" s="42"/>
      <c r="HK160" s="83">
        <f t="shared" si="176"/>
        <v>0</v>
      </c>
      <c r="HL160" s="42">
        <v>0</v>
      </c>
      <c r="HM160" s="42">
        <v>0</v>
      </c>
      <c r="HN160" s="42">
        <v>0</v>
      </c>
      <c r="HO160" s="42">
        <v>0</v>
      </c>
      <c r="HP160" s="42">
        <v>0</v>
      </c>
      <c r="HQ160" s="42"/>
      <c r="HR160" s="42"/>
      <c r="HS160" s="42"/>
      <c r="HT160" s="42"/>
      <c r="HU160" s="42"/>
      <c r="HV160" s="42"/>
      <c r="HW160" s="42"/>
      <c r="HX160" s="83">
        <f t="shared" si="177"/>
        <v>0</v>
      </c>
      <c r="HY160" s="42">
        <v>0</v>
      </c>
      <c r="HZ160" s="42">
        <v>0</v>
      </c>
      <c r="IA160" s="42">
        <v>1</v>
      </c>
      <c r="IB160" s="42">
        <v>0</v>
      </c>
      <c r="IC160" s="42">
        <v>0</v>
      </c>
      <c r="ID160" s="42"/>
      <c r="IE160" s="42"/>
      <c r="IF160" s="42"/>
      <c r="IG160" s="42"/>
      <c r="IH160" s="42"/>
      <c r="II160" s="42"/>
      <c r="IJ160" s="42"/>
      <c r="IK160" s="85">
        <f t="shared" si="178"/>
        <v>1</v>
      </c>
      <c r="IL160" s="42">
        <v>0</v>
      </c>
      <c r="IM160" s="42">
        <v>0</v>
      </c>
      <c r="IN160" s="42">
        <v>1</v>
      </c>
      <c r="IO160" s="42">
        <v>0</v>
      </c>
      <c r="IP160" s="42">
        <v>0</v>
      </c>
      <c r="IQ160" s="42"/>
      <c r="IR160" s="42"/>
      <c r="IS160" s="42"/>
      <c r="IT160" s="42"/>
      <c r="IU160" s="42"/>
      <c r="IV160" s="42"/>
      <c r="IW160" s="42"/>
      <c r="IX160" s="85">
        <f t="shared" si="179"/>
        <v>1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>
        <v>0</v>
      </c>
      <c r="JF160" s="75">
        <v>0</v>
      </c>
      <c r="JG160" s="42">
        <v>0</v>
      </c>
      <c r="JH160" s="75">
        <v>0</v>
      </c>
      <c r="JI160" s="42"/>
      <c r="JJ160" s="75"/>
      <c r="JK160" s="42"/>
      <c r="JL160" s="75"/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0"/>
        <v>0</v>
      </c>
      <c r="JX160" s="11">
        <f t="shared" si="181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>
        <v>0</v>
      </c>
      <c r="KF160" s="75">
        <v>0</v>
      </c>
      <c r="KG160" s="42">
        <v>0</v>
      </c>
      <c r="KH160" s="75">
        <v>0</v>
      </c>
      <c r="KI160" s="42"/>
      <c r="KJ160" s="75"/>
      <c r="KK160" s="42"/>
      <c r="KL160" s="75"/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2"/>
        <v>0</v>
      </c>
      <c r="KX160" s="11">
        <f t="shared" si="183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>
        <v>0</v>
      </c>
      <c r="LF160" s="75">
        <v>0</v>
      </c>
      <c r="LG160" s="42">
        <v>0</v>
      </c>
      <c r="LH160" s="75">
        <v>0</v>
      </c>
      <c r="LI160" s="42"/>
      <c r="LJ160" s="75"/>
      <c r="LK160" s="42"/>
      <c r="LL160" s="75"/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84"/>
        <v>0</v>
      </c>
      <c r="LX160" s="11">
        <f t="shared" si="185"/>
        <v>0</v>
      </c>
      <c r="LY160" s="41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>
        <v>0</v>
      </c>
      <c r="MF160" s="75">
        <v>0</v>
      </c>
      <c r="MG160" s="42">
        <v>0</v>
      </c>
      <c r="MH160" s="75">
        <v>0</v>
      </c>
      <c r="MI160" s="42"/>
      <c r="MJ160" s="75"/>
      <c r="MK160" s="42"/>
      <c r="ML160" s="75"/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86"/>
        <v>0</v>
      </c>
      <c r="MX160" s="11">
        <f t="shared" si="187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>
        <v>0</v>
      </c>
      <c r="NF160" s="75">
        <v>0</v>
      </c>
      <c r="NG160" s="42">
        <v>0</v>
      </c>
      <c r="NH160" s="75">
        <v>0</v>
      </c>
      <c r="NI160" s="42"/>
      <c r="NJ160" s="75"/>
      <c r="NK160" s="42"/>
      <c r="NL160" s="75"/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88"/>
        <v>0</v>
      </c>
      <c r="NX160" s="11">
        <f t="shared" si="189"/>
        <v>0</v>
      </c>
      <c r="NY160" s="42">
        <v>0</v>
      </c>
      <c r="NZ160" s="75">
        <v>0</v>
      </c>
      <c r="OA160" s="42">
        <v>0</v>
      </c>
      <c r="OB160" s="75">
        <v>0</v>
      </c>
      <c r="OC160" s="42">
        <v>0</v>
      </c>
      <c r="OD160" s="75">
        <v>0</v>
      </c>
      <c r="OE160" s="42">
        <v>0</v>
      </c>
      <c r="OF160" s="75">
        <v>0</v>
      </c>
      <c r="OG160" s="42">
        <v>0</v>
      </c>
      <c r="OH160" s="75">
        <v>0</v>
      </c>
      <c r="OI160" s="42"/>
      <c r="OJ160" s="75"/>
      <c r="OK160" s="42"/>
      <c r="OL160" s="75"/>
      <c r="OM160" s="42"/>
      <c r="ON160" s="75"/>
      <c r="OO160" s="42"/>
      <c r="OP160" s="75"/>
      <c r="OQ160" s="42"/>
      <c r="OR160" s="75"/>
      <c r="OS160" s="42"/>
      <c r="OT160" s="75"/>
      <c r="OU160" s="42"/>
      <c r="OV160" s="75"/>
      <c r="OW160" s="3">
        <f t="shared" si="190"/>
        <v>0</v>
      </c>
      <c r="OX160" s="11">
        <f t="shared" si="191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>
        <v>0</v>
      </c>
      <c r="PF160" s="75">
        <v>0</v>
      </c>
      <c r="PG160" s="42">
        <v>0</v>
      </c>
      <c r="PH160" s="75">
        <v>0</v>
      </c>
      <c r="PI160" s="42"/>
      <c r="PJ160" s="75"/>
      <c r="PK160" s="42"/>
      <c r="PL160" s="75"/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2"/>
        <v>0</v>
      </c>
      <c r="PX160" s="11">
        <f t="shared" si="153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>
        <v>0</v>
      </c>
      <c r="QF160" s="75">
        <v>0</v>
      </c>
      <c r="QG160" s="42">
        <v>0</v>
      </c>
      <c r="QH160" s="75">
        <v>0</v>
      </c>
      <c r="QI160" s="42"/>
      <c r="QJ160" s="75"/>
      <c r="QK160" s="42"/>
      <c r="QL160" s="75"/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193"/>
        <v>0</v>
      </c>
      <c r="QX160" s="11">
        <f t="shared" si="194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>
        <v>0</v>
      </c>
      <c r="RF160" s="75">
        <v>0</v>
      </c>
      <c r="RG160" s="42">
        <v>0</v>
      </c>
      <c r="RH160" s="75">
        <v>0</v>
      </c>
      <c r="RI160" s="42"/>
      <c r="RJ160" s="75"/>
      <c r="RK160" s="42"/>
      <c r="RL160" s="75"/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195"/>
        <v>0</v>
      </c>
      <c r="RX160" s="11">
        <f t="shared" si="154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>
        <v>0</v>
      </c>
      <c r="SF160" s="75">
        <v>0</v>
      </c>
      <c r="SG160" s="42">
        <v>0</v>
      </c>
      <c r="SH160" s="75">
        <v>0</v>
      </c>
      <c r="SI160" s="42"/>
      <c r="SJ160" s="75"/>
      <c r="SK160" s="42"/>
      <c r="SL160" s="75"/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196"/>
        <v>0</v>
      </c>
      <c r="SX160" s="11">
        <f t="shared" si="155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>
        <v>0</v>
      </c>
      <c r="TF160" s="75">
        <v>0</v>
      </c>
      <c r="TG160" s="42">
        <v>0</v>
      </c>
      <c r="TH160" s="75">
        <v>0</v>
      </c>
      <c r="TI160" s="42"/>
      <c r="TJ160" s="75"/>
      <c r="TK160" s="42"/>
      <c r="TL160" s="75"/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197"/>
        <v>0</v>
      </c>
      <c r="TX160" s="11">
        <f t="shared" si="156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>
        <v>0</v>
      </c>
      <c r="UF160" s="75">
        <v>0</v>
      </c>
      <c r="UG160" s="42">
        <v>0</v>
      </c>
      <c r="UH160" s="75">
        <v>0</v>
      </c>
      <c r="UI160" s="42"/>
      <c r="UJ160" s="75"/>
      <c r="UK160" s="42"/>
      <c r="UL160" s="75"/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198"/>
        <v>0</v>
      </c>
      <c r="UX160" s="11">
        <f t="shared" si="199"/>
        <v>0</v>
      </c>
      <c r="UY160" s="42">
        <v>0</v>
      </c>
      <c r="UZ160" s="42">
        <v>0</v>
      </c>
      <c r="VA160" s="42">
        <v>0</v>
      </c>
      <c r="VB160" s="42">
        <v>0</v>
      </c>
      <c r="VC160" s="42">
        <v>0</v>
      </c>
      <c r="VD160" s="42"/>
      <c r="VE160" s="42"/>
      <c r="VF160" s="42"/>
      <c r="VG160" s="42"/>
      <c r="VH160" s="42"/>
      <c r="VI160" s="42"/>
      <c r="VJ160" s="42"/>
      <c r="VK160" s="25">
        <f t="shared" si="200"/>
        <v>0</v>
      </c>
      <c r="VL160" s="42">
        <v>0</v>
      </c>
      <c r="VM160" s="42">
        <v>0</v>
      </c>
      <c r="VN160" s="42">
        <v>0</v>
      </c>
      <c r="VO160" s="42">
        <v>0</v>
      </c>
      <c r="VP160" s="42">
        <v>0</v>
      </c>
      <c r="VQ160" s="42"/>
      <c r="VR160" s="42"/>
      <c r="VS160" s="42"/>
      <c r="VT160" s="42"/>
      <c r="VU160" s="42"/>
      <c r="VV160" s="42"/>
      <c r="VW160" s="42"/>
      <c r="VX160" s="25">
        <f t="shared" si="201"/>
        <v>0</v>
      </c>
      <c r="VY160" s="42">
        <v>0</v>
      </c>
      <c r="VZ160" s="75">
        <v>0</v>
      </c>
      <c r="WA160" s="42">
        <v>0</v>
      </c>
      <c r="WB160" s="75">
        <v>0</v>
      </c>
      <c r="WC160" s="42">
        <v>0</v>
      </c>
      <c r="WD160" s="75">
        <v>0</v>
      </c>
      <c r="WE160" s="42">
        <v>0</v>
      </c>
      <c r="WF160" s="75">
        <v>0</v>
      </c>
      <c r="WG160" s="42">
        <v>0</v>
      </c>
      <c r="WH160" s="75">
        <v>0</v>
      </c>
      <c r="WI160" s="42"/>
      <c r="WJ160" s="75"/>
      <c r="WK160" s="42"/>
      <c r="WL160" s="75"/>
      <c r="WM160" s="42"/>
      <c r="WN160" s="75"/>
      <c r="WO160" s="42"/>
      <c r="WP160" s="75"/>
      <c r="WQ160" s="42"/>
      <c r="WR160" s="75"/>
      <c r="WS160" s="42"/>
      <c r="WT160" s="75"/>
      <c r="WU160" s="42"/>
      <c r="WV160" s="75"/>
      <c r="WW160" s="3">
        <f t="shared" si="202"/>
        <v>0</v>
      </c>
      <c r="WX160" s="11">
        <f t="shared" si="203"/>
        <v>0</v>
      </c>
      <c r="WY160" s="42">
        <v>0</v>
      </c>
      <c r="WZ160" s="75">
        <v>0</v>
      </c>
      <c r="XA160" s="42">
        <v>0</v>
      </c>
      <c r="XB160" s="75">
        <v>0</v>
      </c>
      <c r="XC160" s="42">
        <v>0</v>
      </c>
      <c r="XD160" s="75">
        <v>0</v>
      </c>
      <c r="XE160" s="42">
        <v>0</v>
      </c>
      <c r="XF160" s="75">
        <v>0</v>
      </c>
      <c r="XG160" s="42">
        <v>0</v>
      </c>
      <c r="XH160" s="75">
        <v>0</v>
      </c>
      <c r="XI160" s="42"/>
      <c r="XJ160" s="75"/>
      <c r="XK160" s="42"/>
      <c r="XL160" s="75"/>
      <c r="XM160" s="42"/>
      <c r="XN160" s="75"/>
      <c r="XO160" s="42"/>
      <c r="XP160" s="75"/>
      <c r="XQ160" s="42"/>
      <c r="XR160" s="75"/>
      <c r="XS160" s="42"/>
      <c r="XT160" s="75"/>
      <c r="XU160" s="42"/>
      <c r="XV160" s="75"/>
      <c r="XW160" s="3">
        <f t="shared" si="204"/>
        <v>0</v>
      </c>
      <c r="XX160" s="11">
        <f t="shared" si="205"/>
        <v>0</v>
      </c>
      <c r="XY160" s="42">
        <v>0</v>
      </c>
      <c r="XZ160" s="75">
        <v>0</v>
      </c>
      <c r="YA160" s="42">
        <v>0</v>
      </c>
      <c r="YB160" s="75">
        <v>0</v>
      </c>
      <c r="YC160" s="42">
        <v>0</v>
      </c>
      <c r="YD160" s="75">
        <v>0</v>
      </c>
      <c r="YE160" s="42">
        <v>0</v>
      </c>
      <c r="YF160" s="75">
        <v>0</v>
      </c>
      <c r="YG160" s="42">
        <v>0</v>
      </c>
      <c r="YH160" s="75">
        <v>0</v>
      </c>
      <c r="YI160" s="42"/>
      <c r="YJ160" s="75"/>
      <c r="YK160" s="42"/>
      <c r="YL160" s="75"/>
      <c r="YM160" s="42"/>
      <c r="YN160" s="75"/>
      <c r="YO160" s="42"/>
      <c r="YP160" s="75"/>
      <c r="YQ160" s="42"/>
      <c r="YR160" s="75"/>
      <c r="YS160" s="42"/>
      <c r="YT160" s="75"/>
      <c r="YU160" s="42"/>
      <c r="YV160" s="75"/>
      <c r="YW160" s="3">
        <f t="shared" si="206"/>
        <v>0</v>
      </c>
      <c r="YX160" s="11">
        <f t="shared" si="207"/>
        <v>0</v>
      </c>
      <c r="YY160" s="42">
        <v>0</v>
      </c>
      <c r="YZ160" s="75">
        <v>0</v>
      </c>
      <c r="ZA160" s="42">
        <v>0</v>
      </c>
      <c r="ZB160" s="75">
        <v>0</v>
      </c>
      <c r="ZC160" s="42">
        <v>0</v>
      </c>
      <c r="ZD160" s="75">
        <v>0</v>
      </c>
      <c r="ZE160" s="42">
        <v>0</v>
      </c>
      <c r="ZF160" s="75">
        <v>0</v>
      </c>
      <c r="ZG160" s="42">
        <v>0</v>
      </c>
      <c r="ZH160" s="75">
        <v>0</v>
      </c>
      <c r="ZI160" s="42"/>
      <c r="ZJ160" s="75"/>
      <c r="ZK160" s="42"/>
      <c r="ZL160" s="75"/>
      <c r="ZM160" s="42"/>
      <c r="ZN160" s="75"/>
      <c r="ZO160" s="42"/>
      <c r="ZP160" s="75"/>
      <c r="ZQ160" s="42"/>
      <c r="ZR160" s="75"/>
      <c r="ZS160" s="42"/>
      <c r="ZT160" s="75"/>
      <c r="ZU160" s="42"/>
      <c r="ZV160" s="75"/>
      <c r="ZW160" s="3">
        <f t="shared" si="208"/>
        <v>0</v>
      </c>
      <c r="ZX160" s="11">
        <f t="shared" si="209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>
        <v>0</v>
      </c>
      <c r="AAF160" s="75">
        <v>0</v>
      </c>
      <c r="AAG160" s="42">
        <v>0</v>
      </c>
      <c r="AAH160" s="75">
        <v>0</v>
      </c>
      <c r="AAI160" s="42"/>
      <c r="AAJ160" s="75"/>
      <c r="AAK160" s="42"/>
      <c r="AAL160" s="75"/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0"/>
        <v>0</v>
      </c>
      <c r="AAX160" s="11">
        <f t="shared" si="211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>
        <v>0</v>
      </c>
      <c r="ABF160" s="75">
        <v>0</v>
      </c>
      <c r="ABG160" s="42">
        <v>0</v>
      </c>
      <c r="ABH160" s="75">
        <v>0</v>
      </c>
      <c r="ABI160" s="42"/>
      <c r="ABJ160" s="75"/>
      <c r="ABK160" s="42"/>
      <c r="ABL160" s="75"/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2"/>
        <v>0</v>
      </c>
      <c r="ABX160" s="11">
        <f t="shared" si="213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>
        <v>0</v>
      </c>
      <c r="ACF160" s="75">
        <v>0</v>
      </c>
      <c r="ACG160" s="42">
        <v>0</v>
      </c>
      <c r="ACH160" s="75">
        <v>0</v>
      </c>
      <c r="ACI160" s="42"/>
      <c r="ACJ160" s="75"/>
      <c r="ACK160" s="42"/>
      <c r="ACL160" s="75"/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14"/>
        <v>0</v>
      </c>
      <c r="ACX160" s="11">
        <f t="shared" si="215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>
        <v>0</v>
      </c>
      <c r="ADF160" s="75">
        <v>0</v>
      </c>
      <c r="ADG160" s="42">
        <v>0</v>
      </c>
      <c r="ADH160" s="75">
        <v>0</v>
      </c>
      <c r="ADI160" s="42"/>
      <c r="ADJ160" s="75"/>
      <c r="ADK160" s="42"/>
      <c r="ADL160" s="75"/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16"/>
        <v>0</v>
      </c>
      <c r="ADX160" s="11">
        <f t="shared" si="217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>
        <v>0</v>
      </c>
      <c r="AEF160" s="75">
        <v>0</v>
      </c>
      <c r="AEG160" s="42">
        <v>0</v>
      </c>
      <c r="AEH160" s="75">
        <v>0</v>
      </c>
      <c r="AEI160" s="42"/>
      <c r="AEJ160" s="75"/>
      <c r="AEK160" s="42"/>
      <c r="AEL160" s="75"/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18"/>
        <v>0</v>
      </c>
      <c r="AEX160" s="11">
        <f t="shared" si="219"/>
        <v>0</v>
      </c>
      <c r="AEY160" s="108">
        <v>0</v>
      </c>
      <c r="AEZ160" s="109">
        <v>0</v>
      </c>
      <c r="AFA160" s="108">
        <v>0</v>
      </c>
      <c r="AFB160" s="109">
        <v>0</v>
      </c>
      <c r="AFC160" s="108">
        <v>0</v>
      </c>
      <c r="AFD160" s="109">
        <v>0</v>
      </c>
      <c r="AFE160" s="108">
        <v>0</v>
      </c>
      <c r="AFF160" s="109">
        <v>0</v>
      </c>
      <c r="AFG160" s="108"/>
      <c r="AFH160" s="109"/>
      <c r="AFI160" s="108"/>
      <c r="AFJ160" s="109"/>
      <c r="AFK160" s="108"/>
      <c r="AFL160" s="109"/>
      <c r="AFM160" s="108"/>
      <c r="AFN160" s="109"/>
      <c r="AFO160" s="108"/>
      <c r="AFP160" s="109"/>
      <c r="AFQ160" s="108"/>
      <c r="AFR160" s="109"/>
      <c r="AFS160" s="108"/>
      <c r="AFT160" s="109"/>
      <c r="AFU160" s="108"/>
      <c r="AFV160" s="109"/>
      <c r="AFW160" s="3">
        <f t="shared" si="220"/>
        <v>0</v>
      </c>
      <c r="AFX160" s="11">
        <f t="shared" si="157"/>
        <v>0</v>
      </c>
      <c r="AFY160" s="114">
        <v>0</v>
      </c>
      <c r="AFZ160" s="114">
        <v>0</v>
      </c>
      <c r="AGA160" s="114">
        <v>0</v>
      </c>
      <c r="AGB160" s="114">
        <v>0</v>
      </c>
      <c r="AGC160" s="114">
        <v>0</v>
      </c>
      <c r="AGD160" s="114"/>
      <c r="AGE160" s="114"/>
      <c r="AGF160" s="114"/>
      <c r="AGG160" s="114"/>
      <c r="AGH160" s="114"/>
      <c r="AGI160" s="114"/>
      <c r="AGJ160" s="114"/>
      <c r="AGK160" s="25">
        <f t="shared" si="158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362</v>
      </c>
      <c r="E161" s="16" t="s">
        <v>6</v>
      </c>
      <c r="F161" s="15" t="s">
        <v>6</v>
      </c>
      <c r="G161" s="15" t="s">
        <v>364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59"/>
        <v>0</v>
      </c>
      <c r="AI161" s="62">
        <f t="shared" si="160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1"/>
        <v>0</v>
      </c>
      <c r="BI161" s="58">
        <f t="shared" si="162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63"/>
        <v>0</v>
      </c>
      <c r="CI161" s="58">
        <f t="shared" si="164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>
        <v>0</v>
      </c>
      <c r="CQ161" s="70">
        <v>0</v>
      </c>
      <c r="CR161" s="52">
        <v>0</v>
      </c>
      <c r="CS161" s="70">
        <v>0</v>
      </c>
      <c r="CT161" s="64"/>
      <c r="CU161" s="70"/>
      <c r="CV161" s="64"/>
      <c r="CW161" s="70"/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65"/>
        <v>0</v>
      </c>
      <c r="DI161" s="58">
        <f t="shared" si="166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>
        <v>0</v>
      </c>
      <c r="DQ161" s="70">
        <v>0</v>
      </c>
      <c r="DR161" s="52">
        <v>0</v>
      </c>
      <c r="DS161" s="70">
        <v>0</v>
      </c>
      <c r="DT161" s="64"/>
      <c r="DU161" s="70"/>
      <c r="DV161" s="64"/>
      <c r="DW161" s="70"/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67"/>
        <v>0</v>
      </c>
      <c r="EI161" s="58">
        <f t="shared" si="168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>
        <v>0</v>
      </c>
      <c r="EQ161" s="70">
        <v>0</v>
      </c>
      <c r="ER161" s="64">
        <v>0</v>
      </c>
      <c r="ES161" s="70">
        <v>0</v>
      </c>
      <c r="ET161" s="64"/>
      <c r="EU161" s="70"/>
      <c r="EV161" s="64"/>
      <c r="EW161" s="70"/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69"/>
        <v>0</v>
      </c>
      <c r="FI161" s="58">
        <f t="shared" si="170"/>
        <v>0</v>
      </c>
      <c r="FJ161" s="79">
        <f t="shared" si="171"/>
        <v>0</v>
      </c>
      <c r="FK161" s="80">
        <f t="shared" si="172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/>
      <c r="FR161" s="42"/>
      <c r="FS161" s="42"/>
      <c r="FT161" s="42"/>
      <c r="FU161" s="42"/>
      <c r="FV161" s="42"/>
      <c r="FW161" s="42"/>
      <c r="FX161" s="83">
        <f t="shared" si="173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/>
      <c r="GE161" s="42"/>
      <c r="GF161" s="42"/>
      <c r="GG161" s="42"/>
      <c r="GH161" s="42"/>
      <c r="GI161" s="42"/>
      <c r="GJ161" s="42"/>
      <c r="GK161" s="83">
        <f t="shared" si="174"/>
        <v>0</v>
      </c>
      <c r="GL161" s="42">
        <v>0</v>
      </c>
      <c r="GM161" s="42">
        <v>0</v>
      </c>
      <c r="GN161" s="42">
        <v>0</v>
      </c>
      <c r="GO161" s="42">
        <v>0</v>
      </c>
      <c r="GP161" s="42">
        <v>0</v>
      </c>
      <c r="GQ161" s="42"/>
      <c r="GR161" s="42"/>
      <c r="GS161" s="42"/>
      <c r="GT161" s="42"/>
      <c r="GU161" s="42"/>
      <c r="GV161" s="42"/>
      <c r="GW161" s="42"/>
      <c r="GX161" s="83">
        <f t="shared" si="175"/>
        <v>0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/>
      <c r="HE161" s="42"/>
      <c r="HF161" s="42"/>
      <c r="HG161" s="42"/>
      <c r="HH161" s="42"/>
      <c r="HI161" s="42"/>
      <c r="HJ161" s="42"/>
      <c r="HK161" s="83">
        <f t="shared" si="176"/>
        <v>0</v>
      </c>
      <c r="HL161" s="42">
        <v>1</v>
      </c>
      <c r="HM161" s="42">
        <v>0</v>
      </c>
      <c r="HN161" s="42">
        <v>0</v>
      </c>
      <c r="HO161" s="42">
        <v>0</v>
      </c>
      <c r="HP161" s="42">
        <v>0</v>
      </c>
      <c r="HQ161" s="42"/>
      <c r="HR161" s="42"/>
      <c r="HS161" s="42"/>
      <c r="HT161" s="42"/>
      <c r="HU161" s="42"/>
      <c r="HV161" s="42"/>
      <c r="HW161" s="42"/>
      <c r="HX161" s="83">
        <f t="shared" si="177"/>
        <v>1</v>
      </c>
      <c r="HY161" s="42">
        <v>0</v>
      </c>
      <c r="HZ161" s="42">
        <v>0</v>
      </c>
      <c r="IA161" s="42">
        <v>0</v>
      </c>
      <c r="IB161" s="42">
        <v>0</v>
      </c>
      <c r="IC161" s="42">
        <v>0</v>
      </c>
      <c r="ID161" s="42"/>
      <c r="IE161" s="42"/>
      <c r="IF161" s="42"/>
      <c r="IG161" s="42"/>
      <c r="IH161" s="42"/>
      <c r="II161" s="42"/>
      <c r="IJ161" s="42"/>
      <c r="IK161" s="85">
        <f t="shared" si="178"/>
        <v>0</v>
      </c>
      <c r="IL161" s="42">
        <v>0</v>
      </c>
      <c r="IM161" s="42">
        <v>0</v>
      </c>
      <c r="IN161" s="42">
        <v>0</v>
      </c>
      <c r="IO161" s="42">
        <v>0</v>
      </c>
      <c r="IP161" s="42">
        <v>0</v>
      </c>
      <c r="IQ161" s="42"/>
      <c r="IR161" s="42"/>
      <c r="IS161" s="42"/>
      <c r="IT161" s="42"/>
      <c r="IU161" s="42"/>
      <c r="IV161" s="42"/>
      <c r="IW161" s="42"/>
      <c r="IX161" s="85">
        <f t="shared" si="179"/>
        <v>0</v>
      </c>
      <c r="IY161" s="41">
        <v>0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>
        <v>0</v>
      </c>
      <c r="JF161" s="75">
        <v>0</v>
      </c>
      <c r="JG161" s="42">
        <v>0</v>
      </c>
      <c r="JH161" s="75">
        <v>0</v>
      </c>
      <c r="JI161" s="42"/>
      <c r="JJ161" s="75"/>
      <c r="JK161" s="42"/>
      <c r="JL161" s="75"/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0"/>
        <v>0</v>
      </c>
      <c r="JX161" s="11">
        <f t="shared" si="181"/>
        <v>0</v>
      </c>
      <c r="JY161" s="41">
        <v>1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>
        <v>0</v>
      </c>
      <c r="KF161" s="75">
        <v>0</v>
      </c>
      <c r="KG161" s="42">
        <v>0</v>
      </c>
      <c r="KH161" s="75">
        <v>0</v>
      </c>
      <c r="KI161" s="42"/>
      <c r="KJ161" s="75"/>
      <c r="KK161" s="42"/>
      <c r="KL161" s="75"/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2"/>
        <v>1</v>
      </c>
      <c r="KX161" s="11">
        <f t="shared" si="183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>
        <v>0</v>
      </c>
      <c r="LF161" s="75">
        <v>0</v>
      </c>
      <c r="LG161" s="42">
        <v>0</v>
      </c>
      <c r="LH161" s="75">
        <v>0</v>
      </c>
      <c r="LI161" s="42"/>
      <c r="LJ161" s="75"/>
      <c r="LK161" s="42"/>
      <c r="LL161" s="75"/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84"/>
        <v>0</v>
      </c>
      <c r="LX161" s="11">
        <f t="shared" si="185"/>
        <v>0</v>
      </c>
      <c r="LY161" s="41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>
        <v>0</v>
      </c>
      <c r="MF161" s="75">
        <v>0</v>
      </c>
      <c r="MG161" s="42">
        <v>0</v>
      </c>
      <c r="MH161" s="75">
        <v>0</v>
      </c>
      <c r="MI161" s="42"/>
      <c r="MJ161" s="75"/>
      <c r="MK161" s="42"/>
      <c r="ML161" s="75"/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86"/>
        <v>0</v>
      </c>
      <c r="MX161" s="11">
        <f t="shared" si="187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>
        <v>0</v>
      </c>
      <c r="NF161" s="75">
        <v>0</v>
      </c>
      <c r="NG161" s="42">
        <v>0</v>
      </c>
      <c r="NH161" s="75">
        <v>0</v>
      </c>
      <c r="NI161" s="42"/>
      <c r="NJ161" s="75"/>
      <c r="NK161" s="42"/>
      <c r="NL161" s="75"/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88"/>
        <v>0</v>
      </c>
      <c r="NX161" s="11">
        <f t="shared" si="189"/>
        <v>0</v>
      </c>
      <c r="NY161" s="42">
        <v>0</v>
      </c>
      <c r="NZ161" s="75">
        <v>0</v>
      </c>
      <c r="OA161" s="42">
        <v>0</v>
      </c>
      <c r="OB161" s="75">
        <v>0</v>
      </c>
      <c r="OC161" s="42">
        <v>0</v>
      </c>
      <c r="OD161" s="75">
        <v>0</v>
      </c>
      <c r="OE161" s="42">
        <v>0</v>
      </c>
      <c r="OF161" s="75">
        <v>0</v>
      </c>
      <c r="OG161" s="42">
        <v>0</v>
      </c>
      <c r="OH161" s="75">
        <v>0</v>
      </c>
      <c r="OI161" s="42"/>
      <c r="OJ161" s="75"/>
      <c r="OK161" s="42"/>
      <c r="OL161" s="75"/>
      <c r="OM161" s="42"/>
      <c r="ON161" s="75"/>
      <c r="OO161" s="42"/>
      <c r="OP161" s="75"/>
      <c r="OQ161" s="42"/>
      <c r="OR161" s="75"/>
      <c r="OS161" s="42"/>
      <c r="OT161" s="75"/>
      <c r="OU161" s="42"/>
      <c r="OV161" s="75"/>
      <c r="OW161" s="3">
        <f t="shared" si="190"/>
        <v>0</v>
      </c>
      <c r="OX161" s="11">
        <f t="shared" si="191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>
        <v>0</v>
      </c>
      <c r="PF161" s="75">
        <v>0</v>
      </c>
      <c r="PG161" s="42">
        <v>0</v>
      </c>
      <c r="PH161" s="75">
        <v>0</v>
      </c>
      <c r="PI161" s="42"/>
      <c r="PJ161" s="75"/>
      <c r="PK161" s="42"/>
      <c r="PL161" s="75"/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2"/>
        <v>0</v>
      </c>
      <c r="PX161" s="11">
        <f t="shared" si="153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>
        <v>0</v>
      </c>
      <c r="QF161" s="75">
        <v>0</v>
      </c>
      <c r="QG161" s="42">
        <v>0</v>
      </c>
      <c r="QH161" s="75">
        <v>0</v>
      </c>
      <c r="QI161" s="42"/>
      <c r="QJ161" s="75"/>
      <c r="QK161" s="42"/>
      <c r="QL161" s="75"/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193"/>
        <v>1</v>
      </c>
      <c r="QX161" s="11">
        <f t="shared" si="194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>
        <v>0</v>
      </c>
      <c r="RF161" s="75">
        <v>0</v>
      </c>
      <c r="RG161" s="42">
        <v>0</v>
      </c>
      <c r="RH161" s="75">
        <v>0</v>
      </c>
      <c r="RI161" s="42"/>
      <c r="RJ161" s="75"/>
      <c r="RK161" s="42"/>
      <c r="RL161" s="75"/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195"/>
        <v>0</v>
      </c>
      <c r="RX161" s="11">
        <f t="shared" si="154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>
        <v>0</v>
      </c>
      <c r="SF161" s="75">
        <v>0</v>
      </c>
      <c r="SG161" s="42">
        <v>0</v>
      </c>
      <c r="SH161" s="75">
        <v>0</v>
      </c>
      <c r="SI161" s="42"/>
      <c r="SJ161" s="75"/>
      <c r="SK161" s="42"/>
      <c r="SL161" s="75"/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196"/>
        <v>0</v>
      </c>
      <c r="SX161" s="11">
        <f t="shared" si="155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>
        <v>0</v>
      </c>
      <c r="TF161" s="75">
        <v>0</v>
      </c>
      <c r="TG161" s="42">
        <v>0</v>
      </c>
      <c r="TH161" s="75">
        <v>0</v>
      </c>
      <c r="TI161" s="42"/>
      <c r="TJ161" s="75"/>
      <c r="TK161" s="42"/>
      <c r="TL161" s="75"/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197"/>
        <v>0</v>
      </c>
      <c r="TX161" s="11">
        <f t="shared" si="156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>
        <v>0</v>
      </c>
      <c r="UF161" s="75">
        <v>0</v>
      </c>
      <c r="UG161" s="42">
        <v>0</v>
      </c>
      <c r="UH161" s="75">
        <v>0</v>
      </c>
      <c r="UI161" s="42"/>
      <c r="UJ161" s="75"/>
      <c r="UK161" s="42"/>
      <c r="UL161" s="75"/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198"/>
        <v>0</v>
      </c>
      <c r="UX161" s="11">
        <f t="shared" si="199"/>
        <v>0</v>
      </c>
      <c r="UY161" s="42">
        <v>0</v>
      </c>
      <c r="UZ161" s="42">
        <v>0</v>
      </c>
      <c r="VA161" s="42">
        <v>0</v>
      </c>
      <c r="VB161" s="42">
        <v>0</v>
      </c>
      <c r="VC161" s="42">
        <v>0</v>
      </c>
      <c r="VD161" s="42"/>
      <c r="VE161" s="42"/>
      <c r="VF161" s="42"/>
      <c r="VG161" s="42"/>
      <c r="VH161" s="42"/>
      <c r="VI161" s="42"/>
      <c r="VJ161" s="42"/>
      <c r="VK161" s="25">
        <f t="shared" si="200"/>
        <v>0</v>
      </c>
      <c r="VL161" s="42">
        <v>0</v>
      </c>
      <c r="VM161" s="42">
        <v>0</v>
      </c>
      <c r="VN161" s="42">
        <v>0</v>
      </c>
      <c r="VO161" s="42">
        <v>0</v>
      </c>
      <c r="VP161" s="42">
        <v>0</v>
      </c>
      <c r="VQ161" s="42"/>
      <c r="VR161" s="42"/>
      <c r="VS161" s="42"/>
      <c r="VT161" s="42"/>
      <c r="VU161" s="42"/>
      <c r="VV161" s="42"/>
      <c r="VW161" s="42"/>
      <c r="VX161" s="25">
        <f t="shared" si="201"/>
        <v>0</v>
      </c>
      <c r="VY161" s="42">
        <v>0</v>
      </c>
      <c r="VZ161" s="75">
        <v>0</v>
      </c>
      <c r="WA161" s="42">
        <v>0</v>
      </c>
      <c r="WB161" s="75">
        <v>0</v>
      </c>
      <c r="WC161" s="42">
        <v>0</v>
      </c>
      <c r="WD161" s="75">
        <v>0</v>
      </c>
      <c r="WE161" s="42">
        <v>0</v>
      </c>
      <c r="WF161" s="75">
        <v>0</v>
      </c>
      <c r="WG161" s="42">
        <v>0</v>
      </c>
      <c r="WH161" s="75">
        <v>0</v>
      </c>
      <c r="WI161" s="42"/>
      <c r="WJ161" s="75"/>
      <c r="WK161" s="42"/>
      <c r="WL161" s="75"/>
      <c r="WM161" s="42"/>
      <c r="WN161" s="75"/>
      <c r="WO161" s="42"/>
      <c r="WP161" s="75"/>
      <c r="WQ161" s="42"/>
      <c r="WR161" s="75"/>
      <c r="WS161" s="42"/>
      <c r="WT161" s="75"/>
      <c r="WU161" s="42"/>
      <c r="WV161" s="75"/>
      <c r="WW161" s="3">
        <f t="shared" si="202"/>
        <v>0</v>
      </c>
      <c r="WX161" s="11">
        <f t="shared" si="203"/>
        <v>0</v>
      </c>
      <c r="WY161" s="42">
        <v>0</v>
      </c>
      <c r="WZ161" s="75">
        <v>0</v>
      </c>
      <c r="XA161" s="42">
        <v>0</v>
      </c>
      <c r="XB161" s="75">
        <v>0</v>
      </c>
      <c r="XC161" s="42">
        <v>0</v>
      </c>
      <c r="XD161" s="75">
        <v>0</v>
      </c>
      <c r="XE161" s="42">
        <v>0</v>
      </c>
      <c r="XF161" s="75">
        <v>0</v>
      </c>
      <c r="XG161" s="42">
        <v>0</v>
      </c>
      <c r="XH161" s="75">
        <v>0</v>
      </c>
      <c r="XI161" s="42"/>
      <c r="XJ161" s="75"/>
      <c r="XK161" s="42"/>
      <c r="XL161" s="75"/>
      <c r="XM161" s="42"/>
      <c r="XN161" s="75"/>
      <c r="XO161" s="42"/>
      <c r="XP161" s="75"/>
      <c r="XQ161" s="42"/>
      <c r="XR161" s="75"/>
      <c r="XS161" s="42"/>
      <c r="XT161" s="75"/>
      <c r="XU161" s="42"/>
      <c r="XV161" s="75"/>
      <c r="XW161" s="3">
        <f t="shared" si="204"/>
        <v>0</v>
      </c>
      <c r="XX161" s="11">
        <f t="shared" si="205"/>
        <v>0</v>
      </c>
      <c r="XY161" s="42">
        <v>0</v>
      </c>
      <c r="XZ161" s="75">
        <v>0</v>
      </c>
      <c r="YA161" s="42">
        <v>0</v>
      </c>
      <c r="YB161" s="75">
        <v>0</v>
      </c>
      <c r="YC161" s="42">
        <v>0</v>
      </c>
      <c r="YD161" s="75">
        <v>0</v>
      </c>
      <c r="YE161" s="42">
        <v>0</v>
      </c>
      <c r="YF161" s="75">
        <v>0</v>
      </c>
      <c r="YG161" s="42">
        <v>0</v>
      </c>
      <c r="YH161" s="75">
        <v>0</v>
      </c>
      <c r="YI161" s="42"/>
      <c r="YJ161" s="75"/>
      <c r="YK161" s="42"/>
      <c r="YL161" s="75"/>
      <c r="YM161" s="42"/>
      <c r="YN161" s="75"/>
      <c r="YO161" s="42"/>
      <c r="YP161" s="75"/>
      <c r="YQ161" s="42"/>
      <c r="YR161" s="75"/>
      <c r="YS161" s="42"/>
      <c r="YT161" s="75"/>
      <c r="YU161" s="42"/>
      <c r="YV161" s="75"/>
      <c r="YW161" s="3">
        <f t="shared" si="206"/>
        <v>0</v>
      </c>
      <c r="YX161" s="11">
        <f t="shared" si="207"/>
        <v>0</v>
      </c>
      <c r="YY161" s="42">
        <v>0</v>
      </c>
      <c r="YZ161" s="75">
        <v>0</v>
      </c>
      <c r="ZA161" s="42">
        <v>0</v>
      </c>
      <c r="ZB161" s="75">
        <v>0</v>
      </c>
      <c r="ZC161" s="42">
        <v>0</v>
      </c>
      <c r="ZD161" s="75">
        <v>0</v>
      </c>
      <c r="ZE161" s="42">
        <v>0</v>
      </c>
      <c r="ZF161" s="75">
        <v>0</v>
      </c>
      <c r="ZG161" s="42">
        <v>0</v>
      </c>
      <c r="ZH161" s="75">
        <v>0</v>
      </c>
      <c r="ZI161" s="42"/>
      <c r="ZJ161" s="75"/>
      <c r="ZK161" s="42"/>
      <c r="ZL161" s="75"/>
      <c r="ZM161" s="42"/>
      <c r="ZN161" s="75"/>
      <c r="ZO161" s="42"/>
      <c r="ZP161" s="75"/>
      <c r="ZQ161" s="42"/>
      <c r="ZR161" s="75"/>
      <c r="ZS161" s="42"/>
      <c r="ZT161" s="75"/>
      <c r="ZU161" s="42"/>
      <c r="ZV161" s="75"/>
      <c r="ZW161" s="3">
        <f t="shared" si="208"/>
        <v>0</v>
      </c>
      <c r="ZX161" s="11">
        <f t="shared" si="209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>
        <v>0</v>
      </c>
      <c r="AAF161" s="75">
        <v>0</v>
      </c>
      <c r="AAG161" s="42">
        <v>0</v>
      </c>
      <c r="AAH161" s="75">
        <v>0</v>
      </c>
      <c r="AAI161" s="42"/>
      <c r="AAJ161" s="75"/>
      <c r="AAK161" s="42"/>
      <c r="AAL161" s="75"/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0"/>
        <v>0</v>
      </c>
      <c r="AAX161" s="11">
        <f t="shared" si="211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>
        <v>0</v>
      </c>
      <c r="ABF161" s="75">
        <v>0</v>
      </c>
      <c r="ABG161" s="42">
        <v>0</v>
      </c>
      <c r="ABH161" s="75">
        <v>0</v>
      </c>
      <c r="ABI161" s="42"/>
      <c r="ABJ161" s="75"/>
      <c r="ABK161" s="42"/>
      <c r="ABL161" s="75"/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2"/>
        <v>0</v>
      </c>
      <c r="ABX161" s="11">
        <f t="shared" si="213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>
        <v>0</v>
      </c>
      <c r="ACF161" s="75">
        <v>0</v>
      </c>
      <c r="ACG161" s="42">
        <v>0</v>
      </c>
      <c r="ACH161" s="75">
        <v>0</v>
      </c>
      <c r="ACI161" s="42"/>
      <c r="ACJ161" s="75"/>
      <c r="ACK161" s="42"/>
      <c r="ACL161" s="75"/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14"/>
        <v>0</v>
      </c>
      <c r="ACX161" s="11">
        <f t="shared" si="215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>
        <v>0</v>
      </c>
      <c r="ADF161" s="75">
        <v>0</v>
      </c>
      <c r="ADG161" s="42">
        <v>0</v>
      </c>
      <c r="ADH161" s="75">
        <v>0</v>
      </c>
      <c r="ADI161" s="42"/>
      <c r="ADJ161" s="75"/>
      <c r="ADK161" s="42"/>
      <c r="ADL161" s="75"/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16"/>
        <v>0</v>
      </c>
      <c r="ADX161" s="11">
        <f t="shared" si="217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>
        <v>0</v>
      </c>
      <c r="AEF161" s="75">
        <v>0</v>
      </c>
      <c r="AEG161" s="42">
        <v>0</v>
      </c>
      <c r="AEH161" s="75">
        <v>0</v>
      </c>
      <c r="AEI161" s="42"/>
      <c r="AEJ161" s="75"/>
      <c r="AEK161" s="42"/>
      <c r="AEL161" s="75"/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18"/>
        <v>0</v>
      </c>
      <c r="AEX161" s="11">
        <f t="shared" si="219"/>
        <v>0</v>
      </c>
      <c r="AEY161" s="108">
        <v>0</v>
      </c>
      <c r="AEZ161" s="109">
        <v>0</v>
      </c>
      <c r="AFA161" s="108">
        <v>0</v>
      </c>
      <c r="AFB161" s="109">
        <v>0</v>
      </c>
      <c r="AFC161" s="108">
        <v>0</v>
      </c>
      <c r="AFD161" s="109">
        <v>0</v>
      </c>
      <c r="AFE161" s="108">
        <v>0</v>
      </c>
      <c r="AFF161" s="109">
        <v>0</v>
      </c>
      <c r="AFG161" s="108"/>
      <c r="AFH161" s="109"/>
      <c r="AFI161" s="108"/>
      <c r="AFJ161" s="109"/>
      <c r="AFK161" s="108"/>
      <c r="AFL161" s="109"/>
      <c r="AFM161" s="108"/>
      <c r="AFN161" s="109"/>
      <c r="AFO161" s="108"/>
      <c r="AFP161" s="109"/>
      <c r="AFQ161" s="108"/>
      <c r="AFR161" s="109"/>
      <c r="AFS161" s="108"/>
      <c r="AFT161" s="109"/>
      <c r="AFU161" s="108"/>
      <c r="AFV161" s="109"/>
      <c r="AFW161" s="3">
        <f t="shared" si="220"/>
        <v>0</v>
      </c>
      <c r="AFX161" s="11">
        <f t="shared" si="157"/>
        <v>0</v>
      </c>
      <c r="AFY161" s="114">
        <v>0</v>
      </c>
      <c r="AFZ161" s="114">
        <v>0</v>
      </c>
      <c r="AGA161" s="114">
        <v>0</v>
      </c>
      <c r="AGB161" s="114">
        <v>0</v>
      </c>
      <c r="AGC161" s="114">
        <v>0</v>
      </c>
      <c r="AGD161" s="114"/>
      <c r="AGE161" s="114"/>
      <c r="AGF161" s="114"/>
      <c r="AGG161" s="114"/>
      <c r="AGH161" s="114"/>
      <c r="AGI161" s="114"/>
      <c r="AGJ161" s="114"/>
      <c r="AGK161" s="25">
        <f t="shared" si="158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362</v>
      </c>
      <c r="E162" s="16" t="s">
        <v>6</v>
      </c>
      <c r="F162" s="15" t="s">
        <v>6</v>
      </c>
      <c r="G162" s="15" t="s">
        <v>364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59"/>
        <v>0</v>
      </c>
      <c r="AI162" s="62">
        <f t="shared" si="160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1"/>
        <v>0</v>
      </c>
      <c r="BI162" s="58">
        <f t="shared" si="162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63"/>
        <v>0</v>
      </c>
      <c r="CI162" s="58">
        <f t="shared" si="164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>
        <v>0</v>
      </c>
      <c r="CQ162" s="70">
        <v>0</v>
      </c>
      <c r="CR162" s="52">
        <v>0</v>
      </c>
      <c r="CS162" s="70">
        <v>0</v>
      </c>
      <c r="CT162" s="64"/>
      <c r="CU162" s="70"/>
      <c r="CV162" s="64"/>
      <c r="CW162" s="70"/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65"/>
        <v>0</v>
      </c>
      <c r="DI162" s="58">
        <f t="shared" si="166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>
        <v>0</v>
      </c>
      <c r="DQ162" s="70">
        <v>0</v>
      </c>
      <c r="DR162" s="52">
        <v>0</v>
      </c>
      <c r="DS162" s="70">
        <v>0</v>
      </c>
      <c r="DT162" s="64"/>
      <c r="DU162" s="70"/>
      <c r="DV162" s="64"/>
      <c r="DW162" s="70"/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67"/>
        <v>0</v>
      </c>
      <c r="EI162" s="58">
        <f t="shared" si="168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>
        <v>0</v>
      </c>
      <c r="EQ162" s="70">
        <v>0</v>
      </c>
      <c r="ER162" s="64">
        <v>0</v>
      </c>
      <c r="ES162" s="70">
        <v>0</v>
      </c>
      <c r="ET162" s="64"/>
      <c r="EU162" s="70"/>
      <c r="EV162" s="64"/>
      <c r="EW162" s="70"/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69"/>
        <v>0</v>
      </c>
      <c r="FI162" s="58">
        <f t="shared" si="170"/>
        <v>0</v>
      </c>
      <c r="FJ162" s="79">
        <f t="shared" si="171"/>
        <v>0</v>
      </c>
      <c r="FK162" s="80">
        <f t="shared" si="172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/>
      <c r="FR162" s="42"/>
      <c r="FS162" s="42"/>
      <c r="FT162" s="42"/>
      <c r="FU162" s="42"/>
      <c r="FV162" s="42"/>
      <c r="FW162" s="42"/>
      <c r="FX162" s="83">
        <f t="shared" si="173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/>
      <c r="GE162" s="42"/>
      <c r="GF162" s="42"/>
      <c r="GG162" s="42"/>
      <c r="GH162" s="42"/>
      <c r="GI162" s="42"/>
      <c r="GJ162" s="42"/>
      <c r="GK162" s="83">
        <f t="shared" si="174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/>
      <c r="GR162" s="42"/>
      <c r="GS162" s="42"/>
      <c r="GT162" s="42"/>
      <c r="GU162" s="42"/>
      <c r="GV162" s="42"/>
      <c r="GW162" s="42"/>
      <c r="GX162" s="83">
        <f t="shared" si="175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/>
      <c r="HE162" s="42"/>
      <c r="HF162" s="42"/>
      <c r="HG162" s="42"/>
      <c r="HH162" s="42"/>
      <c r="HI162" s="42"/>
      <c r="HJ162" s="42"/>
      <c r="HK162" s="83">
        <f t="shared" si="176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/>
      <c r="HR162" s="42"/>
      <c r="HS162" s="42"/>
      <c r="HT162" s="42"/>
      <c r="HU162" s="42"/>
      <c r="HV162" s="42"/>
      <c r="HW162" s="42"/>
      <c r="HX162" s="83">
        <f t="shared" si="177"/>
        <v>0</v>
      </c>
      <c r="HY162" s="42">
        <v>0</v>
      </c>
      <c r="HZ162" s="42">
        <v>0</v>
      </c>
      <c r="IA162" s="42">
        <v>0</v>
      </c>
      <c r="IB162" s="42">
        <v>0</v>
      </c>
      <c r="IC162" s="42">
        <v>0</v>
      </c>
      <c r="ID162" s="42"/>
      <c r="IE162" s="42"/>
      <c r="IF162" s="42"/>
      <c r="IG162" s="42"/>
      <c r="IH162" s="42"/>
      <c r="II162" s="42"/>
      <c r="IJ162" s="42"/>
      <c r="IK162" s="85">
        <f t="shared" si="178"/>
        <v>0</v>
      </c>
      <c r="IL162" s="42">
        <v>0</v>
      </c>
      <c r="IM162" s="42">
        <v>0</v>
      </c>
      <c r="IN162" s="42">
        <v>0</v>
      </c>
      <c r="IO162" s="42">
        <v>0</v>
      </c>
      <c r="IP162" s="42">
        <v>0</v>
      </c>
      <c r="IQ162" s="42"/>
      <c r="IR162" s="42"/>
      <c r="IS162" s="42"/>
      <c r="IT162" s="42"/>
      <c r="IU162" s="42"/>
      <c r="IV162" s="42"/>
      <c r="IW162" s="42"/>
      <c r="IX162" s="85">
        <f t="shared" si="179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>
        <v>0</v>
      </c>
      <c r="JF162" s="75">
        <v>0</v>
      </c>
      <c r="JG162" s="42">
        <v>0</v>
      </c>
      <c r="JH162" s="75">
        <v>0</v>
      </c>
      <c r="JI162" s="42"/>
      <c r="JJ162" s="75"/>
      <c r="JK162" s="42"/>
      <c r="JL162" s="75"/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0"/>
        <v>0</v>
      </c>
      <c r="JX162" s="11">
        <f t="shared" si="181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>
        <v>0</v>
      </c>
      <c r="KF162" s="75">
        <v>0</v>
      </c>
      <c r="KG162" s="42">
        <v>0</v>
      </c>
      <c r="KH162" s="75">
        <v>0</v>
      </c>
      <c r="KI162" s="42"/>
      <c r="KJ162" s="75"/>
      <c r="KK162" s="42"/>
      <c r="KL162" s="75"/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2"/>
        <v>0</v>
      </c>
      <c r="KX162" s="11">
        <f t="shared" si="183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>
        <v>0</v>
      </c>
      <c r="LF162" s="75">
        <v>0</v>
      </c>
      <c r="LG162" s="42">
        <v>0</v>
      </c>
      <c r="LH162" s="75">
        <v>0</v>
      </c>
      <c r="LI162" s="42"/>
      <c r="LJ162" s="75"/>
      <c r="LK162" s="42"/>
      <c r="LL162" s="75"/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84"/>
        <v>0</v>
      </c>
      <c r="LX162" s="11">
        <f t="shared" si="185"/>
        <v>0</v>
      </c>
      <c r="LY162" s="41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>
        <v>0</v>
      </c>
      <c r="MF162" s="75">
        <v>0</v>
      </c>
      <c r="MG162" s="42">
        <v>0</v>
      </c>
      <c r="MH162" s="75">
        <v>0</v>
      </c>
      <c r="MI162" s="42"/>
      <c r="MJ162" s="75"/>
      <c r="MK162" s="42"/>
      <c r="ML162" s="75"/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86"/>
        <v>0</v>
      </c>
      <c r="MX162" s="11">
        <f t="shared" si="187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>
        <v>0</v>
      </c>
      <c r="NF162" s="75">
        <v>0</v>
      </c>
      <c r="NG162" s="42">
        <v>0</v>
      </c>
      <c r="NH162" s="75">
        <v>0</v>
      </c>
      <c r="NI162" s="42"/>
      <c r="NJ162" s="75"/>
      <c r="NK162" s="42"/>
      <c r="NL162" s="75"/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88"/>
        <v>0</v>
      </c>
      <c r="NX162" s="11">
        <f t="shared" si="189"/>
        <v>0</v>
      </c>
      <c r="NY162" s="42">
        <v>0</v>
      </c>
      <c r="NZ162" s="75">
        <v>0</v>
      </c>
      <c r="OA162" s="42">
        <v>0</v>
      </c>
      <c r="OB162" s="75">
        <v>0</v>
      </c>
      <c r="OC162" s="42">
        <v>0</v>
      </c>
      <c r="OD162" s="75">
        <v>0</v>
      </c>
      <c r="OE162" s="42">
        <v>0</v>
      </c>
      <c r="OF162" s="75">
        <v>0</v>
      </c>
      <c r="OG162" s="42">
        <v>0</v>
      </c>
      <c r="OH162" s="75">
        <v>0</v>
      </c>
      <c r="OI162" s="42"/>
      <c r="OJ162" s="75"/>
      <c r="OK162" s="42"/>
      <c r="OL162" s="75"/>
      <c r="OM162" s="42"/>
      <c r="ON162" s="75"/>
      <c r="OO162" s="42"/>
      <c r="OP162" s="75"/>
      <c r="OQ162" s="42"/>
      <c r="OR162" s="75"/>
      <c r="OS162" s="42"/>
      <c r="OT162" s="75"/>
      <c r="OU162" s="42"/>
      <c r="OV162" s="75"/>
      <c r="OW162" s="3">
        <f t="shared" si="190"/>
        <v>0</v>
      </c>
      <c r="OX162" s="11">
        <f t="shared" si="191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>
        <v>0</v>
      </c>
      <c r="PF162" s="75">
        <v>0</v>
      </c>
      <c r="PG162" s="42">
        <v>0</v>
      </c>
      <c r="PH162" s="75">
        <v>0</v>
      </c>
      <c r="PI162" s="42"/>
      <c r="PJ162" s="75"/>
      <c r="PK162" s="42"/>
      <c r="PL162" s="75"/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2"/>
        <v>0</v>
      </c>
      <c r="PX162" s="11">
        <f t="shared" si="153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>
        <v>0</v>
      </c>
      <c r="QF162" s="75">
        <v>0</v>
      </c>
      <c r="QG162" s="42">
        <v>0</v>
      </c>
      <c r="QH162" s="75">
        <v>0</v>
      </c>
      <c r="QI162" s="42"/>
      <c r="QJ162" s="75"/>
      <c r="QK162" s="42"/>
      <c r="QL162" s="75"/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193"/>
        <v>0</v>
      </c>
      <c r="QX162" s="11">
        <f t="shared" si="194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>
        <v>0</v>
      </c>
      <c r="RF162" s="75">
        <v>0</v>
      </c>
      <c r="RG162" s="42">
        <v>0</v>
      </c>
      <c r="RH162" s="75">
        <v>0</v>
      </c>
      <c r="RI162" s="42"/>
      <c r="RJ162" s="75"/>
      <c r="RK162" s="42"/>
      <c r="RL162" s="75"/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195"/>
        <v>0</v>
      </c>
      <c r="RX162" s="11">
        <f t="shared" si="154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>
        <v>0</v>
      </c>
      <c r="SF162" s="75">
        <v>0</v>
      </c>
      <c r="SG162" s="42">
        <v>0</v>
      </c>
      <c r="SH162" s="75">
        <v>0</v>
      </c>
      <c r="SI162" s="42"/>
      <c r="SJ162" s="75"/>
      <c r="SK162" s="42"/>
      <c r="SL162" s="75"/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196"/>
        <v>0</v>
      </c>
      <c r="SX162" s="11">
        <f t="shared" si="155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>
        <v>0</v>
      </c>
      <c r="TF162" s="75">
        <v>0</v>
      </c>
      <c r="TG162" s="42">
        <v>0</v>
      </c>
      <c r="TH162" s="75">
        <v>0</v>
      </c>
      <c r="TI162" s="42"/>
      <c r="TJ162" s="75"/>
      <c r="TK162" s="42"/>
      <c r="TL162" s="75"/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197"/>
        <v>0</v>
      </c>
      <c r="TX162" s="11">
        <f t="shared" si="156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>
        <v>0</v>
      </c>
      <c r="UF162" s="75">
        <v>0</v>
      </c>
      <c r="UG162" s="42">
        <v>0</v>
      </c>
      <c r="UH162" s="75">
        <v>0</v>
      </c>
      <c r="UI162" s="42"/>
      <c r="UJ162" s="75"/>
      <c r="UK162" s="42"/>
      <c r="UL162" s="75"/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198"/>
        <v>0</v>
      </c>
      <c r="UX162" s="11">
        <f t="shared" si="199"/>
        <v>0</v>
      </c>
      <c r="UY162" s="42">
        <v>0</v>
      </c>
      <c r="UZ162" s="42">
        <v>0</v>
      </c>
      <c r="VA162" s="42">
        <v>0</v>
      </c>
      <c r="VB162" s="42">
        <v>0</v>
      </c>
      <c r="VC162" s="42">
        <v>0</v>
      </c>
      <c r="VD162" s="42"/>
      <c r="VE162" s="42"/>
      <c r="VF162" s="42"/>
      <c r="VG162" s="42"/>
      <c r="VH162" s="42"/>
      <c r="VI162" s="42"/>
      <c r="VJ162" s="42"/>
      <c r="VK162" s="25">
        <f t="shared" si="200"/>
        <v>0</v>
      </c>
      <c r="VL162" s="42">
        <v>0</v>
      </c>
      <c r="VM162" s="42">
        <v>0</v>
      </c>
      <c r="VN162" s="42">
        <v>0</v>
      </c>
      <c r="VO162" s="42">
        <v>0</v>
      </c>
      <c r="VP162" s="42">
        <v>0</v>
      </c>
      <c r="VQ162" s="42"/>
      <c r="VR162" s="42"/>
      <c r="VS162" s="42"/>
      <c r="VT162" s="42"/>
      <c r="VU162" s="42"/>
      <c r="VV162" s="42"/>
      <c r="VW162" s="42"/>
      <c r="VX162" s="25">
        <f t="shared" si="201"/>
        <v>0</v>
      </c>
      <c r="VY162" s="42">
        <v>0</v>
      </c>
      <c r="VZ162" s="75">
        <v>0</v>
      </c>
      <c r="WA162" s="42">
        <v>0</v>
      </c>
      <c r="WB162" s="75">
        <v>0</v>
      </c>
      <c r="WC162" s="42">
        <v>0</v>
      </c>
      <c r="WD162" s="75">
        <v>0</v>
      </c>
      <c r="WE162" s="42">
        <v>0</v>
      </c>
      <c r="WF162" s="75">
        <v>0</v>
      </c>
      <c r="WG162" s="42">
        <v>0</v>
      </c>
      <c r="WH162" s="75">
        <v>0</v>
      </c>
      <c r="WI162" s="42"/>
      <c r="WJ162" s="75"/>
      <c r="WK162" s="42"/>
      <c r="WL162" s="75"/>
      <c r="WM162" s="42"/>
      <c r="WN162" s="75"/>
      <c r="WO162" s="42"/>
      <c r="WP162" s="75"/>
      <c r="WQ162" s="42"/>
      <c r="WR162" s="75"/>
      <c r="WS162" s="42"/>
      <c r="WT162" s="75"/>
      <c r="WU162" s="42"/>
      <c r="WV162" s="75"/>
      <c r="WW162" s="3">
        <f t="shared" si="202"/>
        <v>0</v>
      </c>
      <c r="WX162" s="11">
        <f t="shared" si="203"/>
        <v>0</v>
      </c>
      <c r="WY162" s="42">
        <v>0</v>
      </c>
      <c r="WZ162" s="75">
        <v>0</v>
      </c>
      <c r="XA162" s="42">
        <v>0</v>
      </c>
      <c r="XB162" s="75">
        <v>0</v>
      </c>
      <c r="XC162" s="42">
        <v>0</v>
      </c>
      <c r="XD162" s="75">
        <v>0</v>
      </c>
      <c r="XE162" s="42">
        <v>0</v>
      </c>
      <c r="XF162" s="75">
        <v>0</v>
      </c>
      <c r="XG162" s="42">
        <v>0</v>
      </c>
      <c r="XH162" s="75">
        <v>0</v>
      </c>
      <c r="XI162" s="42"/>
      <c r="XJ162" s="75"/>
      <c r="XK162" s="42"/>
      <c r="XL162" s="75"/>
      <c r="XM162" s="42"/>
      <c r="XN162" s="75"/>
      <c r="XO162" s="42"/>
      <c r="XP162" s="75"/>
      <c r="XQ162" s="42"/>
      <c r="XR162" s="75"/>
      <c r="XS162" s="42"/>
      <c r="XT162" s="75"/>
      <c r="XU162" s="42"/>
      <c r="XV162" s="75"/>
      <c r="XW162" s="3">
        <f t="shared" si="204"/>
        <v>0</v>
      </c>
      <c r="XX162" s="11">
        <f t="shared" si="205"/>
        <v>0</v>
      </c>
      <c r="XY162" s="42">
        <v>0</v>
      </c>
      <c r="XZ162" s="75">
        <v>0</v>
      </c>
      <c r="YA162" s="42">
        <v>0</v>
      </c>
      <c r="YB162" s="75">
        <v>0</v>
      </c>
      <c r="YC162" s="42">
        <v>0</v>
      </c>
      <c r="YD162" s="75">
        <v>0</v>
      </c>
      <c r="YE162" s="42">
        <v>0</v>
      </c>
      <c r="YF162" s="75">
        <v>0</v>
      </c>
      <c r="YG162" s="42">
        <v>0</v>
      </c>
      <c r="YH162" s="75">
        <v>0</v>
      </c>
      <c r="YI162" s="42"/>
      <c r="YJ162" s="75"/>
      <c r="YK162" s="42"/>
      <c r="YL162" s="75"/>
      <c r="YM162" s="42"/>
      <c r="YN162" s="75"/>
      <c r="YO162" s="42"/>
      <c r="YP162" s="75"/>
      <c r="YQ162" s="42"/>
      <c r="YR162" s="75"/>
      <c r="YS162" s="42"/>
      <c r="YT162" s="75"/>
      <c r="YU162" s="42"/>
      <c r="YV162" s="75"/>
      <c r="YW162" s="3">
        <f t="shared" si="206"/>
        <v>0</v>
      </c>
      <c r="YX162" s="11">
        <f t="shared" si="207"/>
        <v>0</v>
      </c>
      <c r="YY162" s="42">
        <v>0</v>
      </c>
      <c r="YZ162" s="75">
        <v>0</v>
      </c>
      <c r="ZA162" s="42">
        <v>0</v>
      </c>
      <c r="ZB162" s="75">
        <v>0</v>
      </c>
      <c r="ZC162" s="42">
        <v>0</v>
      </c>
      <c r="ZD162" s="75">
        <v>0</v>
      </c>
      <c r="ZE162" s="42">
        <v>0</v>
      </c>
      <c r="ZF162" s="75">
        <v>0</v>
      </c>
      <c r="ZG162" s="42">
        <v>0</v>
      </c>
      <c r="ZH162" s="75">
        <v>0</v>
      </c>
      <c r="ZI162" s="42"/>
      <c r="ZJ162" s="75"/>
      <c r="ZK162" s="42"/>
      <c r="ZL162" s="75"/>
      <c r="ZM162" s="42"/>
      <c r="ZN162" s="75"/>
      <c r="ZO162" s="42"/>
      <c r="ZP162" s="75"/>
      <c r="ZQ162" s="42"/>
      <c r="ZR162" s="75"/>
      <c r="ZS162" s="42"/>
      <c r="ZT162" s="75"/>
      <c r="ZU162" s="42"/>
      <c r="ZV162" s="75"/>
      <c r="ZW162" s="3">
        <f t="shared" si="208"/>
        <v>0</v>
      </c>
      <c r="ZX162" s="11">
        <f t="shared" si="209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>
        <v>0</v>
      </c>
      <c r="AAF162" s="75">
        <v>0</v>
      </c>
      <c r="AAG162" s="42">
        <v>0</v>
      </c>
      <c r="AAH162" s="75">
        <v>0</v>
      </c>
      <c r="AAI162" s="42"/>
      <c r="AAJ162" s="75"/>
      <c r="AAK162" s="42"/>
      <c r="AAL162" s="75"/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0"/>
        <v>0</v>
      </c>
      <c r="AAX162" s="11">
        <f t="shared" si="211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>
        <v>0</v>
      </c>
      <c r="ABF162" s="75">
        <v>0</v>
      </c>
      <c r="ABG162" s="42">
        <v>0</v>
      </c>
      <c r="ABH162" s="75">
        <v>0</v>
      </c>
      <c r="ABI162" s="42"/>
      <c r="ABJ162" s="75"/>
      <c r="ABK162" s="42"/>
      <c r="ABL162" s="75"/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2"/>
        <v>0</v>
      </c>
      <c r="ABX162" s="11">
        <f t="shared" si="213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>
        <v>0</v>
      </c>
      <c r="ACF162" s="75">
        <v>0</v>
      </c>
      <c r="ACG162" s="42">
        <v>0</v>
      </c>
      <c r="ACH162" s="75">
        <v>0</v>
      </c>
      <c r="ACI162" s="42"/>
      <c r="ACJ162" s="75"/>
      <c r="ACK162" s="42"/>
      <c r="ACL162" s="75"/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14"/>
        <v>0</v>
      </c>
      <c r="ACX162" s="11">
        <f t="shared" si="215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>
        <v>0</v>
      </c>
      <c r="ADF162" s="75">
        <v>0</v>
      </c>
      <c r="ADG162" s="42">
        <v>0</v>
      </c>
      <c r="ADH162" s="75">
        <v>0</v>
      </c>
      <c r="ADI162" s="42"/>
      <c r="ADJ162" s="75"/>
      <c r="ADK162" s="42"/>
      <c r="ADL162" s="75"/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16"/>
        <v>0</v>
      </c>
      <c r="ADX162" s="11">
        <f t="shared" si="217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>
        <v>0</v>
      </c>
      <c r="AEF162" s="75">
        <v>0</v>
      </c>
      <c r="AEG162" s="42">
        <v>0</v>
      </c>
      <c r="AEH162" s="75">
        <v>0</v>
      </c>
      <c r="AEI162" s="42"/>
      <c r="AEJ162" s="75"/>
      <c r="AEK162" s="42"/>
      <c r="AEL162" s="75"/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18"/>
        <v>0</v>
      </c>
      <c r="AEX162" s="11">
        <f t="shared" si="219"/>
        <v>0</v>
      </c>
      <c r="AEY162" s="108">
        <v>0</v>
      </c>
      <c r="AEZ162" s="109">
        <v>0</v>
      </c>
      <c r="AFA162" s="108">
        <v>0</v>
      </c>
      <c r="AFB162" s="109">
        <v>0</v>
      </c>
      <c r="AFC162" s="108">
        <v>0</v>
      </c>
      <c r="AFD162" s="109">
        <v>0</v>
      </c>
      <c r="AFE162" s="108">
        <v>0</v>
      </c>
      <c r="AFF162" s="109">
        <v>0</v>
      </c>
      <c r="AFG162" s="108"/>
      <c r="AFH162" s="109"/>
      <c r="AFI162" s="108"/>
      <c r="AFJ162" s="109"/>
      <c r="AFK162" s="108"/>
      <c r="AFL162" s="109"/>
      <c r="AFM162" s="108"/>
      <c r="AFN162" s="109"/>
      <c r="AFO162" s="108"/>
      <c r="AFP162" s="109"/>
      <c r="AFQ162" s="108"/>
      <c r="AFR162" s="109"/>
      <c r="AFS162" s="108"/>
      <c r="AFT162" s="109"/>
      <c r="AFU162" s="108"/>
      <c r="AFV162" s="109"/>
      <c r="AFW162" s="3">
        <f t="shared" si="220"/>
        <v>0</v>
      </c>
      <c r="AFX162" s="11">
        <f t="shared" si="157"/>
        <v>0</v>
      </c>
      <c r="AFY162" s="114">
        <v>0</v>
      </c>
      <c r="AFZ162" s="114">
        <v>0</v>
      </c>
      <c r="AGA162" s="114">
        <v>0</v>
      </c>
      <c r="AGB162" s="114">
        <v>0</v>
      </c>
      <c r="AGC162" s="114">
        <v>0</v>
      </c>
      <c r="AGD162" s="114"/>
      <c r="AGE162" s="114"/>
      <c r="AGF162" s="114"/>
      <c r="AGG162" s="114"/>
      <c r="AGH162" s="114"/>
      <c r="AGI162" s="114"/>
      <c r="AGJ162" s="114"/>
      <c r="AGK162" s="25">
        <f t="shared" si="158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362</v>
      </c>
      <c r="E163" s="16" t="s">
        <v>6</v>
      </c>
      <c r="F163" s="15" t="s">
        <v>6</v>
      </c>
      <c r="G163" s="15" t="s">
        <v>364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59"/>
        <v>0</v>
      </c>
      <c r="AI163" s="62">
        <f t="shared" si="160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1"/>
        <v>0</v>
      </c>
      <c r="BI163" s="58">
        <f t="shared" si="162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63"/>
        <v>0</v>
      </c>
      <c r="CI163" s="58">
        <f t="shared" si="164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>
        <v>0</v>
      </c>
      <c r="CQ163" s="71">
        <v>0</v>
      </c>
      <c r="CR163" s="53">
        <v>0</v>
      </c>
      <c r="CS163" s="71">
        <v>0</v>
      </c>
      <c r="CT163" s="65"/>
      <c r="CU163" s="71"/>
      <c r="CV163" s="65"/>
      <c r="CW163" s="71"/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65"/>
        <v>0</v>
      </c>
      <c r="DI163" s="58">
        <f t="shared" si="166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>
        <v>0</v>
      </c>
      <c r="DQ163" s="71">
        <v>0</v>
      </c>
      <c r="DR163" s="53">
        <v>0</v>
      </c>
      <c r="DS163" s="71">
        <v>0</v>
      </c>
      <c r="DT163" s="65"/>
      <c r="DU163" s="71"/>
      <c r="DV163" s="65"/>
      <c r="DW163" s="71"/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67"/>
        <v>0</v>
      </c>
      <c r="EI163" s="58">
        <f t="shared" si="168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>
        <v>0</v>
      </c>
      <c r="EQ163" s="71">
        <v>0</v>
      </c>
      <c r="ER163" s="65">
        <v>0</v>
      </c>
      <c r="ES163" s="71">
        <v>0</v>
      </c>
      <c r="ET163" s="65"/>
      <c r="EU163" s="71"/>
      <c r="EV163" s="65"/>
      <c r="EW163" s="71"/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69"/>
        <v>0</v>
      </c>
      <c r="FI163" s="58">
        <f t="shared" si="170"/>
        <v>0</v>
      </c>
      <c r="FJ163" s="79">
        <f t="shared" si="171"/>
        <v>0</v>
      </c>
      <c r="FK163" s="80">
        <f t="shared" si="172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/>
      <c r="FR163" s="42"/>
      <c r="FS163" s="42"/>
      <c r="FT163" s="42"/>
      <c r="FU163" s="42"/>
      <c r="FV163" s="42"/>
      <c r="FW163" s="42"/>
      <c r="FX163" s="83">
        <f t="shared" si="173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/>
      <c r="GE163" s="42"/>
      <c r="GF163" s="42"/>
      <c r="GG163" s="42"/>
      <c r="GH163" s="42"/>
      <c r="GI163" s="42"/>
      <c r="GJ163" s="42"/>
      <c r="GK163" s="83">
        <f t="shared" si="174"/>
        <v>0</v>
      </c>
      <c r="GL163" s="42">
        <v>0</v>
      </c>
      <c r="GM163" s="42">
        <v>0</v>
      </c>
      <c r="GN163" s="42">
        <v>0</v>
      </c>
      <c r="GO163" s="42">
        <v>0</v>
      </c>
      <c r="GP163" s="42">
        <v>0</v>
      </c>
      <c r="GQ163" s="42"/>
      <c r="GR163" s="42"/>
      <c r="GS163" s="42"/>
      <c r="GT163" s="42"/>
      <c r="GU163" s="42"/>
      <c r="GV163" s="42"/>
      <c r="GW163" s="42"/>
      <c r="GX163" s="83">
        <f t="shared" si="175"/>
        <v>0</v>
      </c>
      <c r="GY163" s="42">
        <v>0</v>
      </c>
      <c r="GZ163" s="42">
        <v>0</v>
      </c>
      <c r="HA163" s="42">
        <v>0</v>
      </c>
      <c r="HB163" s="42">
        <v>0</v>
      </c>
      <c r="HC163" s="42">
        <v>0</v>
      </c>
      <c r="HD163" s="42"/>
      <c r="HE163" s="42"/>
      <c r="HF163" s="42"/>
      <c r="HG163" s="42"/>
      <c r="HH163" s="42"/>
      <c r="HI163" s="42"/>
      <c r="HJ163" s="42"/>
      <c r="HK163" s="83">
        <f t="shared" si="176"/>
        <v>0</v>
      </c>
      <c r="HL163" s="42">
        <v>0</v>
      </c>
      <c r="HM163" s="42">
        <v>1</v>
      </c>
      <c r="HN163" s="42">
        <v>0</v>
      </c>
      <c r="HO163" s="42">
        <v>0</v>
      </c>
      <c r="HP163" s="42">
        <v>0</v>
      </c>
      <c r="HQ163" s="42"/>
      <c r="HR163" s="42"/>
      <c r="HS163" s="42"/>
      <c r="HT163" s="42"/>
      <c r="HU163" s="42"/>
      <c r="HV163" s="42"/>
      <c r="HW163" s="42"/>
      <c r="HX163" s="83">
        <f t="shared" si="177"/>
        <v>1</v>
      </c>
      <c r="HY163" s="42">
        <v>0</v>
      </c>
      <c r="HZ163" s="42">
        <v>1</v>
      </c>
      <c r="IA163" s="42">
        <v>0</v>
      </c>
      <c r="IB163" s="42">
        <v>0</v>
      </c>
      <c r="IC163" s="42">
        <v>0</v>
      </c>
      <c r="ID163" s="42"/>
      <c r="IE163" s="42"/>
      <c r="IF163" s="42"/>
      <c r="IG163" s="42"/>
      <c r="IH163" s="42"/>
      <c r="II163" s="42"/>
      <c r="IJ163" s="42"/>
      <c r="IK163" s="85">
        <f t="shared" si="178"/>
        <v>1</v>
      </c>
      <c r="IL163" s="42">
        <v>0</v>
      </c>
      <c r="IM163" s="42">
        <v>1</v>
      </c>
      <c r="IN163" s="42">
        <v>0</v>
      </c>
      <c r="IO163" s="42">
        <v>0</v>
      </c>
      <c r="IP163" s="42">
        <v>0</v>
      </c>
      <c r="IQ163" s="42"/>
      <c r="IR163" s="42"/>
      <c r="IS163" s="42"/>
      <c r="IT163" s="42"/>
      <c r="IU163" s="42"/>
      <c r="IV163" s="42"/>
      <c r="IW163" s="42"/>
      <c r="IX163" s="85">
        <f t="shared" si="179"/>
        <v>1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>
        <v>0</v>
      </c>
      <c r="JF163" s="75">
        <v>0</v>
      </c>
      <c r="JG163" s="42">
        <v>0</v>
      </c>
      <c r="JH163" s="75">
        <v>0</v>
      </c>
      <c r="JI163" s="42"/>
      <c r="JJ163" s="75"/>
      <c r="JK163" s="42"/>
      <c r="JL163" s="75"/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0"/>
        <v>1</v>
      </c>
      <c r="JX163" s="11">
        <f t="shared" si="181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>
        <v>0</v>
      </c>
      <c r="KF163" s="75">
        <v>0</v>
      </c>
      <c r="KG163" s="42">
        <v>0</v>
      </c>
      <c r="KH163" s="75">
        <v>0</v>
      </c>
      <c r="KI163" s="42"/>
      <c r="KJ163" s="75"/>
      <c r="KK163" s="42"/>
      <c r="KL163" s="75"/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2"/>
        <v>1</v>
      </c>
      <c r="KX163" s="11">
        <f t="shared" si="183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>
        <v>0</v>
      </c>
      <c r="LF163" s="75">
        <v>0</v>
      </c>
      <c r="LG163" s="42">
        <v>0</v>
      </c>
      <c r="LH163" s="75">
        <v>0</v>
      </c>
      <c r="LI163" s="42"/>
      <c r="LJ163" s="75"/>
      <c r="LK163" s="42"/>
      <c r="LL163" s="75"/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84"/>
        <v>1</v>
      </c>
      <c r="LX163" s="11">
        <f t="shared" si="185"/>
        <v>0</v>
      </c>
      <c r="LY163" s="41">
        <v>0</v>
      </c>
      <c r="LZ163" s="75">
        <v>0</v>
      </c>
      <c r="MA163" s="42">
        <v>1</v>
      </c>
      <c r="MB163" s="75">
        <v>0</v>
      </c>
      <c r="MC163" s="42">
        <v>0</v>
      </c>
      <c r="MD163" s="75">
        <v>0</v>
      </c>
      <c r="ME163" s="42">
        <v>0</v>
      </c>
      <c r="MF163" s="75">
        <v>0</v>
      </c>
      <c r="MG163" s="42">
        <v>0</v>
      </c>
      <c r="MH163" s="75">
        <v>0</v>
      </c>
      <c r="MI163" s="42"/>
      <c r="MJ163" s="75"/>
      <c r="MK163" s="42"/>
      <c r="ML163" s="75"/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86"/>
        <v>1</v>
      </c>
      <c r="MX163" s="11">
        <f t="shared" si="187"/>
        <v>0</v>
      </c>
      <c r="MY163" s="42">
        <v>0</v>
      </c>
      <c r="MZ163" s="75">
        <v>0</v>
      </c>
      <c r="NA163" s="42">
        <v>0</v>
      </c>
      <c r="NB163" s="75">
        <v>0</v>
      </c>
      <c r="NC163" s="42">
        <v>0</v>
      </c>
      <c r="ND163" s="75">
        <v>0</v>
      </c>
      <c r="NE163" s="42">
        <v>0</v>
      </c>
      <c r="NF163" s="75">
        <v>0</v>
      </c>
      <c r="NG163" s="42">
        <v>0</v>
      </c>
      <c r="NH163" s="75">
        <v>0</v>
      </c>
      <c r="NI163" s="42"/>
      <c r="NJ163" s="75"/>
      <c r="NK163" s="42"/>
      <c r="NL163" s="75"/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88"/>
        <v>0</v>
      </c>
      <c r="NX163" s="11">
        <f t="shared" si="189"/>
        <v>0</v>
      </c>
      <c r="NY163" s="42">
        <v>0</v>
      </c>
      <c r="NZ163" s="75">
        <v>0</v>
      </c>
      <c r="OA163" s="42">
        <v>1</v>
      </c>
      <c r="OB163" s="75">
        <v>0</v>
      </c>
      <c r="OC163" s="42">
        <v>0</v>
      </c>
      <c r="OD163" s="75">
        <v>0</v>
      </c>
      <c r="OE163" s="42">
        <v>0</v>
      </c>
      <c r="OF163" s="75">
        <v>0</v>
      </c>
      <c r="OG163" s="42">
        <v>0</v>
      </c>
      <c r="OH163" s="75">
        <v>0</v>
      </c>
      <c r="OI163" s="42"/>
      <c r="OJ163" s="75"/>
      <c r="OK163" s="42"/>
      <c r="OL163" s="75"/>
      <c r="OM163" s="42"/>
      <c r="ON163" s="75"/>
      <c r="OO163" s="42"/>
      <c r="OP163" s="75"/>
      <c r="OQ163" s="42"/>
      <c r="OR163" s="75"/>
      <c r="OS163" s="42"/>
      <c r="OT163" s="75"/>
      <c r="OU163" s="42"/>
      <c r="OV163" s="75"/>
      <c r="OW163" s="3">
        <f t="shared" si="190"/>
        <v>1</v>
      </c>
      <c r="OX163" s="11">
        <f t="shared" si="191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>
        <v>0</v>
      </c>
      <c r="PF163" s="75">
        <v>0</v>
      </c>
      <c r="PG163" s="42">
        <v>0</v>
      </c>
      <c r="PH163" s="75">
        <v>0</v>
      </c>
      <c r="PI163" s="42"/>
      <c r="PJ163" s="75"/>
      <c r="PK163" s="42"/>
      <c r="PL163" s="75"/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2"/>
        <v>0</v>
      </c>
      <c r="PX163" s="11">
        <f t="shared" si="153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>
        <v>0</v>
      </c>
      <c r="QF163" s="75">
        <v>0</v>
      </c>
      <c r="QG163" s="42">
        <v>0</v>
      </c>
      <c r="QH163" s="75">
        <v>0</v>
      </c>
      <c r="QI163" s="42"/>
      <c r="QJ163" s="75"/>
      <c r="QK163" s="42"/>
      <c r="QL163" s="75"/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193"/>
        <v>1</v>
      </c>
      <c r="QX163" s="11">
        <f t="shared" si="194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>
        <v>0</v>
      </c>
      <c r="RF163" s="75">
        <v>0</v>
      </c>
      <c r="RG163" s="42">
        <v>0</v>
      </c>
      <c r="RH163" s="75">
        <v>0</v>
      </c>
      <c r="RI163" s="42"/>
      <c r="RJ163" s="75"/>
      <c r="RK163" s="42"/>
      <c r="RL163" s="75"/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195"/>
        <v>0</v>
      </c>
      <c r="RX163" s="11">
        <f t="shared" si="154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>
        <v>0</v>
      </c>
      <c r="SF163" s="75">
        <v>0</v>
      </c>
      <c r="SG163" s="42">
        <v>0</v>
      </c>
      <c r="SH163" s="75">
        <v>0</v>
      </c>
      <c r="SI163" s="42"/>
      <c r="SJ163" s="75"/>
      <c r="SK163" s="42"/>
      <c r="SL163" s="75"/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196"/>
        <v>0</v>
      </c>
      <c r="SX163" s="11">
        <f t="shared" si="155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>
        <v>0</v>
      </c>
      <c r="TF163" s="75">
        <v>0</v>
      </c>
      <c r="TG163" s="42">
        <v>0</v>
      </c>
      <c r="TH163" s="75">
        <v>0</v>
      </c>
      <c r="TI163" s="42"/>
      <c r="TJ163" s="75"/>
      <c r="TK163" s="42"/>
      <c r="TL163" s="75"/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197"/>
        <v>0</v>
      </c>
      <c r="TX163" s="11">
        <f t="shared" si="156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>
        <v>0</v>
      </c>
      <c r="UF163" s="75">
        <v>0</v>
      </c>
      <c r="UG163" s="42">
        <v>0</v>
      </c>
      <c r="UH163" s="75">
        <v>0</v>
      </c>
      <c r="UI163" s="42"/>
      <c r="UJ163" s="75"/>
      <c r="UK163" s="42"/>
      <c r="UL163" s="75"/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198"/>
        <v>0</v>
      </c>
      <c r="UX163" s="11">
        <f t="shared" si="199"/>
        <v>0</v>
      </c>
      <c r="UY163" s="42">
        <v>0</v>
      </c>
      <c r="UZ163" s="42">
        <v>0</v>
      </c>
      <c r="VA163" s="42">
        <v>0</v>
      </c>
      <c r="VB163" s="42">
        <v>0</v>
      </c>
      <c r="VC163" s="42">
        <v>0</v>
      </c>
      <c r="VD163" s="42"/>
      <c r="VE163" s="42"/>
      <c r="VF163" s="42"/>
      <c r="VG163" s="42"/>
      <c r="VH163" s="42"/>
      <c r="VI163" s="42"/>
      <c r="VJ163" s="42"/>
      <c r="VK163" s="25">
        <f t="shared" si="200"/>
        <v>0</v>
      </c>
      <c r="VL163" s="42">
        <v>0</v>
      </c>
      <c r="VM163" s="42">
        <v>0</v>
      </c>
      <c r="VN163" s="42">
        <v>0</v>
      </c>
      <c r="VO163" s="42">
        <v>0</v>
      </c>
      <c r="VP163" s="42">
        <v>0</v>
      </c>
      <c r="VQ163" s="42"/>
      <c r="VR163" s="42"/>
      <c r="VS163" s="42"/>
      <c r="VT163" s="42"/>
      <c r="VU163" s="42"/>
      <c r="VV163" s="42"/>
      <c r="VW163" s="42"/>
      <c r="VX163" s="25">
        <f t="shared" si="201"/>
        <v>0</v>
      </c>
      <c r="VY163" s="42">
        <v>0</v>
      </c>
      <c r="VZ163" s="75">
        <v>0</v>
      </c>
      <c r="WA163" s="42">
        <v>0</v>
      </c>
      <c r="WB163" s="75">
        <v>0</v>
      </c>
      <c r="WC163" s="42">
        <v>0</v>
      </c>
      <c r="WD163" s="75">
        <v>0</v>
      </c>
      <c r="WE163" s="42">
        <v>0</v>
      </c>
      <c r="WF163" s="75">
        <v>0</v>
      </c>
      <c r="WG163" s="42">
        <v>0</v>
      </c>
      <c r="WH163" s="75">
        <v>0</v>
      </c>
      <c r="WI163" s="42"/>
      <c r="WJ163" s="75"/>
      <c r="WK163" s="42"/>
      <c r="WL163" s="75"/>
      <c r="WM163" s="42"/>
      <c r="WN163" s="75"/>
      <c r="WO163" s="42"/>
      <c r="WP163" s="75"/>
      <c r="WQ163" s="42"/>
      <c r="WR163" s="75"/>
      <c r="WS163" s="42"/>
      <c r="WT163" s="75"/>
      <c r="WU163" s="42"/>
      <c r="WV163" s="75"/>
      <c r="WW163" s="3">
        <f t="shared" si="202"/>
        <v>0</v>
      </c>
      <c r="WX163" s="11">
        <f t="shared" si="203"/>
        <v>0</v>
      </c>
      <c r="WY163" s="42">
        <v>0</v>
      </c>
      <c r="WZ163" s="75">
        <v>0</v>
      </c>
      <c r="XA163" s="42">
        <v>0</v>
      </c>
      <c r="XB163" s="75">
        <v>0</v>
      </c>
      <c r="XC163" s="42">
        <v>0</v>
      </c>
      <c r="XD163" s="75">
        <v>0</v>
      </c>
      <c r="XE163" s="42">
        <v>0</v>
      </c>
      <c r="XF163" s="75">
        <v>0</v>
      </c>
      <c r="XG163" s="42">
        <v>0</v>
      </c>
      <c r="XH163" s="75">
        <v>0</v>
      </c>
      <c r="XI163" s="42"/>
      <c r="XJ163" s="75"/>
      <c r="XK163" s="42"/>
      <c r="XL163" s="75"/>
      <c r="XM163" s="42"/>
      <c r="XN163" s="75"/>
      <c r="XO163" s="42"/>
      <c r="XP163" s="75"/>
      <c r="XQ163" s="42"/>
      <c r="XR163" s="75"/>
      <c r="XS163" s="42"/>
      <c r="XT163" s="75"/>
      <c r="XU163" s="42"/>
      <c r="XV163" s="75"/>
      <c r="XW163" s="3">
        <f t="shared" si="204"/>
        <v>0</v>
      </c>
      <c r="XX163" s="11">
        <f t="shared" si="205"/>
        <v>0</v>
      </c>
      <c r="XY163" s="42">
        <v>0</v>
      </c>
      <c r="XZ163" s="75">
        <v>0</v>
      </c>
      <c r="YA163" s="42">
        <v>0</v>
      </c>
      <c r="YB163" s="75">
        <v>0</v>
      </c>
      <c r="YC163" s="42">
        <v>0</v>
      </c>
      <c r="YD163" s="75">
        <v>0</v>
      </c>
      <c r="YE163" s="42">
        <v>0</v>
      </c>
      <c r="YF163" s="75">
        <v>0</v>
      </c>
      <c r="YG163" s="42">
        <v>0</v>
      </c>
      <c r="YH163" s="75">
        <v>0</v>
      </c>
      <c r="YI163" s="42"/>
      <c r="YJ163" s="75"/>
      <c r="YK163" s="42"/>
      <c r="YL163" s="75"/>
      <c r="YM163" s="42"/>
      <c r="YN163" s="75"/>
      <c r="YO163" s="42"/>
      <c r="YP163" s="75"/>
      <c r="YQ163" s="42"/>
      <c r="YR163" s="75"/>
      <c r="YS163" s="42"/>
      <c r="YT163" s="75"/>
      <c r="YU163" s="42"/>
      <c r="YV163" s="75"/>
      <c r="YW163" s="3">
        <f t="shared" si="206"/>
        <v>0</v>
      </c>
      <c r="YX163" s="11">
        <f t="shared" si="207"/>
        <v>0</v>
      </c>
      <c r="YY163" s="42">
        <v>0</v>
      </c>
      <c r="YZ163" s="75">
        <v>0</v>
      </c>
      <c r="ZA163" s="42">
        <v>0</v>
      </c>
      <c r="ZB163" s="75">
        <v>0</v>
      </c>
      <c r="ZC163" s="42">
        <v>0</v>
      </c>
      <c r="ZD163" s="75">
        <v>0</v>
      </c>
      <c r="ZE163" s="42">
        <v>0</v>
      </c>
      <c r="ZF163" s="75">
        <v>0</v>
      </c>
      <c r="ZG163" s="42">
        <v>0</v>
      </c>
      <c r="ZH163" s="75">
        <v>0</v>
      </c>
      <c r="ZI163" s="42"/>
      <c r="ZJ163" s="75"/>
      <c r="ZK163" s="42"/>
      <c r="ZL163" s="75"/>
      <c r="ZM163" s="42"/>
      <c r="ZN163" s="75"/>
      <c r="ZO163" s="42"/>
      <c r="ZP163" s="75"/>
      <c r="ZQ163" s="42"/>
      <c r="ZR163" s="75"/>
      <c r="ZS163" s="42"/>
      <c r="ZT163" s="75"/>
      <c r="ZU163" s="42"/>
      <c r="ZV163" s="75"/>
      <c r="ZW163" s="3">
        <f t="shared" si="208"/>
        <v>0</v>
      </c>
      <c r="ZX163" s="11">
        <f t="shared" si="209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>
        <v>0</v>
      </c>
      <c r="AAF163" s="75">
        <v>0</v>
      </c>
      <c r="AAG163" s="42">
        <v>0</v>
      </c>
      <c r="AAH163" s="75">
        <v>0</v>
      </c>
      <c r="AAI163" s="42"/>
      <c r="AAJ163" s="75"/>
      <c r="AAK163" s="42"/>
      <c r="AAL163" s="75"/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0"/>
        <v>0</v>
      </c>
      <c r="AAX163" s="11">
        <f t="shared" si="211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>
        <v>0</v>
      </c>
      <c r="ABF163" s="75">
        <v>0</v>
      </c>
      <c r="ABG163" s="42">
        <v>0</v>
      </c>
      <c r="ABH163" s="75">
        <v>0</v>
      </c>
      <c r="ABI163" s="42"/>
      <c r="ABJ163" s="75"/>
      <c r="ABK163" s="42"/>
      <c r="ABL163" s="75"/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2"/>
        <v>0</v>
      </c>
      <c r="ABX163" s="11">
        <f t="shared" si="213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>
        <v>0</v>
      </c>
      <c r="ACF163" s="75">
        <v>0</v>
      </c>
      <c r="ACG163" s="42">
        <v>0</v>
      </c>
      <c r="ACH163" s="75">
        <v>0</v>
      </c>
      <c r="ACI163" s="42"/>
      <c r="ACJ163" s="75"/>
      <c r="ACK163" s="42"/>
      <c r="ACL163" s="75"/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14"/>
        <v>0</v>
      </c>
      <c r="ACX163" s="11">
        <f t="shared" si="215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>
        <v>0</v>
      </c>
      <c r="ADF163" s="75">
        <v>0</v>
      </c>
      <c r="ADG163" s="42">
        <v>0</v>
      </c>
      <c r="ADH163" s="75">
        <v>0</v>
      </c>
      <c r="ADI163" s="42"/>
      <c r="ADJ163" s="75"/>
      <c r="ADK163" s="42"/>
      <c r="ADL163" s="75"/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16"/>
        <v>0</v>
      </c>
      <c r="ADX163" s="11">
        <f t="shared" si="217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>
        <v>0</v>
      </c>
      <c r="AEF163" s="75">
        <v>0</v>
      </c>
      <c r="AEG163" s="42">
        <v>0</v>
      </c>
      <c r="AEH163" s="75">
        <v>0</v>
      </c>
      <c r="AEI163" s="42"/>
      <c r="AEJ163" s="75"/>
      <c r="AEK163" s="42"/>
      <c r="AEL163" s="75"/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18"/>
        <v>0</v>
      </c>
      <c r="AEX163" s="11">
        <f t="shared" si="219"/>
        <v>0</v>
      </c>
      <c r="AEY163" s="108">
        <v>0</v>
      </c>
      <c r="AEZ163" s="109">
        <v>0</v>
      </c>
      <c r="AFA163" s="108">
        <v>0</v>
      </c>
      <c r="AFB163" s="109">
        <v>0</v>
      </c>
      <c r="AFC163" s="108">
        <v>0</v>
      </c>
      <c r="AFD163" s="109">
        <v>0</v>
      </c>
      <c r="AFE163" s="108">
        <v>0</v>
      </c>
      <c r="AFF163" s="109">
        <v>0</v>
      </c>
      <c r="AFG163" s="108"/>
      <c r="AFH163" s="109"/>
      <c r="AFI163" s="108"/>
      <c r="AFJ163" s="109"/>
      <c r="AFK163" s="108"/>
      <c r="AFL163" s="109"/>
      <c r="AFM163" s="108"/>
      <c r="AFN163" s="109"/>
      <c r="AFO163" s="108"/>
      <c r="AFP163" s="109"/>
      <c r="AFQ163" s="108"/>
      <c r="AFR163" s="109"/>
      <c r="AFS163" s="108"/>
      <c r="AFT163" s="109"/>
      <c r="AFU163" s="108"/>
      <c r="AFV163" s="109"/>
      <c r="AFW163" s="3">
        <f t="shared" si="220"/>
        <v>0</v>
      </c>
      <c r="AFX163" s="11">
        <f t="shared" si="157"/>
        <v>0</v>
      </c>
      <c r="AFY163" s="114">
        <v>0</v>
      </c>
      <c r="AFZ163" s="114">
        <v>0</v>
      </c>
      <c r="AGA163" s="114">
        <v>0</v>
      </c>
      <c r="AGB163" s="114">
        <v>0</v>
      </c>
      <c r="AGC163" s="114">
        <v>0</v>
      </c>
      <c r="AGD163" s="114"/>
      <c r="AGE163" s="114"/>
      <c r="AGF163" s="114"/>
      <c r="AGG163" s="114"/>
      <c r="AGH163" s="114"/>
      <c r="AGI163" s="114"/>
      <c r="AGJ163" s="114"/>
      <c r="AGK163" s="25">
        <f t="shared" si="158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362</v>
      </c>
      <c r="E164" s="16" t="s">
        <v>6</v>
      </c>
      <c r="F164" s="15" t="s">
        <v>252</v>
      </c>
      <c r="G164" s="15" t="s">
        <v>364</v>
      </c>
      <c r="H164" s="152">
        <v>160</v>
      </c>
      <c r="I164" s="15" t="s">
        <v>418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59"/>
        <v>0</v>
      </c>
      <c r="AI164" s="62">
        <f t="shared" si="160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1"/>
        <v>0</v>
      </c>
      <c r="BI164" s="58">
        <f t="shared" si="162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63"/>
        <v>0</v>
      </c>
      <c r="CI164" s="58">
        <f t="shared" si="164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>
        <v>0</v>
      </c>
      <c r="CQ164" s="70">
        <v>0</v>
      </c>
      <c r="CR164" s="52">
        <v>0</v>
      </c>
      <c r="CS164" s="70">
        <v>0</v>
      </c>
      <c r="CT164" s="64"/>
      <c r="CU164" s="70"/>
      <c r="CV164" s="64"/>
      <c r="CW164" s="70"/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65"/>
        <v>0</v>
      </c>
      <c r="DI164" s="58">
        <f t="shared" si="166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>
        <v>0</v>
      </c>
      <c r="DQ164" s="70">
        <v>0</v>
      </c>
      <c r="DR164" s="52">
        <v>0</v>
      </c>
      <c r="DS164" s="70">
        <v>0</v>
      </c>
      <c r="DT164" s="64"/>
      <c r="DU164" s="70"/>
      <c r="DV164" s="64"/>
      <c r="DW164" s="70"/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67"/>
        <v>0</v>
      </c>
      <c r="EI164" s="58">
        <f t="shared" si="168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>
        <v>0</v>
      </c>
      <c r="EQ164" s="70">
        <v>0</v>
      </c>
      <c r="ER164" s="64">
        <v>0</v>
      </c>
      <c r="ES164" s="70">
        <v>0</v>
      </c>
      <c r="ET164" s="64"/>
      <c r="EU164" s="70"/>
      <c r="EV164" s="64"/>
      <c r="EW164" s="70"/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69"/>
        <v>0</v>
      </c>
      <c r="FI164" s="58">
        <f t="shared" si="170"/>
        <v>0</v>
      </c>
      <c r="FJ164" s="79">
        <f t="shared" si="171"/>
        <v>0</v>
      </c>
      <c r="FK164" s="80">
        <f t="shared" si="172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/>
      <c r="FR164" s="42"/>
      <c r="FS164" s="42"/>
      <c r="FT164" s="42"/>
      <c r="FU164" s="42"/>
      <c r="FV164" s="42"/>
      <c r="FW164" s="42"/>
      <c r="FX164" s="83">
        <f t="shared" si="173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/>
      <c r="GE164" s="42"/>
      <c r="GF164" s="42"/>
      <c r="GG164" s="42"/>
      <c r="GH164" s="42"/>
      <c r="GI164" s="42"/>
      <c r="GJ164" s="42"/>
      <c r="GK164" s="83">
        <f t="shared" si="174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/>
      <c r="GR164" s="42"/>
      <c r="GS164" s="42"/>
      <c r="GT164" s="42"/>
      <c r="GU164" s="42"/>
      <c r="GV164" s="42"/>
      <c r="GW164" s="42"/>
      <c r="GX164" s="83">
        <f t="shared" si="175"/>
        <v>0</v>
      </c>
      <c r="GY164" s="42">
        <v>0</v>
      </c>
      <c r="GZ164" s="42">
        <v>0</v>
      </c>
      <c r="HA164" s="42">
        <v>0</v>
      </c>
      <c r="HB164" s="42">
        <v>0</v>
      </c>
      <c r="HC164" s="42">
        <v>0</v>
      </c>
      <c r="HD164" s="42"/>
      <c r="HE164" s="42"/>
      <c r="HF164" s="42"/>
      <c r="HG164" s="42"/>
      <c r="HH164" s="42"/>
      <c r="HI164" s="42"/>
      <c r="HJ164" s="42"/>
      <c r="HK164" s="83">
        <f t="shared" si="176"/>
        <v>0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/>
      <c r="HR164" s="42"/>
      <c r="HS164" s="42"/>
      <c r="HT164" s="42"/>
      <c r="HU164" s="42"/>
      <c r="HV164" s="42"/>
      <c r="HW164" s="42"/>
      <c r="HX164" s="83">
        <f t="shared" si="177"/>
        <v>0</v>
      </c>
      <c r="HY164" s="42">
        <v>2</v>
      </c>
      <c r="HZ164" s="42">
        <v>0</v>
      </c>
      <c r="IA164" s="42">
        <v>0</v>
      </c>
      <c r="IB164" s="42">
        <v>0</v>
      </c>
      <c r="IC164" s="42">
        <v>0</v>
      </c>
      <c r="ID164" s="42"/>
      <c r="IE164" s="42"/>
      <c r="IF164" s="42"/>
      <c r="IG164" s="42"/>
      <c r="IH164" s="42"/>
      <c r="II164" s="42"/>
      <c r="IJ164" s="42"/>
      <c r="IK164" s="85">
        <f t="shared" si="178"/>
        <v>2</v>
      </c>
      <c r="IL164" s="42">
        <v>0</v>
      </c>
      <c r="IM164" s="42">
        <v>0</v>
      </c>
      <c r="IN164" s="42">
        <v>0</v>
      </c>
      <c r="IO164" s="42">
        <v>0</v>
      </c>
      <c r="IP164" s="42">
        <v>0</v>
      </c>
      <c r="IQ164" s="42"/>
      <c r="IR164" s="42"/>
      <c r="IS164" s="42"/>
      <c r="IT164" s="42"/>
      <c r="IU164" s="42"/>
      <c r="IV164" s="42"/>
      <c r="IW164" s="42"/>
      <c r="IX164" s="85">
        <f t="shared" si="179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>
        <v>0</v>
      </c>
      <c r="JF164" s="75">
        <v>0</v>
      </c>
      <c r="JG164" s="42">
        <v>0</v>
      </c>
      <c r="JH164" s="75">
        <v>0</v>
      </c>
      <c r="JI164" s="42"/>
      <c r="JJ164" s="75"/>
      <c r="JK164" s="42"/>
      <c r="JL164" s="75"/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0"/>
        <v>0</v>
      </c>
      <c r="JX164" s="11">
        <f t="shared" si="181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>
        <v>0</v>
      </c>
      <c r="KF164" s="75">
        <v>0</v>
      </c>
      <c r="KG164" s="42">
        <v>0</v>
      </c>
      <c r="KH164" s="75">
        <v>0</v>
      </c>
      <c r="KI164" s="42"/>
      <c r="KJ164" s="75"/>
      <c r="KK164" s="42"/>
      <c r="KL164" s="75"/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2"/>
        <v>0</v>
      </c>
      <c r="KX164" s="11">
        <f t="shared" si="183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>
        <v>0</v>
      </c>
      <c r="LF164" s="75">
        <v>0</v>
      </c>
      <c r="LG164" s="42">
        <v>0</v>
      </c>
      <c r="LH164" s="75">
        <v>0</v>
      </c>
      <c r="LI164" s="42"/>
      <c r="LJ164" s="75"/>
      <c r="LK164" s="42"/>
      <c r="LL164" s="75"/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84"/>
        <v>0</v>
      </c>
      <c r="LX164" s="11">
        <f t="shared" si="185"/>
        <v>0</v>
      </c>
      <c r="LY164" s="41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>
        <v>0</v>
      </c>
      <c r="MF164" s="75">
        <v>0</v>
      </c>
      <c r="MG164" s="42">
        <v>0</v>
      </c>
      <c r="MH164" s="75">
        <v>0</v>
      </c>
      <c r="MI164" s="42"/>
      <c r="MJ164" s="75"/>
      <c r="MK164" s="42"/>
      <c r="ML164" s="75"/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86"/>
        <v>0</v>
      </c>
      <c r="MX164" s="11">
        <f t="shared" si="187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>
        <v>0</v>
      </c>
      <c r="NF164" s="75">
        <v>0</v>
      </c>
      <c r="NG164" s="42">
        <v>0</v>
      </c>
      <c r="NH164" s="75">
        <v>0</v>
      </c>
      <c r="NI164" s="42"/>
      <c r="NJ164" s="75"/>
      <c r="NK164" s="42"/>
      <c r="NL164" s="75"/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88"/>
        <v>0</v>
      </c>
      <c r="NX164" s="11">
        <f t="shared" si="189"/>
        <v>0</v>
      </c>
      <c r="NY164" s="42">
        <v>0</v>
      </c>
      <c r="NZ164" s="75">
        <v>0</v>
      </c>
      <c r="OA164" s="42">
        <v>0</v>
      </c>
      <c r="OB164" s="75">
        <v>0</v>
      </c>
      <c r="OC164" s="42">
        <v>0</v>
      </c>
      <c r="OD164" s="75">
        <v>0</v>
      </c>
      <c r="OE164" s="42">
        <v>0</v>
      </c>
      <c r="OF164" s="75">
        <v>0</v>
      </c>
      <c r="OG164" s="42">
        <v>0</v>
      </c>
      <c r="OH164" s="75">
        <v>0</v>
      </c>
      <c r="OI164" s="42"/>
      <c r="OJ164" s="75"/>
      <c r="OK164" s="42"/>
      <c r="OL164" s="75"/>
      <c r="OM164" s="42"/>
      <c r="ON164" s="75"/>
      <c r="OO164" s="42"/>
      <c r="OP164" s="75"/>
      <c r="OQ164" s="42"/>
      <c r="OR164" s="75"/>
      <c r="OS164" s="42"/>
      <c r="OT164" s="75"/>
      <c r="OU164" s="42"/>
      <c r="OV164" s="75"/>
      <c r="OW164" s="3">
        <f t="shared" si="190"/>
        <v>0</v>
      </c>
      <c r="OX164" s="11">
        <f t="shared" si="191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>
        <v>0</v>
      </c>
      <c r="PF164" s="75">
        <v>0</v>
      </c>
      <c r="PG164" s="42">
        <v>0</v>
      </c>
      <c r="PH164" s="75">
        <v>0</v>
      </c>
      <c r="PI164" s="42"/>
      <c r="PJ164" s="75"/>
      <c r="PK164" s="42"/>
      <c r="PL164" s="75"/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2"/>
        <v>0</v>
      </c>
      <c r="PX164" s="11">
        <f t="shared" si="153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>
        <v>0</v>
      </c>
      <c r="QF164" s="75">
        <v>0</v>
      </c>
      <c r="QG164" s="42">
        <v>0</v>
      </c>
      <c r="QH164" s="75">
        <v>0</v>
      </c>
      <c r="QI164" s="42"/>
      <c r="QJ164" s="75"/>
      <c r="QK164" s="42"/>
      <c r="QL164" s="75"/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193"/>
        <v>0</v>
      </c>
      <c r="QX164" s="11">
        <f t="shared" si="194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>
        <v>0</v>
      </c>
      <c r="RF164" s="75">
        <v>0</v>
      </c>
      <c r="RG164" s="42">
        <v>0</v>
      </c>
      <c r="RH164" s="75">
        <v>0</v>
      </c>
      <c r="RI164" s="42"/>
      <c r="RJ164" s="75"/>
      <c r="RK164" s="42"/>
      <c r="RL164" s="75"/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195"/>
        <v>0</v>
      </c>
      <c r="RX164" s="11">
        <f t="shared" si="154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>
        <v>0</v>
      </c>
      <c r="SF164" s="75">
        <v>0</v>
      </c>
      <c r="SG164" s="42">
        <v>0</v>
      </c>
      <c r="SH164" s="75">
        <v>0</v>
      </c>
      <c r="SI164" s="42"/>
      <c r="SJ164" s="75"/>
      <c r="SK164" s="42"/>
      <c r="SL164" s="75"/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196"/>
        <v>0</v>
      </c>
      <c r="SX164" s="11">
        <f t="shared" si="155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>
        <v>0</v>
      </c>
      <c r="TF164" s="75">
        <v>0</v>
      </c>
      <c r="TG164" s="42">
        <v>0</v>
      </c>
      <c r="TH164" s="75">
        <v>0</v>
      </c>
      <c r="TI164" s="42"/>
      <c r="TJ164" s="75"/>
      <c r="TK164" s="42"/>
      <c r="TL164" s="75"/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197"/>
        <v>0</v>
      </c>
      <c r="TX164" s="11">
        <f t="shared" si="156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>
        <v>0</v>
      </c>
      <c r="UF164" s="75">
        <v>0</v>
      </c>
      <c r="UG164" s="42">
        <v>0</v>
      </c>
      <c r="UH164" s="75">
        <v>0</v>
      </c>
      <c r="UI164" s="42"/>
      <c r="UJ164" s="75"/>
      <c r="UK164" s="42"/>
      <c r="UL164" s="75"/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198"/>
        <v>0</v>
      </c>
      <c r="UX164" s="11">
        <f t="shared" si="199"/>
        <v>0</v>
      </c>
      <c r="UY164" s="42">
        <v>0</v>
      </c>
      <c r="UZ164" s="42">
        <v>0</v>
      </c>
      <c r="VA164" s="42">
        <v>0</v>
      </c>
      <c r="VB164" s="42">
        <v>0</v>
      </c>
      <c r="VC164" s="42">
        <v>0</v>
      </c>
      <c r="VD164" s="42"/>
      <c r="VE164" s="42"/>
      <c r="VF164" s="42"/>
      <c r="VG164" s="42"/>
      <c r="VH164" s="42"/>
      <c r="VI164" s="42"/>
      <c r="VJ164" s="42"/>
      <c r="VK164" s="25">
        <f t="shared" si="200"/>
        <v>0</v>
      </c>
      <c r="VL164" s="42">
        <v>0</v>
      </c>
      <c r="VM164" s="42">
        <v>0</v>
      </c>
      <c r="VN164" s="42">
        <v>0</v>
      </c>
      <c r="VO164" s="42">
        <v>0</v>
      </c>
      <c r="VP164" s="42">
        <v>0</v>
      </c>
      <c r="VQ164" s="42"/>
      <c r="VR164" s="42"/>
      <c r="VS164" s="42"/>
      <c r="VT164" s="42"/>
      <c r="VU164" s="42"/>
      <c r="VV164" s="42"/>
      <c r="VW164" s="42"/>
      <c r="VX164" s="25">
        <f t="shared" si="201"/>
        <v>0</v>
      </c>
      <c r="VY164" s="42">
        <v>0</v>
      </c>
      <c r="VZ164" s="75">
        <v>0</v>
      </c>
      <c r="WA164" s="42">
        <v>0</v>
      </c>
      <c r="WB164" s="75">
        <v>0</v>
      </c>
      <c r="WC164" s="42">
        <v>0</v>
      </c>
      <c r="WD164" s="75">
        <v>0</v>
      </c>
      <c r="WE164" s="42">
        <v>0</v>
      </c>
      <c r="WF164" s="75">
        <v>0</v>
      </c>
      <c r="WG164" s="42">
        <v>0</v>
      </c>
      <c r="WH164" s="75">
        <v>0</v>
      </c>
      <c r="WI164" s="42"/>
      <c r="WJ164" s="75"/>
      <c r="WK164" s="42"/>
      <c r="WL164" s="75"/>
      <c r="WM164" s="42"/>
      <c r="WN164" s="75"/>
      <c r="WO164" s="42"/>
      <c r="WP164" s="75"/>
      <c r="WQ164" s="42"/>
      <c r="WR164" s="75"/>
      <c r="WS164" s="42"/>
      <c r="WT164" s="75"/>
      <c r="WU164" s="42"/>
      <c r="WV164" s="75"/>
      <c r="WW164" s="3">
        <f t="shared" si="202"/>
        <v>0</v>
      </c>
      <c r="WX164" s="11">
        <f t="shared" si="203"/>
        <v>0</v>
      </c>
      <c r="WY164" s="42">
        <v>0</v>
      </c>
      <c r="WZ164" s="75">
        <v>0</v>
      </c>
      <c r="XA164" s="42">
        <v>0</v>
      </c>
      <c r="XB164" s="75">
        <v>0</v>
      </c>
      <c r="XC164" s="42">
        <v>0</v>
      </c>
      <c r="XD164" s="75">
        <v>0</v>
      </c>
      <c r="XE164" s="42">
        <v>0</v>
      </c>
      <c r="XF164" s="75">
        <v>0</v>
      </c>
      <c r="XG164" s="42">
        <v>0</v>
      </c>
      <c r="XH164" s="75">
        <v>0</v>
      </c>
      <c r="XI164" s="42"/>
      <c r="XJ164" s="75"/>
      <c r="XK164" s="42"/>
      <c r="XL164" s="75"/>
      <c r="XM164" s="42"/>
      <c r="XN164" s="75"/>
      <c r="XO164" s="42"/>
      <c r="XP164" s="75"/>
      <c r="XQ164" s="42"/>
      <c r="XR164" s="75"/>
      <c r="XS164" s="42"/>
      <c r="XT164" s="75"/>
      <c r="XU164" s="42"/>
      <c r="XV164" s="75"/>
      <c r="XW164" s="3">
        <f t="shared" si="204"/>
        <v>0</v>
      </c>
      <c r="XX164" s="11">
        <f t="shared" si="205"/>
        <v>0</v>
      </c>
      <c r="XY164" s="42">
        <v>0</v>
      </c>
      <c r="XZ164" s="75">
        <v>0</v>
      </c>
      <c r="YA164" s="42">
        <v>0</v>
      </c>
      <c r="YB164" s="75">
        <v>0</v>
      </c>
      <c r="YC164" s="42">
        <v>0</v>
      </c>
      <c r="YD164" s="75">
        <v>0</v>
      </c>
      <c r="YE164" s="42">
        <v>0</v>
      </c>
      <c r="YF164" s="75">
        <v>0</v>
      </c>
      <c r="YG164" s="42">
        <v>0</v>
      </c>
      <c r="YH164" s="75">
        <v>0</v>
      </c>
      <c r="YI164" s="42"/>
      <c r="YJ164" s="75"/>
      <c r="YK164" s="42"/>
      <c r="YL164" s="75"/>
      <c r="YM164" s="42"/>
      <c r="YN164" s="75"/>
      <c r="YO164" s="42"/>
      <c r="YP164" s="75"/>
      <c r="YQ164" s="42"/>
      <c r="YR164" s="75"/>
      <c r="YS164" s="42"/>
      <c r="YT164" s="75"/>
      <c r="YU164" s="42"/>
      <c r="YV164" s="75"/>
      <c r="YW164" s="3">
        <f t="shared" si="206"/>
        <v>0</v>
      </c>
      <c r="YX164" s="11">
        <f t="shared" si="207"/>
        <v>0</v>
      </c>
      <c r="YY164" s="42">
        <v>0</v>
      </c>
      <c r="YZ164" s="75">
        <v>0</v>
      </c>
      <c r="ZA164" s="42">
        <v>0</v>
      </c>
      <c r="ZB164" s="75">
        <v>0</v>
      </c>
      <c r="ZC164" s="42">
        <v>0</v>
      </c>
      <c r="ZD164" s="75">
        <v>0</v>
      </c>
      <c r="ZE164" s="42">
        <v>0</v>
      </c>
      <c r="ZF164" s="75">
        <v>0</v>
      </c>
      <c r="ZG164" s="42">
        <v>0</v>
      </c>
      <c r="ZH164" s="75">
        <v>0</v>
      </c>
      <c r="ZI164" s="42"/>
      <c r="ZJ164" s="75"/>
      <c r="ZK164" s="42"/>
      <c r="ZL164" s="75"/>
      <c r="ZM164" s="42"/>
      <c r="ZN164" s="75"/>
      <c r="ZO164" s="42"/>
      <c r="ZP164" s="75"/>
      <c r="ZQ164" s="42"/>
      <c r="ZR164" s="75"/>
      <c r="ZS164" s="42"/>
      <c r="ZT164" s="75"/>
      <c r="ZU164" s="42"/>
      <c r="ZV164" s="75"/>
      <c r="ZW164" s="3">
        <f t="shared" si="208"/>
        <v>0</v>
      </c>
      <c r="ZX164" s="11">
        <f t="shared" si="209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>
        <v>0</v>
      </c>
      <c r="AAF164" s="75">
        <v>0</v>
      </c>
      <c r="AAG164" s="42">
        <v>0</v>
      </c>
      <c r="AAH164" s="75">
        <v>0</v>
      </c>
      <c r="AAI164" s="42"/>
      <c r="AAJ164" s="75"/>
      <c r="AAK164" s="42"/>
      <c r="AAL164" s="75"/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0"/>
        <v>0</v>
      </c>
      <c r="AAX164" s="11">
        <f t="shared" si="211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>
        <v>0</v>
      </c>
      <c r="ABF164" s="75">
        <v>0</v>
      </c>
      <c r="ABG164" s="42">
        <v>0</v>
      </c>
      <c r="ABH164" s="75">
        <v>0</v>
      </c>
      <c r="ABI164" s="42"/>
      <c r="ABJ164" s="75"/>
      <c r="ABK164" s="42"/>
      <c r="ABL164" s="75"/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2"/>
        <v>0</v>
      </c>
      <c r="ABX164" s="11">
        <f t="shared" si="213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>
        <v>0</v>
      </c>
      <c r="ACF164" s="75">
        <v>0</v>
      </c>
      <c r="ACG164" s="42">
        <v>0</v>
      </c>
      <c r="ACH164" s="75">
        <v>0</v>
      </c>
      <c r="ACI164" s="42"/>
      <c r="ACJ164" s="75"/>
      <c r="ACK164" s="42"/>
      <c r="ACL164" s="75"/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14"/>
        <v>0</v>
      </c>
      <c r="ACX164" s="11">
        <f t="shared" si="215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>
        <v>0</v>
      </c>
      <c r="ADF164" s="75">
        <v>0</v>
      </c>
      <c r="ADG164" s="42">
        <v>0</v>
      </c>
      <c r="ADH164" s="75">
        <v>0</v>
      </c>
      <c r="ADI164" s="42"/>
      <c r="ADJ164" s="75"/>
      <c r="ADK164" s="42"/>
      <c r="ADL164" s="75"/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16"/>
        <v>0</v>
      </c>
      <c r="ADX164" s="11">
        <f t="shared" si="217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>
        <v>0</v>
      </c>
      <c r="AEF164" s="75">
        <v>0</v>
      </c>
      <c r="AEG164" s="42">
        <v>0</v>
      </c>
      <c r="AEH164" s="75">
        <v>0</v>
      </c>
      <c r="AEI164" s="42"/>
      <c r="AEJ164" s="75"/>
      <c r="AEK164" s="42"/>
      <c r="AEL164" s="75"/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18"/>
        <v>0</v>
      </c>
      <c r="AEX164" s="11">
        <f t="shared" si="219"/>
        <v>0</v>
      </c>
      <c r="AEY164" s="108">
        <v>0</v>
      </c>
      <c r="AEZ164" s="109">
        <v>0</v>
      </c>
      <c r="AFA164" s="108">
        <v>0</v>
      </c>
      <c r="AFB164" s="109">
        <v>0</v>
      </c>
      <c r="AFC164" s="108">
        <v>0</v>
      </c>
      <c r="AFD164" s="109">
        <v>0</v>
      </c>
      <c r="AFE164" s="108">
        <v>0</v>
      </c>
      <c r="AFF164" s="109">
        <v>0</v>
      </c>
      <c r="AFG164" s="108"/>
      <c r="AFH164" s="109"/>
      <c r="AFI164" s="108"/>
      <c r="AFJ164" s="109"/>
      <c r="AFK164" s="108"/>
      <c r="AFL164" s="109"/>
      <c r="AFM164" s="108"/>
      <c r="AFN164" s="109"/>
      <c r="AFO164" s="108"/>
      <c r="AFP164" s="109"/>
      <c r="AFQ164" s="108"/>
      <c r="AFR164" s="109"/>
      <c r="AFS164" s="108"/>
      <c r="AFT164" s="109"/>
      <c r="AFU164" s="108"/>
      <c r="AFV164" s="109"/>
      <c r="AFW164" s="3">
        <f t="shared" si="220"/>
        <v>0</v>
      </c>
      <c r="AFX164" s="11">
        <f t="shared" si="157"/>
        <v>0</v>
      </c>
      <c r="AFY164" s="114">
        <v>0</v>
      </c>
      <c r="AFZ164" s="114">
        <v>0</v>
      </c>
      <c r="AGA164" s="114">
        <v>0</v>
      </c>
      <c r="AGB164" s="114">
        <v>0</v>
      </c>
      <c r="AGC164" s="114">
        <v>0</v>
      </c>
      <c r="AGD164" s="114"/>
      <c r="AGE164" s="114"/>
      <c r="AGF164" s="114"/>
      <c r="AGG164" s="114"/>
      <c r="AGH164" s="114"/>
      <c r="AGI164" s="114"/>
      <c r="AGJ164" s="114"/>
      <c r="AGK164" s="25">
        <f t="shared" si="158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357</v>
      </c>
      <c r="E165" s="16" t="s">
        <v>36</v>
      </c>
      <c r="F165" s="15" t="s">
        <v>191</v>
      </c>
      <c r="G165" s="15" t="s">
        <v>263</v>
      </c>
      <c r="H165" s="152">
        <v>161</v>
      </c>
      <c r="I165" s="15" t="s">
        <v>419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59"/>
        <v>0</v>
      </c>
      <c r="AI165" s="62">
        <f t="shared" si="160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1"/>
        <v>0</v>
      </c>
      <c r="BI165" s="58">
        <f t="shared" si="162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>
        <v>0</v>
      </c>
      <c r="BQ165" s="52">
        <v>1</v>
      </c>
      <c r="BR165" s="52">
        <v>0</v>
      </c>
      <c r="BS165" s="52">
        <v>0</v>
      </c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63"/>
        <v>0</v>
      </c>
      <c r="CI165" s="58">
        <f t="shared" si="164"/>
        <v>2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>
        <v>0</v>
      </c>
      <c r="CQ165" s="70">
        <v>0</v>
      </c>
      <c r="CR165" s="52">
        <v>0</v>
      </c>
      <c r="CS165" s="70">
        <v>0</v>
      </c>
      <c r="CT165" s="64"/>
      <c r="CU165" s="70"/>
      <c r="CV165" s="64"/>
      <c r="CW165" s="70"/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65"/>
        <v>0</v>
      </c>
      <c r="DI165" s="58">
        <f t="shared" si="166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>
        <v>0</v>
      </c>
      <c r="DQ165" s="70">
        <v>0</v>
      </c>
      <c r="DR165" s="52">
        <v>0</v>
      </c>
      <c r="DS165" s="70">
        <v>0</v>
      </c>
      <c r="DT165" s="64"/>
      <c r="DU165" s="70"/>
      <c r="DV165" s="64"/>
      <c r="DW165" s="70"/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67"/>
        <v>0</v>
      </c>
      <c r="EI165" s="58">
        <f t="shared" si="168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>
        <v>0</v>
      </c>
      <c r="EQ165" s="70">
        <v>0</v>
      </c>
      <c r="ER165" s="64">
        <v>0</v>
      </c>
      <c r="ES165" s="70">
        <v>0</v>
      </c>
      <c r="ET165" s="64"/>
      <c r="EU165" s="70"/>
      <c r="EV165" s="64"/>
      <c r="EW165" s="70"/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69"/>
        <v>0</v>
      </c>
      <c r="FI165" s="58">
        <f t="shared" si="170"/>
        <v>0</v>
      </c>
      <c r="FJ165" s="79">
        <f t="shared" si="171"/>
        <v>0</v>
      </c>
      <c r="FK165" s="80">
        <f t="shared" si="172"/>
        <v>3</v>
      </c>
      <c r="FL165" s="42">
        <v>0</v>
      </c>
      <c r="FM165" s="42">
        <v>0</v>
      </c>
      <c r="FN165" s="42">
        <v>0</v>
      </c>
      <c r="FO165" s="42">
        <v>0</v>
      </c>
      <c r="FP165" s="42">
        <v>0</v>
      </c>
      <c r="FQ165" s="42"/>
      <c r="FR165" s="42"/>
      <c r="FS165" s="42"/>
      <c r="FT165" s="42"/>
      <c r="FU165" s="42"/>
      <c r="FV165" s="42"/>
      <c r="FW165" s="42"/>
      <c r="FX165" s="83">
        <f t="shared" si="173"/>
        <v>0</v>
      </c>
      <c r="FY165" s="42">
        <v>0</v>
      </c>
      <c r="FZ165" s="42">
        <v>0</v>
      </c>
      <c r="GA165" s="42">
        <v>0</v>
      </c>
      <c r="GB165" s="42">
        <v>0</v>
      </c>
      <c r="GC165" s="42">
        <v>0</v>
      </c>
      <c r="GD165" s="42"/>
      <c r="GE165" s="42"/>
      <c r="GF165" s="42"/>
      <c r="GG165" s="42"/>
      <c r="GH165" s="42"/>
      <c r="GI165" s="42"/>
      <c r="GJ165" s="42"/>
      <c r="GK165" s="83">
        <f t="shared" si="174"/>
        <v>0</v>
      </c>
      <c r="GL165" s="42">
        <v>3</v>
      </c>
      <c r="GM165" s="42">
        <v>6</v>
      </c>
      <c r="GN165" s="42">
        <v>8</v>
      </c>
      <c r="GO165" s="42">
        <v>4</v>
      </c>
      <c r="GP165" s="42">
        <v>3</v>
      </c>
      <c r="GQ165" s="42"/>
      <c r="GR165" s="42"/>
      <c r="GS165" s="42"/>
      <c r="GT165" s="42"/>
      <c r="GU165" s="42"/>
      <c r="GV165" s="42"/>
      <c r="GW165" s="42"/>
      <c r="GX165" s="83">
        <f t="shared" si="175"/>
        <v>24</v>
      </c>
      <c r="GY165" s="42">
        <v>2</v>
      </c>
      <c r="GZ165" s="42">
        <v>5</v>
      </c>
      <c r="HA165" s="42">
        <v>1</v>
      </c>
      <c r="HB165" s="42">
        <v>2</v>
      </c>
      <c r="HC165" s="42">
        <v>1</v>
      </c>
      <c r="HD165" s="42"/>
      <c r="HE165" s="42"/>
      <c r="HF165" s="42"/>
      <c r="HG165" s="42"/>
      <c r="HH165" s="42"/>
      <c r="HI165" s="42"/>
      <c r="HJ165" s="42"/>
      <c r="HK165" s="83">
        <f t="shared" si="176"/>
        <v>11</v>
      </c>
      <c r="HL165" s="42">
        <v>6</v>
      </c>
      <c r="HM165" s="42">
        <v>10</v>
      </c>
      <c r="HN165" s="42">
        <v>8</v>
      </c>
      <c r="HO165" s="42">
        <v>5</v>
      </c>
      <c r="HP165" s="42">
        <v>1</v>
      </c>
      <c r="HQ165" s="42"/>
      <c r="HR165" s="42"/>
      <c r="HS165" s="42"/>
      <c r="HT165" s="42"/>
      <c r="HU165" s="42"/>
      <c r="HV165" s="42"/>
      <c r="HW165" s="42"/>
      <c r="HX165" s="83">
        <f t="shared" si="177"/>
        <v>30</v>
      </c>
      <c r="HY165" s="42">
        <v>9</v>
      </c>
      <c r="HZ165" s="42">
        <v>17</v>
      </c>
      <c r="IA165" s="42">
        <v>7</v>
      </c>
      <c r="IB165" s="42">
        <v>8</v>
      </c>
      <c r="IC165" s="42">
        <v>7</v>
      </c>
      <c r="ID165" s="42"/>
      <c r="IE165" s="42"/>
      <c r="IF165" s="42"/>
      <c r="IG165" s="42"/>
      <c r="IH165" s="42"/>
      <c r="II165" s="42"/>
      <c r="IJ165" s="42"/>
      <c r="IK165" s="85">
        <f t="shared" si="178"/>
        <v>48</v>
      </c>
      <c r="IL165" s="42">
        <v>5</v>
      </c>
      <c r="IM165" s="42">
        <v>7</v>
      </c>
      <c r="IN165" s="42">
        <v>0</v>
      </c>
      <c r="IO165" s="42">
        <v>1</v>
      </c>
      <c r="IP165" s="42">
        <v>2</v>
      </c>
      <c r="IQ165" s="42"/>
      <c r="IR165" s="42"/>
      <c r="IS165" s="42"/>
      <c r="IT165" s="42"/>
      <c r="IU165" s="42"/>
      <c r="IV165" s="42"/>
      <c r="IW165" s="42"/>
      <c r="IX165" s="85">
        <f t="shared" si="179"/>
        <v>15</v>
      </c>
      <c r="IY165" s="41">
        <v>8</v>
      </c>
      <c r="IZ165" s="75">
        <v>0</v>
      </c>
      <c r="JA165" s="42">
        <v>25</v>
      </c>
      <c r="JB165" s="75">
        <v>1</v>
      </c>
      <c r="JC165" s="42">
        <v>11</v>
      </c>
      <c r="JD165" s="75">
        <v>0</v>
      </c>
      <c r="JE165" s="42">
        <v>7</v>
      </c>
      <c r="JF165" s="75">
        <v>0</v>
      </c>
      <c r="JG165" s="42">
        <v>5</v>
      </c>
      <c r="JH165" s="75">
        <v>0</v>
      </c>
      <c r="JI165" s="42"/>
      <c r="JJ165" s="75"/>
      <c r="JK165" s="42"/>
      <c r="JL165" s="75"/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0"/>
        <v>56</v>
      </c>
      <c r="JX165" s="11">
        <f t="shared" si="181"/>
        <v>1</v>
      </c>
      <c r="JY165" s="41">
        <v>7</v>
      </c>
      <c r="JZ165" s="75">
        <v>0</v>
      </c>
      <c r="KA165" s="42">
        <v>12</v>
      </c>
      <c r="KB165" s="75">
        <v>0</v>
      </c>
      <c r="KC165" s="42">
        <v>4</v>
      </c>
      <c r="KD165" s="75">
        <v>0</v>
      </c>
      <c r="KE165" s="42">
        <v>8</v>
      </c>
      <c r="KF165" s="75">
        <v>0</v>
      </c>
      <c r="KG165" s="42">
        <v>7</v>
      </c>
      <c r="KH165" s="75">
        <v>0</v>
      </c>
      <c r="KI165" s="42"/>
      <c r="KJ165" s="75"/>
      <c r="KK165" s="42"/>
      <c r="KL165" s="75"/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2"/>
        <v>38</v>
      </c>
      <c r="KX165" s="11">
        <f t="shared" si="183"/>
        <v>0</v>
      </c>
      <c r="KY165" s="41">
        <v>0</v>
      </c>
      <c r="KZ165" s="75">
        <v>0</v>
      </c>
      <c r="LA165" s="42">
        <v>0</v>
      </c>
      <c r="LB165" s="75">
        <v>0</v>
      </c>
      <c r="LC165" s="42">
        <v>2</v>
      </c>
      <c r="LD165" s="75">
        <v>0</v>
      </c>
      <c r="LE165" s="42">
        <v>5</v>
      </c>
      <c r="LF165" s="75">
        <v>0</v>
      </c>
      <c r="LG165" s="42">
        <v>3</v>
      </c>
      <c r="LH165" s="75">
        <v>0</v>
      </c>
      <c r="LI165" s="42"/>
      <c r="LJ165" s="75"/>
      <c r="LK165" s="42"/>
      <c r="LL165" s="75"/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84"/>
        <v>10</v>
      </c>
      <c r="LX165" s="11">
        <f t="shared" si="185"/>
        <v>0</v>
      </c>
      <c r="LY165" s="41">
        <v>2</v>
      </c>
      <c r="LZ165" s="75">
        <v>0</v>
      </c>
      <c r="MA165" s="42">
        <v>8</v>
      </c>
      <c r="MB165" s="75">
        <v>1</v>
      </c>
      <c r="MC165" s="42">
        <v>6</v>
      </c>
      <c r="MD165" s="75">
        <v>0</v>
      </c>
      <c r="ME165" s="42">
        <v>6</v>
      </c>
      <c r="MF165" s="75">
        <v>0</v>
      </c>
      <c r="MG165" s="42">
        <v>3</v>
      </c>
      <c r="MH165" s="75">
        <v>0</v>
      </c>
      <c r="MI165" s="42"/>
      <c r="MJ165" s="75"/>
      <c r="MK165" s="42"/>
      <c r="ML165" s="75"/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86"/>
        <v>25</v>
      </c>
      <c r="MX165" s="11">
        <f t="shared" si="187"/>
        <v>1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>
        <v>0</v>
      </c>
      <c r="NF165" s="75">
        <v>0</v>
      </c>
      <c r="NG165" s="42">
        <v>1</v>
      </c>
      <c r="NH165" s="75">
        <v>0</v>
      </c>
      <c r="NI165" s="42"/>
      <c r="NJ165" s="75"/>
      <c r="NK165" s="42"/>
      <c r="NL165" s="75"/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88"/>
        <v>2</v>
      </c>
      <c r="NX165" s="11">
        <f t="shared" si="189"/>
        <v>0</v>
      </c>
      <c r="NY165" s="42">
        <v>0</v>
      </c>
      <c r="NZ165" s="75">
        <v>0</v>
      </c>
      <c r="OA165" s="42">
        <v>0</v>
      </c>
      <c r="OB165" s="75">
        <v>0</v>
      </c>
      <c r="OC165" s="42">
        <v>1</v>
      </c>
      <c r="OD165" s="75">
        <v>0</v>
      </c>
      <c r="OE165" s="42">
        <v>5</v>
      </c>
      <c r="OF165" s="75">
        <v>0</v>
      </c>
      <c r="OG165" s="42">
        <v>2</v>
      </c>
      <c r="OH165" s="75">
        <v>0</v>
      </c>
      <c r="OI165" s="42"/>
      <c r="OJ165" s="75"/>
      <c r="OK165" s="42"/>
      <c r="OL165" s="75"/>
      <c r="OM165" s="42"/>
      <c r="ON165" s="75"/>
      <c r="OO165" s="42"/>
      <c r="OP165" s="75"/>
      <c r="OQ165" s="42"/>
      <c r="OR165" s="75"/>
      <c r="OS165" s="42"/>
      <c r="OT165" s="75"/>
      <c r="OU165" s="42"/>
      <c r="OV165" s="75"/>
      <c r="OW165" s="3">
        <f t="shared" si="190"/>
        <v>8</v>
      </c>
      <c r="OX165" s="11">
        <f t="shared" si="191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>
        <v>1</v>
      </c>
      <c r="PF165" s="75">
        <v>0</v>
      </c>
      <c r="PG165" s="42">
        <v>2</v>
      </c>
      <c r="PH165" s="75">
        <v>0</v>
      </c>
      <c r="PI165" s="42"/>
      <c r="PJ165" s="75"/>
      <c r="PK165" s="42"/>
      <c r="PL165" s="75"/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2"/>
        <v>11</v>
      </c>
      <c r="PX165" s="11">
        <f t="shared" si="153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>
        <v>7</v>
      </c>
      <c r="QF165" s="75">
        <v>0</v>
      </c>
      <c r="QG165" s="42">
        <v>5</v>
      </c>
      <c r="QH165" s="75">
        <v>0</v>
      </c>
      <c r="QI165" s="42"/>
      <c r="QJ165" s="75"/>
      <c r="QK165" s="42"/>
      <c r="QL165" s="75"/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193"/>
        <v>32</v>
      </c>
      <c r="QX165" s="11">
        <f t="shared" si="194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>
        <v>0</v>
      </c>
      <c r="RF165" s="75">
        <v>0</v>
      </c>
      <c r="RG165" s="42">
        <v>0</v>
      </c>
      <c r="RH165" s="75">
        <v>0</v>
      </c>
      <c r="RI165" s="42"/>
      <c r="RJ165" s="75"/>
      <c r="RK165" s="42"/>
      <c r="RL165" s="75"/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195"/>
        <v>2</v>
      </c>
      <c r="RX165" s="11">
        <f t="shared" si="154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>
        <v>0</v>
      </c>
      <c r="SF165" s="75">
        <v>0</v>
      </c>
      <c r="SG165" s="42">
        <v>0</v>
      </c>
      <c r="SH165" s="75">
        <v>0</v>
      </c>
      <c r="SI165" s="42"/>
      <c r="SJ165" s="75"/>
      <c r="SK165" s="42"/>
      <c r="SL165" s="75"/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196"/>
        <v>0</v>
      </c>
      <c r="SX165" s="11">
        <f t="shared" si="155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>
        <v>0</v>
      </c>
      <c r="TF165" s="75">
        <v>0</v>
      </c>
      <c r="TG165" s="42">
        <v>0</v>
      </c>
      <c r="TH165" s="75">
        <v>0</v>
      </c>
      <c r="TI165" s="42"/>
      <c r="TJ165" s="75"/>
      <c r="TK165" s="42"/>
      <c r="TL165" s="75"/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197"/>
        <v>0</v>
      </c>
      <c r="TX165" s="11">
        <f t="shared" si="156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>
        <v>0</v>
      </c>
      <c r="UF165" s="75">
        <v>0</v>
      </c>
      <c r="UG165" s="42">
        <v>0</v>
      </c>
      <c r="UH165" s="75">
        <v>0</v>
      </c>
      <c r="UI165" s="42"/>
      <c r="UJ165" s="75"/>
      <c r="UK165" s="42"/>
      <c r="UL165" s="75"/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198"/>
        <v>0</v>
      </c>
      <c r="UX165" s="11">
        <f t="shared" si="199"/>
        <v>0</v>
      </c>
      <c r="UY165" s="42">
        <v>0</v>
      </c>
      <c r="UZ165" s="42">
        <v>0</v>
      </c>
      <c r="VA165" s="42">
        <v>0</v>
      </c>
      <c r="VB165" s="42">
        <v>0</v>
      </c>
      <c r="VC165" s="42">
        <v>0</v>
      </c>
      <c r="VD165" s="42"/>
      <c r="VE165" s="42"/>
      <c r="VF165" s="42"/>
      <c r="VG165" s="42"/>
      <c r="VH165" s="42"/>
      <c r="VI165" s="42"/>
      <c r="VJ165" s="42"/>
      <c r="VK165" s="25">
        <f t="shared" si="200"/>
        <v>0</v>
      </c>
      <c r="VL165" s="42">
        <v>0</v>
      </c>
      <c r="VM165" s="42">
        <v>0</v>
      </c>
      <c r="VN165" s="42">
        <v>0</v>
      </c>
      <c r="VO165" s="42">
        <v>0</v>
      </c>
      <c r="VP165" s="42">
        <v>0</v>
      </c>
      <c r="VQ165" s="42"/>
      <c r="VR165" s="42"/>
      <c r="VS165" s="42"/>
      <c r="VT165" s="42"/>
      <c r="VU165" s="42"/>
      <c r="VV165" s="42"/>
      <c r="VW165" s="42"/>
      <c r="VX165" s="25">
        <f t="shared" si="201"/>
        <v>0</v>
      </c>
      <c r="VY165" s="42">
        <v>0</v>
      </c>
      <c r="VZ165" s="75">
        <v>0</v>
      </c>
      <c r="WA165" s="42">
        <v>0</v>
      </c>
      <c r="WB165" s="75">
        <v>0</v>
      </c>
      <c r="WC165" s="42">
        <v>0</v>
      </c>
      <c r="WD165" s="75">
        <v>0</v>
      </c>
      <c r="WE165" s="42">
        <v>0</v>
      </c>
      <c r="WF165" s="75">
        <v>0</v>
      </c>
      <c r="WG165" s="42">
        <v>0</v>
      </c>
      <c r="WH165" s="75">
        <v>0</v>
      </c>
      <c r="WI165" s="42"/>
      <c r="WJ165" s="75"/>
      <c r="WK165" s="42"/>
      <c r="WL165" s="75"/>
      <c r="WM165" s="42"/>
      <c r="WN165" s="75"/>
      <c r="WO165" s="42"/>
      <c r="WP165" s="75"/>
      <c r="WQ165" s="42"/>
      <c r="WR165" s="75"/>
      <c r="WS165" s="42"/>
      <c r="WT165" s="75"/>
      <c r="WU165" s="42"/>
      <c r="WV165" s="75"/>
      <c r="WW165" s="3">
        <f t="shared" si="202"/>
        <v>0</v>
      </c>
      <c r="WX165" s="11">
        <f t="shared" si="203"/>
        <v>0</v>
      </c>
      <c r="WY165" s="42">
        <v>0</v>
      </c>
      <c r="WZ165" s="75">
        <v>0</v>
      </c>
      <c r="XA165" s="42">
        <v>0</v>
      </c>
      <c r="XB165" s="75">
        <v>0</v>
      </c>
      <c r="XC165" s="42">
        <v>0</v>
      </c>
      <c r="XD165" s="75">
        <v>0</v>
      </c>
      <c r="XE165" s="42">
        <v>0</v>
      </c>
      <c r="XF165" s="75">
        <v>0</v>
      </c>
      <c r="XG165" s="42">
        <v>0</v>
      </c>
      <c r="XH165" s="75">
        <v>0</v>
      </c>
      <c r="XI165" s="42"/>
      <c r="XJ165" s="75"/>
      <c r="XK165" s="42"/>
      <c r="XL165" s="75"/>
      <c r="XM165" s="42"/>
      <c r="XN165" s="75"/>
      <c r="XO165" s="42"/>
      <c r="XP165" s="75"/>
      <c r="XQ165" s="42"/>
      <c r="XR165" s="75"/>
      <c r="XS165" s="42"/>
      <c r="XT165" s="75"/>
      <c r="XU165" s="42"/>
      <c r="XV165" s="75"/>
      <c r="XW165" s="3">
        <f t="shared" si="204"/>
        <v>0</v>
      </c>
      <c r="XX165" s="11">
        <f t="shared" si="205"/>
        <v>0</v>
      </c>
      <c r="XY165" s="42">
        <v>0</v>
      </c>
      <c r="XZ165" s="75">
        <v>0</v>
      </c>
      <c r="YA165" s="42">
        <v>0</v>
      </c>
      <c r="YB165" s="75">
        <v>0</v>
      </c>
      <c r="YC165" s="42">
        <v>0</v>
      </c>
      <c r="YD165" s="75">
        <v>0</v>
      </c>
      <c r="YE165" s="42">
        <v>0</v>
      </c>
      <c r="YF165" s="75">
        <v>0</v>
      </c>
      <c r="YG165" s="42">
        <v>0</v>
      </c>
      <c r="YH165" s="75">
        <v>0</v>
      </c>
      <c r="YI165" s="42"/>
      <c r="YJ165" s="75"/>
      <c r="YK165" s="42"/>
      <c r="YL165" s="75"/>
      <c r="YM165" s="42"/>
      <c r="YN165" s="75"/>
      <c r="YO165" s="42"/>
      <c r="YP165" s="75"/>
      <c r="YQ165" s="42"/>
      <c r="YR165" s="75"/>
      <c r="YS165" s="42"/>
      <c r="YT165" s="75"/>
      <c r="YU165" s="42"/>
      <c r="YV165" s="75"/>
      <c r="YW165" s="3">
        <f t="shared" si="206"/>
        <v>0</v>
      </c>
      <c r="YX165" s="11">
        <f t="shared" si="207"/>
        <v>0</v>
      </c>
      <c r="YY165" s="42">
        <v>0</v>
      </c>
      <c r="YZ165" s="75">
        <v>0</v>
      </c>
      <c r="ZA165" s="42">
        <v>0</v>
      </c>
      <c r="ZB165" s="75">
        <v>0</v>
      </c>
      <c r="ZC165" s="42">
        <v>0</v>
      </c>
      <c r="ZD165" s="75">
        <v>0</v>
      </c>
      <c r="ZE165" s="42">
        <v>0</v>
      </c>
      <c r="ZF165" s="75">
        <v>0</v>
      </c>
      <c r="ZG165" s="42">
        <v>0</v>
      </c>
      <c r="ZH165" s="75">
        <v>0</v>
      </c>
      <c r="ZI165" s="42"/>
      <c r="ZJ165" s="75"/>
      <c r="ZK165" s="42"/>
      <c r="ZL165" s="75"/>
      <c r="ZM165" s="42"/>
      <c r="ZN165" s="75"/>
      <c r="ZO165" s="42"/>
      <c r="ZP165" s="75"/>
      <c r="ZQ165" s="42"/>
      <c r="ZR165" s="75"/>
      <c r="ZS165" s="42"/>
      <c r="ZT165" s="75"/>
      <c r="ZU165" s="42"/>
      <c r="ZV165" s="75"/>
      <c r="ZW165" s="3">
        <f t="shared" si="208"/>
        <v>0</v>
      </c>
      <c r="ZX165" s="11">
        <f t="shared" si="209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>
        <v>0</v>
      </c>
      <c r="AAF165" s="75">
        <v>0</v>
      </c>
      <c r="AAG165" s="42">
        <v>0</v>
      </c>
      <c r="AAH165" s="75">
        <v>0</v>
      </c>
      <c r="AAI165" s="42"/>
      <c r="AAJ165" s="75"/>
      <c r="AAK165" s="42"/>
      <c r="AAL165" s="75"/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0"/>
        <v>0</v>
      </c>
      <c r="AAX165" s="11">
        <f t="shared" si="211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>
        <v>0</v>
      </c>
      <c r="ABF165" s="75">
        <v>0</v>
      </c>
      <c r="ABG165" s="42">
        <v>0</v>
      </c>
      <c r="ABH165" s="75">
        <v>0</v>
      </c>
      <c r="ABI165" s="42"/>
      <c r="ABJ165" s="75"/>
      <c r="ABK165" s="42"/>
      <c r="ABL165" s="75"/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2"/>
        <v>0</v>
      </c>
      <c r="ABX165" s="11">
        <f t="shared" si="213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>
        <v>0</v>
      </c>
      <c r="ACF165" s="75">
        <v>0</v>
      </c>
      <c r="ACG165" s="42">
        <v>0</v>
      </c>
      <c r="ACH165" s="75">
        <v>0</v>
      </c>
      <c r="ACI165" s="42"/>
      <c r="ACJ165" s="75"/>
      <c r="ACK165" s="42"/>
      <c r="ACL165" s="75"/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14"/>
        <v>0</v>
      </c>
      <c r="ACX165" s="11">
        <f t="shared" si="215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>
        <v>0</v>
      </c>
      <c r="ADF165" s="75">
        <v>0</v>
      </c>
      <c r="ADG165" s="42">
        <v>0</v>
      </c>
      <c r="ADH165" s="75">
        <v>0</v>
      </c>
      <c r="ADI165" s="42"/>
      <c r="ADJ165" s="75"/>
      <c r="ADK165" s="42"/>
      <c r="ADL165" s="75"/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16"/>
        <v>0</v>
      </c>
      <c r="ADX165" s="11">
        <f t="shared" si="217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>
        <v>0</v>
      </c>
      <c r="AEF165" s="75">
        <v>0</v>
      </c>
      <c r="AEG165" s="42">
        <v>0</v>
      </c>
      <c r="AEH165" s="75">
        <v>0</v>
      </c>
      <c r="AEI165" s="42"/>
      <c r="AEJ165" s="75"/>
      <c r="AEK165" s="42"/>
      <c r="AEL165" s="75"/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18"/>
        <v>0</v>
      </c>
      <c r="AEX165" s="11">
        <f t="shared" si="219"/>
        <v>0</v>
      </c>
      <c r="AEY165" s="108">
        <v>0</v>
      </c>
      <c r="AEZ165" s="109">
        <v>0</v>
      </c>
      <c r="AFA165" s="108">
        <v>0</v>
      </c>
      <c r="AFB165" s="109">
        <v>0</v>
      </c>
      <c r="AFC165" s="108">
        <v>0</v>
      </c>
      <c r="AFD165" s="109">
        <v>0</v>
      </c>
      <c r="AFE165" s="108">
        <v>0</v>
      </c>
      <c r="AFF165" s="109">
        <v>0</v>
      </c>
      <c r="AFG165" s="108"/>
      <c r="AFH165" s="109"/>
      <c r="AFI165" s="108"/>
      <c r="AFJ165" s="109"/>
      <c r="AFK165" s="108"/>
      <c r="AFL165" s="109"/>
      <c r="AFM165" s="108"/>
      <c r="AFN165" s="109"/>
      <c r="AFO165" s="108"/>
      <c r="AFP165" s="109"/>
      <c r="AFQ165" s="108"/>
      <c r="AFR165" s="109"/>
      <c r="AFS165" s="108"/>
      <c r="AFT165" s="109"/>
      <c r="AFU165" s="108"/>
      <c r="AFV165" s="109"/>
      <c r="AFW165" s="3">
        <f t="shared" si="220"/>
        <v>0</v>
      </c>
      <c r="AFX165" s="11">
        <f t="shared" si="157"/>
        <v>0</v>
      </c>
      <c r="AFY165" s="114">
        <v>0</v>
      </c>
      <c r="AFZ165" s="114">
        <v>0</v>
      </c>
      <c r="AGA165" s="114">
        <v>0</v>
      </c>
      <c r="AGB165" s="114">
        <v>0</v>
      </c>
      <c r="AGC165" s="114">
        <v>0</v>
      </c>
      <c r="AGD165" s="114"/>
      <c r="AGE165" s="114"/>
      <c r="AGF165" s="114"/>
      <c r="AGG165" s="114"/>
      <c r="AGH165" s="114"/>
      <c r="AGI165" s="114"/>
      <c r="AGJ165" s="114"/>
      <c r="AGK165" s="25">
        <f t="shared" si="158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357</v>
      </c>
      <c r="E166" s="16" t="s">
        <v>36</v>
      </c>
      <c r="F166" s="15" t="s">
        <v>37</v>
      </c>
      <c r="G166" s="15" t="s">
        <v>364</v>
      </c>
      <c r="H166" s="152">
        <v>163</v>
      </c>
      <c r="I166" s="15" t="s">
        <v>420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59"/>
        <v>0</v>
      </c>
      <c r="AI166" s="62">
        <f t="shared" si="160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1"/>
        <v>0</v>
      </c>
      <c r="BI166" s="58">
        <f t="shared" si="162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63"/>
        <v>0</v>
      </c>
      <c r="CI166" s="58">
        <f t="shared" si="164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>
        <v>0</v>
      </c>
      <c r="CQ166" s="70">
        <v>0</v>
      </c>
      <c r="CR166" s="52">
        <v>0</v>
      </c>
      <c r="CS166" s="70">
        <v>0</v>
      </c>
      <c r="CT166" s="64"/>
      <c r="CU166" s="70"/>
      <c r="CV166" s="64"/>
      <c r="CW166" s="70"/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65"/>
        <v>0</v>
      </c>
      <c r="DI166" s="58">
        <f t="shared" si="166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>
        <v>0</v>
      </c>
      <c r="DQ166" s="70">
        <v>0</v>
      </c>
      <c r="DR166" s="52">
        <v>0</v>
      </c>
      <c r="DS166" s="70">
        <v>0</v>
      </c>
      <c r="DT166" s="64"/>
      <c r="DU166" s="70"/>
      <c r="DV166" s="64"/>
      <c r="DW166" s="70"/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67"/>
        <v>0</v>
      </c>
      <c r="EI166" s="58">
        <f t="shared" si="168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>
        <v>0</v>
      </c>
      <c r="EQ166" s="70">
        <v>0</v>
      </c>
      <c r="ER166" s="64">
        <v>0</v>
      </c>
      <c r="ES166" s="70">
        <v>0</v>
      </c>
      <c r="ET166" s="64"/>
      <c r="EU166" s="70"/>
      <c r="EV166" s="64"/>
      <c r="EW166" s="70"/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69"/>
        <v>0</v>
      </c>
      <c r="FI166" s="58">
        <f t="shared" si="170"/>
        <v>0</v>
      </c>
      <c r="FJ166" s="79">
        <f t="shared" si="171"/>
        <v>0</v>
      </c>
      <c r="FK166" s="80">
        <f t="shared" si="172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/>
      <c r="FR166" s="42"/>
      <c r="FS166" s="42"/>
      <c r="FT166" s="42"/>
      <c r="FU166" s="42"/>
      <c r="FV166" s="42"/>
      <c r="FW166" s="42"/>
      <c r="FX166" s="83">
        <f t="shared" si="173"/>
        <v>0</v>
      </c>
      <c r="FY166" s="42">
        <v>0</v>
      </c>
      <c r="FZ166" s="42">
        <v>0</v>
      </c>
      <c r="GA166" s="42">
        <v>0</v>
      </c>
      <c r="GB166" s="42">
        <v>0</v>
      </c>
      <c r="GC166" s="42">
        <v>0</v>
      </c>
      <c r="GD166" s="42"/>
      <c r="GE166" s="42"/>
      <c r="GF166" s="42"/>
      <c r="GG166" s="42"/>
      <c r="GH166" s="42"/>
      <c r="GI166" s="42"/>
      <c r="GJ166" s="42"/>
      <c r="GK166" s="83">
        <f t="shared" si="174"/>
        <v>0</v>
      </c>
      <c r="GL166" s="42">
        <v>0</v>
      </c>
      <c r="GM166" s="42">
        <v>0</v>
      </c>
      <c r="GN166" s="42">
        <v>0</v>
      </c>
      <c r="GO166" s="42">
        <v>0</v>
      </c>
      <c r="GP166" s="42">
        <v>0</v>
      </c>
      <c r="GQ166" s="42"/>
      <c r="GR166" s="42"/>
      <c r="GS166" s="42"/>
      <c r="GT166" s="42"/>
      <c r="GU166" s="42"/>
      <c r="GV166" s="42"/>
      <c r="GW166" s="42"/>
      <c r="GX166" s="83">
        <f t="shared" si="175"/>
        <v>0</v>
      </c>
      <c r="GY166" s="42">
        <v>0</v>
      </c>
      <c r="GZ166" s="42">
        <v>0</v>
      </c>
      <c r="HA166" s="42">
        <v>2</v>
      </c>
      <c r="HB166" s="42">
        <v>0</v>
      </c>
      <c r="HC166" s="42">
        <v>1</v>
      </c>
      <c r="HD166" s="42"/>
      <c r="HE166" s="42"/>
      <c r="HF166" s="42"/>
      <c r="HG166" s="42"/>
      <c r="HH166" s="42"/>
      <c r="HI166" s="42"/>
      <c r="HJ166" s="42"/>
      <c r="HK166" s="83">
        <f t="shared" si="176"/>
        <v>3</v>
      </c>
      <c r="HL166" s="42">
        <v>1</v>
      </c>
      <c r="HM166" s="42">
        <v>0</v>
      </c>
      <c r="HN166" s="42">
        <v>10</v>
      </c>
      <c r="HO166" s="42">
        <v>2</v>
      </c>
      <c r="HP166" s="42">
        <v>2</v>
      </c>
      <c r="HQ166" s="42"/>
      <c r="HR166" s="42"/>
      <c r="HS166" s="42"/>
      <c r="HT166" s="42"/>
      <c r="HU166" s="42"/>
      <c r="HV166" s="42"/>
      <c r="HW166" s="42"/>
      <c r="HX166" s="83">
        <f t="shared" si="177"/>
        <v>15</v>
      </c>
      <c r="HY166" s="42">
        <v>0</v>
      </c>
      <c r="HZ166" s="42">
        <v>0</v>
      </c>
      <c r="IA166" s="42">
        <v>3</v>
      </c>
      <c r="IB166" s="42">
        <v>3</v>
      </c>
      <c r="IC166" s="42">
        <v>0</v>
      </c>
      <c r="ID166" s="42"/>
      <c r="IE166" s="42"/>
      <c r="IF166" s="42"/>
      <c r="IG166" s="42"/>
      <c r="IH166" s="42"/>
      <c r="II166" s="42"/>
      <c r="IJ166" s="42"/>
      <c r="IK166" s="85">
        <f t="shared" si="178"/>
        <v>6</v>
      </c>
      <c r="IL166" s="42">
        <v>0</v>
      </c>
      <c r="IM166" s="42">
        <v>0</v>
      </c>
      <c r="IN166" s="42">
        <v>1</v>
      </c>
      <c r="IO166" s="42">
        <v>2</v>
      </c>
      <c r="IP166" s="42">
        <v>0</v>
      </c>
      <c r="IQ166" s="42"/>
      <c r="IR166" s="42"/>
      <c r="IS166" s="42"/>
      <c r="IT166" s="42"/>
      <c r="IU166" s="42"/>
      <c r="IV166" s="42"/>
      <c r="IW166" s="42"/>
      <c r="IX166" s="85">
        <f t="shared" si="179"/>
        <v>3</v>
      </c>
      <c r="IY166" s="41">
        <v>1</v>
      </c>
      <c r="IZ166" s="75">
        <v>0</v>
      </c>
      <c r="JA166" s="42">
        <v>0</v>
      </c>
      <c r="JB166" s="75">
        <v>0</v>
      </c>
      <c r="JC166" s="42">
        <v>17</v>
      </c>
      <c r="JD166" s="75">
        <v>0</v>
      </c>
      <c r="JE166" s="42">
        <v>3</v>
      </c>
      <c r="JF166" s="75">
        <v>0</v>
      </c>
      <c r="JG166" s="42">
        <v>4</v>
      </c>
      <c r="JH166" s="75">
        <v>0</v>
      </c>
      <c r="JI166" s="42"/>
      <c r="JJ166" s="75"/>
      <c r="JK166" s="42"/>
      <c r="JL166" s="75"/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0"/>
        <v>25</v>
      </c>
      <c r="JX166" s="11">
        <f t="shared" si="181"/>
        <v>0</v>
      </c>
      <c r="JY166" s="41">
        <v>1</v>
      </c>
      <c r="JZ166" s="75">
        <v>0</v>
      </c>
      <c r="KA166" s="42">
        <v>0</v>
      </c>
      <c r="KB166" s="75">
        <v>0</v>
      </c>
      <c r="KC166" s="42">
        <v>12</v>
      </c>
      <c r="KD166" s="75">
        <v>0</v>
      </c>
      <c r="KE166" s="42">
        <v>3</v>
      </c>
      <c r="KF166" s="75">
        <v>0</v>
      </c>
      <c r="KG166" s="42">
        <v>3</v>
      </c>
      <c r="KH166" s="75">
        <v>0</v>
      </c>
      <c r="KI166" s="42"/>
      <c r="KJ166" s="75"/>
      <c r="KK166" s="42"/>
      <c r="KL166" s="75"/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2"/>
        <v>19</v>
      </c>
      <c r="KX166" s="11">
        <f t="shared" si="183"/>
        <v>0</v>
      </c>
      <c r="KY166" s="41">
        <v>0</v>
      </c>
      <c r="KZ166" s="75">
        <v>0</v>
      </c>
      <c r="LA166" s="42">
        <v>0</v>
      </c>
      <c r="LB166" s="75">
        <v>0</v>
      </c>
      <c r="LC166" s="42">
        <v>4</v>
      </c>
      <c r="LD166" s="75">
        <v>0</v>
      </c>
      <c r="LE166" s="42">
        <v>3</v>
      </c>
      <c r="LF166" s="75">
        <v>0</v>
      </c>
      <c r="LG166" s="42">
        <v>0</v>
      </c>
      <c r="LH166" s="75">
        <v>0</v>
      </c>
      <c r="LI166" s="42"/>
      <c r="LJ166" s="75"/>
      <c r="LK166" s="42"/>
      <c r="LL166" s="75"/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84"/>
        <v>7</v>
      </c>
      <c r="LX166" s="11">
        <f t="shared" si="185"/>
        <v>0</v>
      </c>
      <c r="LY166" s="41">
        <v>1</v>
      </c>
      <c r="LZ166" s="75">
        <v>0</v>
      </c>
      <c r="MA166" s="42">
        <v>0</v>
      </c>
      <c r="MB166" s="75">
        <v>0</v>
      </c>
      <c r="MC166" s="42">
        <v>9</v>
      </c>
      <c r="MD166" s="75">
        <v>0</v>
      </c>
      <c r="ME166" s="42">
        <v>3</v>
      </c>
      <c r="MF166" s="75">
        <v>0</v>
      </c>
      <c r="MG166" s="42">
        <v>2</v>
      </c>
      <c r="MH166" s="75">
        <v>0</v>
      </c>
      <c r="MI166" s="42"/>
      <c r="MJ166" s="75"/>
      <c r="MK166" s="42"/>
      <c r="ML166" s="75"/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86"/>
        <v>15</v>
      </c>
      <c r="MX166" s="11">
        <f t="shared" si="187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1</v>
      </c>
      <c r="ND166" s="75">
        <v>0</v>
      </c>
      <c r="NE166" s="42">
        <v>0</v>
      </c>
      <c r="NF166" s="75">
        <v>0</v>
      </c>
      <c r="NG166" s="42">
        <v>0</v>
      </c>
      <c r="NH166" s="75">
        <v>0</v>
      </c>
      <c r="NI166" s="42"/>
      <c r="NJ166" s="75"/>
      <c r="NK166" s="42"/>
      <c r="NL166" s="75"/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88"/>
        <v>1</v>
      </c>
      <c r="NX166" s="11">
        <f t="shared" si="189"/>
        <v>0</v>
      </c>
      <c r="NY166" s="42">
        <v>0</v>
      </c>
      <c r="NZ166" s="75">
        <v>0</v>
      </c>
      <c r="OA166" s="42">
        <v>0</v>
      </c>
      <c r="OB166" s="75">
        <v>0</v>
      </c>
      <c r="OC166" s="42">
        <v>3</v>
      </c>
      <c r="OD166" s="75">
        <v>0</v>
      </c>
      <c r="OE166" s="42">
        <v>3</v>
      </c>
      <c r="OF166" s="75">
        <v>0</v>
      </c>
      <c r="OG166" s="42">
        <v>0</v>
      </c>
      <c r="OH166" s="75">
        <v>0</v>
      </c>
      <c r="OI166" s="42"/>
      <c r="OJ166" s="75"/>
      <c r="OK166" s="42"/>
      <c r="OL166" s="75"/>
      <c r="OM166" s="42"/>
      <c r="ON166" s="75"/>
      <c r="OO166" s="42"/>
      <c r="OP166" s="75"/>
      <c r="OQ166" s="42"/>
      <c r="OR166" s="75"/>
      <c r="OS166" s="42"/>
      <c r="OT166" s="75"/>
      <c r="OU166" s="42"/>
      <c r="OV166" s="75"/>
      <c r="OW166" s="3">
        <f t="shared" si="190"/>
        <v>6</v>
      </c>
      <c r="OX166" s="11">
        <f t="shared" si="191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6</v>
      </c>
      <c r="PD166" s="75">
        <v>0</v>
      </c>
      <c r="PE166" s="42">
        <v>0</v>
      </c>
      <c r="PF166" s="75">
        <v>0</v>
      </c>
      <c r="PG166" s="42">
        <v>1</v>
      </c>
      <c r="PH166" s="75">
        <v>0</v>
      </c>
      <c r="PI166" s="42"/>
      <c r="PJ166" s="75"/>
      <c r="PK166" s="42"/>
      <c r="PL166" s="75"/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2"/>
        <v>7</v>
      </c>
      <c r="PX166" s="11">
        <f t="shared" si="153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16</v>
      </c>
      <c r="QD166" s="75">
        <v>0</v>
      </c>
      <c r="QE166" s="42">
        <v>3</v>
      </c>
      <c r="QF166" s="75">
        <v>0</v>
      </c>
      <c r="QG166" s="42">
        <v>2</v>
      </c>
      <c r="QH166" s="75">
        <v>0</v>
      </c>
      <c r="QI166" s="42"/>
      <c r="QJ166" s="75"/>
      <c r="QK166" s="42"/>
      <c r="QL166" s="75"/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193"/>
        <v>22</v>
      </c>
      <c r="QX166" s="11">
        <f t="shared" si="194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>
        <v>0</v>
      </c>
      <c r="RF166" s="75">
        <v>0</v>
      </c>
      <c r="RG166" s="42">
        <v>0</v>
      </c>
      <c r="RH166" s="75">
        <v>0</v>
      </c>
      <c r="RI166" s="42"/>
      <c r="RJ166" s="75"/>
      <c r="RK166" s="42"/>
      <c r="RL166" s="75"/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195"/>
        <v>6</v>
      </c>
      <c r="RX166" s="11">
        <f t="shared" si="154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5</v>
      </c>
      <c r="SD166" s="75">
        <v>0</v>
      </c>
      <c r="SE166" s="42">
        <v>0</v>
      </c>
      <c r="SF166" s="75">
        <v>0</v>
      </c>
      <c r="SG166" s="42">
        <v>0</v>
      </c>
      <c r="SH166" s="75">
        <v>0</v>
      </c>
      <c r="SI166" s="42"/>
      <c r="SJ166" s="75"/>
      <c r="SK166" s="42"/>
      <c r="SL166" s="75"/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196"/>
        <v>5</v>
      </c>
      <c r="SX166" s="11">
        <f t="shared" si="155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9</v>
      </c>
      <c r="TD166" s="75">
        <v>0</v>
      </c>
      <c r="TE166" s="42">
        <v>0</v>
      </c>
      <c r="TF166" s="75">
        <v>0</v>
      </c>
      <c r="TG166" s="42">
        <v>2</v>
      </c>
      <c r="TH166" s="75">
        <v>0</v>
      </c>
      <c r="TI166" s="42"/>
      <c r="TJ166" s="75"/>
      <c r="TK166" s="42"/>
      <c r="TL166" s="75"/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197"/>
        <v>11</v>
      </c>
      <c r="TX166" s="11">
        <f t="shared" si="156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>
        <v>0</v>
      </c>
      <c r="UF166" s="75">
        <v>0</v>
      </c>
      <c r="UG166" s="42">
        <v>0</v>
      </c>
      <c r="UH166" s="75">
        <v>0</v>
      </c>
      <c r="UI166" s="42"/>
      <c r="UJ166" s="75"/>
      <c r="UK166" s="42"/>
      <c r="UL166" s="75"/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198"/>
        <v>0</v>
      </c>
      <c r="UX166" s="11">
        <f t="shared" si="199"/>
        <v>0</v>
      </c>
      <c r="UY166" s="42">
        <v>0</v>
      </c>
      <c r="UZ166" s="42">
        <v>0</v>
      </c>
      <c r="VA166" s="42">
        <v>0</v>
      </c>
      <c r="VB166" s="42">
        <v>0</v>
      </c>
      <c r="VC166" s="42">
        <v>0</v>
      </c>
      <c r="VD166" s="42"/>
      <c r="VE166" s="42"/>
      <c r="VF166" s="42"/>
      <c r="VG166" s="42"/>
      <c r="VH166" s="42"/>
      <c r="VI166" s="42"/>
      <c r="VJ166" s="42"/>
      <c r="VK166" s="25">
        <f t="shared" si="200"/>
        <v>0</v>
      </c>
      <c r="VL166" s="42">
        <v>0</v>
      </c>
      <c r="VM166" s="42">
        <v>0</v>
      </c>
      <c r="VN166" s="42">
        <v>0</v>
      </c>
      <c r="VO166" s="42">
        <v>0</v>
      </c>
      <c r="VP166" s="42">
        <v>0</v>
      </c>
      <c r="VQ166" s="42"/>
      <c r="VR166" s="42"/>
      <c r="VS166" s="42"/>
      <c r="VT166" s="42"/>
      <c r="VU166" s="42"/>
      <c r="VV166" s="42"/>
      <c r="VW166" s="42"/>
      <c r="VX166" s="25">
        <f t="shared" si="201"/>
        <v>0</v>
      </c>
      <c r="VY166" s="42">
        <v>0</v>
      </c>
      <c r="VZ166" s="75">
        <v>0</v>
      </c>
      <c r="WA166" s="42">
        <v>0</v>
      </c>
      <c r="WB166" s="75">
        <v>0</v>
      </c>
      <c r="WC166" s="42">
        <v>0</v>
      </c>
      <c r="WD166" s="75">
        <v>0</v>
      </c>
      <c r="WE166" s="42">
        <v>0</v>
      </c>
      <c r="WF166" s="75">
        <v>0</v>
      </c>
      <c r="WG166" s="42">
        <v>0</v>
      </c>
      <c r="WH166" s="75">
        <v>0</v>
      </c>
      <c r="WI166" s="42"/>
      <c r="WJ166" s="75"/>
      <c r="WK166" s="42"/>
      <c r="WL166" s="75"/>
      <c r="WM166" s="42"/>
      <c r="WN166" s="75"/>
      <c r="WO166" s="42"/>
      <c r="WP166" s="75"/>
      <c r="WQ166" s="42"/>
      <c r="WR166" s="75"/>
      <c r="WS166" s="42"/>
      <c r="WT166" s="75"/>
      <c r="WU166" s="42"/>
      <c r="WV166" s="75"/>
      <c r="WW166" s="3">
        <f t="shared" si="202"/>
        <v>0</v>
      </c>
      <c r="WX166" s="11">
        <f t="shared" si="203"/>
        <v>0</v>
      </c>
      <c r="WY166" s="42">
        <v>0</v>
      </c>
      <c r="WZ166" s="75">
        <v>0</v>
      </c>
      <c r="XA166" s="42">
        <v>0</v>
      </c>
      <c r="XB166" s="75">
        <v>0</v>
      </c>
      <c r="XC166" s="42">
        <v>0</v>
      </c>
      <c r="XD166" s="75">
        <v>0</v>
      </c>
      <c r="XE166" s="42">
        <v>0</v>
      </c>
      <c r="XF166" s="75">
        <v>0</v>
      </c>
      <c r="XG166" s="42">
        <v>0</v>
      </c>
      <c r="XH166" s="75">
        <v>0</v>
      </c>
      <c r="XI166" s="42"/>
      <c r="XJ166" s="75"/>
      <c r="XK166" s="42"/>
      <c r="XL166" s="75"/>
      <c r="XM166" s="42"/>
      <c r="XN166" s="75"/>
      <c r="XO166" s="42"/>
      <c r="XP166" s="75"/>
      <c r="XQ166" s="42"/>
      <c r="XR166" s="75"/>
      <c r="XS166" s="42"/>
      <c r="XT166" s="75"/>
      <c r="XU166" s="42"/>
      <c r="XV166" s="75"/>
      <c r="XW166" s="3">
        <f t="shared" si="204"/>
        <v>0</v>
      </c>
      <c r="XX166" s="11">
        <f t="shared" si="205"/>
        <v>0</v>
      </c>
      <c r="XY166" s="42">
        <v>0</v>
      </c>
      <c r="XZ166" s="75">
        <v>0</v>
      </c>
      <c r="YA166" s="42">
        <v>0</v>
      </c>
      <c r="YB166" s="75">
        <v>0</v>
      </c>
      <c r="YC166" s="42">
        <v>0</v>
      </c>
      <c r="YD166" s="75">
        <v>0</v>
      </c>
      <c r="YE166" s="42">
        <v>0</v>
      </c>
      <c r="YF166" s="75">
        <v>0</v>
      </c>
      <c r="YG166" s="42">
        <v>0</v>
      </c>
      <c r="YH166" s="75">
        <v>0</v>
      </c>
      <c r="YI166" s="42"/>
      <c r="YJ166" s="75"/>
      <c r="YK166" s="42"/>
      <c r="YL166" s="75"/>
      <c r="YM166" s="42"/>
      <c r="YN166" s="75"/>
      <c r="YO166" s="42"/>
      <c r="YP166" s="75"/>
      <c r="YQ166" s="42"/>
      <c r="YR166" s="75"/>
      <c r="YS166" s="42"/>
      <c r="YT166" s="75"/>
      <c r="YU166" s="42"/>
      <c r="YV166" s="75"/>
      <c r="YW166" s="3">
        <f t="shared" si="206"/>
        <v>0</v>
      </c>
      <c r="YX166" s="11">
        <f t="shared" si="207"/>
        <v>0</v>
      </c>
      <c r="YY166" s="42">
        <v>0</v>
      </c>
      <c r="YZ166" s="75">
        <v>0</v>
      </c>
      <c r="ZA166" s="42">
        <v>0</v>
      </c>
      <c r="ZB166" s="75">
        <v>0</v>
      </c>
      <c r="ZC166" s="42">
        <v>0</v>
      </c>
      <c r="ZD166" s="75">
        <v>0</v>
      </c>
      <c r="ZE166" s="42">
        <v>0</v>
      </c>
      <c r="ZF166" s="75">
        <v>0</v>
      </c>
      <c r="ZG166" s="42">
        <v>0</v>
      </c>
      <c r="ZH166" s="75">
        <v>0</v>
      </c>
      <c r="ZI166" s="42"/>
      <c r="ZJ166" s="75"/>
      <c r="ZK166" s="42"/>
      <c r="ZL166" s="75"/>
      <c r="ZM166" s="42"/>
      <c r="ZN166" s="75"/>
      <c r="ZO166" s="42"/>
      <c r="ZP166" s="75"/>
      <c r="ZQ166" s="42"/>
      <c r="ZR166" s="75"/>
      <c r="ZS166" s="42"/>
      <c r="ZT166" s="75"/>
      <c r="ZU166" s="42"/>
      <c r="ZV166" s="75"/>
      <c r="ZW166" s="3">
        <f t="shared" si="208"/>
        <v>0</v>
      </c>
      <c r="ZX166" s="11">
        <f t="shared" si="209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>
        <v>0</v>
      </c>
      <c r="AAF166" s="75">
        <v>0</v>
      </c>
      <c r="AAG166" s="42">
        <v>0</v>
      </c>
      <c r="AAH166" s="75">
        <v>0</v>
      </c>
      <c r="AAI166" s="42"/>
      <c r="AAJ166" s="75"/>
      <c r="AAK166" s="42"/>
      <c r="AAL166" s="75"/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0"/>
        <v>0</v>
      </c>
      <c r="AAX166" s="11">
        <f t="shared" si="211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>
        <v>0</v>
      </c>
      <c r="ABF166" s="75">
        <v>0</v>
      </c>
      <c r="ABG166" s="42">
        <v>0</v>
      </c>
      <c r="ABH166" s="75">
        <v>0</v>
      </c>
      <c r="ABI166" s="42"/>
      <c r="ABJ166" s="75"/>
      <c r="ABK166" s="42"/>
      <c r="ABL166" s="75"/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2"/>
        <v>0</v>
      </c>
      <c r="ABX166" s="11">
        <f t="shared" si="213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>
        <v>0</v>
      </c>
      <c r="ACF166" s="75">
        <v>0</v>
      </c>
      <c r="ACG166" s="42">
        <v>0</v>
      </c>
      <c r="ACH166" s="75">
        <v>0</v>
      </c>
      <c r="ACI166" s="42"/>
      <c r="ACJ166" s="75"/>
      <c r="ACK166" s="42"/>
      <c r="ACL166" s="75"/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14"/>
        <v>0</v>
      </c>
      <c r="ACX166" s="11">
        <f t="shared" si="215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>
        <v>0</v>
      </c>
      <c r="ADF166" s="75">
        <v>0</v>
      </c>
      <c r="ADG166" s="42">
        <v>0</v>
      </c>
      <c r="ADH166" s="75">
        <v>0</v>
      </c>
      <c r="ADI166" s="42"/>
      <c r="ADJ166" s="75"/>
      <c r="ADK166" s="42"/>
      <c r="ADL166" s="75"/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16"/>
        <v>0</v>
      </c>
      <c r="ADX166" s="11">
        <f t="shared" si="217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>
        <v>0</v>
      </c>
      <c r="AEF166" s="75">
        <v>0</v>
      </c>
      <c r="AEG166" s="42">
        <v>0</v>
      </c>
      <c r="AEH166" s="75">
        <v>0</v>
      </c>
      <c r="AEI166" s="42"/>
      <c r="AEJ166" s="75"/>
      <c r="AEK166" s="42"/>
      <c r="AEL166" s="75"/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18"/>
        <v>0</v>
      </c>
      <c r="AEX166" s="11">
        <f t="shared" si="219"/>
        <v>0</v>
      </c>
      <c r="AEY166" s="108">
        <v>0</v>
      </c>
      <c r="AEZ166" s="109">
        <v>0</v>
      </c>
      <c r="AFA166" s="108">
        <v>0</v>
      </c>
      <c r="AFB166" s="109">
        <v>0</v>
      </c>
      <c r="AFC166" s="108">
        <v>0</v>
      </c>
      <c r="AFD166" s="109">
        <v>0</v>
      </c>
      <c r="AFE166" s="108">
        <v>0</v>
      </c>
      <c r="AFF166" s="109">
        <v>0</v>
      </c>
      <c r="AFG166" s="108"/>
      <c r="AFH166" s="109"/>
      <c r="AFI166" s="108"/>
      <c r="AFJ166" s="109"/>
      <c r="AFK166" s="108"/>
      <c r="AFL166" s="109"/>
      <c r="AFM166" s="108"/>
      <c r="AFN166" s="109"/>
      <c r="AFO166" s="108"/>
      <c r="AFP166" s="109"/>
      <c r="AFQ166" s="108"/>
      <c r="AFR166" s="109"/>
      <c r="AFS166" s="108"/>
      <c r="AFT166" s="109"/>
      <c r="AFU166" s="108"/>
      <c r="AFV166" s="109"/>
      <c r="AFW166" s="3">
        <f t="shared" si="220"/>
        <v>0</v>
      </c>
      <c r="AFX166" s="11">
        <f t="shared" si="157"/>
        <v>0</v>
      </c>
      <c r="AFY166" s="114">
        <v>0</v>
      </c>
      <c r="AFZ166" s="114">
        <v>0</v>
      </c>
      <c r="AGA166" s="114">
        <v>0</v>
      </c>
      <c r="AGB166" s="114">
        <v>0</v>
      </c>
      <c r="AGC166" s="114">
        <v>0</v>
      </c>
      <c r="AGD166" s="114"/>
      <c r="AGE166" s="114"/>
      <c r="AGF166" s="114"/>
      <c r="AGG166" s="114"/>
      <c r="AGH166" s="114"/>
      <c r="AGI166" s="114"/>
      <c r="AGJ166" s="114"/>
      <c r="AGK166" s="25">
        <f t="shared" si="158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357</v>
      </c>
      <c r="E167" s="16" t="s">
        <v>36</v>
      </c>
      <c r="F167" s="15" t="s">
        <v>37</v>
      </c>
      <c r="G167" s="15" t="s">
        <v>364</v>
      </c>
      <c r="H167" s="152">
        <v>164</v>
      </c>
      <c r="I167" s="15" t="s">
        <v>421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59"/>
        <v>0</v>
      </c>
      <c r="AI167" s="62">
        <f t="shared" si="160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1"/>
        <v>0</v>
      </c>
      <c r="BI167" s="58">
        <f t="shared" si="162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63"/>
        <v>0</v>
      </c>
      <c r="CI167" s="58">
        <f t="shared" si="164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>
        <v>0</v>
      </c>
      <c r="CQ167" s="70">
        <v>0</v>
      </c>
      <c r="CR167" s="52">
        <v>0</v>
      </c>
      <c r="CS167" s="70">
        <v>0</v>
      </c>
      <c r="CT167" s="64"/>
      <c r="CU167" s="70"/>
      <c r="CV167" s="64"/>
      <c r="CW167" s="70"/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65"/>
        <v>0</v>
      </c>
      <c r="DI167" s="58">
        <f t="shared" si="166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>
        <v>0</v>
      </c>
      <c r="DQ167" s="70">
        <v>0</v>
      </c>
      <c r="DR167" s="52">
        <v>0</v>
      </c>
      <c r="DS167" s="70">
        <v>0</v>
      </c>
      <c r="DT167" s="64"/>
      <c r="DU167" s="70"/>
      <c r="DV167" s="64"/>
      <c r="DW167" s="70"/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67"/>
        <v>0</v>
      </c>
      <c r="EI167" s="58">
        <f t="shared" si="168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>
        <v>0</v>
      </c>
      <c r="EQ167" s="70">
        <v>0</v>
      </c>
      <c r="ER167" s="64">
        <v>0</v>
      </c>
      <c r="ES167" s="70">
        <v>0</v>
      </c>
      <c r="ET167" s="64"/>
      <c r="EU167" s="70"/>
      <c r="EV167" s="64"/>
      <c r="EW167" s="70"/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69"/>
        <v>0</v>
      </c>
      <c r="FI167" s="58">
        <f t="shared" si="170"/>
        <v>0</v>
      </c>
      <c r="FJ167" s="79">
        <f t="shared" si="171"/>
        <v>0</v>
      </c>
      <c r="FK167" s="80">
        <f t="shared" si="172"/>
        <v>0</v>
      </c>
      <c r="FL167" s="42">
        <v>0</v>
      </c>
      <c r="FM167" s="42">
        <v>0</v>
      </c>
      <c r="FN167" s="42">
        <v>0</v>
      </c>
      <c r="FO167" s="42">
        <v>0</v>
      </c>
      <c r="FP167" s="42">
        <v>0</v>
      </c>
      <c r="FQ167" s="42"/>
      <c r="FR167" s="42"/>
      <c r="FS167" s="42"/>
      <c r="FT167" s="42"/>
      <c r="FU167" s="42"/>
      <c r="FV167" s="42"/>
      <c r="FW167" s="42"/>
      <c r="FX167" s="83">
        <f t="shared" si="173"/>
        <v>0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/>
      <c r="GE167" s="42"/>
      <c r="GF167" s="42"/>
      <c r="GG167" s="42"/>
      <c r="GH167" s="42"/>
      <c r="GI167" s="42"/>
      <c r="GJ167" s="42"/>
      <c r="GK167" s="83">
        <f t="shared" si="174"/>
        <v>0</v>
      </c>
      <c r="GL167" s="42">
        <v>0</v>
      </c>
      <c r="GM167" s="42">
        <v>0</v>
      </c>
      <c r="GN167" s="42">
        <v>7</v>
      </c>
      <c r="GO167" s="42">
        <v>6</v>
      </c>
      <c r="GP167" s="42">
        <v>0</v>
      </c>
      <c r="GQ167" s="42"/>
      <c r="GR167" s="42"/>
      <c r="GS167" s="42"/>
      <c r="GT167" s="42"/>
      <c r="GU167" s="42"/>
      <c r="GV167" s="42"/>
      <c r="GW167" s="42"/>
      <c r="GX167" s="83">
        <f t="shared" si="175"/>
        <v>13</v>
      </c>
      <c r="GY167" s="42">
        <v>0</v>
      </c>
      <c r="GZ167" s="42">
        <v>0</v>
      </c>
      <c r="HA167" s="42">
        <v>0</v>
      </c>
      <c r="HB167" s="42">
        <v>0</v>
      </c>
      <c r="HC167" s="42">
        <v>0</v>
      </c>
      <c r="HD167" s="42"/>
      <c r="HE167" s="42"/>
      <c r="HF167" s="42"/>
      <c r="HG167" s="42"/>
      <c r="HH167" s="42"/>
      <c r="HI167" s="42"/>
      <c r="HJ167" s="42"/>
      <c r="HK167" s="83">
        <f t="shared" si="176"/>
        <v>0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/>
      <c r="HR167" s="42"/>
      <c r="HS167" s="42"/>
      <c r="HT167" s="42"/>
      <c r="HU167" s="42"/>
      <c r="HV167" s="42"/>
      <c r="HW167" s="42"/>
      <c r="HX167" s="83">
        <f t="shared" si="177"/>
        <v>0</v>
      </c>
      <c r="HY167" s="42">
        <v>1</v>
      </c>
      <c r="HZ167" s="42">
        <v>1</v>
      </c>
      <c r="IA167" s="42">
        <v>0</v>
      </c>
      <c r="IB167" s="42">
        <v>0</v>
      </c>
      <c r="IC167" s="42">
        <v>0</v>
      </c>
      <c r="ID167" s="42"/>
      <c r="IE167" s="42"/>
      <c r="IF167" s="42"/>
      <c r="IG167" s="42"/>
      <c r="IH167" s="42"/>
      <c r="II167" s="42"/>
      <c r="IJ167" s="42"/>
      <c r="IK167" s="85">
        <f t="shared" si="178"/>
        <v>2</v>
      </c>
      <c r="IL167" s="42">
        <v>0</v>
      </c>
      <c r="IM167" s="42">
        <v>0</v>
      </c>
      <c r="IN167" s="42">
        <v>0</v>
      </c>
      <c r="IO167" s="42">
        <v>0</v>
      </c>
      <c r="IP167" s="42">
        <v>0</v>
      </c>
      <c r="IQ167" s="42"/>
      <c r="IR167" s="42"/>
      <c r="IS167" s="42"/>
      <c r="IT167" s="42"/>
      <c r="IU167" s="42"/>
      <c r="IV167" s="42"/>
      <c r="IW167" s="42"/>
      <c r="IX167" s="85">
        <f t="shared" si="179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>
        <v>0</v>
      </c>
      <c r="JF167" s="75">
        <v>0</v>
      </c>
      <c r="JG167" s="42">
        <v>0</v>
      </c>
      <c r="JH167" s="75">
        <v>0</v>
      </c>
      <c r="JI167" s="42"/>
      <c r="JJ167" s="75"/>
      <c r="JK167" s="42"/>
      <c r="JL167" s="75"/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0"/>
        <v>0</v>
      </c>
      <c r="JX167" s="11">
        <f t="shared" si="181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>
        <v>0</v>
      </c>
      <c r="KF167" s="75">
        <v>0</v>
      </c>
      <c r="KG167" s="42">
        <v>0</v>
      </c>
      <c r="KH167" s="75">
        <v>0</v>
      </c>
      <c r="KI167" s="42"/>
      <c r="KJ167" s="75"/>
      <c r="KK167" s="42"/>
      <c r="KL167" s="75"/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2"/>
        <v>0</v>
      </c>
      <c r="KX167" s="11">
        <f t="shared" si="183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>
        <v>0</v>
      </c>
      <c r="LF167" s="75">
        <v>0</v>
      </c>
      <c r="LG167" s="42">
        <v>0</v>
      </c>
      <c r="LH167" s="75">
        <v>0</v>
      </c>
      <c r="LI167" s="42"/>
      <c r="LJ167" s="75"/>
      <c r="LK167" s="42"/>
      <c r="LL167" s="75"/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84"/>
        <v>0</v>
      </c>
      <c r="LX167" s="11">
        <f t="shared" si="185"/>
        <v>0</v>
      </c>
      <c r="LY167" s="41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>
        <v>0</v>
      </c>
      <c r="MF167" s="75">
        <v>0</v>
      </c>
      <c r="MG167" s="42">
        <v>0</v>
      </c>
      <c r="MH167" s="75">
        <v>0</v>
      </c>
      <c r="MI167" s="42"/>
      <c r="MJ167" s="75"/>
      <c r="MK167" s="42"/>
      <c r="ML167" s="75"/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86"/>
        <v>0</v>
      </c>
      <c r="MX167" s="11">
        <f t="shared" si="187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>
        <v>0</v>
      </c>
      <c r="NF167" s="75">
        <v>0</v>
      </c>
      <c r="NG167" s="42">
        <v>0</v>
      </c>
      <c r="NH167" s="75">
        <v>0</v>
      </c>
      <c r="NI167" s="42"/>
      <c r="NJ167" s="75"/>
      <c r="NK167" s="42"/>
      <c r="NL167" s="75"/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88"/>
        <v>0</v>
      </c>
      <c r="NX167" s="11">
        <f t="shared" si="189"/>
        <v>0</v>
      </c>
      <c r="NY167" s="42">
        <v>0</v>
      </c>
      <c r="NZ167" s="75">
        <v>0</v>
      </c>
      <c r="OA167" s="42">
        <v>0</v>
      </c>
      <c r="OB167" s="75">
        <v>0</v>
      </c>
      <c r="OC167" s="42">
        <v>0</v>
      </c>
      <c r="OD167" s="75">
        <v>0</v>
      </c>
      <c r="OE167" s="42">
        <v>0</v>
      </c>
      <c r="OF167" s="75">
        <v>0</v>
      </c>
      <c r="OG167" s="42">
        <v>0</v>
      </c>
      <c r="OH167" s="75">
        <v>0</v>
      </c>
      <c r="OI167" s="42"/>
      <c r="OJ167" s="75"/>
      <c r="OK167" s="42"/>
      <c r="OL167" s="75"/>
      <c r="OM167" s="42"/>
      <c r="ON167" s="75"/>
      <c r="OO167" s="42"/>
      <c r="OP167" s="75"/>
      <c r="OQ167" s="42"/>
      <c r="OR167" s="75"/>
      <c r="OS167" s="42"/>
      <c r="OT167" s="75"/>
      <c r="OU167" s="42"/>
      <c r="OV167" s="75"/>
      <c r="OW167" s="3">
        <f t="shared" si="190"/>
        <v>0</v>
      </c>
      <c r="OX167" s="11">
        <f t="shared" si="191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>
        <v>0</v>
      </c>
      <c r="PF167" s="75">
        <v>0</v>
      </c>
      <c r="PG167" s="42">
        <v>0</v>
      </c>
      <c r="PH167" s="75">
        <v>0</v>
      </c>
      <c r="PI167" s="42"/>
      <c r="PJ167" s="75"/>
      <c r="PK167" s="42"/>
      <c r="PL167" s="75"/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2"/>
        <v>0</v>
      </c>
      <c r="PX167" s="11">
        <f t="shared" si="153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>
        <v>0</v>
      </c>
      <c r="QF167" s="75">
        <v>0</v>
      </c>
      <c r="QG167" s="42">
        <v>0</v>
      </c>
      <c r="QH167" s="75">
        <v>0</v>
      </c>
      <c r="QI167" s="42"/>
      <c r="QJ167" s="75"/>
      <c r="QK167" s="42"/>
      <c r="QL167" s="75"/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193"/>
        <v>0</v>
      </c>
      <c r="QX167" s="11">
        <f t="shared" si="194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>
        <v>0</v>
      </c>
      <c r="RF167" s="75">
        <v>0</v>
      </c>
      <c r="RG167" s="42">
        <v>0</v>
      </c>
      <c r="RH167" s="75">
        <v>0</v>
      </c>
      <c r="RI167" s="42"/>
      <c r="RJ167" s="75"/>
      <c r="RK167" s="42"/>
      <c r="RL167" s="75"/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195"/>
        <v>0</v>
      </c>
      <c r="RX167" s="11">
        <f t="shared" si="154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>
        <v>0</v>
      </c>
      <c r="SF167" s="75">
        <v>0</v>
      </c>
      <c r="SG167" s="42">
        <v>0</v>
      </c>
      <c r="SH167" s="75">
        <v>0</v>
      </c>
      <c r="SI167" s="42"/>
      <c r="SJ167" s="75"/>
      <c r="SK167" s="42"/>
      <c r="SL167" s="75"/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196"/>
        <v>0</v>
      </c>
      <c r="SX167" s="11">
        <f t="shared" si="155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>
        <v>0</v>
      </c>
      <c r="TF167" s="75">
        <v>0</v>
      </c>
      <c r="TG167" s="42">
        <v>0</v>
      </c>
      <c r="TH167" s="75">
        <v>0</v>
      </c>
      <c r="TI167" s="42"/>
      <c r="TJ167" s="75"/>
      <c r="TK167" s="42"/>
      <c r="TL167" s="75"/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197"/>
        <v>0</v>
      </c>
      <c r="TX167" s="11">
        <f t="shared" si="156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>
        <v>0</v>
      </c>
      <c r="UF167" s="75">
        <v>0</v>
      </c>
      <c r="UG167" s="42">
        <v>0</v>
      </c>
      <c r="UH167" s="75">
        <v>0</v>
      </c>
      <c r="UI167" s="42"/>
      <c r="UJ167" s="75"/>
      <c r="UK167" s="42"/>
      <c r="UL167" s="75"/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198"/>
        <v>0</v>
      </c>
      <c r="UX167" s="11">
        <f t="shared" si="199"/>
        <v>0</v>
      </c>
      <c r="UY167" s="42">
        <v>0</v>
      </c>
      <c r="UZ167" s="42">
        <v>0</v>
      </c>
      <c r="VA167" s="42">
        <v>0</v>
      </c>
      <c r="VB167" s="42">
        <v>0</v>
      </c>
      <c r="VC167" s="42">
        <v>0</v>
      </c>
      <c r="VD167" s="42"/>
      <c r="VE167" s="42"/>
      <c r="VF167" s="42"/>
      <c r="VG167" s="42"/>
      <c r="VH167" s="42"/>
      <c r="VI167" s="42"/>
      <c r="VJ167" s="42"/>
      <c r="VK167" s="25">
        <f t="shared" si="200"/>
        <v>0</v>
      </c>
      <c r="VL167" s="42">
        <v>0</v>
      </c>
      <c r="VM167" s="42">
        <v>0</v>
      </c>
      <c r="VN167" s="42">
        <v>0</v>
      </c>
      <c r="VO167" s="42">
        <v>0</v>
      </c>
      <c r="VP167" s="42">
        <v>0</v>
      </c>
      <c r="VQ167" s="42"/>
      <c r="VR167" s="42"/>
      <c r="VS167" s="42"/>
      <c r="VT167" s="42"/>
      <c r="VU167" s="42"/>
      <c r="VV167" s="42"/>
      <c r="VW167" s="42"/>
      <c r="VX167" s="25">
        <f t="shared" si="201"/>
        <v>0</v>
      </c>
      <c r="VY167" s="42">
        <v>0</v>
      </c>
      <c r="VZ167" s="75">
        <v>0</v>
      </c>
      <c r="WA167" s="42">
        <v>0</v>
      </c>
      <c r="WB167" s="75">
        <v>0</v>
      </c>
      <c r="WC167" s="42">
        <v>0</v>
      </c>
      <c r="WD167" s="75">
        <v>0</v>
      </c>
      <c r="WE167" s="42">
        <v>0</v>
      </c>
      <c r="WF167" s="75">
        <v>0</v>
      </c>
      <c r="WG167" s="42">
        <v>0</v>
      </c>
      <c r="WH167" s="75">
        <v>0</v>
      </c>
      <c r="WI167" s="42"/>
      <c r="WJ167" s="75"/>
      <c r="WK167" s="42"/>
      <c r="WL167" s="75"/>
      <c r="WM167" s="42"/>
      <c r="WN167" s="75"/>
      <c r="WO167" s="42"/>
      <c r="WP167" s="75"/>
      <c r="WQ167" s="42"/>
      <c r="WR167" s="75"/>
      <c r="WS167" s="42"/>
      <c r="WT167" s="75"/>
      <c r="WU167" s="42"/>
      <c r="WV167" s="75"/>
      <c r="WW167" s="3">
        <f t="shared" si="202"/>
        <v>0</v>
      </c>
      <c r="WX167" s="11">
        <f t="shared" si="203"/>
        <v>0</v>
      </c>
      <c r="WY167" s="42">
        <v>0</v>
      </c>
      <c r="WZ167" s="75">
        <v>0</v>
      </c>
      <c r="XA167" s="42">
        <v>0</v>
      </c>
      <c r="XB167" s="75">
        <v>0</v>
      </c>
      <c r="XC167" s="42">
        <v>0</v>
      </c>
      <c r="XD167" s="75">
        <v>0</v>
      </c>
      <c r="XE167" s="42">
        <v>0</v>
      </c>
      <c r="XF167" s="75">
        <v>0</v>
      </c>
      <c r="XG167" s="42">
        <v>0</v>
      </c>
      <c r="XH167" s="75">
        <v>0</v>
      </c>
      <c r="XI167" s="42"/>
      <c r="XJ167" s="75"/>
      <c r="XK167" s="42"/>
      <c r="XL167" s="75"/>
      <c r="XM167" s="42"/>
      <c r="XN167" s="75"/>
      <c r="XO167" s="42"/>
      <c r="XP167" s="75"/>
      <c r="XQ167" s="42"/>
      <c r="XR167" s="75"/>
      <c r="XS167" s="42"/>
      <c r="XT167" s="75"/>
      <c r="XU167" s="42"/>
      <c r="XV167" s="75"/>
      <c r="XW167" s="3">
        <f t="shared" si="204"/>
        <v>0</v>
      </c>
      <c r="XX167" s="11">
        <f t="shared" si="205"/>
        <v>0</v>
      </c>
      <c r="XY167" s="42">
        <v>0</v>
      </c>
      <c r="XZ167" s="75">
        <v>0</v>
      </c>
      <c r="YA167" s="42">
        <v>0</v>
      </c>
      <c r="YB167" s="75">
        <v>0</v>
      </c>
      <c r="YC167" s="42">
        <v>0</v>
      </c>
      <c r="YD167" s="75">
        <v>0</v>
      </c>
      <c r="YE167" s="42">
        <v>0</v>
      </c>
      <c r="YF167" s="75">
        <v>0</v>
      </c>
      <c r="YG167" s="42">
        <v>0</v>
      </c>
      <c r="YH167" s="75">
        <v>0</v>
      </c>
      <c r="YI167" s="42"/>
      <c r="YJ167" s="75"/>
      <c r="YK167" s="42"/>
      <c r="YL167" s="75"/>
      <c r="YM167" s="42"/>
      <c r="YN167" s="75"/>
      <c r="YO167" s="42"/>
      <c r="YP167" s="75"/>
      <c r="YQ167" s="42"/>
      <c r="YR167" s="75"/>
      <c r="YS167" s="42"/>
      <c r="YT167" s="75"/>
      <c r="YU167" s="42"/>
      <c r="YV167" s="75"/>
      <c r="YW167" s="3">
        <f t="shared" si="206"/>
        <v>0</v>
      </c>
      <c r="YX167" s="11">
        <f t="shared" si="207"/>
        <v>0</v>
      </c>
      <c r="YY167" s="42">
        <v>0</v>
      </c>
      <c r="YZ167" s="75">
        <v>0</v>
      </c>
      <c r="ZA167" s="42">
        <v>0</v>
      </c>
      <c r="ZB167" s="75">
        <v>0</v>
      </c>
      <c r="ZC167" s="42">
        <v>0</v>
      </c>
      <c r="ZD167" s="75">
        <v>0</v>
      </c>
      <c r="ZE167" s="42">
        <v>0</v>
      </c>
      <c r="ZF167" s="75">
        <v>0</v>
      </c>
      <c r="ZG167" s="42">
        <v>0</v>
      </c>
      <c r="ZH167" s="75">
        <v>0</v>
      </c>
      <c r="ZI167" s="42"/>
      <c r="ZJ167" s="75"/>
      <c r="ZK167" s="42"/>
      <c r="ZL167" s="75"/>
      <c r="ZM167" s="42"/>
      <c r="ZN167" s="75"/>
      <c r="ZO167" s="42"/>
      <c r="ZP167" s="75"/>
      <c r="ZQ167" s="42"/>
      <c r="ZR167" s="75"/>
      <c r="ZS167" s="42"/>
      <c r="ZT167" s="75"/>
      <c r="ZU167" s="42"/>
      <c r="ZV167" s="75"/>
      <c r="ZW167" s="3">
        <f t="shared" si="208"/>
        <v>0</v>
      </c>
      <c r="ZX167" s="11">
        <f t="shared" si="209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>
        <v>0</v>
      </c>
      <c r="AAF167" s="75">
        <v>0</v>
      </c>
      <c r="AAG167" s="42">
        <v>0</v>
      </c>
      <c r="AAH167" s="75">
        <v>0</v>
      </c>
      <c r="AAI167" s="42"/>
      <c r="AAJ167" s="75"/>
      <c r="AAK167" s="42"/>
      <c r="AAL167" s="75"/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0"/>
        <v>0</v>
      </c>
      <c r="AAX167" s="11">
        <f t="shared" si="211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>
        <v>0</v>
      </c>
      <c r="ABF167" s="75">
        <v>0</v>
      </c>
      <c r="ABG167" s="42">
        <v>0</v>
      </c>
      <c r="ABH167" s="75">
        <v>0</v>
      </c>
      <c r="ABI167" s="42"/>
      <c r="ABJ167" s="75"/>
      <c r="ABK167" s="42"/>
      <c r="ABL167" s="75"/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2"/>
        <v>0</v>
      </c>
      <c r="ABX167" s="11">
        <f t="shared" si="213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>
        <v>0</v>
      </c>
      <c r="ACF167" s="75">
        <v>0</v>
      </c>
      <c r="ACG167" s="42">
        <v>0</v>
      </c>
      <c r="ACH167" s="75">
        <v>0</v>
      </c>
      <c r="ACI167" s="42"/>
      <c r="ACJ167" s="75"/>
      <c r="ACK167" s="42"/>
      <c r="ACL167" s="75"/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14"/>
        <v>0</v>
      </c>
      <c r="ACX167" s="11">
        <f t="shared" si="215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>
        <v>0</v>
      </c>
      <c r="ADF167" s="75">
        <v>0</v>
      </c>
      <c r="ADG167" s="42">
        <v>0</v>
      </c>
      <c r="ADH167" s="75">
        <v>0</v>
      </c>
      <c r="ADI167" s="42"/>
      <c r="ADJ167" s="75"/>
      <c r="ADK167" s="42"/>
      <c r="ADL167" s="75"/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16"/>
        <v>0</v>
      </c>
      <c r="ADX167" s="11">
        <f t="shared" si="217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>
        <v>0</v>
      </c>
      <c r="AEF167" s="75">
        <v>0</v>
      </c>
      <c r="AEG167" s="42">
        <v>0</v>
      </c>
      <c r="AEH167" s="75">
        <v>0</v>
      </c>
      <c r="AEI167" s="42"/>
      <c r="AEJ167" s="75"/>
      <c r="AEK167" s="42"/>
      <c r="AEL167" s="75"/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18"/>
        <v>0</v>
      </c>
      <c r="AEX167" s="11">
        <f t="shared" si="219"/>
        <v>0</v>
      </c>
      <c r="AEY167" s="108">
        <v>0</v>
      </c>
      <c r="AEZ167" s="109">
        <v>0</v>
      </c>
      <c r="AFA167" s="108">
        <v>0</v>
      </c>
      <c r="AFB167" s="109">
        <v>0</v>
      </c>
      <c r="AFC167" s="108">
        <v>0</v>
      </c>
      <c r="AFD167" s="109">
        <v>0</v>
      </c>
      <c r="AFE167" s="108">
        <v>0</v>
      </c>
      <c r="AFF167" s="109">
        <v>0</v>
      </c>
      <c r="AFG167" s="108"/>
      <c r="AFH167" s="109"/>
      <c r="AFI167" s="108"/>
      <c r="AFJ167" s="109"/>
      <c r="AFK167" s="108"/>
      <c r="AFL167" s="109"/>
      <c r="AFM167" s="108"/>
      <c r="AFN167" s="109"/>
      <c r="AFO167" s="108"/>
      <c r="AFP167" s="109"/>
      <c r="AFQ167" s="108"/>
      <c r="AFR167" s="109"/>
      <c r="AFS167" s="108"/>
      <c r="AFT167" s="109"/>
      <c r="AFU167" s="108"/>
      <c r="AFV167" s="109"/>
      <c r="AFW167" s="3">
        <f t="shared" si="220"/>
        <v>0</v>
      </c>
      <c r="AFX167" s="11">
        <f t="shared" si="157"/>
        <v>0</v>
      </c>
      <c r="AFY167" s="114">
        <v>0</v>
      </c>
      <c r="AFZ167" s="114">
        <v>0</v>
      </c>
      <c r="AGA167" s="114">
        <v>0</v>
      </c>
      <c r="AGB167" s="114">
        <v>0</v>
      </c>
      <c r="AGC167" s="114">
        <v>0</v>
      </c>
      <c r="AGD167" s="114"/>
      <c r="AGE167" s="114"/>
      <c r="AGF167" s="114"/>
      <c r="AGG167" s="114"/>
      <c r="AGH167" s="114"/>
      <c r="AGI167" s="114"/>
      <c r="AGJ167" s="114"/>
      <c r="AGK167" s="25">
        <f t="shared" si="158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357</v>
      </c>
      <c r="E168" s="16" t="s">
        <v>36</v>
      </c>
      <c r="F168" s="15" t="s">
        <v>37</v>
      </c>
      <c r="G168" s="15" t="s">
        <v>364</v>
      </c>
      <c r="H168" s="152">
        <v>165</v>
      </c>
      <c r="I168" s="15" t="s">
        <v>422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59"/>
        <v>0</v>
      </c>
      <c r="AI168" s="62">
        <f t="shared" si="160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1"/>
        <v>0</v>
      </c>
      <c r="BI168" s="58">
        <f t="shared" si="162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63"/>
        <v>0</v>
      </c>
      <c r="CI168" s="58">
        <f t="shared" si="164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>
        <v>0</v>
      </c>
      <c r="CQ168" s="70">
        <v>0</v>
      </c>
      <c r="CR168" s="52">
        <v>0</v>
      </c>
      <c r="CS168" s="70">
        <v>0</v>
      </c>
      <c r="CT168" s="64"/>
      <c r="CU168" s="70"/>
      <c r="CV168" s="64"/>
      <c r="CW168" s="70"/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65"/>
        <v>0</v>
      </c>
      <c r="DI168" s="58">
        <f t="shared" si="166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>
        <v>0</v>
      </c>
      <c r="DQ168" s="70">
        <v>0</v>
      </c>
      <c r="DR168" s="52">
        <v>0</v>
      </c>
      <c r="DS168" s="70">
        <v>0</v>
      </c>
      <c r="DT168" s="64"/>
      <c r="DU168" s="70"/>
      <c r="DV168" s="64"/>
      <c r="DW168" s="70"/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67"/>
        <v>0</v>
      </c>
      <c r="EI168" s="58">
        <f t="shared" si="168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>
        <v>0</v>
      </c>
      <c r="EQ168" s="70">
        <v>0</v>
      </c>
      <c r="ER168" s="64">
        <v>0</v>
      </c>
      <c r="ES168" s="70">
        <v>0</v>
      </c>
      <c r="ET168" s="64"/>
      <c r="EU168" s="70"/>
      <c r="EV168" s="64"/>
      <c r="EW168" s="70"/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69"/>
        <v>0</v>
      </c>
      <c r="FI168" s="58">
        <f t="shared" si="170"/>
        <v>0</v>
      </c>
      <c r="FJ168" s="79">
        <f t="shared" si="171"/>
        <v>0</v>
      </c>
      <c r="FK168" s="80">
        <f t="shared" si="172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/>
      <c r="FR168" s="42"/>
      <c r="FS168" s="42"/>
      <c r="FT168" s="42"/>
      <c r="FU168" s="42"/>
      <c r="FV168" s="42"/>
      <c r="FW168" s="42"/>
      <c r="FX168" s="83">
        <f t="shared" si="173"/>
        <v>0</v>
      </c>
      <c r="FY168" s="42">
        <v>0</v>
      </c>
      <c r="FZ168" s="42">
        <v>0</v>
      </c>
      <c r="GA168" s="42">
        <v>0</v>
      </c>
      <c r="GB168" s="42">
        <v>0</v>
      </c>
      <c r="GC168" s="42">
        <v>0</v>
      </c>
      <c r="GD168" s="42"/>
      <c r="GE168" s="42"/>
      <c r="GF168" s="42"/>
      <c r="GG168" s="42"/>
      <c r="GH168" s="42"/>
      <c r="GI168" s="42"/>
      <c r="GJ168" s="42"/>
      <c r="GK168" s="83">
        <f t="shared" si="174"/>
        <v>0</v>
      </c>
      <c r="GL168" s="42">
        <v>0</v>
      </c>
      <c r="GM168" s="42">
        <v>0</v>
      </c>
      <c r="GN168" s="42">
        <v>0</v>
      </c>
      <c r="GO168" s="42">
        <v>0</v>
      </c>
      <c r="GP168" s="42">
        <v>0</v>
      </c>
      <c r="GQ168" s="42"/>
      <c r="GR168" s="42"/>
      <c r="GS168" s="42"/>
      <c r="GT168" s="42"/>
      <c r="GU168" s="42"/>
      <c r="GV168" s="42"/>
      <c r="GW168" s="42"/>
      <c r="GX168" s="83">
        <f t="shared" si="175"/>
        <v>0</v>
      </c>
      <c r="GY168" s="42">
        <v>4</v>
      </c>
      <c r="GZ168" s="42">
        <v>0</v>
      </c>
      <c r="HA168" s="42">
        <v>2</v>
      </c>
      <c r="HB168" s="42">
        <v>0</v>
      </c>
      <c r="HC168" s="42">
        <v>0</v>
      </c>
      <c r="HD168" s="42"/>
      <c r="HE168" s="42"/>
      <c r="HF168" s="42"/>
      <c r="HG168" s="42"/>
      <c r="HH168" s="42"/>
      <c r="HI168" s="42"/>
      <c r="HJ168" s="42"/>
      <c r="HK168" s="83">
        <f t="shared" si="176"/>
        <v>6</v>
      </c>
      <c r="HL168" s="42">
        <v>24</v>
      </c>
      <c r="HM168" s="42">
        <v>0</v>
      </c>
      <c r="HN168" s="42">
        <v>0</v>
      </c>
      <c r="HO168" s="42">
        <v>0</v>
      </c>
      <c r="HP168" s="42">
        <v>17</v>
      </c>
      <c r="HQ168" s="42"/>
      <c r="HR168" s="42"/>
      <c r="HS168" s="42"/>
      <c r="HT168" s="42"/>
      <c r="HU168" s="42"/>
      <c r="HV168" s="42"/>
      <c r="HW168" s="42"/>
      <c r="HX168" s="83">
        <f t="shared" si="177"/>
        <v>41</v>
      </c>
      <c r="HY168" s="42">
        <v>0</v>
      </c>
      <c r="HZ168" s="42">
        <v>0</v>
      </c>
      <c r="IA168" s="42">
        <v>1</v>
      </c>
      <c r="IB168" s="42">
        <v>0</v>
      </c>
      <c r="IC168" s="42">
        <v>1</v>
      </c>
      <c r="ID168" s="42"/>
      <c r="IE168" s="42"/>
      <c r="IF168" s="42"/>
      <c r="IG168" s="42"/>
      <c r="IH168" s="42"/>
      <c r="II168" s="42"/>
      <c r="IJ168" s="42"/>
      <c r="IK168" s="85">
        <f t="shared" si="178"/>
        <v>2</v>
      </c>
      <c r="IL168" s="42">
        <v>0</v>
      </c>
      <c r="IM168" s="42">
        <v>0</v>
      </c>
      <c r="IN168" s="42">
        <v>1</v>
      </c>
      <c r="IO168" s="42">
        <v>0</v>
      </c>
      <c r="IP168" s="42">
        <v>0</v>
      </c>
      <c r="IQ168" s="42"/>
      <c r="IR168" s="42"/>
      <c r="IS168" s="42"/>
      <c r="IT168" s="42"/>
      <c r="IU168" s="42"/>
      <c r="IV168" s="42"/>
      <c r="IW168" s="42"/>
      <c r="IX168" s="85">
        <f t="shared" si="179"/>
        <v>1</v>
      </c>
      <c r="IY168" s="41">
        <v>0</v>
      </c>
      <c r="IZ168" s="75">
        <v>0</v>
      </c>
      <c r="JA168" s="42">
        <v>0</v>
      </c>
      <c r="JB168" s="75">
        <v>0</v>
      </c>
      <c r="JC168" s="42">
        <v>2</v>
      </c>
      <c r="JD168" s="75">
        <v>0</v>
      </c>
      <c r="JE168" s="42">
        <v>0</v>
      </c>
      <c r="JF168" s="75">
        <v>0</v>
      </c>
      <c r="JG168" s="42">
        <v>1</v>
      </c>
      <c r="JH168" s="75">
        <v>0</v>
      </c>
      <c r="JI168" s="42"/>
      <c r="JJ168" s="75"/>
      <c r="JK168" s="42"/>
      <c r="JL168" s="75"/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0"/>
        <v>3</v>
      </c>
      <c r="JX168" s="11">
        <f t="shared" si="181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>
        <v>0</v>
      </c>
      <c r="KF168" s="75">
        <v>0</v>
      </c>
      <c r="KG168" s="42">
        <v>1</v>
      </c>
      <c r="KH168" s="75">
        <v>0</v>
      </c>
      <c r="KI168" s="42"/>
      <c r="KJ168" s="75"/>
      <c r="KK168" s="42"/>
      <c r="KL168" s="75"/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2"/>
        <v>2</v>
      </c>
      <c r="KX168" s="11">
        <f t="shared" si="183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1</v>
      </c>
      <c r="LD168" s="75">
        <v>0</v>
      </c>
      <c r="LE168" s="42">
        <v>0</v>
      </c>
      <c r="LF168" s="75">
        <v>0</v>
      </c>
      <c r="LG168" s="42">
        <v>1</v>
      </c>
      <c r="LH168" s="75">
        <v>0</v>
      </c>
      <c r="LI168" s="42"/>
      <c r="LJ168" s="75"/>
      <c r="LK168" s="42"/>
      <c r="LL168" s="75"/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84"/>
        <v>2</v>
      </c>
      <c r="LX168" s="11">
        <f t="shared" si="185"/>
        <v>0</v>
      </c>
      <c r="LY168" s="41">
        <v>0</v>
      </c>
      <c r="LZ168" s="75">
        <v>0</v>
      </c>
      <c r="MA168" s="42">
        <v>0</v>
      </c>
      <c r="MB168" s="75">
        <v>0</v>
      </c>
      <c r="MC168" s="42">
        <v>0</v>
      </c>
      <c r="MD168" s="75">
        <v>0</v>
      </c>
      <c r="ME168" s="42">
        <v>0</v>
      </c>
      <c r="MF168" s="75">
        <v>0</v>
      </c>
      <c r="MG168" s="42">
        <v>17</v>
      </c>
      <c r="MH168" s="75">
        <v>0</v>
      </c>
      <c r="MI168" s="42"/>
      <c r="MJ168" s="75"/>
      <c r="MK168" s="42"/>
      <c r="ML168" s="75"/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86"/>
        <v>17</v>
      </c>
      <c r="MX168" s="11">
        <f t="shared" si="187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1</v>
      </c>
      <c r="ND168" s="75">
        <v>0</v>
      </c>
      <c r="NE168" s="42">
        <v>0</v>
      </c>
      <c r="NF168" s="75">
        <v>0</v>
      </c>
      <c r="NG168" s="42">
        <v>0</v>
      </c>
      <c r="NH168" s="75">
        <v>0</v>
      </c>
      <c r="NI168" s="42"/>
      <c r="NJ168" s="75"/>
      <c r="NK168" s="42"/>
      <c r="NL168" s="75"/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88"/>
        <v>1</v>
      </c>
      <c r="NX168" s="11">
        <f t="shared" si="189"/>
        <v>0</v>
      </c>
      <c r="NY168" s="42">
        <v>0</v>
      </c>
      <c r="NZ168" s="75">
        <v>0</v>
      </c>
      <c r="OA168" s="42">
        <v>0</v>
      </c>
      <c r="OB168" s="75">
        <v>0</v>
      </c>
      <c r="OC168" s="42">
        <v>0</v>
      </c>
      <c r="OD168" s="75">
        <v>0</v>
      </c>
      <c r="OE168" s="42">
        <v>0</v>
      </c>
      <c r="OF168" s="75">
        <v>0</v>
      </c>
      <c r="OG168" s="42">
        <v>1</v>
      </c>
      <c r="OH168" s="75">
        <v>0</v>
      </c>
      <c r="OI168" s="42"/>
      <c r="OJ168" s="75"/>
      <c r="OK168" s="42"/>
      <c r="OL168" s="75"/>
      <c r="OM168" s="42"/>
      <c r="ON168" s="75"/>
      <c r="OO168" s="42"/>
      <c r="OP168" s="75"/>
      <c r="OQ168" s="42"/>
      <c r="OR168" s="75"/>
      <c r="OS168" s="42"/>
      <c r="OT168" s="75"/>
      <c r="OU168" s="42"/>
      <c r="OV168" s="75"/>
      <c r="OW168" s="3">
        <f t="shared" si="190"/>
        <v>1</v>
      </c>
      <c r="OX168" s="11">
        <f t="shared" si="191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>
        <v>0</v>
      </c>
      <c r="PF168" s="75">
        <v>0</v>
      </c>
      <c r="PG168" s="42">
        <v>2</v>
      </c>
      <c r="PH168" s="75">
        <v>0</v>
      </c>
      <c r="PI168" s="42"/>
      <c r="PJ168" s="75"/>
      <c r="PK168" s="42"/>
      <c r="PL168" s="75"/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2"/>
        <v>5</v>
      </c>
      <c r="PX168" s="11">
        <f t="shared" si="153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>
        <v>1</v>
      </c>
      <c r="QF168" s="75">
        <v>0</v>
      </c>
      <c r="QG168" s="42">
        <v>19</v>
      </c>
      <c r="QH168" s="75">
        <v>0</v>
      </c>
      <c r="QI168" s="42"/>
      <c r="QJ168" s="75"/>
      <c r="QK168" s="42"/>
      <c r="QL168" s="75"/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193"/>
        <v>20</v>
      </c>
      <c r="QX168" s="11">
        <f t="shared" si="194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>
        <v>0</v>
      </c>
      <c r="RF168" s="75">
        <v>0</v>
      </c>
      <c r="RG168" s="42">
        <v>7</v>
      </c>
      <c r="RH168" s="75">
        <v>0</v>
      </c>
      <c r="RI168" s="42"/>
      <c r="RJ168" s="75"/>
      <c r="RK168" s="42"/>
      <c r="RL168" s="75"/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195"/>
        <v>7</v>
      </c>
      <c r="RX168" s="11">
        <f t="shared" si="154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>
        <v>0</v>
      </c>
      <c r="SF168" s="75">
        <v>0</v>
      </c>
      <c r="SG168" s="42">
        <v>0</v>
      </c>
      <c r="SH168" s="75">
        <v>0</v>
      </c>
      <c r="SI168" s="42"/>
      <c r="SJ168" s="75"/>
      <c r="SK168" s="42"/>
      <c r="SL168" s="75"/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196"/>
        <v>0</v>
      </c>
      <c r="SX168" s="11">
        <f t="shared" si="155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>
        <v>0</v>
      </c>
      <c r="TF168" s="75">
        <v>0</v>
      </c>
      <c r="TG168" s="42">
        <v>1</v>
      </c>
      <c r="TH168" s="75">
        <v>0</v>
      </c>
      <c r="TI168" s="42"/>
      <c r="TJ168" s="75"/>
      <c r="TK168" s="42"/>
      <c r="TL168" s="75"/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197"/>
        <v>1</v>
      </c>
      <c r="TX168" s="11">
        <f t="shared" si="156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>
        <v>0</v>
      </c>
      <c r="UF168" s="75">
        <v>0</v>
      </c>
      <c r="UG168" s="42">
        <v>0</v>
      </c>
      <c r="UH168" s="75">
        <v>0</v>
      </c>
      <c r="UI168" s="42"/>
      <c r="UJ168" s="75"/>
      <c r="UK168" s="42"/>
      <c r="UL168" s="75"/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198"/>
        <v>0</v>
      </c>
      <c r="UX168" s="11">
        <f t="shared" si="199"/>
        <v>0</v>
      </c>
      <c r="UY168" s="42">
        <v>0</v>
      </c>
      <c r="UZ168" s="42">
        <v>0</v>
      </c>
      <c r="VA168" s="42">
        <v>0</v>
      </c>
      <c r="VB168" s="42">
        <v>0</v>
      </c>
      <c r="VC168" s="42">
        <v>0</v>
      </c>
      <c r="VD168" s="42"/>
      <c r="VE168" s="42"/>
      <c r="VF168" s="42"/>
      <c r="VG168" s="42"/>
      <c r="VH168" s="42"/>
      <c r="VI168" s="42"/>
      <c r="VJ168" s="42"/>
      <c r="VK168" s="25">
        <f t="shared" si="200"/>
        <v>0</v>
      </c>
      <c r="VL168" s="42">
        <v>0</v>
      </c>
      <c r="VM168" s="42">
        <v>0</v>
      </c>
      <c r="VN168" s="42">
        <v>0</v>
      </c>
      <c r="VO168" s="42">
        <v>0</v>
      </c>
      <c r="VP168" s="42">
        <v>0</v>
      </c>
      <c r="VQ168" s="42"/>
      <c r="VR168" s="42"/>
      <c r="VS168" s="42"/>
      <c r="VT168" s="42"/>
      <c r="VU168" s="42"/>
      <c r="VV168" s="42"/>
      <c r="VW168" s="42"/>
      <c r="VX168" s="25">
        <f t="shared" si="201"/>
        <v>0</v>
      </c>
      <c r="VY168" s="42">
        <v>0</v>
      </c>
      <c r="VZ168" s="75">
        <v>0</v>
      </c>
      <c r="WA168" s="42">
        <v>0</v>
      </c>
      <c r="WB168" s="75">
        <v>0</v>
      </c>
      <c r="WC168" s="42">
        <v>0</v>
      </c>
      <c r="WD168" s="75">
        <v>0</v>
      </c>
      <c r="WE168" s="42">
        <v>0</v>
      </c>
      <c r="WF168" s="75">
        <v>0</v>
      </c>
      <c r="WG168" s="42">
        <v>0</v>
      </c>
      <c r="WH168" s="75">
        <v>0</v>
      </c>
      <c r="WI168" s="42"/>
      <c r="WJ168" s="75"/>
      <c r="WK168" s="42"/>
      <c r="WL168" s="75"/>
      <c r="WM168" s="42"/>
      <c r="WN168" s="75"/>
      <c r="WO168" s="42"/>
      <c r="WP168" s="75"/>
      <c r="WQ168" s="42"/>
      <c r="WR168" s="75"/>
      <c r="WS168" s="42"/>
      <c r="WT168" s="75"/>
      <c r="WU168" s="42"/>
      <c r="WV168" s="75"/>
      <c r="WW168" s="3">
        <f t="shared" si="202"/>
        <v>0</v>
      </c>
      <c r="WX168" s="11">
        <f t="shared" si="203"/>
        <v>0</v>
      </c>
      <c r="WY168" s="42">
        <v>0</v>
      </c>
      <c r="WZ168" s="75">
        <v>0</v>
      </c>
      <c r="XA168" s="42">
        <v>0</v>
      </c>
      <c r="XB168" s="75">
        <v>0</v>
      </c>
      <c r="XC168" s="42">
        <v>0</v>
      </c>
      <c r="XD168" s="75">
        <v>0</v>
      </c>
      <c r="XE168" s="42">
        <v>0</v>
      </c>
      <c r="XF168" s="75">
        <v>0</v>
      </c>
      <c r="XG168" s="42">
        <v>0</v>
      </c>
      <c r="XH168" s="75">
        <v>0</v>
      </c>
      <c r="XI168" s="42"/>
      <c r="XJ168" s="75"/>
      <c r="XK168" s="42"/>
      <c r="XL168" s="75"/>
      <c r="XM168" s="42"/>
      <c r="XN168" s="75"/>
      <c r="XO168" s="42"/>
      <c r="XP168" s="75"/>
      <c r="XQ168" s="42"/>
      <c r="XR168" s="75"/>
      <c r="XS168" s="42"/>
      <c r="XT168" s="75"/>
      <c r="XU168" s="42"/>
      <c r="XV168" s="75"/>
      <c r="XW168" s="3">
        <f t="shared" si="204"/>
        <v>0</v>
      </c>
      <c r="XX168" s="11">
        <f t="shared" si="205"/>
        <v>0</v>
      </c>
      <c r="XY168" s="42">
        <v>0</v>
      </c>
      <c r="XZ168" s="75">
        <v>0</v>
      </c>
      <c r="YA168" s="42">
        <v>0</v>
      </c>
      <c r="YB168" s="75">
        <v>0</v>
      </c>
      <c r="YC168" s="42">
        <v>0</v>
      </c>
      <c r="YD168" s="75">
        <v>0</v>
      </c>
      <c r="YE168" s="42">
        <v>0</v>
      </c>
      <c r="YF168" s="75">
        <v>0</v>
      </c>
      <c r="YG168" s="42">
        <v>0</v>
      </c>
      <c r="YH168" s="75">
        <v>0</v>
      </c>
      <c r="YI168" s="42"/>
      <c r="YJ168" s="75"/>
      <c r="YK168" s="42"/>
      <c r="YL168" s="75"/>
      <c r="YM168" s="42"/>
      <c r="YN168" s="75"/>
      <c r="YO168" s="42"/>
      <c r="YP168" s="75"/>
      <c r="YQ168" s="42"/>
      <c r="YR168" s="75"/>
      <c r="YS168" s="42"/>
      <c r="YT168" s="75"/>
      <c r="YU168" s="42"/>
      <c r="YV168" s="75"/>
      <c r="YW168" s="3">
        <f t="shared" si="206"/>
        <v>0</v>
      </c>
      <c r="YX168" s="11">
        <f t="shared" si="207"/>
        <v>0</v>
      </c>
      <c r="YY168" s="42">
        <v>0</v>
      </c>
      <c r="YZ168" s="75">
        <v>0</v>
      </c>
      <c r="ZA168" s="42">
        <v>0</v>
      </c>
      <c r="ZB168" s="75">
        <v>0</v>
      </c>
      <c r="ZC168" s="42">
        <v>0</v>
      </c>
      <c r="ZD168" s="75">
        <v>0</v>
      </c>
      <c r="ZE168" s="42">
        <v>0</v>
      </c>
      <c r="ZF168" s="75">
        <v>0</v>
      </c>
      <c r="ZG168" s="42">
        <v>0</v>
      </c>
      <c r="ZH168" s="75">
        <v>0</v>
      </c>
      <c r="ZI168" s="42"/>
      <c r="ZJ168" s="75"/>
      <c r="ZK168" s="42"/>
      <c r="ZL168" s="75"/>
      <c r="ZM168" s="42"/>
      <c r="ZN168" s="75"/>
      <c r="ZO168" s="42"/>
      <c r="ZP168" s="75"/>
      <c r="ZQ168" s="42"/>
      <c r="ZR168" s="75"/>
      <c r="ZS168" s="42"/>
      <c r="ZT168" s="75"/>
      <c r="ZU168" s="42"/>
      <c r="ZV168" s="75"/>
      <c r="ZW168" s="3">
        <f t="shared" si="208"/>
        <v>0</v>
      </c>
      <c r="ZX168" s="11">
        <f t="shared" si="209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>
        <v>0</v>
      </c>
      <c r="AAF168" s="75">
        <v>0</v>
      </c>
      <c r="AAG168" s="42">
        <v>0</v>
      </c>
      <c r="AAH168" s="75">
        <v>0</v>
      </c>
      <c r="AAI168" s="42"/>
      <c r="AAJ168" s="75"/>
      <c r="AAK168" s="42"/>
      <c r="AAL168" s="75"/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0"/>
        <v>0</v>
      </c>
      <c r="AAX168" s="11">
        <f t="shared" si="211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>
        <v>0</v>
      </c>
      <c r="ABF168" s="75">
        <v>0</v>
      </c>
      <c r="ABG168" s="42">
        <v>0</v>
      </c>
      <c r="ABH168" s="75">
        <v>0</v>
      </c>
      <c r="ABI168" s="42"/>
      <c r="ABJ168" s="75"/>
      <c r="ABK168" s="42"/>
      <c r="ABL168" s="75"/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2"/>
        <v>0</v>
      </c>
      <c r="ABX168" s="11">
        <f t="shared" si="213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>
        <v>0</v>
      </c>
      <c r="ACF168" s="75">
        <v>0</v>
      </c>
      <c r="ACG168" s="42">
        <v>0</v>
      </c>
      <c r="ACH168" s="75">
        <v>0</v>
      </c>
      <c r="ACI168" s="42"/>
      <c r="ACJ168" s="75"/>
      <c r="ACK168" s="42"/>
      <c r="ACL168" s="75"/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14"/>
        <v>0</v>
      </c>
      <c r="ACX168" s="11">
        <f t="shared" si="215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>
        <v>0</v>
      </c>
      <c r="ADF168" s="75">
        <v>0</v>
      </c>
      <c r="ADG168" s="42">
        <v>0</v>
      </c>
      <c r="ADH168" s="75">
        <v>0</v>
      </c>
      <c r="ADI168" s="42"/>
      <c r="ADJ168" s="75"/>
      <c r="ADK168" s="42"/>
      <c r="ADL168" s="75"/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16"/>
        <v>0</v>
      </c>
      <c r="ADX168" s="11">
        <f t="shared" si="217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>
        <v>0</v>
      </c>
      <c r="AEF168" s="75">
        <v>0</v>
      </c>
      <c r="AEG168" s="42">
        <v>0</v>
      </c>
      <c r="AEH168" s="75">
        <v>0</v>
      </c>
      <c r="AEI168" s="42"/>
      <c r="AEJ168" s="75"/>
      <c r="AEK168" s="42"/>
      <c r="AEL168" s="75"/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18"/>
        <v>0</v>
      </c>
      <c r="AEX168" s="11">
        <f t="shared" si="219"/>
        <v>0</v>
      </c>
      <c r="AEY168" s="108">
        <v>0</v>
      </c>
      <c r="AEZ168" s="109">
        <v>0</v>
      </c>
      <c r="AFA168" s="108">
        <v>0</v>
      </c>
      <c r="AFB168" s="109">
        <v>0</v>
      </c>
      <c r="AFC168" s="108">
        <v>0</v>
      </c>
      <c r="AFD168" s="109">
        <v>0</v>
      </c>
      <c r="AFE168" s="108">
        <v>0</v>
      </c>
      <c r="AFF168" s="109">
        <v>0</v>
      </c>
      <c r="AFG168" s="108"/>
      <c r="AFH168" s="109"/>
      <c r="AFI168" s="108"/>
      <c r="AFJ168" s="109"/>
      <c r="AFK168" s="108"/>
      <c r="AFL168" s="109"/>
      <c r="AFM168" s="108"/>
      <c r="AFN168" s="109"/>
      <c r="AFO168" s="108"/>
      <c r="AFP168" s="109"/>
      <c r="AFQ168" s="108"/>
      <c r="AFR168" s="109"/>
      <c r="AFS168" s="108"/>
      <c r="AFT168" s="109"/>
      <c r="AFU168" s="108"/>
      <c r="AFV168" s="109"/>
      <c r="AFW168" s="3">
        <f t="shared" si="220"/>
        <v>0</v>
      </c>
      <c r="AFX168" s="11">
        <f t="shared" si="157"/>
        <v>0</v>
      </c>
      <c r="AFY168" s="114">
        <v>0</v>
      </c>
      <c r="AFZ168" s="114">
        <v>0</v>
      </c>
      <c r="AGA168" s="114">
        <v>0</v>
      </c>
      <c r="AGB168" s="114">
        <v>0</v>
      </c>
      <c r="AGC168" s="114">
        <v>0</v>
      </c>
      <c r="AGD168" s="114"/>
      <c r="AGE168" s="114"/>
      <c r="AGF168" s="114"/>
      <c r="AGG168" s="114"/>
      <c r="AGH168" s="114"/>
      <c r="AGI168" s="114"/>
      <c r="AGJ168" s="114"/>
      <c r="AGK168" s="25">
        <f t="shared" si="158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357</v>
      </c>
      <c r="E169" s="16" t="s">
        <v>36</v>
      </c>
      <c r="F169" s="15" t="s">
        <v>37</v>
      </c>
      <c r="G169" s="15" t="s">
        <v>364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59"/>
        <v>0</v>
      </c>
      <c r="AI169" s="62">
        <f t="shared" si="160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1"/>
        <v>0</v>
      </c>
      <c r="BI169" s="58">
        <f t="shared" si="162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63"/>
        <v>0</v>
      </c>
      <c r="CI169" s="58">
        <f t="shared" si="164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>
        <v>0</v>
      </c>
      <c r="CQ169" s="70">
        <v>0</v>
      </c>
      <c r="CR169" s="52">
        <v>0</v>
      </c>
      <c r="CS169" s="70">
        <v>0</v>
      </c>
      <c r="CT169" s="64"/>
      <c r="CU169" s="70"/>
      <c r="CV169" s="64"/>
      <c r="CW169" s="70"/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65"/>
        <v>0</v>
      </c>
      <c r="DI169" s="58">
        <f t="shared" si="166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>
        <v>0</v>
      </c>
      <c r="DQ169" s="70">
        <v>0</v>
      </c>
      <c r="DR169" s="52">
        <v>0</v>
      </c>
      <c r="DS169" s="70">
        <v>0</v>
      </c>
      <c r="DT169" s="64"/>
      <c r="DU169" s="70"/>
      <c r="DV169" s="64"/>
      <c r="DW169" s="70"/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67"/>
        <v>0</v>
      </c>
      <c r="EI169" s="58">
        <f t="shared" si="168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>
        <v>0</v>
      </c>
      <c r="EQ169" s="70">
        <v>0</v>
      </c>
      <c r="ER169" s="64">
        <v>0</v>
      </c>
      <c r="ES169" s="70">
        <v>0</v>
      </c>
      <c r="ET169" s="64"/>
      <c r="EU169" s="70"/>
      <c r="EV169" s="64"/>
      <c r="EW169" s="70"/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69"/>
        <v>0</v>
      </c>
      <c r="FI169" s="58">
        <f t="shared" si="170"/>
        <v>0</v>
      </c>
      <c r="FJ169" s="79">
        <f t="shared" si="171"/>
        <v>0</v>
      </c>
      <c r="FK169" s="80">
        <f t="shared" si="172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/>
      <c r="FR169" s="42"/>
      <c r="FS169" s="42"/>
      <c r="FT169" s="42"/>
      <c r="FU169" s="42"/>
      <c r="FV169" s="42"/>
      <c r="FW169" s="42"/>
      <c r="FX169" s="83">
        <f t="shared" si="173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0</v>
      </c>
      <c r="GD169" s="42"/>
      <c r="GE169" s="42"/>
      <c r="GF169" s="42"/>
      <c r="GG169" s="42"/>
      <c r="GH169" s="42"/>
      <c r="GI169" s="42"/>
      <c r="GJ169" s="42"/>
      <c r="GK169" s="83">
        <f t="shared" si="174"/>
        <v>0</v>
      </c>
      <c r="GL169" s="42">
        <v>0</v>
      </c>
      <c r="GM169" s="42">
        <v>0</v>
      </c>
      <c r="GN169" s="42">
        <v>0</v>
      </c>
      <c r="GO169" s="42">
        <v>0</v>
      </c>
      <c r="GP169" s="42">
        <v>0</v>
      </c>
      <c r="GQ169" s="42"/>
      <c r="GR169" s="42"/>
      <c r="GS169" s="42"/>
      <c r="GT169" s="42"/>
      <c r="GU169" s="42"/>
      <c r="GV169" s="42"/>
      <c r="GW169" s="42"/>
      <c r="GX169" s="83">
        <f t="shared" si="175"/>
        <v>0</v>
      </c>
      <c r="GY169" s="42">
        <v>0</v>
      </c>
      <c r="GZ169" s="42">
        <v>0</v>
      </c>
      <c r="HA169" s="42">
        <v>0</v>
      </c>
      <c r="HB169" s="42">
        <v>0</v>
      </c>
      <c r="HC169" s="42">
        <v>1</v>
      </c>
      <c r="HD169" s="42"/>
      <c r="HE169" s="42"/>
      <c r="HF169" s="42"/>
      <c r="HG169" s="42"/>
      <c r="HH169" s="42"/>
      <c r="HI169" s="42"/>
      <c r="HJ169" s="42"/>
      <c r="HK169" s="83">
        <f t="shared" si="176"/>
        <v>1</v>
      </c>
      <c r="HL169" s="42">
        <v>2</v>
      </c>
      <c r="HM169" s="42">
        <v>12</v>
      </c>
      <c r="HN169" s="42">
        <v>3</v>
      </c>
      <c r="HO169" s="42">
        <v>1</v>
      </c>
      <c r="HP169" s="42">
        <v>4</v>
      </c>
      <c r="HQ169" s="42"/>
      <c r="HR169" s="42"/>
      <c r="HS169" s="42"/>
      <c r="HT169" s="42"/>
      <c r="HU169" s="42"/>
      <c r="HV169" s="42"/>
      <c r="HW169" s="42"/>
      <c r="HX169" s="83">
        <f t="shared" si="177"/>
        <v>22</v>
      </c>
      <c r="HY169" s="42">
        <v>0</v>
      </c>
      <c r="HZ169" s="42">
        <v>1</v>
      </c>
      <c r="IA169" s="42">
        <v>0</v>
      </c>
      <c r="IB169" s="42">
        <v>2</v>
      </c>
      <c r="IC169" s="42">
        <v>3</v>
      </c>
      <c r="ID169" s="42"/>
      <c r="IE169" s="42"/>
      <c r="IF169" s="42"/>
      <c r="IG169" s="42"/>
      <c r="IH169" s="42"/>
      <c r="II169" s="42"/>
      <c r="IJ169" s="42"/>
      <c r="IK169" s="85">
        <f t="shared" si="178"/>
        <v>6</v>
      </c>
      <c r="IL169" s="42">
        <v>0</v>
      </c>
      <c r="IM169" s="42">
        <v>1</v>
      </c>
      <c r="IN169" s="42">
        <v>0</v>
      </c>
      <c r="IO169" s="42">
        <v>2</v>
      </c>
      <c r="IP169" s="42">
        <v>3</v>
      </c>
      <c r="IQ169" s="42"/>
      <c r="IR169" s="42"/>
      <c r="IS169" s="42"/>
      <c r="IT169" s="42"/>
      <c r="IU169" s="42"/>
      <c r="IV169" s="42"/>
      <c r="IW169" s="42"/>
      <c r="IX169" s="85">
        <f t="shared" si="179"/>
        <v>6</v>
      </c>
      <c r="IY169" s="41">
        <v>0</v>
      </c>
      <c r="IZ169" s="75">
        <v>0</v>
      </c>
      <c r="JA169" s="42">
        <v>5</v>
      </c>
      <c r="JB169" s="75">
        <v>0</v>
      </c>
      <c r="JC169" s="42">
        <v>1</v>
      </c>
      <c r="JD169" s="75">
        <v>0</v>
      </c>
      <c r="JE169" s="42">
        <v>3</v>
      </c>
      <c r="JF169" s="75">
        <v>0</v>
      </c>
      <c r="JG169" s="42">
        <v>5</v>
      </c>
      <c r="JH169" s="75">
        <v>0</v>
      </c>
      <c r="JI169" s="42"/>
      <c r="JJ169" s="75"/>
      <c r="JK169" s="42"/>
      <c r="JL169" s="75"/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0"/>
        <v>14</v>
      </c>
      <c r="JX169" s="11">
        <f t="shared" si="181"/>
        <v>0</v>
      </c>
      <c r="JY169" s="41">
        <v>0</v>
      </c>
      <c r="JZ169" s="75">
        <v>0</v>
      </c>
      <c r="KA169" s="42">
        <v>7</v>
      </c>
      <c r="KB169" s="75">
        <v>0</v>
      </c>
      <c r="KC169" s="42">
        <v>3</v>
      </c>
      <c r="KD169" s="75">
        <v>0</v>
      </c>
      <c r="KE169" s="42">
        <v>4</v>
      </c>
      <c r="KF169" s="75">
        <v>0</v>
      </c>
      <c r="KG169" s="42">
        <v>5</v>
      </c>
      <c r="KH169" s="75">
        <v>0</v>
      </c>
      <c r="KI169" s="42"/>
      <c r="KJ169" s="75"/>
      <c r="KK169" s="42"/>
      <c r="KL169" s="75"/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2"/>
        <v>19</v>
      </c>
      <c r="KX169" s="11">
        <f t="shared" si="183"/>
        <v>0</v>
      </c>
      <c r="KY169" s="41">
        <v>0</v>
      </c>
      <c r="KZ169" s="75">
        <v>0</v>
      </c>
      <c r="LA169" s="42">
        <v>4</v>
      </c>
      <c r="LB169" s="75">
        <v>0</v>
      </c>
      <c r="LC169" s="42">
        <v>0</v>
      </c>
      <c r="LD169" s="75">
        <v>0</v>
      </c>
      <c r="LE169" s="42">
        <v>0</v>
      </c>
      <c r="LF169" s="75">
        <v>0</v>
      </c>
      <c r="LG169" s="42">
        <v>5</v>
      </c>
      <c r="LH169" s="75">
        <v>0</v>
      </c>
      <c r="LI169" s="42"/>
      <c r="LJ169" s="75"/>
      <c r="LK169" s="42"/>
      <c r="LL169" s="75"/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84"/>
        <v>9</v>
      </c>
      <c r="LX169" s="11">
        <f t="shared" si="185"/>
        <v>0</v>
      </c>
      <c r="LY169" s="41">
        <v>2</v>
      </c>
      <c r="LZ169" s="75">
        <v>0</v>
      </c>
      <c r="MA169" s="42">
        <v>10</v>
      </c>
      <c r="MB169" s="75">
        <v>0</v>
      </c>
      <c r="MC169" s="42">
        <v>11</v>
      </c>
      <c r="MD169" s="75">
        <v>0</v>
      </c>
      <c r="ME169" s="42">
        <v>3</v>
      </c>
      <c r="MF169" s="75">
        <v>0</v>
      </c>
      <c r="MG169" s="42">
        <v>4</v>
      </c>
      <c r="MH169" s="75">
        <v>0</v>
      </c>
      <c r="MI169" s="42"/>
      <c r="MJ169" s="75"/>
      <c r="MK169" s="42"/>
      <c r="ML169" s="75"/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86"/>
        <v>30</v>
      </c>
      <c r="MX169" s="11">
        <f t="shared" si="187"/>
        <v>0</v>
      </c>
      <c r="MY169" s="42">
        <v>0</v>
      </c>
      <c r="MZ169" s="75">
        <v>0</v>
      </c>
      <c r="NA169" s="42">
        <v>0</v>
      </c>
      <c r="NB169" s="75">
        <v>0</v>
      </c>
      <c r="NC169" s="42">
        <v>0</v>
      </c>
      <c r="ND169" s="75">
        <v>0</v>
      </c>
      <c r="NE169" s="42">
        <v>0</v>
      </c>
      <c r="NF169" s="75">
        <v>0</v>
      </c>
      <c r="NG169" s="42">
        <v>1</v>
      </c>
      <c r="NH169" s="75">
        <v>0</v>
      </c>
      <c r="NI169" s="42"/>
      <c r="NJ169" s="75"/>
      <c r="NK169" s="42"/>
      <c r="NL169" s="75"/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88"/>
        <v>1</v>
      </c>
      <c r="NX169" s="11">
        <f t="shared" si="189"/>
        <v>0</v>
      </c>
      <c r="NY169" s="42">
        <v>2</v>
      </c>
      <c r="NZ169" s="75">
        <v>0</v>
      </c>
      <c r="OA169" s="42">
        <v>10</v>
      </c>
      <c r="OB169" s="75">
        <v>0</v>
      </c>
      <c r="OC169" s="42">
        <v>5</v>
      </c>
      <c r="OD169" s="75">
        <v>0</v>
      </c>
      <c r="OE169" s="42">
        <v>0</v>
      </c>
      <c r="OF169" s="75">
        <v>0</v>
      </c>
      <c r="OG169" s="42">
        <v>4</v>
      </c>
      <c r="OH169" s="75">
        <v>0</v>
      </c>
      <c r="OI169" s="42"/>
      <c r="OJ169" s="75"/>
      <c r="OK169" s="42"/>
      <c r="OL169" s="75"/>
      <c r="OM169" s="42"/>
      <c r="ON169" s="75"/>
      <c r="OO169" s="42"/>
      <c r="OP169" s="75"/>
      <c r="OQ169" s="42"/>
      <c r="OR169" s="75"/>
      <c r="OS169" s="42"/>
      <c r="OT169" s="75"/>
      <c r="OU169" s="42"/>
      <c r="OV169" s="75"/>
      <c r="OW169" s="3">
        <f t="shared" si="190"/>
        <v>21</v>
      </c>
      <c r="OX169" s="11">
        <f t="shared" si="191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>
        <v>0</v>
      </c>
      <c r="PF169" s="75">
        <v>0</v>
      </c>
      <c r="PG169" s="42">
        <v>2</v>
      </c>
      <c r="PH169" s="75">
        <v>0</v>
      </c>
      <c r="PI169" s="42"/>
      <c r="PJ169" s="75"/>
      <c r="PK169" s="42"/>
      <c r="PL169" s="75"/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2"/>
        <v>2</v>
      </c>
      <c r="PX169" s="11">
        <f t="shared" si="153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>
        <v>6</v>
      </c>
      <c r="QF169" s="75">
        <v>0</v>
      </c>
      <c r="QG169" s="42">
        <v>5</v>
      </c>
      <c r="QH169" s="75">
        <v>0</v>
      </c>
      <c r="QI169" s="42"/>
      <c r="QJ169" s="75"/>
      <c r="QK169" s="42"/>
      <c r="QL169" s="75"/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193"/>
        <v>39</v>
      </c>
      <c r="QX169" s="11">
        <f t="shared" si="194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>
        <v>0</v>
      </c>
      <c r="RF169" s="75">
        <v>0</v>
      </c>
      <c r="RG169" s="42">
        <v>0</v>
      </c>
      <c r="RH169" s="75">
        <v>0</v>
      </c>
      <c r="RI169" s="42"/>
      <c r="RJ169" s="75"/>
      <c r="RK169" s="42"/>
      <c r="RL169" s="75"/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195"/>
        <v>0</v>
      </c>
      <c r="RX169" s="11">
        <f t="shared" si="154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>
        <v>0</v>
      </c>
      <c r="SF169" s="75">
        <v>0</v>
      </c>
      <c r="SG169" s="42">
        <v>1</v>
      </c>
      <c r="SH169" s="75">
        <v>0</v>
      </c>
      <c r="SI169" s="42"/>
      <c r="SJ169" s="75"/>
      <c r="SK169" s="42"/>
      <c r="SL169" s="75"/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196"/>
        <v>1</v>
      </c>
      <c r="SX169" s="11">
        <f t="shared" si="155"/>
        <v>0</v>
      </c>
      <c r="SY169" s="42">
        <v>0</v>
      </c>
      <c r="SZ169" s="75">
        <v>0</v>
      </c>
      <c r="TA169" s="42">
        <v>2</v>
      </c>
      <c r="TB169" s="75">
        <v>0</v>
      </c>
      <c r="TC169" s="42">
        <v>0</v>
      </c>
      <c r="TD169" s="75">
        <v>0</v>
      </c>
      <c r="TE169" s="42">
        <v>0</v>
      </c>
      <c r="TF169" s="75">
        <v>0</v>
      </c>
      <c r="TG169" s="42">
        <v>2</v>
      </c>
      <c r="TH169" s="75">
        <v>0</v>
      </c>
      <c r="TI169" s="42"/>
      <c r="TJ169" s="75"/>
      <c r="TK169" s="42"/>
      <c r="TL169" s="75"/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197"/>
        <v>4</v>
      </c>
      <c r="TX169" s="11">
        <f t="shared" si="156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>
        <v>0</v>
      </c>
      <c r="UF169" s="75">
        <v>0</v>
      </c>
      <c r="UG169" s="42">
        <v>0</v>
      </c>
      <c r="UH169" s="75">
        <v>0</v>
      </c>
      <c r="UI169" s="42"/>
      <c r="UJ169" s="75"/>
      <c r="UK169" s="42"/>
      <c r="UL169" s="75"/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198"/>
        <v>0</v>
      </c>
      <c r="UX169" s="11">
        <f t="shared" si="199"/>
        <v>0</v>
      </c>
      <c r="UY169" s="42">
        <v>0</v>
      </c>
      <c r="UZ169" s="42">
        <v>0</v>
      </c>
      <c r="VA169" s="42">
        <v>0</v>
      </c>
      <c r="VB169" s="42">
        <v>0</v>
      </c>
      <c r="VC169" s="42">
        <v>0</v>
      </c>
      <c r="VD169" s="42"/>
      <c r="VE169" s="42"/>
      <c r="VF169" s="42"/>
      <c r="VG169" s="42"/>
      <c r="VH169" s="42"/>
      <c r="VI169" s="42"/>
      <c r="VJ169" s="42"/>
      <c r="VK169" s="25">
        <f t="shared" si="200"/>
        <v>0</v>
      </c>
      <c r="VL169" s="42">
        <v>0</v>
      </c>
      <c r="VM169" s="42">
        <v>0</v>
      </c>
      <c r="VN169" s="42">
        <v>0</v>
      </c>
      <c r="VO169" s="42">
        <v>0</v>
      </c>
      <c r="VP169" s="42">
        <v>0</v>
      </c>
      <c r="VQ169" s="42"/>
      <c r="VR169" s="42"/>
      <c r="VS169" s="42"/>
      <c r="VT169" s="42"/>
      <c r="VU169" s="42"/>
      <c r="VV169" s="42"/>
      <c r="VW169" s="42"/>
      <c r="VX169" s="25">
        <f t="shared" si="201"/>
        <v>0</v>
      </c>
      <c r="VY169" s="42">
        <v>0</v>
      </c>
      <c r="VZ169" s="75">
        <v>0</v>
      </c>
      <c r="WA169" s="42">
        <v>0</v>
      </c>
      <c r="WB169" s="75">
        <v>0</v>
      </c>
      <c r="WC169" s="42">
        <v>0</v>
      </c>
      <c r="WD169" s="75">
        <v>0</v>
      </c>
      <c r="WE169" s="42">
        <v>0</v>
      </c>
      <c r="WF169" s="75">
        <v>0</v>
      </c>
      <c r="WG169" s="42">
        <v>0</v>
      </c>
      <c r="WH169" s="75">
        <v>0</v>
      </c>
      <c r="WI169" s="42"/>
      <c r="WJ169" s="75"/>
      <c r="WK169" s="42"/>
      <c r="WL169" s="75"/>
      <c r="WM169" s="42"/>
      <c r="WN169" s="75"/>
      <c r="WO169" s="42"/>
      <c r="WP169" s="75"/>
      <c r="WQ169" s="42"/>
      <c r="WR169" s="75"/>
      <c r="WS169" s="42"/>
      <c r="WT169" s="75"/>
      <c r="WU169" s="42"/>
      <c r="WV169" s="75"/>
      <c r="WW169" s="3">
        <f t="shared" si="202"/>
        <v>0</v>
      </c>
      <c r="WX169" s="11">
        <f t="shared" si="203"/>
        <v>0</v>
      </c>
      <c r="WY169" s="42">
        <v>0</v>
      </c>
      <c r="WZ169" s="75">
        <v>0</v>
      </c>
      <c r="XA169" s="42">
        <v>0</v>
      </c>
      <c r="XB169" s="75">
        <v>0</v>
      </c>
      <c r="XC169" s="42">
        <v>0</v>
      </c>
      <c r="XD169" s="75">
        <v>0</v>
      </c>
      <c r="XE169" s="42">
        <v>0</v>
      </c>
      <c r="XF169" s="75">
        <v>0</v>
      </c>
      <c r="XG169" s="42">
        <v>0</v>
      </c>
      <c r="XH169" s="75">
        <v>0</v>
      </c>
      <c r="XI169" s="42"/>
      <c r="XJ169" s="75"/>
      <c r="XK169" s="42"/>
      <c r="XL169" s="75"/>
      <c r="XM169" s="42"/>
      <c r="XN169" s="75"/>
      <c r="XO169" s="42"/>
      <c r="XP169" s="75"/>
      <c r="XQ169" s="42"/>
      <c r="XR169" s="75"/>
      <c r="XS169" s="42"/>
      <c r="XT169" s="75"/>
      <c r="XU169" s="42"/>
      <c r="XV169" s="75"/>
      <c r="XW169" s="3">
        <f t="shared" si="204"/>
        <v>0</v>
      </c>
      <c r="XX169" s="11">
        <f t="shared" si="205"/>
        <v>0</v>
      </c>
      <c r="XY169" s="42">
        <v>0</v>
      </c>
      <c r="XZ169" s="75">
        <v>0</v>
      </c>
      <c r="YA169" s="42">
        <v>0</v>
      </c>
      <c r="YB169" s="75">
        <v>0</v>
      </c>
      <c r="YC169" s="42">
        <v>0</v>
      </c>
      <c r="YD169" s="75">
        <v>0</v>
      </c>
      <c r="YE169" s="42">
        <v>0</v>
      </c>
      <c r="YF169" s="75">
        <v>0</v>
      </c>
      <c r="YG169" s="42">
        <v>0</v>
      </c>
      <c r="YH169" s="75">
        <v>0</v>
      </c>
      <c r="YI169" s="42"/>
      <c r="YJ169" s="75"/>
      <c r="YK169" s="42"/>
      <c r="YL169" s="75"/>
      <c r="YM169" s="42"/>
      <c r="YN169" s="75"/>
      <c r="YO169" s="42"/>
      <c r="YP169" s="75"/>
      <c r="YQ169" s="42"/>
      <c r="YR169" s="75"/>
      <c r="YS169" s="42"/>
      <c r="YT169" s="75"/>
      <c r="YU169" s="42"/>
      <c r="YV169" s="75"/>
      <c r="YW169" s="3">
        <f t="shared" si="206"/>
        <v>0</v>
      </c>
      <c r="YX169" s="11">
        <f t="shared" si="207"/>
        <v>0</v>
      </c>
      <c r="YY169" s="42">
        <v>0</v>
      </c>
      <c r="YZ169" s="75">
        <v>0</v>
      </c>
      <c r="ZA169" s="42">
        <v>0</v>
      </c>
      <c r="ZB169" s="75">
        <v>0</v>
      </c>
      <c r="ZC169" s="42">
        <v>0</v>
      </c>
      <c r="ZD169" s="75">
        <v>0</v>
      </c>
      <c r="ZE169" s="42">
        <v>0</v>
      </c>
      <c r="ZF169" s="75">
        <v>0</v>
      </c>
      <c r="ZG169" s="42">
        <v>0</v>
      </c>
      <c r="ZH169" s="75">
        <v>0</v>
      </c>
      <c r="ZI169" s="42"/>
      <c r="ZJ169" s="75"/>
      <c r="ZK169" s="42"/>
      <c r="ZL169" s="75"/>
      <c r="ZM169" s="42"/>
      <c r="ZN169" s="75"/>
      <c r="ZO169" s="42"/>
      <c r="ZP169" s="75"/>
      <c r="ZQ169" s="42"/>
      <c r="ZR169" s="75"/>
      <c r="ZS169" s="42"/>
      <c r="ZT169" s="75"/>
      <c r="ZU169" s="42"/>
      <c r="ZV169" s="75"/>
      <c r="ZW169" s="3">
        <f t="shared" si="208"/>
        <v>0</v>
      </c>
      <c r="ZX169" s="11">
        <f t="shared" si="209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>
        <v>0</v>
      </c>
      <c r="AAF169" s="75">
        <v>0</v>
      </c>
      <c r="AAG169" s="42">
        <v>0</v>
      </c>
      <c r="AAH169" s="75">
        <v>0</v>
      </c>
      <c r="AAI169" s="42"/>
      <c r="AAJ169" s="75"/>
      <c r="AAK169" s="42"/>
      <c r="AAL169" s="75"/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0"/>
        <v>0</v>
      </c>
      <c r="AAX169" s="11">
        <f t="shared" si="211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>
        <v>0</v>
      </c>
      <c r="ABF169" s="75">
        <v>0</v>
      </c>
      <c r="ABG169" s="42">
        <v>0</v>
      </c>
      <c r="ABH169" s="75">
        <v>0</v>
      </c>
      <c r="ABI169" s="42"/>
      <c r="ABJ169" s="75"/>
      <c r="ABK169" s="42"/>
      <c r="ABL169" s="75"/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2"/>
        <v>0</v>
      </c>
      <c r="ABX169" s="11">
        <f t="shared" si="213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>
        <v>0</v>
      </c>
      <c r="ACF169" s="75">
        <v>0</v>
      </c>
      <c r="ACG169" s="42">
        <v>0</v>
      </c>
      <c r="ACH169" s="75">
        <v>0</v>
      </c>
      <c r="ACI169" s="42"/>
      <c r="ACJ169" s="75"/>
      <c r="ACK169" s="42"/>
      <c r="ACL169" s="75"/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14"/>
        <v>0</v>
      </c>
      <c r="ACX169" s="11">
        <f t="shared" si="215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>
        <v>0</v>
      </c>
      <c r="ADF169" s="75">
        <v>0</v>
      </c>
      <c r="ADG169" s="42">
        <v>0</v>
      </c>
      <c r="ADH169" s="75">
        <v>0</v>
      </c>
      <c r="ADI169" s="42"/>
      <c r="ADJ169" s="75"/>
      <c r="ADK169" s="42"/>
      <c r="ADL169" s="75"/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16"/>
        <v>0</v>
      </c>
      <c r="ADX169" s="11">
        <f t="shared" si="217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>
        <v>0</v>
      </c>
      <c r="AEF169" s="75">
        <v>0</v>
      </c>
      <c r="AEG169" s="42">
        <v>0</v>
      </c>
      <c r="AEH169" s="75">
        <v>0</v>
      </c>
      <c r="AEI169" s="42"/>
      <c r="AEJ169" s="75"/>
      <c r="AEK169" s="42"/>
      <c r="AEL169" s="75"/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18"/>
        <v>0</v>
      </c>
      <c r="AEX169" s="11">
        <f t="shared" si="219"/>
        <v>0</v>
      </c>
      <c r="AEY169" s="108">
        <v>0</v>
      </c>
      <c r="AEZ169" s="109">
        <v>0</v>
      </c>
      <c r="AFA169" s="108">
        <v>0</v>
      </c>
      <c r="AFB169" s="109">
        <v>0</v>
      </c>
      <c r="AFC169" s="108">
        <v>0</v>
      </c>
      <c r="AFD169" s="109">
        <v>0</v>
      </c>
      <c r="AFE169" s="108">
        <v>0</v>
      </c>
      <c r="AFF169" s="109">
        <v>0</v>
      </c>
      <c r="AFG169" s="108"/>
      <c r="AFH169" s="109"/>
      <c r="AFI169" s="108"/>
      <c r="AFJ169" s="109"/>
      <c r="AFK169" s="108"/>
      <c r="AFL169" s="109"/>
      <c r="AFM169" s="108"/>
      <c r="AFN169" s="109"/>
      <c r="AFO169" s="108"/>
      <c r="AFP169" s="109"/>
      <c r="AFQ169" s="108"/>
      <c r="AFR169" s="109"/>
      <c r="AFS169" s="108"/>
      <c r="AFT169" s="109"/>
      <c r="AFU169" s="108"/>
      <c r="AFV169" s="109"/>
      <c r="AFW169" s="3">
        <f t="shared" si="220"/>
        <v>0</v>
      </c>
      <c r="AFX169" s="11">
        <f t="shared" si="157"/>
        <v>0</v>
      </c>
      <c r="AFY169" s="114">
        <v>0</v>
      </c>
      <c r="AFZ169" s="114">
        <v>0</v>
      </c>
      <c r="AGA169" s="114">
        <v>0</v>
      </c>
      <c r="AGB169" s="114">
        <v>0</v>
      </c>
      <c r="AGC169" s="114">
        <v>0</v>
      </c>
      <c r="AGD169" s="114"/>
      <c r="AGE169" s="114"/>
      <c r="AGF169" s="114"/>
      <c r="AGG169" s="114"/>
      <c r="AGH169" s="114"/>
      <c r="AGI169" s="114"/>
      <c r="AGJ169" s="114"/>
      <c r="AGK169" s="25">
        <f t="shared" si="158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357</v>
      </c>
      <c r="E170" s="16" t="s">
        <v>36</v>
      </c>
      <c r="F170" s="15" t="s">
        <v>37</v>
      </c>
      <c r="G170" s="15" t="s">
        <v>364</v>
      </c>
      <c r="H170" s="152">
        <v>167</v>
      </c>
      <c r="I170" s="15" t="s">
        <v>423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>
        <v>2</v>
      </c>
      <c r="Q170" s="52">
        <v>3</v>
      </c>
      <c r="R170" s="52">
        <v>0</v>
      </c>
      <c r="S170" s="52">
        <v>2</v>
      </c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59"/>
        <v>4</v>
      </c>
      <c r="AI170" s="62">
        <f t="shared" si="160"/>
        <v>9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1"/>
        <v>0</v>
      </c>
      <c r="BI170" s="58">
        <f t="shared" si="162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63"/>
        <v>0</v>
      </c>
      <c r="CI170" s="58">
        <f t="shared" si="164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>
        <v>0</v>
      </c>
      <c r="CQ170" s="70">
        <v>0</v>
      </c>
      <c r="CR170" s="52">
        <v>0</v>
      </c>
      <c r="CS170" s="70">
        <v>0</v>
      </c>
      <c r="CT170" s="64"/>
      <c r="CU170" s="70"/>
      <c r="CV170" s="64"/>
      <c r="CW170" s="70"/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65"/>
        <v>0</v>
      </c>
      <c r="DI170" s="58">
        <f t="shared" si="166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>
        <v>0</v>
      </c>
      <c r="DQ170" s="70">
        <v>0</v>
      </c>
      <c r="DR170" s="52">
        <v>0</v>
      </c>
      <c r="DS170" s="70">
        <v>0</v>
      </c>
      <c r="DT170" s="64"/>
      <c r="DU170" s="70"/>
      <c r="DV170" s="64"/>
      <c r="DW170" s="70"/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67"/>
        <v>0</v>
      </c>
      <c r="EI170" s="58">
        <f t="shared" si="168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>
        <v>0</v>
      </c>
      <c r="EQ170" s="70">
        <v>0</v>
      </c>
      <c r="ER170" s="64">
        <v>0</v>
      </c>
      <c r="ES170" s="70">
        <v>0</v>
      </c>
      <c r="ET170" s="64"/>
      <c r="EU170" s="70"/>
      <c r="EV170" s="64"/>
      <c r="EW170" s="70"/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69"/>
        <v>0</v>
      </c>
      <c r="FI170" s="58">
        <f t="shared" si="170"/>
        <v>0</v>
      </c>
      <c r="FJ170" s="79">
        <f t="shared" si="171"/>
        <v>4</v>
      </c>
      <c r="FK170" s="80">
        <f t="shared" si="172"/>
        <v>9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/>
      <c r="FR170" s="42"/>
      <c r="FS170" s="42"/>
      <c r="FT170" s="42"/>
      <c r="FU170" s="42"/>
      <c r="FV170" s="42"/>
      <c r="FW170" s="42"/>
      <c r="FX170" s="83">
        <f t="shared" si="173"/>
        <v>0</v>
      </c>
      <c r="FY170" s="42">
        <v>0</v>
      </c>
      <c r="FZ170" s="42">
        <v>0</v>
      </c>
      <c r="GA170" s="42">
        <v>0</v>
      </c>
      <c r="GB170" s="42">
        <v>0</v>
      </c>
      <c r="GC170" s="42">
        <v>0</v>
      </c>
      <c r="GD170" s="42"/>
      <c r="GE170" s="42"/>
      <c r="GF170" s="42"/>
      <c r="GG170" s="42"/>
      <c r="GH170" s="42"/>
      <c r="GI170" s="42"/>
      <c r="GJ170" s="42"/>
      <c r="GK170" s="83">
        <f t="shared" si="174"/>
        <v>0</v>
      </c>
      <c r="GL170" s="42">
        <v>0</v>
      </c>
      <c r="GM170" s="42">
        <v>0</v>
      </c>
      <c r="GN170" s="42">
        <v>0</v>
      </c>
      <c r="GO170" s="42">
        <v>0</v>
      </c>
      <c r="GP170" s="42">
        <v>0</v>
      </c>
      <c r="GQ170" s="42"/>
      <c r="GR170" s="42"/>
      <c r="GS170" s="42"/>
      <c r="GT170" s="42"/>
      <c r="GU170" s="42"/>
      <c r="GV170" s="42"/>
      <c r="GW170" s="42"/>
      <c r="GX170" s="83">
        <f t="shared" si="175"/>
        <v>0</v>
      </c>
      <c r="GY170" s="42">
        <v>0</v>
      </c>
      <c r="GZ170" s="42">
        <v>1</v>
      </c>
      <c r="HA170" s="42">
        <v>0</v>
      </c>
      <c r="HB170" s="42">
        <v>0</v>
      </c>
      <c r="HC170" s="42">
        <v>1</v>
      </c>
      <c r="HD170" s="42"/>
      <c r="HE170" s="42"/>
      <c r="HF170" s="42"/>
      <c r="HG170" s="42"/>
      <c r="HH170" s="42"/>
      <c r="HI170" s="42"/>
      <c r="HJ170" s="42"/>
      <c r="HK170" s="83">
        <f t="shared" si="176"/>
        <v>2</v>
      </c>
      <c r="HL170" s="42">
        <v>8</v>
      </c>
      <c r="HM170" s="42">
        <v>7</v>
      </c>
      <c r="HN170" s="42">
        <v>0</v>
      </c>
      <c r="HO170" s="42">
        <v>5</v>
      </c>
      <c r="HP170" s="42">
        <v>5</v>
      </c>
      <c r="HQ170" s="42"/>
      <c r="HR170" s="42"/>
      <c r="HS170" s="42"/>
      <c r="HT170" s="42"/>
      <c r="HU170" s="42"/>
      <c r="HV170" s="42"/>
      <c r="HW170" s="42"/>
      <c r="HX170" s="83">
        <f t="shared" si="177"/>
        <v>25</v>
      </c>
      <c r="HY170" s="42">
        <v>1</v>
      </c>
      <c r="HZ170" s="42">
        <v>0</v>
      </c>
      <c r="IA170" s="42">
        <v>0</v>
      </c>
      <c r="IB170" s="42">
        <v>0</v>
      </c>
      <c r="IC170" s="42">
        <v>0</v>
      </c>
      <c r="ID170" s="42"/>
      <c r="IE170" s="42"/>
      <c r="IF170" s="42"/>
      <c r="IG170" s="42"/>
      <c r="IH170" s="42"/>
      <c r="II170" s="42"/>
      <c r="IJ170" s="42"/>
      <c r="IK170" s="85">
        <f t="shared" si="178"/>
        <v>1</v>
      </c>
      <c r="IL170" s="42">
        <v>1</v>
      </c>
      <c r="IM170" s="42">
        <v>0</v>
      </c>
      <c r="IN170" s="42">
        <v>0</v>
      </c>
      <c r="IO170" s="42">
        <v>0</v>
      </c>
      <c r="IP170" s="42">
        <v>0</v>
      </c>
      <c r="IQ170" s="42"/>
      <c r="IR170" s="42"/>
      <c r="IS170" s="42"/>
      <c r="IT170" s="42"/>
      <c r="IU170" s="42"/>
      <c r="IV170" s="42"/>
      <c r="IW170" s="42"/>
      <c r="IX170" s="85">
        <f t="shared" si="179"/>
        <v>1</v>
      </c>
      <c r="IY170" s="41">
        <v>1</v>
      </c>
      <c r="IZ170" s="75">
        <v>0</v>
      </c>
      <c r="JA170" s="42">
        <v>1</v>
      </c>
      <c r="JB170" s="75">
        <v>0</v>
      </c>
      <c r="JC170" s="42">
        <v>0</v>
      </c>
      <c r="JD170" s="75">
        <v>0</v>
      </c>
      <c r="JE170" s="42">
        <v>0</v>
      </c>
      <c r="JF170" s="75">
        <v>0</v>
      </c>
      <c r="JG170" s="42">
        <v>0</v>
      </c>
      <c r="JH170" s="75">
        <v>0</v>
      </c>
      <c r="JI170" s="42"/>
      <c r="JJ170" s="75"/>
      <c r="JK170" s="42"/>
      <c r="JL170" s="75"/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0"/>
        <v>2</v>
      </c>
      <c r="JX170" s="11">
        <f t="shared" si="181"/>
        <v>0</v>
      </c>
      <c r="JY170" s="41">
        <v>0</v>
      </c>
      <c r="JZ170" s="75">
        <v>0</v>
      </c>
      <c r="KA170" s="42">
        <v>0</v>
      </c>
      <c r="KB170" s="75">
        <v>0</v>
      </c>
      <c r="KC170" s="42">
        <v>0</v>
      </c>
      <c r="KD170" s="75">
        <v>0</v>
      </c>
      <c r="KE170" s="42">
        <v>0</v>
      </c>
      <c r="KF170" s="75">
        <v>0</v>
      </c>
      <c r="KG170" s="42">
        <v>0</v>
      </c>
      <c r="KH170" s="75">
        <v>0</v>
      </c>
      <c r="KI170" s="42"/>
      <c r="KJ170" s="75"/>
      <c r="KK170" s="42"/>
      <c r="KL170" s="75"/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2"/>
        <v>0</v>
      </c>
      <c r="KX170" s="11">
        <f t="shared" si="183"/>
        <v>0</v>
      </c>
      <c r="KY170" s="41">
        <v>1</v>
      </c>
      <c r="KZ170" s="75">
        <v>0</v>
      </c>
      <c r="LA170" s="42">
        <v>1</v>
      </c>
      <c r="LB170" s="75">
        <v>0</v>
      </c>
      <c r="LC170" s="42">
        <v>0</v>
      </c>
      <c r="LD170" s="75">
        <v>0</v>
      </c>
      <c r="LE170" s="42">
        <v>0</v>
      </c>
      <c r="LF170" s="75">
        <v>0</v>
      </c>
      <c r="LG170" s="42">
        <v>0</v>
      </c>
      <c r="LH170" s="75">
        <v>0</v>
      </c>
      <c r="LI170" s="42"/>
      <c r="LJ170" s="75"/>
      <c r="LK170" s="42"/>
      <c r="LL170" s="75"/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84"/>
        <v>2</v>
      </c>
      <c r="LX170" s="11">
        <f t="shared" si="185"/>
        <v>0</v>
      </c>
      <c r="LY170" s="41">
        <v>8</v>
      </c>
      <c r="LZ170" s="75">
        <v>0</v>
      </c>
      <c r="MA170" s="42">
        <v>7</v>
      </c>
      <c r="MB170" s="75">
        <v>0</v>
      </c>
      <c r="MC170" s="42">
        <v>0</v>
      </c>
      <c r="MD170" s="75">
        <v>0</v>
      </c>
      <c r="ME170" s="42">
        <v>5</v>
      </c>
      <c r="MF170" s="75">
        <v>0</v>
      </c>
      <c r="MG170" s="42">
        <v>5</v>
      </c>
      <c r="MH170" s="75">
        <v>0</v>
      </c>
      <c r="MI170" s="42"/>
      <c r="MJ170" s="75"/>
      <c r="MK170" s="42"/>
      <c r="ML170" s="75"/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86"/>
        <v>25</v>
      </c>
      <c r="MX170" s="11">
        <f t="shared" si="187"/>
        <v>0</v>
      </c>
      <c r="MY170" s="42">
        <v>0</v>
      </c>
      <c r="MZ170" s="75">
        <v>0</v>
      </c>
      <c r="NA170" s="42">
        <v>1</v>
      </c>
      <c r="NB170" s="75">
        <v>0</v>
      </c>
      <c r="NC170" s="42">
        <v>0</v>
      </c>
      <c r="ND170" s="75">
        <v>0</v>
      </c>
      <c r="NE170" s="42">
        <v>0</v>
      </c>
      <c r="NF170" s="75">
        <v>0</v>
      </c>
      <c r="NG170" s="42">
        <v>1</v>
      </c>
      <c r="NH170" s="75">
        <v>0</v>
      </c>
      <c r="NI170" s="42"/>
      <c r="NJ170" s="75"/>
      <c r="NK170" s="42"/>
      <c r="NL170" s="75"/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88"/>
        <v>2</v>
      </c>
      <c r="NX170" s="11">
        <f t="shared" si="189"/>
        <v>0</v>
      </c>
      <c r="NY170" s="42">
        <v>8</v>
      </c>
      <c r="NZ170" s="75">
        <v>0</v>
      </c>
      <c r="OA170" s="42">
        <v>7</v>
      </c>
      <c r="OB170" s="75">
        <v>0</v>
      </c>
      <c r="OC170" s="42">
        <v>0</v>
      </c>
      <c r="OD170" s="75">
        <v>0</v>
      </c>
      <c r="OE170" s="42">
        <v>4</v>
      </c>
      <c r="OF170" s="75">
        <v>0</v>
      </c>
      <c r="OG170" s="42">
        <v>5</v>
      </c>
      <c r="OH170" s="75">
        <v>0</v>
      </c>
      <c r="OI170" s="42"/>
      <c r="OJ170" s="75"/>
      <c r="OK170" s="42"/>
      <c r="OL170" s="75"/>
      <c r="OM170" s="42"/>
      <c r="ON170" s="75"/>
      <c r="OO170" s="42"/>
      <c r="OP170" s="75"/>
      <c r="OQ170" s="42"/>
      <c r="OR170" s="75"/>
      <c r="OS170" s="42"/>
      <c r="OT170" s="75"/>
      <c r="OU170" s="42"/>
      <c r="OV170" s="75"/>
      <c r="OW170" s="3">
        <f t="shared" si="190"/>
        <v>24</v>
      </c>
      <c r="OX170" s="11">
        <f t="shared" si="191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>
        <v>0</v>
      </c>
      <c r="PF170" s="75">
        <v>0</v>
      </c>
      <c r="PG170" s="42">
        <v>1</v>
      </c>
      <c r="PH170" s="75">
        <v>0</v>
      </c>
      <c r="PI170" s="42"/>
      <c r="PJ170" s="75"/>
      <c r="PK170" s="42"/>
      <c r="PL170" s="75"/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2"/>
        <v>1</v>
      </c>
      <c r="PX170" s="11">
        <f t="shared" si="153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>
        <v>5</v>
      </c>
      <c r="QF170" s="75">
        <v>0</v>
      </c>
      <c r="QG170" s="42">
        <v>5</v>
      </c>
      <c r="QH170" s="75">
        <v>0</v>
      </c>
      <c r="QI170" s="42"/>
      <c r="QJ170" s="75"/>
      <c r="QK170" s="42"/>
      <c r="QL170" s="75"/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193"/>
        <v>24</v>
      </c>
      <c r="QX170" s="11">
        <f t="shared" si="194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>
        <v>0</v>
      </c>
      <c r="RF170" s="75">
        <v>0</v>
      </c>
      <c r="RG170" s="42">
        <v>0</v>
      </c>
      <c r="RH170" s="75">
        <v>0</v>
      </c>
      <c r="RI170" s="42"/>
      <c r="RJ170" s="75"/>
      <c r="RK170" s="42"/>
      <c r="RL170" s="75"/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195"/>
        <v>0</v>
      </c>
      <c r="RX170" s="11">
        <f t="shared" si="154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>
        <v>0</v>
      </c>
      <c r="SF170" s="75">
        <v>0</v>
      </c>
      <c r="SG170" s="42">
        <v>0</v>
      </c>
      <c r="SH170" s="75">
        <v>0</v>
      </c>
      <c r="SI170" s="42"/>
      <c r="SJ170" s="75"/>
      <c r="SK170" s="42"/>
      <c r="SL170" s="75"/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196"/>
        <v>0</v>
      </c>
      <c r="SX170" s="11">
        <f t="shared" si="155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>
        <v>0</v>
      </c>
      <c r="TF170" s="75">
        <v>0</v>
      </c>
      <c r="TG170" s="42">
        <v>0</v>
      </c>
      <c r="TH170" s="75">
        <v>0</v>
      </c>
      <c r="TI170" s="42"/>
      <c r="TJ170" s="75"/>
      <c r="TK170" s="42"/>
      <c r="TL170" s="75"/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197"/>
        <v>0</v>
      </c>
      <c r="TX170" s="11">
        <f t="shared" si="156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>
        <v>0</v>
      </c>
      <c r="UF170" s="75">
        <v>0</v>
      </c>
      <c r="UG170" s="42">
        <v>0</v>
      </c>
      <c r="UH170" s="75">
        <v>0</v>
      </c>
      <c r="UI170" s="42"/>
      <c r="UJ170" s="75"/>
      <c r="UK170" s="42"/>
      <c r="UL170" s="75"/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198"/>
        <v>0</v>
      </c>
      <c r="UX170" s="11">
        <f t="shared" si="199"/>
        <v>0</v>
      </c>
      <c r="UY170" s="42">
        <v>0</v>
      </c>
      <c r="UZ170" s="42">
        <v>0</v>
      </c>
      <c r="VA170" s="42">
        <v>0</v>
      </c>
      <c r="VB170" s="42">
        <v>0</v>
      </c>
      <c r="VC170" s="42">
        <v>0</v>
      </c>
      <c r="VD170" s="42"/>
      <c r="VE170" s="42"/>
      <c r="VF170" s="42"/>
      <c r="VG170" s="42"/>
      <c r="VH170" s="42"/>
      <c r="VI170" s="42"/>
      <c r="VJ170" s="42"/>
      <c r="VK170" s="25">
        <f t="shared" si="200"/>
        <v>0</v>
      </c>
      <c r="VL170" s="42">
        <v>0</v>
      </c>
      <c r="VM170" s="42">
        <v>0</v>
      </c>
      <c r="VN170" s="42">
        <v>0</v>
      </c>
      <c r="VO170" s="42">
        <v>0</v>
      </c>
      <c r="VP170" s="42">
        <v>0</v>
      </c>
      <c r="VQ170" s="42"/>
      <c r="VR170" s="42"/>
      <c r="VS170" s="42"/>
      <c r="VT170" s="42"/>
      <c r="VU170" s="42"/>
      <c r="VV170" s="42"/>
      <c r="VW170" s="42"/>
      <c r="VX170" s="25">
        <f t="shared" si="201"/>
        <v>0</v>
      </c>
      <c r="VY170" s="42">
        <v>0</v>
      </c>
      <c r="VZ170" s="75">
        <v>0</v>
      </c>
      <c r="WA170" s="42">
        <v>0</v>
      </c>
      <c r="WB170" s="75">
        <v>0</v>
      </c>
      <c r="WC170" s="42">
        <v>0</v>
      </c>
      <c r="WD170" s="75">
        <v>0</v>
      </c>
      <c r="WE170" s="42">
        <v>0</v>
      </c>
      <c r="WF170" s="75">
        <v>0</v>
      </c>
      <c r="WG170" s="42">
        <v>0</v>
      </c>
      <c r="WH170" s="75">
        <v>0</v>
      </c>
      <c r="WI170" s="42"/>
      <c r="WJ170" s="75"/>
      <c r="WK170" s="42"/>
      <c r="WL170" s="75"/>
      <c r="WM170" s="42"/>
      <c r="WN170" s="75"/>
      <c r="WO170" s="42"/>
      <c r="WP170" s="75"/>
      <c r="WQ170" s="42"/>
      <c r="WR170" s="75"/>
      <c r="WS170" s="42"/>
      <c r="WT170" s="75"/>
      <c r="WU170" s="42"/>
      <c r="WV170" s="75"/>
      <c r="WW170" s="3">
        <f t="shared" si="202"/>
        <v>0</v>
      </c>
      <c r="WX170" s="11">
        <f t="shared" si="203"/>
        <v>0</v>
      </c>
      <c r="WY170" s="42">
        <v>0</v>
      </c>
      <c r="WZ170" s="75">
        <v>0</v>
      </c>
      <c r="XA170" s="42">
        <v>0</v>
      </c>
      <c r="XB170" s="75">
        <v>0</v>
      </c>
      <c r="XC170" s="42">
        <v>0</v>
      </c>
      <c r="XD170" s="75">
        <v>0</v>
      </c>
      <c r="XE170" s="42">
        <v>0</v>
      </c>
      <c r="XF170" s="75">
        <v>0</v>
      </c>
      <c r="XG170" s="42">
        <v>0</v>
      </c>
      <c r="XH170" s="75">
        <v>0</v>
      </c>
      <c r="XI170" s="42"/>
      <c r="XJ170" s="75"/>
      <c r="XK170" s="42"/>
      <c r="XL170" s="75"/>
      <c r="XM170" s="42"/>
      <c r="XN170" s="75"/>
      <c r="XO170" s="42"/>
      <c r="XP170" s="75"/>
      <c r="XQ170" s="42"/>
      <c r="XR170" s="75"/>
      <c r="XS170" s="42"/>
      <c r="XT170" s="75"/>
      <c r="XU170" s="42"/>
      <c r="XV170" s="75"/>
      <c r="XW170" s="3">
        <f t="shared" si="204"/>
        <v>0</v>
      </c>
      <c r="XX170" s="11">
        <f t="shared" si="205"/>
        <v>0</v>
      </c>
      <c r="XY170" s="42">
        <v>0</v>
      </c>
      <c r="XZ170" s="75">
        <v>0</v>
      </c>
      <c r="YA170" s="42">
        <v>0</v>
      </c>
      <c r="YB170" s="75">
        <v>0</v>
      </c>
      <c r="YC170" s="42">
        <v>0</v>
      </c>
      <c r="YD170" s="75">
        <v>0</v>
      </c>
      <c r="YE170" s="42">
        <v>0</v>
      </c>
      <c r="YF170" s="75">
        <v>0</v>
      </c>
      <c r="YG170" s="42">
        <v>0</v>
      </c>
      <c r="YH170" s="75">
        <v>0</v>
      </c>
      <c r="YI170" s="42"/>
      <c r="YJ170" s="75"/>
      <c r="YK170" s="42"/>
      <c r="YL170" s="75"/>
      <c r="YM170" s="42"/>
      <c r="YN170" s="75"/>
      <c r="YO170" s="42"/>
      <c r="YP170" s="75"/>
      <c r="YQ170" s="42"/>
      <c r="YR170" s="75"/>
      <c r="YS170" s="42"/>
      <c r="YT170" s="75"/>
      <c r="YU170" s="42"/>
      <c r="YV170" s="75"/>
      <c r="YW170" s="3">
        <f t="shared" si="206"/>
        <v>0</v>
      </c>
      <c r="YX170" s="11">
        <f t="shared" si="207"/>
        <v>0</v>
      </c>
      <c r="YY170" s="42">
        <v>0</v>
      </c>
      <c r="YZ170" s="75">
        <v>0</v>
      </c>
      <c r="ZA170" s="42">
        <v>0</v>
      </c>
      <c r="ZB170" s="75">
        <v>0</v>
      </c>
      <c r="ZC170" s="42">
        <v>0</v>
      </c>
      <c r="ZD170" s="75">
        <v>0</v>
      </c>
      <c r="ZE170" s="42">
        <v>0</v>
      </c>
      <c r="ZF170" s="75">
        <v>0</v>
      </c>
      <c r="ZG170" s="42">
        <v>0</v>
      </c>
      <c r="ZH170" s="75">
        <v>0</v>
      </c>
      <c r="ZI170" s="42"/>
      <c r="ZJ170" s="75"/>
      <c r="ZK170" s="42"/>
      <c r="ZL170" s="75"/>
      <c r="ZM170" s="42"/>
      <c r="ZN170" s="75"/>
      <c r="ZO170" s="42"/>
      <c r="ZP170" s="75"/>
      <c r="ZQ170" s="42"/>
      <c r="ZR170" s="75"/>
      <c r="ZS170" s="42"/>
      <c r="ZT170" s="75"/>
      <c r="ZU170" s="42"/>
      <c r="ZV170" s="75"/>
      <c r="ZW170" s="3">
        <f t="shared" si="208"/>
        <v>0</v>
      </c>
      <c r="ZX170" s="11">
        <f t="shared" si="209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>
        <v>0</v>
      </c>
      <c r="AAF170" s="75">
        <v>0</v>
      </c>
      <c r="AAG170" s="42">
        <v>0</v>
      </c>
      <c r="AAH170" s="75">
        <v>0</v>
      </c>
      <c r="AAI170" s="42"/>
      <c r="AAJ170" s="75"/>
      <c r="AAK170" s="42"/>
      <c r="AAL170" s="75"/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0"/>
        <v>0</v>
      </c>
      <c r="AAX170" s="11">
        <f t="shared" si="211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>
        <v>0</v>
      </c>
      <c r="ABF170" s="75">
        <v>0</v>
      </c>
      <c r="ABG170" s="42">
        <v>0</v>
      </c>
      <c r="ABH170" s="75">
        <v>0</v>
      </c>
      <c r="ABI170" s="42"/>
      <c r="ABJ170" s="75"/>
      <c r="ABK170" s="42"/>
      <c r="ABL170" s="75"/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2"/>
        <v>0</v>
      </c>
      <c r="ABX170" s="11">
        <f t="shared" si="213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>
        <v>0</v>
      </c>
      <c r="ACF170" s="75">
        <v>0</v>
      </c>
      <c r="ACG170" s="42">
        <v>0</v>
      </c>
      <c r="ACH170" s="75">
        <v>0</v>
      </c>
      <c r="ACI170" s="42"/>
      <c r="ACJ170" s="75"/>
      <c r="ACK170" s="42"/>
      <c r="ACL170" s="75"/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14"/>
        <v>0</v>
      </c>
      <c r="ACX170" s="11">
        <f t="shared" si="215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>
        <v>0</v>
      </c>
      <c r="ADF170" s="75">
        <v>0</v>
      </c>
      <c r="ADG170" s="42">
        <v>0</v>
      </c>
      <c r="ADH170" s="75">
        <v>0</v>
      </c>
      <c r="ADI170" s="42"/>
      <c r="ADJ170" s="75"/>
      <c r="ADK170" s="42"/>
      <c r="ADL170" s="75"/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16"/>
        <v>0</v>
      </c>
      <c r="ADX170" s="11">
        <f t="shared" si="217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>
        <v>0</v>
      </c>
      <c r="AEF170" s="75">
        <v>0</v>
      </c>
      <c r="AEG170" s="42">
        <v>0</v>
      </c>
      <c r="AEH170" s="75">
        <v>0</v>
      </c>
      <c r="AEI170" s="42"/>
      <c r="AEJ170" s="75"/>
      <c r="AEK170" s="42"/>
      <c r="AEL170" s="75"/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18"/>
        <v>0</v>
      </c>
      <c r="AEX170" s="11">
        <f t="shared" si="219"/>
        <v>0</v>
      </c>
      <c r="AEY170" s="108">
        <v>0</v>
      </c>
      <c r="AEZ170" s="109">
        <v>0</v>
      </c>
      <c r="AFA170" s="108">
        <v>0</v>
      </c>
      <c r="AFB170" s="109">
        <v>0</v>
      </c>
      <c r="AFC170" s="108">
        <v>0</v>
      </c>
      <c r="AFD170" s="109">
        <v>0</v>
      </c>
      <c r="AFE170" s="108">
        <v>0</v>
      </c>
      <c r="AFF170" s="109">
        <v>0</v>
      </c>
      <c r="AFG170" s="108"/>
      <c r="AFH170" s="109"/>
      <c r="AFI170" s="108"/>
      <c r="AFJ170" s="109"/>
      <c r="AFK170" s="108"/>
      <c r="AFL170" s="109"/>
      <c r="AFM170" s="108"/>
      <c r="AFN170" s="109"/>
      <c r="AFO170" s="108"/>
      <c r="AFP170" s="109"/>
      <c r="AFQ170" s="108"/>
      <c r="AFR170" s="109"/>
      <c r="AFS170" s="108"/>
      <c r="AFT170" s="109"/>
      <c r="AFU170" s="108"/>
      <c r="AFV170" s="109"/>
      <c r="AFW170" s="3">
        <f t="shared" si="220"/>
        <v>0</v>
      </c>
      <c r="AFX170" s="11">
        <f t="shared" si="157"/>
        <v>0</v>
      </c>
      <c r="AFY170" s="114">
        <v>0</v>
      </c>
      <c r="AFZ170" s="114">
        <v>0</v>
      </c>
      <c r="AGA170" s="114">
        <v>0</v>
      </c>
      <c r="AGB170" s="114">
        <v>0</v>
      </c>
      <c r="AGC170" s="114">
        <v>0</v>
      </c>
      <c r="AGD170" s="114"/>
      <c r="AGE170" s="114"/>
      <c r="AGF170" s="114"/>
      <c r="AGG170" s="114"/>
      <c r="AGH170" s="114"/>
      <c r="AGI170" s="114"/>
      <c r="AGJ170" s="114"/>
      <c r="AGK170" s="25">
        <f t="shared" si="158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357</v>
      </c>
      <c r="E171" s="16" t="s">
        <v>36</v>
      </c>
      <c r="F171" s="15" t="s">
        <v>37</v>
      </c>
      <c r="G171" s="15" t="s">
        <v>364</v>
      </c>
      <c r="H171" s="152">
        <v>168</v>
      </c>
      <c r="I171" s="15" t="s">
        <v>424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59"/>
        <v>0</v>
      </c>
      <c r="AI171" s="62">
        <f t="shared" si="160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1"/>
        <v>0</v>
      </c>
      <c r="BI171" s="58">
        <f t="shared" si="162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63"/>
        <v>0</v>
      </c>
      <c r="CI171" s="58">
        <f t="shared" si="164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>
        <v>0</v>
      </c>
      <c r="CQ171" s="70">
        <v>0</v>
      </c>
      <c r="CR171" s="52">
        <v>0</v>
      </c>
      <c r="CS171" s="70">
        <v>0</v>
      </c>
      <c r="CT171" s="64"/>
      <c r="CU171" s="70"/>
      <c r="CV171" s="64"/>
      <c r="CW171" s="70"/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65"/>
        <v>0</v>
      </c>
      <c r="DI171" s="58">
        <f t="shared" si="166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>
        <v>0</v>
      </c>
      <c r="DQ171" s="70">
        <v>0</v>
      </c>
      <c r="DR171" s="52">
        <v>0</v>
      </c>
      <c r="DS171" s="70">
        <v>0</v>
      </c>
      <c r="DT171" s="64"/>
      <c r="DU171" s="70"/>
      <c r="DV171" s="64"/>
      <c r="DW171" s="70"/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67"/>
        <v>0</v>
      </c>
      <c r="EI171" s="58">
        <f t="shared" si="168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>
        <v>0</v>
      </c>
      <c r="EQ171" s="70">
        <v>0</v>
      </c>
      <c r="ER171" s="64">
        <v>0</v>
      </c>
      <c r="ES171" s="70">
        <v>0</v>
      </c>
      <c r="ET171" s="64"/>
      <c r="EU171" s="70"/>
      <c r="EV171" s="64"/>
      <c r="EW171" s="70"/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69"/>
        <v>0</v>
      </c>
      <c r="FI171" s="58">
        <f t="shared" si="170"/>
        <v>0</v>
      </c>
      <c r="FJ171" s="79">
        <f t="shared" si="171"/>
        <v>0</v>
      </c>
      <c r="FK171" s="80">
        <f t="shared" si="172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/>
      <c r="FR171" s="42"/>
      <c r="FS171" s="42"/>
      <c r="FT171" s="42"/>
      <c r="FU171" s="42"/>
      <c r="FV171" s="42"/>
      <c r="FW171" s="42"/>
      <c r="FX171" s="83">
        <f t="shared" si="173"/>
        <v>0</v>
      </c>
      <c r="FY171" s="42">
        <v>0</v>
      </c>
      <c r="FZ171" s="42">
        <v>0</v>
      </c>
      <c r="GA171" s="42">
        <v>0</v>
      </c>
      <c r="GB171" s="42">
        <v>0</v>
      </c>
      <c r="GC171" s="42">
        <v>0</v>
      </c>
      <c r="GD171" s="42"/>
      <c r="GE171" s="42"/>
      <c r="GF171" s="42"/>
      <c r="GG171" s="42"/>
      <c r="GH171" s="42"/>
      <c r="GI171" s="42"/>
      <c r="GJ171" s="42"/>
      <c r="GK171" s="83">
        <f t="shared" si="174"/>
        <v>0</v>
      </c>
      <c r="GL171" s="42">
        <v>0</v>
      </c>
      <c r="GM171" s="42">
        <v>0</v>
      </c>
      <c r="GN171" s="42">
        <v>0</v>
      </c>
      <c r="GO171" s="42">
        <v>0</v>
      </c>
      <c r="GP171" s="42">
        <v>0</v>
      </c>
      <c r="GQ171" s="42"/>
      <c r="GR171" s="42"/>
      <c r="GS171" s="42"/>
      <c r="GT171" s="42"/>
      <c r="GU171" s="42"/>
      <c r="GV171" s="42"/>
      <c r="GW171" s="42"/>
      <c r="GX171" s="83">
        <f t="shared" si="175"/>
        <v>0</v>
      </c>
      <c r="GY171" s="42">
        <v>0</v>
      </c>
      <c r="GZ171" s="42">
        <v>0</v>
      </c>
      <c r="HA171" s="42">
        <v>0</v>
      </c>
      <c r="HB171" s="42">
        <v>3</v>
      </c>
      <c r="HC171" s="42">
        <v>3</v>
      </c>
      <c r="HD171" s="42"/>
      <c r="HE171" s="42"/>
      <c r="HF171" s="42"/>
      <c r="HG171" s="42"/>
      <c r="HH171" s="42"/>
      <c r="HI171" s="42"/>
      <c r="HJ171" s="42"/>
      <c r="HK171" s="83">
        <f t="shared" si="176"/>
        <v>6</v>
      </c>
      <c r="HL171" s="42">
        <v>2</v>
      </c>
      <c r="HM171" s="42">
        <v>0</v>
      </c>
      <c r="HN171" s="42">
        <v>3</v>
      </c>
      <c r="HO171" s="42">
        <v>14</v>
      </c>
      <c r="HP171" s="42">
        <v>19</v>
      </c>
      <c r="HQ171" s="42"/>
      <c r="HR171" s="42"/>
      <c r="HS171" s="42"/>
      <c r="HT171" s="42"/>
      <c r="HU171" s="42"/>
      <c r="HV171" s="42"/>
      <c r="HW171" s="42"/>
      <c r="HX171" s="83">
        <f t="shared" si="177"/>
        <v>38</v>
      </c>
      <c r="HY171" s="42">
        <v>0</v>
      </c>
      <c r="HZ171" s="42">
        <v>0</v>
      </c>
      <c r="IA171" s="42">
        <v>3</v>
      </c>
      <c r="IB171" s="42">
        <v>8</v>
      </c>
      <c r="IC171" s="42">
        <v>5</v>
      </c>
      <c r="ID171" s="42"/>
      <c r="IE171" s="42"/>
      <c r="IF171" s="42"/>
      <c r="IG171" s="42"/>
      <c r="IH171" s="42"/>
      <c r="II171" s="42"/>
      <c r="IJ171" s="42"/>
      <c r="IK171" s="85">
        <f t="shared" si="178"/>
        <v>16</v>
      </c>
      <c r="IL171" s="42">
        <v>0</v>
      </c>
      <c r="IM171" s="42">
        <v>0</v>
      </c>
      <c r="IN171" s="42">
        <v>3</v>
      </c>
      <c r="IO171" s="42">
        <v>8</v>
      </c>
      <c r="IP171" s="42">
        <v>5</v>
      </c>
      <c r="IQ171" s="42"/>
      <c r="IR171" s="42"/>
      <c r="IS171" s="42"/>
      <c r="IT171" s="42"/>
      <c r="IU171" s="42"/>
      <c r="IV171" s="42"/>
      <c r="IW171" s="42"/>
      <c r="IX171" s="85">
        <f t="shared" si="179"/>
        <v>16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>
        <v>8</v>
      </c>
      <c r="JF171" s="75">
        <v>0</v>
      </c>
      <c r="JG171" s="42">
        <v>5</v>
      </c>
      <c r="JH171" s="75">
        <v>0</v>
      </c>
      <c r="JI171" s="42"/>
      <c r="JJ171" s="75"/>
      <c r="JK171" s="42"/>
      <c r="JL171" s="75"/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0"/>
        <v>19</v>
      </c>
      <c r="JX171" s="11">
        <f t="shared" si="181"/>
        <v>0</v>
      </c>
      <c r="JY171" s="41">
        <v>3</v>
      </c>
      <c r="JZ171" s="75">
        <v>0</v>
      </c>
      <c r="KA171" s="42">
        <v>0</v>
      </c>
      <c r="KB171" s="75">
        <v>0</v>
      </c>
      <c r="KC171" s="42">
        <v>3</v>
      </c>
      <c r="KD171" s="75">
        <v>0</v>
      </c>
      <c r="KE171" s="42">
        <v>8</v>
      </c>
      <c r="KF171" s="75">
        <v>0</v>
      </c>
      <c r="KG171" s="42">
        <v>5</v>
      </c>
      <c r="KH171" s="75">
        <v>0</v>
      </c>
      <c r="KI171" s="42"/>
      <c r="KJ171" s="75"/>
      <c r="KK171" s="42"/>
      <c r="KL171" s="75"/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2"/>
        <v>19</v>
      </c>
      <c r="KX171" s="11">
        <f t="shared" si="183"/>
        <v>0</v>
      </c>
      <c r="KY171" s="41">
        <v>0</v>
      </c>
      <c r="KZ171" s="75">
        <v>0</v>
      </c>
      <c r="LA171" s="42">
        <v>0</v>
      </c>
      <c r="LB171" s="75">
        <v>0</v>
      </c>
      <c r="LC171" s="42">
        <v>0</v>
      </c>
      <c r="LD171" s="75">
        <v>0</v>
      </c>
      <c r="LE171" s="42">
        <v>7</v>
      </c>
      <c r="LF171" s="75">
        <v>0</v>
      </c>
      <c r="LG171" s="42">
        <v>0</v>
      </c>
      <c r="LH171" s="75">
        <v>0</v>
      </c>
      <c r="LI171" s="42"/>
      <c r="LJ171" s="75"/>
      <c r="LK171" s="42"/>
      <c r="LL171" s="75"/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84"/>
        <v>7</v>
      </c>
      <c r="LX171" s="11">
        <f t="shared" si="185"/>
        <v>0</v>
      </c>
      <c r="LY171" s="41">
        <v>3</v>
      </c>
      <c r="LZ171" s="75">
        <v>0</v>
      </c>
      <c r="MA171" s="42">
        <v>0</v>
      </c>
      <c r="MB171" s="75">
        <v>0</v>
      </c>
      <c r="MC171" s="42">
        <v>3</v>
      </c>
      <c r="MD171" s="75">
        <v>0</v>
      </c>
      <c r="ME171" s="42">
        <v>14</v>
      </c>
      <c r="MF171" s="75">
        <v>0</v>
      </c>
      <c r="MG171" s="42">
        <v>19</v>
      </c>
      <c r="MH171" s="75">
        <v>0</v>
      </c>
      <c r="MI171" s="42"/>
      <c r="MJ171" s="75"/>
      <c r="MK171" s="42"/>
      <c r="ML171" s="75"/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86"/>
        <v>39</v>
      </c>
      <c r="MX171" s="11">
        <f t="shared" si="187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>
        <v>3</v>
      </c>
      <c r="NF171" s="75">
        <v>0</v>
      </c>
      <c r="NG171" s="42">
        <v>2</v>
      </c>
      <c r="NH171" s="75">
        <v>0</v>
      </c>
      <c r="NI171" s="42"/>
      <c r="NJ171" s="75"/>
      <c r="NK171" s="42"/>
      <c r="NL171" s="75"/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88"/>
        <v>5</v>
      </c>
      <c r="NX171" s="11">
        <f t="shared" si="189"/>
        <v>0</v>
      </c>
      <c r="NY171" s="42">
        <v>0</v>
      </c>
      <c r="NZ171" s="75">
        <v>0</v>
      </c>
      <c r="OA171" s="42">
        <v>0</v>
      </c>
      <c r="OB171" s="75">
        <v>0</v>
      </c>
      <c r="OC171" s="42">
        <v>0</v>
      </c>
      <c r="OD171" s="75">
        <v>0</v>
      </c>
      <c r="OE171" s="42">
        <v>13</v>
      </c>
      <c r="OF171" s="75">
        <v>0</v>
      </c>
      <c r="OG171" s="42">
        <v>15</v>
      </c>
      <c r="OH171" s="75">
        <v>0</v>
      </c>
      <c r="OI171" s="42"/>
      <c r="OJ171" s="75"/>
      <c r="OK171" s="42"/>
      <c r="OL171" s="75"/>
      <c r="OM171" s="42"/>
      <c r="ON171" s="75"/>
      <c r="OO171" s="42"/>
      <c r="OP171" s="75"/>
      <c r="OQ171" s="42"/>
      <c r="OR171" s="75"/>
      <c r="OS171" s="42"/>
      <c r="OT171" s="75"/>
      <c r="OU171" s="42"/>
      <c r="OV171" s="75"/>
      <c r="OW171" s="3">
        <f t="shared" si="190"/>
        <v>28</v>
      </c>
      <c r="OX171" s="11">
        <f t="shared" si="191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>
        <v>3</v>
      </c>
      <c r="PF171" s="75">
        <v>0</v>
      </c>
      <c r="PG171" s="42">
        <v>3</v>
      </c>
      <c r="PH171" s="75">
        <v>0</v>
      </c>
      <c r="PI171" s="42"/>
      <c r="PJ171" s="75"/>
      <c r="PK171" s="42"/>
      <c r="PL171" s="75"/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2"/>
        <v>6</v>
      </c>
      <c r="PX171" s="11">
        <f t="shared" si="153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>
        <v>14</v>
      </c>
      <c r="QF171" s="75">
        <v>0</v>
      </c>
      <c r="QG171" s="42">
        <v>19</v>
      </c>
      <c r="QH171" s="75">
        <v>0</v>
      </c>
      <c r="QI171" s="42"/>
      <c r="QJ171" s="75"/>
      <c r="QK171" s="42"/>
      <c r="QL171" s="75"/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193"/>
        <v>39</v>
      </c>
      <c r="QX171" s="11">
        <f t="shared" si="194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>
        <v>0</v>
      </c>
      <c r="RF171" s="75">
        <v>0</v>
      </c>
      <c r="RG171" s="42">
        <v>0</v>
      </c>
      <c r="RH171" s="75">
        <v>0</v>
      </c>
      <c r="RI171" s="42"/>
      <c r="RJ171" s="75"/>
      <c r="RK171" s="42"/>
      <c r="RL171" s="75"/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195"/>
        <v>0</v>
      </c>
      <c r="RX171" s="11">
        <f t="shared" si="154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>
        <v>3</v>
      </c>
      <c r="SF171" s="75">
        <v>0</v>
      </c>
      <c r="SG171" s="42">
        <v>3</v>
      </c>
      <c r="SH171" s="75">
        <v>0</v>
      </c>
      <c r="SI171" s="42"/>
      <c r="SJ171" s="75"/>
      <c r="SK171" s="42"/>
      <c r="SL171" s="75"/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196"/>
        <v>6</v>
      </c>
      <c r="SX171" s="11">
        <f t="shared" si="155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2</v>
      </c>
      <c r="TD171" s="75">
        <v>0</v>
      </c>
      <c r="TE171" s="42">
        <v>12</v>
      </c>
      <c r="TF171" s="75">
        <v>0</v>
      </c>
      <c r="TG171" s="42">
        <v>16</v>
      </c>
      <c r="TH171" s="75">
        <v>0</v>
      </c>
      <c r="TI171" s="42"/>
      <c r="TJ171" s="75"/>
      <c r="TK171" s="42"/>
      <c r="TL171" s="75"/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197"/>
        <v>33</v>
      </c>
      <c r="TX171" s="11">
        <f t="shared" si="156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>
        <v>0</v>
      </c>
      <c r="UF171" s="75">
        <v>0</v>
      </c>
      <c r="UG171" s="42">
        <v>0</v>
      </c>
      <c r="UH171" s="75">
        <v>0</v>
      </c>
      <c r="UI171" s="42"/>
      <c r="UJ171" s="75"/>
      <c r="UK171" s="42"/>
      <c r="UL171" s="75"/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198"/>
        <v>0</v>
      </c>
      <c r="UX171" s="11">
        <f t="shared" si="199"/>
        <v>0</v>
      </c>
      <c r="UY171" s="42">
        <v>0</v>
      </c>
      <c r="UZ171" s="42">
        <v>0</v>
      </c>
      <c r="VA171" s="42">
        <v>0</v>
      </c>
      <c r="VB171" s="42">
        <v>0</v>
      </c>
      <c r="VC171" s="42">
        <v>0</v>
      </c>
      <c r="VD171" s="42"/>
      <c r="VE171" s="42"/>
      <c r="VF171" s="42"/>
      <c r="VG171" s="42"/>
      <c r="VH171" s="42"/>
      <c r="VI171" s="42"/>
      <c r="VJ171" s="42"/>
      <c r="VK171" s="25">
        <f t="shared" si="200"/>
        <v>0</v>
      </c>
      <c r="VL171" s="42">
        <v>0</v>
      </c>
      <c r="VM171" s="42">
        <v>0</v>
      </c>
      <c r="VN171" s="42">
        <v>0</v>
      </c>
      <c r="VO171" s="42">
        <v>0</v>
      </c>
      <c r="VP171" s="42">
        <v>0</v>
      </c>
      <c r="VQ171" s="42"/>
      <c r="VR171" s="42"/>
      <c r="VS171" s="42"/>
      <c r="VT171" s="42"/>
      <c r="VU171" s="42"/>
      <c r="VV171" s="42"/>
      <c r="VW171" s="42"/>
      <c r="VX171" s="25">
        <f t="shared" si="201"/>
        <v>0</v>
      </c>
      <c r="VY171" s="42">
        <v>0</v>
      </c>
      <c r="VZ171" s="75">
        <v>0</v>
      </c>
      <c r="WA171" s="42">
        <v>0</v>
      </c>
      <c r="WB171" s="75">
        <v>0</v>
      </c>
      <c r="WC171" s="42">
        <v>0</v>
      </c>
      <c r="WD171" s="75">
        <v>0</v>
      </c>
      <c r="WE171" s="42">
        <v>0</v>
      </c>
      <c r="WF171" s="75">
        <v>0</v>
      </c>
      <c r="WG171" s="42">
        <v>0</v>
      </c>
      <c r="WH171" s="75">
        <v>0</v>
      </c>
      <c r="WI171" s="42"/>
      <c r="WJ171" s="75"/>
      <c r="WK171" s="42"/>
      <c r="WL171" s="75"/>
      <c r="WM171" s="42"/>
      <c r="WN171" s="75"/>
      <c r="WO171" s="42"/>
      <c r="WP171" s="75"/>
      <c r="WQ171" s="42"/>
      <c r="WR171" s="75"/>
      <c r="WS171" s="42"/>
      <c r="WT171" s="75"/>
      <c r="WU171" s="42"/>
      <c r="WV171" s="75"/>
      <c r="WW171" s="3">
        <f t="shared" si="202"/>
        <v>0</v>
      </c>
      <c r="WX171" s="11">
        <f t="shared" si="203"/>
        <v>0</v>
      </c>
      <c r="WY171" s="42">
        <v>0</v>
      </c>
      <c r="WZ171" s="75">
        <v>0</v>
      </c>
      <c r="XA171" s="42">
        <v>0</v>
      </c>
      <c r="XB171" s="75">
        <v>0</v>
      </c>
      <c r="XC171" s="42">
        <v>0</v>
      </c>
      <c r="XD171" s="75">
        <v>0</v>
      </c>
      <c r="XE171" s="42">
        <v>0</v>
      </c>
      <c r="XF171" s="75">
        <v>0</v>
      </c>
      <c r="XG171" s="42">
        <v>0</v>
      </c>
      <c r="XH171" s="75">
        <v>0</v>
      </c>
      <c r="XI171" s="42"/>
      <c r="XJ171" s="75"/>
      <c r="XK171" s="42"/>
      <c r="XL171" s="75"/>
      <c r="XM171" s="42"/>
      <c r="XN171" s="75"/>
      <c r="XO171" s="42"/>
      <c r="XP171" s="75"/>
      <c r="XQ171" s="42"/>
      <c r="XR171" s="75"/>
      <c r="XS171" s="42"/>
      <c r="XT171" s="75"/>
      <c r="XU171" s="42"/>
      <c r="XV171" s="75"/>
      <c r="XW171" s="3">
        <f t="shared" si="204"/>
        <v>0</v>
      </c>
      <c r="XX171" s="11">
        <f t="shared" si="205"/>
        <v>0</v>
      </c>
      <c r="XY171" s="42">
        <v>0</v>
      </c>
      <c r="XZ171" s="75">
        <v>0</v>
      </c>
      <c r="YA171" s="42">
        <v>0</v>
      </c>
      <c r="YB171" s="75">
        <v>0</v>
      </c>
      <c r="YC171" s="42">
        <v>0</v>
      </c>
      <c r="YD171" s="75">
        <v>0</v>
      </c>
      <c r="YE171" s="42">
        <v>0</v>
      </c>
      <c r="YF171" s="75">
        <v>0</v>
      </c>
      <c r="YG171" s="42">
        <v>0</v>
      </c>
      <c r="YH171" s="75">
        <v>0</v>
      </c>
      <c r="YI171" s="42"/>
      <c r="YJ171" s="75"/>
      <c r="YK171" s="42"/>
      <c r="YL171" s="75"/>
      <c r="YM171" s="42"/>
      <c r="YN171" s="75"/>
      <c r="YO171" s="42"/>
      <c r="YP171" s="75"/>
      <c r="YQ171" s="42"/>
      <c r="YR171" s="75"/>
      <c r="YS171" s="42"/>
      <c r="YT171" s="75"/>
      <c r="YU171" s="42"/>
      <c r="YV171" s="75"/>
      <c r="YW171" s="3">
        <f t="shared" si="206"/>
        <v>0</v>
      </c>
      <c r="YX171" s="11">
        <f t="shared" si="207"/>
        <v>0</v>
      </c>
      <c r="YY171" s="42">
        <v>0</v>
      </c>
      <c r="YZ171" s="75">
        <v>0</v>
      </c>
      <c r="ZA171" s="42">
        <v>0</v>
      </c>
      <c r="ZB171" s="75">
        <v>0</v>
      </c>
      <c r="ZC171" s="42">
        <v>0</v>
      </c>
      <c r="ZD171" s="75">
        <v>0</v>
      </c>
      <c r="ZE171" s="42">
        <v>0</v>
      </c>
      <c r="ZF171" s="75">
        <v>0</v>
      </c>
      <c r="ZG171" s="42">
        <v>0</v>
      </c>
      <c r="ZH171" s="75">
        <v>0</v>
      </c>
      <c r="ZI171" s="42"/>
      <c r="ZJ171" s="75"/>
      <c r="ZK171" s="42"/>
      <c r="ZL171" s="75"/>
      <c r="ZM171" s="42"/>
      <c r="ZN171" s="75"/>
      <c r="ZO171" s="42"/>
      <c r="ZP171" s="75"/>
      <c r="ZQ171" s="42"/>
      <c r="ZR171" s="75"/>
      <c r="ZS171" s="42"/>
      <c r="ZT171" s="75"/>
      <c r="ZU171" s="42"/>
      <c r="ZV171" s="75"/>
      <c r="ZW171" s="3">
        <f t="shared" si="208"/>
        <v>0</v>
      </c>
      <c r="ZX171" s="11">
        <f t="shared" si="209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>
        <v>0</v>
      </c>
      <c r="AAF171" s="75">
        <v>0</v>
      </c>
      <c r="AAG171" s="42">
        <v>0</v>
      </c>
      <c r="AAH171" s="75">
        <v>0</v>
      </c>
      <c r="AAI171" s="42"/>
      <c r="AAJ171" s="75"/>
      <c r="AAK171" s="42"/>
      <c r="AAL171" s="75"/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0"/>
        <v>0</v>
      </c>
      <c r="AAX171" s="11">
        <f t="shared" si="211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>
        <v>0</v>
      </c>
      <c r="ABF171" s="75">
        <v>0</v>
      </c>
      <c r="ABG171" s="42">
        <v>0</v>
      </c>
      <c r="ABH171" s="75">
        <v>0</v>
      </c>
      <c r="ABI171" s="42"/>
      <c r="ABJ171" s="75"/>
      <c r="ABK171" s="42"/>
      <c r="ABL171" s="75"/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2"/>
        <v>0</v>
      </c>
      <c r="ABX171" s="11">
        <f t="shared" si="213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>
        <v>0</v>
      </c>
      <c r="ACF171" s="75">
        <v>0</v>
      </c>
      <c r="ACG171" s="42">
        <v>0</v>
      </c>
      <c r="ACH171" s="75">
        <v>0</v>
      </c>
      <c r="ACI171" s="42"/>
      <c r="ACJ171" s="75"/>
      <c r="ACK171" s="42"/>
      <c r="ACL171" s="75"/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14"/>
        <v>0</v>
      </c>
      <c r="ACX171" s="11">
        <f t="shared" si="215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>
        <v>0</v>
      </c>
      <c r="ADF171" s="75">
        <v>0</v>
      </c>
      <c r="ADG171" s="42">
        <v>0</v>
      </c>
      <c r="ADH171" s="75">
        <v>0</v>
      </c>
      <c r="ADI171" s="42"/>
      <c r="ADJ171" s="75"/>
      <c r="ADK171" s="42"/>
      <c r="ADL171" s="75"/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16"/>
        <v>0</v>
      </c>
      <c r="ADX171" s="11">
        <f t="shared" si="217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>
        <v>0</v>
      </c>
      <c r="AEF171" s="75">
        <v>0</v>
      </c>
      <c r="AEG171" s="42">
        <v>0</v>
      </c>
      <c r="AEH171" s="75">
        <v>0</v>
      </c>
      <c r="AEI171" s="42"/>
      <c r="AEJ171" s="75"/>
      <c r="AEK171" s="42"/>
      <c r="AEL171" s="75"/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18"/>
        <v>0</v>
      </c>
      <c r="AEX171" s="11">
        <f t="shared" si="219"/>
        <v>0</v>
      </c>
      <c r="AEY171" s="108">
        <v>0</v>
      </c>
      <c r="AEZ171" s="109">
        <v>0</v>
      </c>
      <c r="AFA171" s="108">
        <v>0</v>
      </c>
      <c r="AFB171" s="109">
        <v>0</v>
      </c>
      <c r="AFC171" s="108">
        <v>0</v>
      </c>
      <c r="AFD171" s="109">
        <v>0</v>
      </c>
      <c r="AFE171" s="108">
        <v>0</v>
      </c>
      <c r="AFF171" s="109">
        <v>0</v>
      </c>
      <c r="AFG171" s="108"/>
      <c r="AFH171" s="109"/>
      <c r="AFI171" s="108"/>
      <c r="AFJ171" s="109"/>
      <c r="AFK171" s="108"/>
      <c r="AFL171" s="109"/>
      <c r="AFM171" s="108"/>
      <c r="AFN171" s="109"/>
      <c r="AFO171" s="108"/>
      <c r="AFP171" s="109"/>
      <c r="AFQ171" s="108"/>
      <c r="AFR171" s="109"/>
      <c r="AFS171" s="108"/>
      <c r="AFT171" s="109"/>
      <c r="AFU171" s="108"/>
      <c r="AFV171" s="109"/>
      <c r="AFW171" s="3">
        <f t="shared" si="220"/>
        <v>0</v>
      </c>
      <c r="AFX171" s="11">
        <f t="shared" si="157"/>
        <v>0</v>
      </c>
      <c r="AFY171" s="114">
        <v>0</v>
      </c>
      <c r="AFZ171" s="114">
        <v>0</v>
      </c>
      <c r="AGA171" s="114">
        <v>0</v>
      </c>
      <c r="AGB171" s="114">
        <v>0</v>
      </c>
      <c r="AGC171" s="114">
        <v>0</v>
      </c>
      <c r="AGD171" s="114"/>
      <c r="AGE171" s="114"/>
      <c r="AGF171" s="114"/>
      <c r="AGG171" s="114"/>
      <c r="AGH171" s="114"/>
      <c r="AGI171" s="114"/>
      <c r="AGJ171" s="114"/>
      <c r="AGK171" s="25">
        <f t="shared" si="158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357</v>
      </c>
      <c r="E172" s="16" t="s">
        <v>36</v>
      </c>
      <c r="F172" s="15" t="s">
        <v>37</v>
      </c>
      <c r="G172" s="15" t="s">
        <v>364</v>
      </c>
      <c r="H172" s="152">
        <v>169</v>
      </c>
      <c r="I172" s="15" t="s">
        <v>425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59"/>
        <v>0</v>
      </c>
      <c r="AI172" s="62">
        <f t="shared" si="160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1"/>
        <v>0</v>
      </c>
      <c r="BI172" s="58">
        <f t="shared" si="162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8</v>
      </c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63"/>
        <v>0</v>
      </c>
      <c r="CI172" s="58">
        <f t="shared" si="164"/>
        <v>8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>
        <v>0</v>
      </c>
      <c r="CQ172" s="70">
        <v>0</v>
      </c>
      <c r="CR172" s="52">
        <v>0</v>
      </c>
      <c r="CS172" s="70">
        <v>0</v>
      </c>
      <c r="CT172" s="64"/>
      <c r="CU172" s="70"/>
      <c r="CV172" s="64"/>
      <c r="CW172" s="70"/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65"/>
        <v>0</v>
      </c>
      <c r="DI172" s="58">
        <f t="shared" si="166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>
        <v>0</v>
      </c>
      <c r="DQ172" s="70">
        <v>0</v>
      </c>
      <c r="DR172" s="52">
        <v>0</v>
      </c>
      <c r="DS172" s="70">
        <v>0</v>
      </c>
      <c r="DT172" s="64"/>
      <c r="DU172" s="70"/>
      <c r="DV172" s="64"/>
      <c r="DW172" s="70"/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67"/>
        <v>0</v>
      </c>
      <c r="EI172" s="58">
        <f t="shared" si="168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>
        <v>0</v>
      </c>
      <c r="EQ172" s="70">
        <v>0</v>
      </c>
      <c r="ER172" s="64">
        <v>0</v>
      </c>
      <c r="ES172" s="70">
        <v>0</v>
      </c>
      <c r="ET172" s="64"/>
      <c r="EU172" s="70"/>
      <c r="EV172" s="64"/>
      <c r="EW172" s="70"/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69"/>
        <v>0</v>
      </c>
      <c r="FI172" s="58">
        <f t="shared" si="170"/>
        <v>0</v>
      </c>
      <c r="FJ172" s="79">
        <f t="shared" si="171"/>
        <v>0</v>
      </c>
      <c r="FK172" s="80">
        <f t="shared" si="172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0</v>
      </c>
      <c r="FQ172" s="42"/>
      <c r="FR172" s="42"/>
      <c r="FS172" s="42"/>
      <c r="FT172" s="42"/>
      <c r="FU172" s="42"/>
      <c r="FV172" s="42"/>
      <c r="FW172" s="42"/>
      <c r="FX172" s="83">
        <f t="shared" si="173"/>
        <v>0</v>
      </c>
      <c r="FY172" s="42">
        <v>0</v>
      </c>
      <c r="FZ172" s="42">
        <v>0</v>
      </c>
      <c r="GA172" s="42">
        <v>0</v>
      </c>
      <c r="GB172" s="42">
        <v>0</v>
      </c>
      <c r="GC172" s="42">
        <v>0</v>
      </c>
      <c r="GD172" s="42"/>
      <c r="GE172" s="42"/>
      <c r="GF172" s="42"/>
      <c r="GG172" s="42"/>
      <c r="GH172" s="42"/>
      <c r="GI172" s="42"/>
      <c r="GJ172" s="42"/>
      <c r="GK172" s="83">
        <f t="shared" si="174"/>
        <v>0</v>
      </c>
      <c r="GL172" s="42">
        <v>0</v>
      </c>
      <c r="GM172" s="42">
        <v>0</v>
      </c>
      <c r="GN172" s="42">
        <v>0</v>
      </c>
      <c r="GO172" s="42">
        <v>0</v>
      </c>
      <c r="GP172" s="42">
        <v>8</v>
      </c>
      <c r="GQ172" s="42"/>
      <c r="GR172" s="42"/>
      <c r="GS172" s="42"/>
      <c r="GT172" s="42"/>
      <c r="GU172" s="42"/>
      <c r="GV172" s="42"/>
      <c r="GW172" s="42"/>
      <c r="GX172" s="83">
        <f t="shared" si="175"/>
        <v>8</v>
      </c>
      <c r="GY172" s="42">
        <v>0</v>
      </c>
      <c r="GZ172" s="42">
        <v>0</v>
      </c>
      <c r="HA172" s="42">
        <v>0</v>
      </c>
      <c r="HB172" s="42">
        <v>2</v>
      </c>
      <c r="HC172" s="42">
        <v>19</v>
      </c>
      <c r="HD172" s="42"/>
      <c r="HE172" s="42"/>
      <c r="HF172" s="42"/>
      <c r="HG172" s="42"/>
      <c r="HH172" s="42"/>
      <c r="HI172" s="42"/>
      <c r="HJ172" s="42"/>
      <c r="HK172" s="83">
        <f t="shared" si="176"/>
        <v>21</v>
      </c>
      <c r="HL172" s="42">
        <v>0</v>
      </c>
      <c r="HM172" s="42">
        <v>0</v>
      </c>
      <c r="HN172" s="42">
        <v>7</v>
      </c>
      <c r="HO172" s="42">
        <v>0</v>
      </c>
      <c r="HP172" s="42">
        <v>10</v>
      </c>
      <c r="HQ172" s="42"/>
      <c r="HR172" s="42"/>
      <c r="HS172" s="42"/>
      <c r="HT172" s="42"/>
      <c r="HU172" s="42"/>
      <c r="HV172" s="42"/>
      <c r="HW172" s="42"/>
      <c r="HX172" s="83">
        <f t="shared" si="177"/>
        <v>17</v>
      </c>
      <c r="HY172" s="42">
        <v>0</v>
      </c>
      <c r="HZ172" s="42">
        <v>0</v>
      </c>
      <c r="IA172" s="42">
        <v>4</v>
      </c>
      <c r="IB172" s="42">
        <v>2</v>
      </c>
      <c r="IC172" s="42">
        <v>3</v>
      </c>
      <c r="ID172" s="42"/>
      <c r="IE172" s="42"/>
      <c r="IF172" s="42"/>
      <c r="IG172" s="42"/>
      <c r="IH172" s="42"/>
      <c r="II172" s="42"/>
      <c r="IJ172" s="42"/>
      <c r="IK172" s="85">
        <f t="shared" si="178"/>
        <v>9</v>
      </c>
      <c r="IL172" s="42">
        <v>0</v>
      </c>
      <c r="IM172" s="42">
        <v>0</v>
      </c>
      <c r="IN172" s="42">
        <v>1</v>
      </c>
      <c r="IO172" s="42">
        <v>2</v>
      </c>
      <c r="IP172" s="42">
        <v>2</v>
      </c>
      <c r="IQ172" s="42"/>
      <c r="IR172" s="42"/>
      <c r="IS172" s="42"/>
      <c r="IT172" s="42"/>
      <c r="IU172" s="42"/>
      <c r="IV172" s="42"/>
      <c r="IW172" s="42"/>
      <c r="IX172" s="85">
        <f t="shared" si="179"/>
        <v>5</v>
      </c>
      <c r="IY172" s="41">
        <v>0</v>
      </c>
      <c r="IZ172" s="75">
        <v>0</v>
      </c>
      <c r="JA172" s="42">
        <v>0</v>
      </c>
      <c r="JB172" s="75">
        <v>0</v>
      </c>
      <c r="JC172" s="42">
        <v>8</v>
      </c>
      <c r="JD172" s="75">
        <v>0</v>
      </c>
      <c r="JE172" s="42">
        <v>2</v>
      </c>
      <c r="JF172" s="75">
        <v>0</v>
      </c>
      <c r="JG172" s="42">
        <v>7</v>
      </c>
      <c r="JH172" s="75">
        <v>0</v>
      </c>
      <c r="JI172" s="42"/>
      <c r="JJ172" s="75"/>
      <c r="JK172" s="42"/>
      <c r="JL172" s="75"/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0"/>
        <v>17</v>
      </c>
      <c r="JX172" s="11">
        <f t="shared" si="181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6</v>
      </c>
      <c r="KD172" s="75">
        <v>0</v>
      </c>
      <c r="KE172" s="42">
        <v>2</v>
      </c>
      <c r="KF172" s="75">
        <v>0</v>
      </c>
      <c r="KG172" s="42">
        <v>4</v>
      </c>
      <c r="KH172" s="75">
        <v>0</v>
      </c>
      <c r="KI172" s="42"/>
      <c r="KJ172" s="75"/>
      <c r="KK172" s="42"/>
      <c r="KL172" s="75"/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2"/>
        <v>12</v>
      </c>
      <c r="KX172" s="11">
        <f t="shared" si="183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5</v>
      </c>
      <c r="LD172" s="75">
        <v>0</v>
      </c>
      <c r="LE172" s="42">
        <v>2</v>
      </c>
      <c r="LF172" s="75">
        <v>0</v>
      </c>
      <c r="LG172" s="42">
        <v>4</v>
      </c>
      <c r="LH172" s="75">
        <v>0</v>
      </c>
      <c r="LI172" s="42"/>
      <c r="LJ172" s="75"/>
      <c r="LK172" s="42"/>
      <c r="LL172" s="75"/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84"/>
        <v>11</v>
      </c>
      <c r="LX172" s="11">
        <f t="shared" si="185"/>
        <v>0</v>
      </c>
      <c r="LY172" s="41">
        <v>0</v>
      </c>
      <c r="LZ172" s="75">
        <v>0</v>
      </c>
      <c r="MA172" s="42">
        <v>0</v>
      </c>
      <c r="MB172" s="75">
        <v>0</v>
      </c>
      <c r="MC172" s="42">
        <v>8</v>
      </c>
      <c r="MD172" s="75">
        <v>0</v>
      </c>
      <c r="ME172" s="42">
        <v>0</v>
      </c>
      <c r="MF172" s="75">
        <v>0</v>
      </c>
      <c r="MG172" s="42">
        <v>2</v>
      </c>
      <c r="MH172" s="75">
        <v>0</v>
      </c>
      <c r="MI172" s="42"/>
      <c r="MJ172" s="75"/>
      <c r="MK172" s="42"/>
      <c r="ML172" s="75"/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86"/>
        <v>10</v>
      </c>
      <c r="MX172" s="11">
        <f t="shared" si="187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0</v>
      </c>
      <c r="ND172" s="75">
        <v>0</v>
      </c>
      <c r="NE172" s="42">
        <v>2</v>
      </c>
      <c r="NF172" s="75">
        <v>0</v>
      </c>
      <c r="NG172" s="42">
        <v>2</v>
      </c>
      <c r="NH172" s="75">
        <v>0</v>
      </c>
      <c r="NI172" s="42"/>
      <c r="NJ172" s="75"/>
      <c r="NK172" s="42"/>
      <c r="NL172" s="75"/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88"/>
        <v>4</v>
      </c>
      <c r="NX172" s="11">
        <f t="shared" si="189"/>
        <v>0</v>
      </c>
      <c r="NY172" s="42">
        <v>0</v>
      </c>
      <c r="NZ172" s="75">
        <v>0</v>
      </c>
      <c r="OA172" s="42">
        <v>0</v>
      </c>
      <c r="OB172" s="75">
        <v>0</v>
      </c>
      <c r="OC172" s="42">
        <v>5</v>
      </c>
      <c r="OD172" s="75">
        <v>0</v>
      </c>
      <c r="OE172" s="42">
        <v>0</v>
      </c>
      <c r="OF172" s="75">
        <v>0</v>
      </c>
      <c r="OG172" s="42">
        <v>2</v>
      </c>
      <c r="OH172" s="75">
        <v>0</v>
      </c>
      <c r="OI172" s="42"/>
      <c r="OJ172" s="75"/>
      <c r="OK172" s="42"/>
      <c r="OL172" s="75"/>
      <c r="OM172" s="42"/>
      <c r="ON172" s="75"/>
      <c r="OO172" s="42"/>
      <c r="OP172" s="75"/>
      <c r="OQ172" s="42"/>
      <c r="OR172" s="75"/>
      <c r="OS172" s="42"/>
      <c r="OT172" s="75"/>
      <c r="OU172" s="42"/>
      <c r="OV172" s="75"/>
      <c r="OW172" s="3">
        <f t="shared" si="190"/>
        <v>7</v>
      </c>
      <c r="OX172" s="11">
        <f t="shared" si="191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>
        <v>2</v>
      </c>
      <c r="PF172" s="75">
        <v>0</v>
      </c>
      <c r="PG172" s="42">
        <v>2</v>
      </c>
      <c r="PH172" s="75">
        <v>0</v>
      </c>
      <c r="PI172" s="42"/>
      <c r="PJ172" s="75"/>
      <c r="PK172" s="42"/>
      <c r="PL172" s="75"/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2"/>
        <v>4</v>
      </c>
      <c r="PX172" s="11">
        <f t="shared" si="153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>
        <v>0</v>
      </c>
      <c r="QF172" s="75">
        <v>0</v>
      </c>
      <c r="QG172" s="42">
        <v>24</v>
      </c>
      <c r="QH172" s="75">
        <v>0</v>
      </c>
      <c r="QI172" s="42"/>
      <c r="QJ172" s="75"/>
      <c r="QK172" s="42"/>
      <c r="QL172" s="75"/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193"/>
        <v>31</v>
      </c>
      <c r="QX172" s="11">
        <f t="shared" si="194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>
        <v>0</v>
      </c>
      <c r="RF172" s="75">
        <v>0</v>
      </c>
      <c r="RG172" s="42">
        <v>22</v>
      </c>
      <c r="RH172" s="75">
        <v>0</v>
      </c>
      <c r="RI172" s="42"/>
      <c r="RJ172" s="75"/>
      <c r="RK172" s="42"/>
      <c r="RL172" s="75"/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195"/>
        <v>22</v>
      </c>
      <c r="RX172" s="11">
        <f t="shared" si="154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>
        <v>2</v>
      </c>
      <c r="SF172" s="75">
        <v>0</v>
      </c>
      <c r="SG172" s="42">
        <v>2</v>
      </c>
      <c r="SH172" s="75">
        <v>0</v>
      </c>
      <c r="SI172" s="42"/>
      <c r="SJ172" s="75"/>
      <c r="SK172" s="42"/>
      <c r="SL172" s="75"/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196"/>
        <v>4</v>
      </c>
      <c r="SX172" s="11">
        <f t="shared" si="155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>
        <v>0</v>
      </c>
      <c r="TF172" s="75">
        <v>0</v>
      </c>
      <c r="TG172" s="42">
        <v>20</v>
      </c>
      <c r="TH172" s="75">
        <v>0</v>
      </c>
      <c r="TI172" s="42"/>
      <c r="TJ172" s="75"/>
      <c r="TK172" s="42"/>
      <c r="TL172" s="75"/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197"/>
        <v>27</v>
      </c>
      <c r="TX172" s="11">
        <f t="shared" si="156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>
        <v>0</v>
      </c>
      <c r="UF172" s="75">
        <v>0</v>
      </c>
      <c r="UG172" s="42">
        <v>0</v>
      </c>
      <c r="UH172" s="75">
        <v>0</v>
      </c>
      <c r="UI172" s="42"/>
      <c r="UJ172" s="75"/>
      <c r="UK172" s="42"/>
      <c r="UL172" s="75"/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198"/>
        <v>0</v>
      </c>
      <c r="UX172" s="11">
        <f t="shared" si="199"/>
        <v>0</v>
      </c>
      <c r="UY172" s="42">
        <v>0</v>
      </c>
      <c r="UZ172" s="42">
        <v>0</v>
      </c>
      <c r="VA172" s="42">
        <v>0</v>
      </c>
      <c r="VB172" s="42">
        <v>0</v>
      </c>
      <c r="VC172" s="42">
        <v>0</v>
      </c>
      <c r="VD172" s="42"/>
      <c r="VE172" s="42"/>
      <c r="VF172" s="42"/>
      <c r="VG172" s="42"/>
      <c r="VH172" s="42"/>
      <c r="VI172" s="42"/>
      <c r="VJ172" s="42"/>
      <c r="VK172" s="25">
        <f t="shared" si="200"/>
        <v>0</v>
      </c>
      <c r="VL172" s="42">
        <v>0</v>
      </c>
      <c r="VM172" s="42">
        <v>0</v>
      </c>
      <c r="VN172" s="42">
        <v>0</v>
      </c>
      <c r="VO172" s="42">
        <v>0</v>
      </c>
      <c r="VP172" s="42">
        <v>0</v>
      </c>
      <c r="VQ172" s="42"/>
      <c r="VR172" s="42"/>
      <c r="VS172" s="42"/>
      <c r="VT172" s="42"/>
      <c r="VU172" s="42"/>
      <c r="VV172" s="42"/>
      <c r="VW172" s="42"/>
      <c r="VX172" s="25">
        <f t="shared" si="201"/>
        <v>0</v>
      </c>
      <c r="VY172" s="42">
        <v>0</v>
      </c>
      <c r="VZ172" s="75">
        <v>0</v>
      </c>
      <c r="WA172" s="42">
        <v>0</v>
      </c>
      <c r="WB172" s="75">
        <v>0</v>
      </c>
      <c r="WC172" s="42">
        <v>0</v>
      </c>
      <c r="WD172" s="75">
        <v>0</v>
      </c>
      <c r="WE172" s="42">
        <v>0</v>
      </c>
      <c r="WF172" s="75">
        <v>0</v>
      </c>
      <c r="WG172" s="42">
        <v>0</v>
      </c>
      <c r="WH172" s="75">
        <v>0</v>
      </c>
      <c r="WI172" s="42"/>
      <c r="WJ172" s="75"/>
      <c r="WK172" s="42"/>
      <c r="WL172" s="75"/>
      <c r="WM172" s="42"/>
      <c r="WN172" s="75"/>
      <c r="WO172" s="42"/>
      <c r="WP172" s="75"/>
      <c r="WQ172" s="42"/>
      <c r="WR172" s="75"/>
      <c r="WS172" s="42"/>
      <c r="WT172" s="75"/>
      <c r="WU172" s="42"/>
      <c r="WV172" s="75"/>
      <c r="WW172" s="3">
        <f t="shared" si="202"/>
        <v>0</v>
      </c>
      <c r="WX172" s="11">
        <f t="shared" si="203"/>
        <v>0</v>
      </c>
      <c r="WY172" s="42">
        <v>0</v>
      </c>
      <c r="WZ172" s="75">
        <v>0</v>
      </c>
      <c r="XA172" s="42">
        <v>0</v>
      </c>
      <c r="XB172" s="75">
        <v>0</v>
      </c>
      <c r="XC172" s="42">
        <v>0</v>
      </c>
      <c r="XD172" s="75">
        <v>0</v>
      </c>
      <c r="XE172" s="42">
        <v>0</v>
      </c>
      <c r="XF172" s="75">
        <v>0</v>
      </c>
      <c r="XG172" s="42">
        <v>0</v>
      </c>
      <c r="XH172" s="75">
        <v>0</v>
      </c>
      <c r="XI172" s="42"/>
      <c r="XJ172" s="75"/>
      <c r="XK172" s="42"/>
      <c r="XL172" s="75"/>
      <c r="XM172" s="42"/>
      <c r="XN172" s="75"/>
      <c r="XO172" s="42"/>
      <c r="XP172" s="75"/>
      <c r="XQ172" s="42"/>
      <c r="XR172" s="75"/>
      <c r="XS172" s="42"/>
      <c r="XT172" s="75"/>
      <c r="XU172" s="42"/>
      <c r="XV172" s="75"/>
      <c r="XW172" s="3">
        <f t="shared" si="204"/>
        <v>0</v>
      </c>
      <c r="XX172" s="11">
        <f t="shared" si="205"/>
        <v>0</v>
      </c>
      <c r="XY172" s="42">
        <v>0</v>
      </c>
      <c r="XZ172" s="75">
        <v>0</v>
      </c>
      <c r="YA172" s="42">
        <v>0</v>
      </c>
      <c r="YB172" s="75">
        <v>0</v>
      </c>
      <c r="YC172" s="42">
        <v>0</v>
      </c>
      <c r="YD172" s="75">
        <v>0</v>
      </c>
      <c r="YE172" s="42">
        <v>0</v>
      </c>
      <c r="YF172" s="75">
        <v>0</v>
      </c>
      <c r="YG172" s="42">
        <v>0</v>
      </c>
      <c r="YH172" s="75">
        <v>0</v>
      </c>
      <c r="YI172" s="42"/>
      <c r="YJ172" s="75"/>
      <c r="YK172" s="42"/>
      <c r="YL172" s="75"/>
      <c r="YM172" s="42"/>
      <c r="YN172" s="75"/>
      <c r="YO172" s="42"/>
      <c r="YP172" s="75"/>
      <c r="YQ172" s="42"/>
      <c r="YR172" s="75"/>
      <c r="YS172" s="42"/>
      <c r="YT172" s="75"/>
      <c r="YU172" s="42"/>
      <c r="YV172" s="75"/>
      <c r="YW172" s="3">
        <f t="shared" si="206"/>
        <v>0</v>
      </c>
      <c r="YX172" s="11">
        <f t="shared" si="207"/>
        <v>0</v>
      </c>
      <c r="YY172" s="42">
        <v>0</v>
      </c>
      <c r="YZ172" s="75">
        <v>0</v>
      </c>
      <c r="ZA172" s="42">
        <v>0</v>
      </c>
      <c r="ZB172" s="75">
        <v>0</v>
      </c>
      <c r="ZC172" s="42">
        <v>0</v>
      </c>
      <c r="ZD172" s="75">
        <v>0</v>
      </c>
      <c r="ZE172" s="42">
        <v>0</v>
      </c>
      <c r="ZF172" s="75">
        <v>0</v>
      </c>
      <c r="ZG172" s="42">
        <v>0</v>
      </c>
      <c r="ZH172" s="75">
        <v>0</v>
      </c>
      <c r="ZI172" s="42"/>
      <c r="ZJ172" s="75"/>
      <c r="ZK172" s="42"/>
      <c r="ZL172" s="75"/>
      <c r="ZM172" s="42"/>
      <c r="ZN172" s="75"/>
      <c r="ZO172" s="42"/>
      <c r="ZP172" s="75"/>
      <c r="ZQ172" s="42"/>
      <c r="ZR172" s="75"/>
      <c r="ZS172" s="42"/>
      <c r="ZT172" s="75"/>
      <c r="ZU172" s="42"/>
      <c r="ZV172" s="75"/>
      <c r="ZW172" s="3">
        <f t="shared" si="208"/>
        <v>0</v>
      </c>
      <c r="ZX172" s="11">
        <f t="shared" si="209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>
        <v>0</v>
      </c>
      <c r="AAF172" s="75">
        <v>0</v>
      </c>
      <c r="AAG172" s="42">
        <v>0</v>
      </c>
      <c r="AAH172" s="75">
        <v>0</v>
      </c>
      <c r="AAI172" s="42"/>
      <c r="AAJ172" s="75"/>
      <c r="AAK172" s="42"/>
      <c r="AAL172" s="75"/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0"/>
        <v>0</v>
      </c>
      <c r="AAX172" s="11">
        <f t="shared" si="211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>
        <v>0</v>
      </c>
      <c r="ABF172" s="75">
        <v>0</v>
      </c>
      <c r="ABG172" s="42">
        <v>0</v>
      </c>
      <c r="ABH172" s="75">
        <v>0</v>
      </c>
      <c r="ABI172" s="42"/>
      <c r="ABJ172" s="75"/>
      <c r="ABK172" s="42"/>
      <c r="ABL172" s="75"/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2"/>
        <v>0</v>
      </c>
      <c r="ABX172" s="11">
        <f t="shared" si="213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>
        <v>0</v>
      </c>
      <c r="ACF172" s="75">
        <v>0</v>
      </c>
      <c r="ACG172" s="42">
        <v>0</v>
      </c>
      <c r="ACH172" s="75">
        <v>0</v>
      </c>
      <c r="ACI172" s="42"/>
      <c r="ACJ172" s="75"/>
      <c r="ACK172" s="42"/>
      <c r="ACL172" s="75"/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14"/>
        <v>0</v>
      </c>
      <c r="ACX172" s="11">
        <f t="shared" si="215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>
        <v>0</v>
      </c>
      <c r="ADF172" s="75">
        <v>0</v>
      </c>
      <c r="ADG172" s="42">
        <v>0</v>
      </c>
      <c r="ADH172" s="75">
        <v>0</v>
      </c>
      <c r="ADI172" s="42"/>
      <c r="ADJ172" s="75"/>
      <c r="ADK172" s="42"/>
      <c r="ADL172" s="75"/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16"/>
        <v>0</v>
      </c>
      <c r="ADX172" s="11">
        <f t="shared" si="217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>
        <v>0</v>
      </c>
      <c r="AEF172" s="75">
        <v>0</v>
      </c>
      <c r="AEG172" s="42">
        <v>0</v>
      </c>
      <c r="AEH172" s="75">
        <v>0</v>
      </c>
      <c r="AEI172" s="42"/>
      <c r="AEJ172" s="75"/>
      <c r="AEK172" s="42"/>
      <c r="AEL172" s="75"/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18"/>
        <v>0</v>
      </c>
      <c r="AEX172" s="11">
        <f t="shared" si="219"/>
        <v>0</v>
      </c>
      <c r="AEY172" s="108">
        <v>0</v>
      </c>
      <c r="AEZ172" s="109">
        <v>0</v>
      </c>
      <c r="AFA172" s="108">
        <v>0</v>
      </c>
      <c r="AFB172" s="109">
        <v>0</v>
      </c>
      <c r="AFC172" s="108">
        <v>0</v>
      </c>
      <c r="AFD172" s="109">
        <v>0</v>
      </c>
      <c r="AFE172" s="108">
        <v>0</v>
      </c>
      <c r="AFF172" s="109">
        <v>0</v>
      </c>
      <c r="AFG172" s="108"/>
      <c r="AFH172" s="109"/>
      <c r="AFI172" s="108"/>
      <c r="AFJ172" s="109"/>
      <c r="AFK172" s="108"/>
      <c r="AFL172" s="109"/>
      <c r="AFM172" s="108"/>
      <c r="AFN172" s="109"/>
      <c r="AFO172" s="108"/>
      <c r="AFP172" s="109"/>
      <c r="AFQ172" s="108"/>
      <c r="AFR172" s="109"/>
      <c r="AFS172" s="108"/>
      <c r="AFT172" s="109"/>
      <c r="AFU172" s="108"/>
      <c r="AFV172" s="109"/>
      <c r="AFW172" s="3">
        <f t="shared" si="220"/>
        <v>0</v>
      </c>
      <c r="AFX172" s="11">
        <f t="shared" si="157"/>
        <v>0</v>
      </c>
      <c r="AFY172" s="114">
        <v>0</v>
      </c>
      <c r="AFZ172" s="114">
        <v>0</v>
      </c>
      <c r="AGA172" s="114">
        <v>0</v>
      </c>
      <c r="AGB172" s="114">
        <v>0</v>
      </c>
      <c r="AGC172" s="114">
        <v>0</v>
      </c>
      <c r="AGD172" s="114"/>
      <c r="AGE172" s="114"/>
      <c r="AGF172" s="114"/>
      <c r="AGG172" s="114"/>
      <c r="AGH172" s="114"/>
      <c r="AGI172" s="114"/>
      <c r="AGJ172" s="114"/>
      <c r="AGK172" s="25">
        <f t="shared" si="158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357</v>
      </c>
      <c r="E173" s="16" t="s">
        <v>36</v>
      </c>
      <c r="F173" s="15" t="s">
        <v>37</v>
      </c>
      <c r="G173" s="15" t="s">
        <v>368</v>
      </c>
      <c r="H173" s="152">
        <v>170</v>
      </c>
      <c r="I173" s="15" t="s">
        <v>426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59"/>
        <v>0</v>
      </c>
      <c r="AI173" s="62">
        <f t="shared" si="160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1"/>
        <v>0</v>
      </c>
      <c r="BI173" s="58">
        <f t="shared" si="162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63"/>
        <v>0</v>
      </c>
      <c r="CI173" s="58">
        <f t="shared" si="164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>
        <v>0</v>
      </c>
      <c r="CQ173" s="70">
        <v>0</v>
      </c>
      <c r="CR173" s="52">
        <v>0</v>
      </c>
      <c r="CS173" s="70">
        <v>0</v>
      </c>
      <c r="CT173" s="64"/>
      <c r="CU173" s="70"/>
      <c r="CV173" s="64"/>
      <c r="CW173" s="70"/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65"/>
        <v>0</v>
      </c>
      <c r="DI173" s="58">
        <f t="shared" si="166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>
        <v>0</v>
      </c>
      <c r="DQ173" s="70">
        <v>0</v>
      </c>
      <c r="DR173" s="52">
        <v>0</v>
      </c>
      <c r="DS173" s="70">
        <v>0</v>
      </c>
      <c r="DT173" s="64"/>
      <c r="DU173" s="70"/>
      <c r="DV173" s="64"/>
      <c r="DW173" s="70"/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67"/>
        <v>0</v>
      </c>
      <c r="EI173" s="58">
        <f t="shared" si="168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>
        <v>0</v>
      </c>
      <c r="EQ173" s="70">
        <v>0</v>
      </c>
      <c r="ER173" s="64">
        <v>0</v>
      </c>
      <c r="ES173" s="70">
        <v>0</v>
      </c>
      <c r="ET173" s="64"/>
      <c r="EU173" s="70"/>
      <c r="EV173" s="64"/>
      <c r="EW173" s="70"/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69"/>
        <v>0</v>
      </c>
      <c r="FI173" s="58">
        <f t="shared" si="170"/>
        <v>0</v>
      </c>
      <c r="FJ173" s="79">
        <f t="shared" si="171"/>
        <v>0</v>
      </c>
      <c r="FK173" s="80">
        <f t="shared" si="172"/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/>
      <c r="FR173" s="42"/>
      <c r="FS173" s="42"/>
      <c r="FT173" s="42"/>
      <c r="FU173" s="42"/>
      <c r="FV173" s="42"/>
      <c r="FW173" s="42"/>
      <c r="FX173" s="83">
        <f t="shared" si="173"/>
        <v>0</v>
      </c>
      <c r="FY173" s="42">
        <v>0</v>
      </c>
      <c r="FZ173" s="42">
        <v>0</v>
      </c>
      <c r="GA173" s="42">
        <v>0</v>
      </c>
      <c r="GB173" s="42">
        <v>0</v>
      </c>
      <c r="GC173" s="42">
        <v>0</v>
      </c>
      <c r="GD173" s="42"/>
      <c r="GE173" s="42"/>
      <c r="GF173" s="42"/>
      <c r="GG173" s="42"/>
      <c r="GH173" s="42"/>
      <c r="GI173" s="42"/>
      <c r="GJ173" s="42"/>
      <c r="GK173" s="83">
        <f t="shared" si="174"/>
        <v>0</v>
      </c>
      <c r="GL173" s="42">
        <v>0</v>
      </c>
      <c r="GM173" s="42">
        <v>0</v>
      </c>
      <c r="GN173" s="42">
        <v>0</v>
      </c>
      <c r="GO173" s="42">
        <v>0</v>
      </c>
      <c r="GP173" s="42">
        <v>0</v>
      </c>
      <c r="GQ173" s="42"/>
      <c r="GR173" s="42"/>
      <c r="GS173" s="42"/>
      <c r="GT173" s="42"/>
      <c r="GU173" s="42"/>
      <c r="GV173" s="42"/>
      <c r="GW173" s="42"/>
      <c r="GX173" s="83">
        <f t="shared" si="175"/>
        <v>0</v>
      </c>
      <c r="GY173" s="42">
        <v>0</v>
      </c>
      <c r="GZ173" s="42">
        <v>1</v>
      </c>
      <c r="HA173" s="42">
        <v>1</v>
      </c>
      <c r="HB173" s="42">
        <v>0</v>
      </c>
      <c r="HC173" s="42">
        <v>0</v>
      </c>
      <c r="HD173" s="42"/>
      <c r="HE173" s="42"/>
      <c r="HF173" s="42"/>
      <c r="HG173" s="42"/>
      <c r="HH173" s="42"/>
      <c r="HI173" s="42"/>
      <c r="HJ173" s="42"/>
      <c r="HK173" s="83">
        <f t="shared" si="176"/>
        <v>2</v>
      </c>
      <c r="HL173" s="42">
        <v>3</v>
      </c>
      <c r="HM173" s="42">
        <v>0</v>
      </c>
      <c r="HN173" s="42">
        <v>0</v>
      </c>
      <c r="HO173" s="42">
        <v>0</v>
      </c>
      <c r="HP173" s="42">
        <v>1</v>
      </c>
      <c r="HQ173" s="42"/>
      <c r="HR173" s="42"/>
      <c r="HS173" s="42"/>
      <c r="HT173" s="42"/>
      <c r="HU173" s="42"/>
      <c r="HV173" s="42"/>
      <c r="HW173" s="42"/>
      <c r="HX173" s="83">
        <f t="shared" si="177"/>
        <v>4</v>
      </c>
      <c r="HY173" s="42">
        <v>5</v>
      </c>
      <c r="HZ173" s="42">
        <v>3</v>
      </c>
      <c r="IA173" s="42">
        <v>17</v>
      </c>
      <c r="IB173" s="42">
        <v>10</v>
      </c>
      <c r="IC173" s="42">
        <v>5</v>
      </c>
      <c r="ID173" s="42"/>
      <c r="IE173" s="42"/>
      <c r="IF173" s="42"/>
      <c r="IG173" s="42"/>
      <c r="IH173" s="42"/>
      <c r="II173" s="42"/>
      <c r="IJ173" s="42"/>
      <c r="IK173" s="85">
        <f t="shared" si="178"/>
        <v>40</v>
      </c>
      <c r="IL173" s="42">
        <v>3</v>
      </c>
      <c r="IM173" s="42">
        <v>3</v>
      </c>
      <c r="IN173" s="42">
        <v>13</v>
      </c>
      <c r="IO173" s="42">
        <v>0</v>
      </c>
      <c r="IP173" s="42">
        <v>0</v>
      </c>
      <c r="IQ173" s="42"/>
      <c r="IR173" s="42"/>
      <c r="IS173" s="42"/>
      <c r="IT173" s="42"/>
      <c r="IU173" s="42"/>
      <c r="IV173" s="42"/>
      <c r="IW173" s="42"/>
      <c r="IX173" s="85">
        <f t="shared" si="179"/>
        <v>19</v>
      </c>
      <c r="IY173" s="41">
        <v>3</v>
      </c>
      <c r="IZ173" s="75">
        <v>0</v>
      </c>
      <c r="JA173" s="42">
        <v>1</v>
      </c>
      <c r="JB173" s="75">
        <v>0</v>
      </c>
      <c r="JC173" s="42">
        <v>2</v>
      </c>
      <c r="JD173" s="75">
        <v>0</v>
      </c>
      <c r="JE173" s="42">
        <v>0</v>
      </c>
      <c r="JF173" s="75">
        <v>0</v>
      </c>
      <c r="JG173" s="42">
        <v>2</v>
      </c>
      <c r="JH173" s="75">
        <v>0</v>
      </c>
      <c r="JI173" s="42"/>
      <c r="JJ173" s="75"/>
      <c r="JK173" s="42"/>
      <c r="JL173" s="75"/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0"/>
        <v>8</v>
      </c>
      <c r="JX173" s="11">
        <f t="shared" si="181"/>
        <v>0</v>
      </c>
      <c r="JY173" s="41">
        <v>3</v>
      </c>
      <c r="JZ173" s="75">
        <v>0</v>
      </c>
      <c r="KA173" s="42">
        <v>0</v>
      </c>
      <c r="KB173" s="75">
        <v>0</v>
      </c>
      <c r="KC173" s="42">
        <v>2</v>
      </c>
      <c r="KD173" s="75">
        <v>0</v>
      </c>
      <c r="KE173" s="42">
        <v>0</v>
      </c>
      <c r="KF173" s="75">
        <v>0</v>
      </c>
      <c r="KG173" s="42">
        <v>1</v>
      </c>
      <c r="KH173" s="75">
        <v>0</v>
      </c>
      <c r="KI173" s="42"/>
      <c r="KJ173" s="75"/>
      <c r="KK173" s="42"/>
      <c r="KL173" s="75"/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2"/>
        <v>6</v>
      </c>
      <c r="KX173" s="11">
        <f t="shared" si="183"/>
        <v>0</v>
      </c>
      <c r="KY173" s="41">
        <v>3</v>
      </c>
      <c r="KZ173" s="75">
        <v>0</v>
      </c>
      <c r="LA173" s="42">
        <v>1</v>
      </c>
      <c r="LB173" s="75">
        <v>0</v>
      </c>
      <c r="LC173" s="42">
        <v>2</v>
      </c>
      <c r="LD173" s="75">
        <v>0</v>
      </c>
      <c r="LE173" s="42">
        <v>0</v>
      </c>
      <c r="LF173" s="75">
        <v>0</v>
      </c>
      <c r="LG173" s="42">
        <v>1</v>
      </c>
      <c r="LH173" s="75">
        <v>0</v>
      </c>
      <c r="LI173" s="42"/>
      <c r="LJ173" s="75"/>
      <c r="LK173" s="42"/>
      <c r="LL173" s="75"/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84"/>
        <v>7</v>
      </c>
      <c r="LX173" s="11">
        <f t="shared" si="185"/>
        <v>0</v>
      </c>
      <c r="LY173" s="41">
        <v>3</v>
      </c>
      <c r="LZ173" s="75">
        <v>0</v>
      </c>
      <c r="MA173" s="42">
        <v>0</v>
      </c>
      <c r="MB173" s="75">
        <v>0</v>
      </c>
      <c r="MC173" s="42">
        <v>1</v>
      </c>
      <c r="MD173" s="75">
        <v>0</v>
      </c>
      <c r="ME173" s="42">
        <v>0</v>
      </c>
      <c r="MF173" s="75">
        <v>0</v>
      </c>
      <c r="MG173" s="42">
        <v>0</v>
      </c>
      <c r="MH173" s="75">
        <v>0</v>
      </c>
      <c r="MI173" s="42"/>
      <c r="MJ173" s="75"/>
      <c r="MK173" s="42"/>
      <c r="ML173" s="75"/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86"/>
        <v>4</v>
      </c>
      <c r="MX173" s="11">
        <f t="shared" si="187"/>
        <v>0</v>
      </c>
      <c r="MY173" s="42">
        <v>0</v>
      </c>
      <c r="MZ173" s="75">
        <v>0</v>
      </c>
      <c r="NA173" s="42">
        <v>1</v>
      </c>
      <c r="NB173" s="75">
        <v>0</v>
      </c>
      <c r="NC173" s="42">
        <v>1</v>
      </c>
      <c r="ND173" s="75">
        <v>0</v>
      </c>
      <c r="NE173" s="42">
        <v>0</v>
      </c>
      <c r="NF173" s="75">
        <v>0</v>
      </c>
      <c r="NG173" s="42">
        <v>0</v>
      </c>
      <c r="NH173" s="75">
        <v>0</v>
      </c>
      <c r="NI173" s="42"/>
      <c r="NJ173" s="75"/>
      <c r="NK173" s="42"/>
      <c r="NL173" s="75"/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88"/>
        <v>2</v>
      </c>
      <c r="NX173" s="11">
        <f t="shared" si="189"/>
        <v>0</v>
      </c>
      <c r="NY173" s="42">
        <v>3</v>
      </c>
      <c r="NZ173" s="75">
        <v>0</v>
      </c>
      <c r="OA173" s="42">
        <v>0</v>
      </c>
      <c r="OB173" s="75">
        <v>0</v>
      </c>
      <c r="OC173" s="42">
        <v>1</v>
      </c>
      <c r="OD173" s="75">
        <v>0</v>
      </c>
      <c r="OE173" s="42">
        <v>0</v>
      </c>
      <c r="OF173" s="75">
        <v>0</v>
      </c>
      <c r="OG173" s="42">
        <v>1</v>
      </c>
      <c r="OH173" s="75">
        <v>0</v>
      </c>
      <c r="OI173" s="42"/>
      <c r="OJ173" s="75"/>
      <c r="OK173" s="42"/>
      <c r="OL173" s="75"/>
      <c r="OM173" s="42"/>
      <c r="ON173" s="75"/>
      <c r="OO173" s="42"/>
      <c r="OP173" s="75"/>
      <c r="OQ173" s="42"/>
      <c r="OR173" s="75"/>
      <c r="OS173" s="42"/>
      <c r="OT173" s="75"/>
      <c r="OU173" s="42"/>
      <c r="OV173" s="75"/>
      <c r="OW173" s="3">
        <f t="shared" si="190"/>
        <v>5</v>
      </c>
      <c r="OX173" s="11">
        <f t="shared" si="191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1</v>
      </c>
      <c r="PD173" s="75">
        <v>0</v>
      </c>
      <c r="PE173" s="42">
        <v>0</v>
      </c>
      <c r="PF173" s="75">
        <v>0</v>
      </c>
      <c r="PG173" s="42">
        <v>0</v>
      </c>
      <c r="PH173" s="75">
        <v>0</v>
      </c>
      <c r="PI173" s="42"/>
      <c r="PJ173" s="75"/>
      <c r="PK173" s="42"/>
      <c r="PL173" s="75"/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2"/>
        <v>1</v>
      </c>
      <c r="PX173" s="11">
        <f t="shared" si="153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>
        <v>0</v>
      </c>
      <c r="QF173" s="75">
        <v>0</v>
      </c>
      <c r="QG173" s="42">
        <v>1</v>
      </c>
      <c r="QH173" s="75">
        <v>0</v>
      </c>
      <c r="QI173" s="42"/>
      <c r="QJ173" s="75"/>
      <c r="QK173" s="42"/>
      <c r="QL173" s="75"/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193"/>
        <v>5</v>
      </c>
      <c r="QX173" s="11">
        <f t="shared" si="194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>
        <v>0</v>
      </c>
      <c r="RF173" s="75">
        <v>0</v>
      </c>
      <c r="RG173" s="42">
        <v>0</v>
      </c>
      <c r="RH173" s="75">
        <v>0</v>
      </c>
      <c r="RI173" s="42"/>
      <c r="RJ173" s="75"/>
      <c r="RK173" s="42"/>
      <c r="RL173" s="75"/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195"/>
        <v>0</v>
      </c>
      <c r="RX173" s="11">
        <f t="shared" si="154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>
        <v>0</v>
      </c>
      <c r="SF173" s="75">
        <v>0</v>
      </c>
      <c r="SG173" s="42">
        <v>0</v>
      </c>
      <c r="SH173" s="75">
        <v>0</v>
      </c>
      <c r="SI173" s="42"/>
      <c r="SJ173" s="75"/>
      <c r="SK173" s="42"/>
      <c r="SL173" s="75"/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196"/>
        <v>0</v>
      </c>
      <c r="SX173" s="11">
        <f t="shared" si="155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>
        <v>0</v>
      </c>
      <c r="TF173" s="75">
        <v>0</v>
      </c>
      <c r="TG173" s="42">
        <v>0</v>
      </c>
      <c r="TH173" s="75">
        <v>0</v>
      </c>
      <c r="TI173" s="42"/>
      <c r="TJ173" s="75"/>
      <c r="TK173" s="42"/>
      <c r="TL173" s="75"/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197"/>
        <v>0</v>
      </c>
      <c r="TX173" s="11">
        <f t="shared" si="156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>
        <v>0</v>
      </c>
      <c r="UF173" s="75">
        <v>0</v>
      </c>
      <c r="UG173" s="42">
        <v>0</v>
      </c>
      <c r="UH173" s="75">
        <v>0</v>
      </c>
      <c r="UI173" s="42"/>
      <c r="UJ173" s="75"/>
      <c r="UK173" s="42"/>
      <c r="UL173" s="75"/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198"/>
        <v>0</v>
      </c>
      <c r="UX173" s="11">
        <f t="shared" si="199"/>
        <v>0</v>
      </c>
      <c r="UY173" s="42">
        <v>0</v>
      </c>
      <c r="UZ173" s="42">
        <v>0</v>
      </c>
      <c r="VA173" s="42">
        <v>0</v>
      </c>
      <c r="VB173" s="42">
        <v>0</v>
      </c>
      <c r="VC173" s="42">
        <v>0</v>
      </c>
      <c r="VD173" s="42"/>
      <c r="VE173" s="42"/>
      <c r="VF173" s="42"/>
      <c r="VG173" s="42"/>
      <c r="VH173" s="42"/>
      <c r="VI173" s="42"/>
      <c r="VJ173" s="42"/>
      <c r="VK173" s="25">
        <f t="shared" si="200"/>
        <v>0</v>
      </c>
      <c r="VL173" s="42">
        <v>0</v>
      </c>
      <c r="VM173" s="42">
        <v>0</v>
      </c>
      <c r="VN173" s="42">
        <v>0</v>
      </c>
      <c r="VO173" s="42">
        <v>0</v>
      </c>
      <c r="VP173" s="42">
        <v>0</v>
      </c>
      <c r="VQ173" s="42"/>
      <c r="VR173" s="42"/>
      <c r="VS173" s="42"/>
      <c r="VT173" s="42"/>
      <c r="VU173" s="42"/>
      <c r="VV173" s="42"/>
      <c r="VW173" s="42"/>
      <c r="VX173" s="25">
        <f t="shared" si="201"/>
        <v>0</v>
      </c>
      <c r="VY173" s="42">
        <v>0</v>
      </c>
      <c r="VZ173" s="75">
        <v>0</v>
      </c>
      <c r="WA173" s="42">
        <v>0</v>
      </c>
      <c r="WB173" s="75">
        <v>0</v>
      </c>
      <c r="WC173" s="42">
        <v>0</v>
      </c>
      <c r="WD173" s="75">
        <v>0</v>
      </c>
      <c r="WE173" s="42">
        <v>0</v>
      </c>
      <c r="WF173" s="75">
        <v>0</v>
      </c>
      <c r="WG173" s="42">
        <v>0</v>
      </c>
      <c r="WH173" s="75">
        <v>0</v>
      </c>
      <c r="WI173" s="42"/>
      <c r="WJ173" s="75"/>
      <c r="WK173" s="42"/>
      <c r="WL173" s="75"/>
      <c r="WM173" s="42"/>
      <c r="WN173" s="75"/>
      <c r="WO173" s="42"/>
      <c r="WP173" s="75"/>
      <c r="WQ173" s="42"/>
      <c r="WR173" s="75"/>
      <c r="WS173" s="42"/>
      <c r="WT173" s="75"/>
      <c r="WU173" s="42"/>
      <c r="WV173" s="75"/>
      <c r="WW173" s="3">
        <f t="shared" si="202"/>
        <v>0</v>
      </c>
      <c r="WX173" s="11">
        <f t="shared" si="203"/>
        <v>0</v>
      </c>
      <c r="WY173" s="42">
        <v>0</v>
      </c>
      <c r="WZ173" s="75">
        <v>0</v>
      </c>
      <c r="XA173" s="42">
        <v>0</v>
      </c>
      <c r="XB173" s="75">
        <v>0</v>
      </c>
      <c r="XC173" s="42">
        <v>0</v>
      </c>
      <c r="XD173" s="75">
        <v>0</v>
      </c>
      <c r="XE173" s="42">
        <v>0</v>
      </c>
      <c r="XF173" s="75">
        <v>0</v>
      </c>
      <c r="XG173" s="42">
        <v>0</v>
      </c>
      <c r="XH173" s="75">
        <v>0</v>
      </c>
      <c r="XI173" s="42"/>
      <c r="XJ173" s="75"/>
      <c r="XK173" s="42"/>
      <c r="XL173" s="75"/>
      <c r="XM173" s="42"/>
      <c r="XN173" s="75"/>
      <c r="XO173" s="42"/>
      <c r="XP173" s="75"/>
      <c r="XQ173" s="42"/>
      <c r="XR173" s="75"/>
      <c r="XS173" s="42"/>
      <c r="XT173" s="75"/>
      <c r="XU173" s="42"/>
      <c r="XV173" s="75"/>
      <c r="XW173" s="3">
        <f t="shared" si="204"/>
        <v>0</v>
      </c>
      <c r="XX173" s="11">
        <f t="shared" si="205"/>
        <v>0</v>
      </c>
      <c r="XY173" s="42">
        <v>0</v>
      </c>
      <c r="XZ173" s="75">
        <v>0</v>
      </c>
      <c r="YA173" s="42">
        <v>0</v>
      </c>
      <c r="YB173" s="75">
        <v>0</v>
      </c>
      <c r="YC173" s="42">
        <v>0</v>
      </c>
      <c r="YD173" s="75">
        <v>0</v>
      </c>
      <c r="YE173" s="42">
        <v>0</v>
      </c>
      <c r="YF173" s="75">
        <v>0</v>
      </c>
      <c r="YG173" s="42">
        <v>0</v>
      </c>
      <c r="YH173" s="75">
        <v>0</v>
      </c>
      <c r="YI173" s="42"/>
      <c r="YJ173" s="75"/>
      <c r="YK173" s="42"/>
      <c r="YL173" s="75"/>
      <c r="YM173" s="42"/>
      <c r="YN173" s="75"/>
      <c r="YO173" s="42"/>
      <c r="YP173" s="75"/>
      <c r="YQ173" s="42"/>
      <c r="YR173" s="75"/>
      <c r="YS173" s="42"/>
      <c r="YT173" s="75"/>
      <c r="YU173" s="42"/>
      <c r="YV173" s="75"/>
      <c r="YW173" s="3">
        <f t="shared" si="206"/>
        <v>0</v>
      </c>
      <c r="YX173" s="11">
        <f t="shared" si="207"/>
        <v>0</v>
      </c>
      <c r="YY173" s="42">
        <v>0</v>
      </c>
      <c r="YZ173" s="75">
        <v>0</v>
      </c>
      <c r="ZA173" s="42">
        <v>0</v>
      </c>
      <c r="ZB173" s="75">
        <v>0</v>
      </c>
      <c r="ZC173" s="42">
        <v>0</v>
      </c>
      <c r="ZD173" s="75">
        <v>0</v>
      </c>
      <c r="ZE173" s="42">
        <v>0</v>
      </c>
      <c r="ZF173" s="75">
        <v>0</v>
      </c>
      <c r="ZG173" s="42">
        <v>0</v>
      </c>
      <c r="ZH173" s="75">
        <v>0</v>
      </c>
      <c r="ZI173" s="42"/>
      <c r="ZJ173" s="75"/>
      <c r="ZK173" s="42"/>
      <c r="ZL173" s="75"/>
      <c r="ZM173" s="42"/>
      <c r="ZN173" s="75"/>
      <c r="ZO173" s="42"/>
      <c r="ZP173" s="75"/>
      <c r="ZQ173" s="42"/>
      <c r="ZR173" s="75"/>
      <c r="ZS173" s="42"/>
      <c r="ZT173" s="75"/>
      <c r="ZU173" s="42"/>
      <c r="ZV173" s="75"/>
      <c r="ZW173" s="3">
        <f t="shared" si="208"/>
        <v>0</v>
      </c>
      <c r="ZX173" s="11">
        <f t="shared" si="209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>
        <v>0</v>
      </c>
      <c r="AAF173" s="75">
        <v>0</v>
      </c>
      <c r="AAG173" s="42">
        <v>0</v>
      </c>
      <c r="AAH173" s="75">
        <v>0</v>
      </c>
      <c r="AAI173" s="42"/>
      <c r="AAJ173" s="75"/>
      <c r="AAK173" s="42"/>
      <c r="AAL173" s="75"/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0"/>
        <v>0</v>
      </c>
      <c r="AAX173" s="11">
        <f t="shared" si="211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>
        <v>0</v>
      </c>
      <c r="ABF173" s="75">
        <v>0</v>
      </c>
      <c r="ABG173" s="42">
        <v>0</v>
      </c>
      <c r="ABH173" s="75">
        <v>0</v>
      </c>
      <c r="ABI173" s="42"/>
      <c r="ABJ173" s="75"/>
      <c r="ABK173" s="42"/>
      <c r="ABL173" s="75"/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2"/>
        <v>0</v>
      </c>
      <c r="ABX173" s="11">
        <f t="shared" si="213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>
        <v>0</v>
      </c>
      <c r="ACF173" s="75">
        <v>0</v>
      </c>
      <c r="ACG173" s="42">
        <v>0</v>
      </c>
      <c r="ACH173" s="75">
        <v>0</v>
      </c>
      <c r="ACI173" s="42"/>
      <c r="ACJ173" s="75"/>
      <c r="ACK173" s="42"/>
      <c r="ACL173" s="75"/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14"/>
        <v>0</v>
      </c>
      <c r="ACX173" s="11">
        <f t="shared" si="215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>
        <v>0</v>
      </c>
      <c r="ADF173" s="75">
        <v>0</v>
      </c>
      <c r="ADG173" s="42">
        <v>0</v>
      </c>
      <c r="ADH173" s="75">
        <v>0</v>
      </c>
      <c r="ADI173" s="42"/>
      <c r="ADJ173" s="75"/>
      <c r="ADK173" s="42"/>
      <c r="ADL173" s="75"/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16"/>
        <v>0</v>
      </c>
      <c r="ADX173" s="11">
        <f t="shared" si="217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>
        <v>0</v>
      </c>
      <c r="AEF173" s="75">
        <v>0</v>
      </c>
      <c r="AEG173" s="42">
        <v>0</v>
      </c>
      <c r="AEH173" s="75">
        <v>0</v>
      </c>
      <c r="AEI173" s="42"/>
      <c r="AEJ173" s="75"/>
      <c r="AEK173" s="42"/>
      <c r="AEL173" s="75"/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18"/>
        <v>0</v>
      </c>
      <c r="AEX173" s="11">
        <f t="shared" si="219"/>
        <v>0</v>
      </c>
      <c r="AEY173" s="108">
        <v>0</v>
      </c>
      <c r="AEZ173" s="109">
        <v>0</v>
      </c>
      <c r="AFA173" s="108">
        <v>0</v>
      </c>
      <c r="AFB173" s="109">
        <v>0</v>
      </c>
      <c r="AFC173" s="108">
        <v>0</v>
      </c>
      <c r="AFD173" s="109">
        <v>0</v>
      </c>
      <c r="AFE173" s="108">
        <v>0</v>
      </c>
      <c r="AFF173" s="109">
        <v>0</v>
      </c>
      <c r="AFG173" s="108"/>
      <c r="AFH173" s="109"/>
      <c r="AFI173" s="108"/>
      <c r="AFJ173" s="109"/>
      <c r="AFK173" s="108"/>
      <c r="AFL173" s="109"/>
      <c r="AFM173" s="108"/>
      <c r="AFN173" s="109"/>
      <c r="AFO173" s="108"/>
      <c r="AFP173" s="109"/>
      <c r="AFQ173" s="108"/>
      <c r="AFR173" s="109"/>
      <c r="AFS173" s="108"/>
      <c r="AFT173" s="109"/>
      <c r="AFU173" s="108"/>
      <c r="AFV173" s="109"/>
      <c r="AFW173" s="3">
        <f t="shared" si="220"/>
        <v>0</v>
      </c>
      <c r="AFX173" s="11">
        <f t="shared" si="157"/>
        <v>0</v>
      </c>
      <c r="AFY173" s="114">
        <v>0</v>
      </c>
      <c r="AFZ173" s="114">
        <v>0</v>
      </c>
      <c r="AGA173" s="114">
        <v>0</v>
      </c>
      <c r="AGB173" s="114">
        <v>0</v>
      </c>
      <c r="AGC173" s="114">
        <v>0</v>
      </c>
      <c r="AGD173" s="114"/>
      <c r="AGE173" s="114"/>
      <c r="AGF173" s="114"/>
      <c r="AGG173" s="114"/>
      <c r="AGH173" s="114"/>
      <c r="AGI173" s="114"/>
      <c r="AGJ173" s="114"/>
      <c r="AGK173" s="25">
        <f t="shared" si="158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357</v>
      </c>
      <c r="E174" s="16" t="s">
        <v>36</v>
      </c>
      <c r="F174" s="15" t="s">
        <v>123</v>
      </c>
      <c r="G174" s="15" t="s">
        <v>264</v>
      </c>
      <c r="H174" s="152">
        <v>171</v>
      </c>
      <c r="I174" s="15" t="s">
        <v>427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59"/>
        <v>0</v>
      </c>
      <c r="AI174" s="62">
        <f t="shared" si="160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1"/>
        <v>0</v>
      </c>
      <c r="BI174" s="58">
        <f t="shared" si="162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63"/>
        <v>0</v>
      </c>
      <c r="CI174" s="58">
        <f t="shared" si="164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>
        <v>0</v>
      </c>
      <c r="CQ174" s="70">
        <v>0</v>
      </c>
      <c r="CR174" s="52">
        <v>0</v>
      </c>
      <c r="CS174" s="70">
        <v>0</v>
      </c>
      <c r="CT174" s="64"/>
      <c r="CU174" s="70"/>
      <c r="CV174" s="64"/>
      <c r="CW174" s="70"/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65"/>
        <v>0</v>
      </c>
      <c r="DI174" s="58">
        <f t="shared" si="166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>
        <v>0</v>
      </c>
      <c r="DQ174" s="70">
        <v>1</v>
      </c>
      <c r="DR174" s="52">
        <v>0</v>
      </c>
      <c r="DS174" s="70">
        <v>0</v>
      </c>
      <c r="DT174" s="64"/>
      <c r="DU174" s="70"/>
      <c r="DV174" s="64"/>
      <c r="DW174" s="70"/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67"/>
        <v>0</v>
      </c>
      <c r="EI174" s="58">
        <f t="shared" si="168"/>
        <v>1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>
        <v>0</v>
      </c>
      <c r="EQ174" s="70">
        <v>0</v>
      </c>
      <c r="ER174" s="64">
        <v>0</v>
      </c>
      <c r="ES174" s="70">
        <v>0</v>
      </c>
      <c r="ET174" s="64"/>
      <c r="EU174" s="70"/>
      <c r="EV174" s="64"/>
      <c r="EW174" s="70"/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69"/>
        <v>0</v>
      </c>
      <c r="FI174" s="58">
        <f t="shared" si="170"/>
        <v>0</v>
      </c>
      <c r="FJ174" s="79">
        <f t="shared" si="171"/>
        <v>0</v>
      </c>
      <c r="FK174" s="80">
        <f t="shared" si="172"/>
        <v>1</v>
      </c>
      <c r="FL174" s="42">
        <v>0</v>
      </c>
      <c r="FM174" s="42">
        <v>0</v>
      </c>
      <c r="FN174" s="42">
        <v>0</v>
      </c>
      <c r="FO174" s="42">
        <v>0</v>
      </c>
      <c r="FP174" s="42">
        <v>0</v>
      </c>
      <c r="FQ174" s="42"/>
      <c r="FR174" s="42"/>
      <c r="FS174" s="42"/>
      <c r="FT174" s="42"/>
      <c r="FU174" s="42"/>
      <c r="FV174" s="42"/>
      <c r="FW174" s="42"/>
      <c r="FX174" s="83">
        <f t="shared" si="173"/>
        <v>0</v>
      </c>
      <c r="FY174" s="42">
        <v>0</v>
      </c>
      <c r="FZ174" s="42">
        <v>0</v>
      </c>
      <c r="GA174" s="42">
        <v>0</v>
      </c>
      <c r="GB174" s="42">
        <v>0</v>
      </c>
      <c r="GC174" s="42">
        <v>0</v>
      </c>
      <c r="GD174" s="42"/>
      <c r="GE174" s="42"/>
      <c r="GF174" s="42"/>
      <c r="GG174" s="42"/>
      <c r="GH174" s="42"/>
      <c r="GI174" s="42"/>
      <c r="GJ174" s="42"/>
      <c r="GK174" s="83">
        <f t="shared" si="174"/>
        <v>0</v>
      </c>
      <c r="GL174" s="42">
        <v>0</v>
      </c>
      <c r="GM174" s="42">
        <v>1</v>
      </c>
      <c r="GN174" s="42">
        <v>0</v>
      </c>
      <c r="GO174" s="42">
        <v>0</v>
      </c>
      <c r="GP174" s="42">
        <v>0</v>
      </c>
      <c r="GQ174" s="42"/>
      <c r="GR174" s="42"/>
      <c r="GS174" s="42"/>
      <c r="GT174" s="42"/>
      <c r="GU174" s="42"/>
      <c r="GV174" s="42"/>
      <c r="GW174" s="42"/>
      <c r="GX174" s="83">
        <f t="shared" si="175"/>
        <v>1</v>
      </c>
      <c r="GY174" s="42">
        <v>2</v>
      </c>
      <c r="GZ174" s="42">
        <v>4</v>
      </c>
      <c r="HA174" s="42">
        <v>0</v>
      </c>
      <c r="HB174" s="42">
        <v>1</v>
      </c>
      <c r="HC174" s="42">
        <v>0</v>
      </c>
      <c r="HD174" s="42"/>
      <c r="HE174" s="42"/>
      <c r="HF174" s="42"/>
      <c r="HG174" s="42"/>
      <c r="HH174" s="42"/>
      <c r="HI174" s="42"/>
      <c r="HJ174" s="42"/>
      <c r="HK174" s="83">
        <f t="shared" si="176"/>
        <v>7</v>
      </c>
      <c r="HL174" s="42">
        <v>17</v>
      </c>
      <c r="HM174" s="42">
        <v>13</v>
      </c>
      <c r="HN174" s="42">
        <v>12</v>
      </c>
      <c r="HO174" s="42">
        <v>8</v>
      </c>
      <c r="HP174" s="42">
        <v>16</v>
      </c>
      <c r="HQ174" s="42"/>
      <c r="HR174" s="42"/>
      <c r="HS174" s="42"/>
      <c r="HT174" s="42"/>
      <c r="HU174" s="42"/>
      <c r="HV174" s="42"/>
      <c r="HW174" s="42"/>
      <c r="HX174" s="83">
        <f t="shared" si="177"/>
        <v>66</v>
      </c>
      <c r="HY174" s="42">
        <v>5</v>
      </c>
      <c r="HZ174" s="42">
        <v>1</v>
      </c>
      <c r="IA174" s="42">
        <v>3</v>
      </c>
      <c r="IB174" s="42">
        <v>3</v>
      </c>
      <c r="IC174" s="42">
        <v>7</v>
      </c>
      <c r="ID174" s="42"/>
      <c r="IE174" s="42"/>
      <c r="IF174" s="42"/>
      <c r="IG174" s="42"/>
      <c r="IH174" s="42"/>
      <c r="II174" s="42"/>
      <c r="IJ174" s="42"/>
      <c r="IK174" s="85">
        <f t="shared" si="178"/>
        <v>19</v>
      </c>
      <c r="IL174" s="42">
        <v>4</v>
      </c>
      <c r="IM174" s="42">
        <v>0</v>
      </c>
      <c r="IN174" s="42">
        <v>2</v>
      </c>
      <c r="IO174" s="42">
        <v>2</v>
      </c>
      <c r="IP174" s="42">
        <v>5</v>
      </c>
      <c r="IQ174" s="42"/>
      <c r="IR174" s="42"/>
      <c r="IS174" s="42"/>
      <c r="IT174" s="42"/>
      <c r="IU174" s="42"/>
      <c r="IV174" s="42"/>
      <c r="IW174" s="42"/>
      <c r="IX174" s="85">
        <f t="shared" si="179"/>
        <v>13</v>
      </c>
      <c r="IY174" s="41">
        <v>5</v>
      </c>
      <c r="IZ174" s="75">
        <v>0</v>
      </c>
      <c r="JA174" s="42">
        <v>1</v>
      </c>
      <c r="JB174" s="75">
        <v>0</v>
      </c>
      <c r="JC174" s="42">
        <v>3</v>
      </c>
      <c r="JD174" s="75">
        <v>0</v>
      </c>
      <c r="JE174" s="42">
        <v>3</v>
      </c>
      <c r="JF174" s="75">
        <v>0</v>
      </c>
      <c r="JG174" s="42">
        <v>9</v>
      </c>
      <c r="JH174" s="75">
        <v>0</v>
      </c>
      <c r="JI174" s="42"/>
      <c r="JJ174" s="75"/>
      <c r="JK174" s="42"/>
      <c r="JL174" s="75"/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0"/>
        <v>21</v>
      </c>
      <c r="JX174" s="11">
        <f t="shared" si="181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3</v>
      </c>
      <c r="KD174" s="75">
        <v>0</v>
      </c>
      <c r="KE174" s="42">
        <v>2</v>
      </c>
      <c r="KF174" s="75">
        <v>0</v>
      </c>
      <c r="KG174" s="42">
        <v>7</v>
      </c>
      <c r="KH174" s="75">
        <v>0</v>
      </c>
      <c r="KI174" s="42"/>
      <c r="KJ174" s="75"/>
      <c r="KK174" s="42"/>
      <c r="KL174" s="75"/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2"/>
        <v>18</v>
      </c>
      <c r="KX174" s="11">
        <f t="shared" si="183"/>
        <v>0</v>
      </c>
      <c r="KY174" s="41">
        <v>5</v>
      </c>
      <c r="KZ174" s="75">
        <v>0</v>
      </c>
      <c r="LA174" s="42">
        <v>1</v>
      </c>
      <c r="LB174" s="75">
        <v>0</v>
      </c>
      <c r="LC174" s="42">
        <v>3</v>
      </c>
      <c r="LD174" s="75">
        <v>0</v>
      </c>
      <c r="LE174" s="42">
        <v>3</v>
      </c>
      <c r="LF174" s="75">
        <v>0</v>
      </c>
      <c r="LG174" s="42">
        <v>7</v>
      </c>
      <c r="LH174" s="75">
        <v>0</v>
      </c>
      <c r="LI174" s="42"/>
      <c r="LJ174" s="75"/>
      <c r="LK174" s="42"/>
      <c r="LL174" s="75"/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84"/>
        <v>19</v>
      </c>
      <c r="LX174" s="11">
        <f t="shared" si="185"/>
        <v>0</v>
      </c>
      <c r="LY174" s="41">
        <v>17</v>
      </c>
      <c r="LZ174" s="75">
        <v>0</v>
      </c>
      <c r="MA174" s="42">
        <v>12</v>
      </c>
      <c r="MB174" s="75">
        <v>0</v>
      </c>
      <c r="MC174" s="42">
        <v>6</v>
      </c>
      <c r="MD174" s="75">
        <v>0</v>
      </c>
      <c r="ME174" s="42">
        <v>8</v>
      </c>
      <c r="MF174" s="75">
        <v>0</v>
      </c>
      <c r="MG174" s="42">
        <v>16</v>
      </c>
      <c r="MH174" s="75">
        <v>0</v>
      </c>
      <c r="MI174" s="42"/>
      <c r="MJ174" s="75"/>
      <c r="MK174" s="42"/>
      <c r="ML174" s="75"/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86"/>
        <v>59</v>
      </c>
      <c r="MX174" s="11">
        <f t="shared" si="187"/>
        <v>0</v>
      </c>
      <c r="MY174" s="42">
        <v>1</v>
      </c>
      <c r="MZ174" s="75">
        <v>0</v>
      </c>
      <c r="NA174" s="42">
        <v>4</v>
      </c>
      <c r="NB174" s="75">
        <v>0</v>
      </c>
      <c r="NC174" s="42">
        <v>0</v>
      </c>
      <c r="ND174" s="75">
        <v>0</v>
      </c>
      <c r="NE174" s="42">
        <v>1</v>
      </c>
      <c r="NF174" s="75">
        <v>0</v>
      </c>
      <c r="NG174" s="42">
        <v>0</v>
      </c>
      <c r="NH174" s="75">
        <v>0</v>
      </c>
      <c r="NI174" s="42"/>
      <c r="NJ174" s="75"/>
      <c r="NK174" s="42"/>
      <c r="NL174" s="75"/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88"/>
        <v>6</v>
      </c>
      <c r="NX174" s="11">
        <f t="shared" si="189"/>
        <v>0</v>
      </c>
      <c r="NY174" s="42">
        <v>4</v>
      </c>
      <c r="NZ174" s="75">
        <v>0</v>
      </c>
      <c r="OA174" s="42">
        <v>8</v>
      </c>
      <c r="OB174" s="75">
        <v>0</v>
      </c>
      <c r="OC174" s="42">
        <v>7</v>
      </c>
      <c r="OD174" s="75">
        <v>0</v>
      </c>
      <c r="OE174" s="42">
        <v>2</v>
      </c>
      <c r="OF174" s="75">
        <v>0</v>
      </c>
      <c r="OG174" s="42">
        <v>13</v>
      </c>
      <c r="OH174" s="75">
        <v>0</v>
      </c>
      <c r="OI174" s="42"/>
      <c r="OJ174" s="75"/>
      <c r="OK174" s="42"/>
      <c r="OL174" s="75"/>
      <c r="OM174" s="42"/>
      <c r="ON174" s="75"/>
      <c r="OO174" s="42"/>
      <c r="OP174" s="75"/>
      <c r="OQ174" s="42"/>
      <c r="OR174" s="75"/>
      <c r="OS174" s="42"/>
      <c r="OT174" s="75"/>
      <c r="OU174" s="42"/>
      <c r="OV174" s="75"/>
      <c r="OW174" s="3">
        <f t="shared" si="190"/>
        <v>34</v>
      </c>
      <c r="OX174" s="11">
        <f t="shared" si="191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>
        <v>0</v>
      </c>
      <c r="PF174" s="75">
        <v>0</v>
      </c>
      <c r="PG174" s="42">
        <v>0</v>
      </c>
      <c r="PH174" s="75">
        <v>0</v>
      </c>
      <c r="PI174" s="42"/>
      <c r="PJ174" s="75"/>
      <c r="PK174" s="42"/>
      <c r="PL174" s="75"/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2"/>
        <v>7</v>
      </c>
      <c r="PX174" s="11">
        <f t="shared" si="153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9</v>
      </c>
      <c r="QD174" s="75">
        <v>0</v>
      </c>
      <c r="QE174" s="42">
        <v>9</v>
      </c>
      <c r="QF174" s="75">
        <v>0</v>
      </c>
      <c r="QG174" s="42">
        <v>14</v>
      </c>
      <c r="QH174" s="75">
        <v>0</v>
      </c>
      <c r="QI174" s="42"/>
      <c r="QJ174" s="75"/>
      <c r="QK174" s="42"/>
      <c r="QL174" s="75"/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193"/>
        <v>61</v>
      </c>
      <c r="QX174" s="11">
        <f t="shared" si="194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2</v>
      </c>
      <c r="RD174" s="75">
        <v>0</v>
      </c>
      <c r="RE174" s="42">
        <v>2</v>
      </c>
      <c r="RF174" s="75">
        <v>0</v>
      </c>
      <c r="RG174" s="42">
        <v>3</v>
      </c>
      <c r="RH174" s="75">
        <v>0</v>
      </c>
      <c r="RI174" s="42"/>
      <c r="RJ174" s="75"/>
      <c r="RK174" s="42"/>
      <c r="RL174" s="75"/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195"/>
        <v>10</v>
      </c>
      <c r="RX174" s="11">
        <f t="shared" si="154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>
        <v>0</v>
      </c>
      <c r="SF174" s="75">
        <v>0</v>
      </c>
      <c r="SG174" s="42">
        <v>0</v>
      </c>
      <c r="SH174" s="75">
        <v>0</v>
      </c>
      <c r="SI174" s="42"/>
      <c r="SJ174" s="75"/>
      <c r="SK174" s="42"/>
      <c r="SL174" s="75"/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196"/>
        <v>2</v>
      </c>
      <c r="SX174" s="11">
        <f t="shared" si="155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>
        <v>0</v>
      </c>
      <c r="TF174" s="75">
        <v>0</v>
      </c>
      <c r="TG174" s="42">
        <v>0</v>
      </c>
      <c r="TH174" s="75">
        <v>0</v>
      </c>
      <c r="TI174" s="42"/>
      <c r="TJ174" s="75"/>
      <c r="TK174" s="42"/>
      <c r="TL174" s="75"/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197"/>
        <v>9</v>
      </c>
      <c r="TX174" s="11">
        <f t="shared" si="156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>
        <v>0</v>
      </c>
      <c r="UF174" s="75">
        <v>0</v>
      </c>
      <c r="UG174" s="42">
        <v>0</v>
      </c>
      <c r="UH174" s="75">
        <v>0</v>
      </c>
      <c r="UI174" s="42"/>
      <c r="UJ174" s="75"/>
      <c r="UK174" s="42"/>
      <c r="UL174" s="75"/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198"/>
        <v>0</v>
      </c>
      <c r="UX174" s="11">
        <f t="shared" si="199"/>
        <v>0</v>
      </c>
      <c r="UY174" s="42">
        <v>0</v>
      </c>
      <c r="UZ174" s="42">
        <v>0</v>
      </c>
      <c r="VA174" s="42">
        <v>0</v>
      </c>
      <c r="VB174" s="42">
        <v>0</v>
      </c>
      <c r="VC174" s="42">
        <v>0</v>
      </c>
      <c r="VD174" s="42"/>
      <c r="VE174" s="42"/>
      <c r="VF174" s="42"/>
      <c r="VG174" s="42"/>
      <c r="VH174" s="42"/>
      <c r="VI174" s="42"/>
      <c r="VJ174" s="42"/>
      <c r="VK174" s="25">
        <f t="shared" si="200"/>
        <v>0</v>
      </c>
      <c r="VL174" s="42">
        <v>0</v>
      </c>
      <c r="VM174" s="42">
        <v>0</v>
      </c>
      <c r="VN174" s="42">
        <v>0</v>
      </c>
      <c r="VO174" s="42">
        <v>0</v>
      </c>
      <c r="VP174" s="42">
        <v>0</v>
      </c>
      <c r="VQ174" s="42"/>
      <c r="VR174" s="42"/>
      <c r="VS174" s="42"/>
      <c r="VT174" s="42"/>
      <c r="VU174" s="42"/>
      <c r="VV174" s="42"/>
      <c r="VW174" s="42"/>
      <c r="VX174" s="25">
        <f t="shared" si="201"/>
        <v>0</v>
      </c>
      <c r="VY174" s="42">
        <v>0</v>
      </c>
      <c r="VZ174" s="75">
        <v>0</v>
      </c>
      <c r="WA174" s="42">
        <v>0</v>
      </c>
      <c r="WB174" s="75">
        <v>0</v>
      </c>
      <c r="WC174" s="42">
        <v>1</v>
      </c>
      <c r="WD174" s="75">
        <v>0</v>
      </c>
      <c r="WE174" s="42">
        <v>0</v>
      </c>
      <c r="WF174" s="75">
        <v>0</v>
      </c>
      <c r="WG174" s="42">
        <v>0</v>
      </c>
      <c r="WH174" s="75">
        <v>0</v>
      </c>
      <c r="WI174" s="42"/>
      <c r="WJ174" s="75"/>
      <c r="WK174" s="42"/>
      <c r="WL174" s="75"/>
      <c r="WM174" s="42"/>
      <c r="WN174" s="75"/>
      <c r="WO174" s="42"/>
      <c r="WP174" s="75"/>
      <c r="WQ174" s="42"/>
      <c r="WR174" s="75"/>
      <c r="WS174" s="42"/>
      <c r="WT174" s="75"/>
      <c r="WU174" s="42"/>
      <c r="WV174" s="75"/>
      <c r="WW174" s="3">
        <f t="shared" si="202"/>
        <v>1</v>
      </c>
      <c r="WX174" s="11">
        <f t="shared" si="203"/>
        <v>0</v>
      </c>
      <c r="WY174" s="42">
        <v>0</v>
      </c>
      <c r="WZ174" s="75">
        <v>0</v>
      </c>
      <c r="XA174" s="42">
        <v>0</v>
      </c>
      <c r="XB174" s="75">
        <v>0</v>
      </c>
      <c r="XC174" s="42">
        <v>1</v>
      </c>
      <c r="XD174" s="75">
        <v>0</v>
      </c>
      <c r="XE174" s="42">
        <v>0</v>
      </c>
      <c r="XF174" s="75">
        <v>0</v>
      </c>
      <c r="XG174" s="42">
        <v>0</v>
      </c>
      <c r="XH174" s="75">
        <v>0</v>
      </c>
      <c r="XI174" s="42"/>
      <c r="XJ174" s="75"/>
      <c r="XK174" s="42"/>
      <c r="XL174" s="75"/>
      <c r="XM174" s="42"/>
      <c r="XN174" s="75"/>
      <c r="XO174" s="42"/>
      <c r="XP174" s="75"/>
      <c r="XQ174" s="42"/>
      <c r="XR174" s="75"/>
      <c r="XS174" s="42"/>
      <c r="XT174" s="75"/>
      <c r="XU174" s="42"/>
      <c r="XV174" s="75"/>
      <c r="XW174" s="3">
        <f t="shared" si="204"/>
        <v>1</v>
      </c>
      <c r="XX174" s="11">
        <f t="shared" si="205"/>
        <v>0</v>
      </c>
      <c r="XY174" s="42">
        <v>0</v>
      </c>
      <c r="XZ174" s="75">
        <v>0</v>
      </c>
      <c r="YA174" s="42">
        <v>0</v>
      </c>
      <c r="YB174" s="75">
        <v>0</v>
      </c>
      <c r="YC174" s="42">
        <v>0</v>
      </c>
      <c r="YD174" s="75">
        <v>0</v>
      </c>
      <c r="YE174" s="42">
        <v>0</v>
      </c>
      <c r="YF174" s="75">
        <v>0</v>
      </c>
      <c r="YG174" s="42">
        <v>0</v>
      </c>
      <c r="YH174" s="75">
        <v>0</v>
      </c>
      <c r="YI174" s="42"/>
      <c r="YJ174" s="75"/>
      <c r="YK174" s="42"/>
      <c r="YL174" s="75"/>
      <c r="YM174" s="42"/>
      <c r="YN174" s="75"/>
      <c r="YO174" s="42"/>
      <c r="YP174" s="75"/>
      <c r="YQ174" s="42"/>
      <c r="YR174" s="75"/>
      <c r="YS174" s="42"/>
      <c r="YT174" s="75"/>
      <c r="YU174" s="42"/>
      <c r="YV174" s="75"/>
      <c r="YW174" s="3">
        <f t="shared" si="206"/>
        <v>0</v>
      </c>
      <c r="YX174" s="11">
        <f t="shared" si="207"/>
        <v>0</v>
      </c>
      <c r="YY174" s="42">
        <v>0</v>
      </c>
      <c r="YZ174" s="75">
        <v>0</v>
      </c>
      <c r="ZA174" s="42">
        <v>0</v>
      </c>
      <c r="ZB174" s="75">
        <v>0</v>
      </c>
      <c r="ZC174" s="42">
        <v>0</v>
      </c>
      <c r="ZD174" s="75">
        <v>0</v>
      </c>
      <c r="ZE174" s="42">
        <v>0</v>
      </c>
      <c r="ZF174" s="75">
        <v>0</v>
      </c>
      <c r="ZG174" s="42">
        <v>0</v>
      </c>
      <c r="ZH174" s="75">
        <v>0</v>
      </c>
      <c r="ZI174" s="42"/>
      <c r="ZJ174" s="75"/>
      <c r="ZK174" s="42"/>
      <c r="ZL174" s="75"/>
      <c r="ZM174" s="42"/>
      <c r="ZN174" s="75"/>
      <c r="ZO174" s="42"/>
      <c r="ZP174" s="75"/>
      <c r="ZQ174" s="42"/>
      <c r="ZR174" s="75"/>
      <c r="ZS174" s="42"/>
      <c r="ZT174" s="75"/>
      <c r="ZU174" s="42"/>
      <c r="ZV174" s="75"/>
      <c r="ZW174" s="3">
        <f t="shared" si="208"/>
        <v>0</v>
      </c>
      <c r="ZX174" s="11">
        <f t="shared" si="209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>
        <v>0</v>
      </c>
      <c r="AAF174" s="75">
        <v>0</v>
      </c>
      <c r="AAG174" s="42">
        <v>0</v>
      </c>
      <c r="AAH174" s="75">
        <v>0</v>
      </c>
      <c r="AAI174" s="42"/>
      <c r="AAJ174" s="75"/>
      <c r="AAK174" s="42"/>
      <c r="AAL174" s="75"/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0"/>
        <v>0</v>
      </c>
      <c r="AAX174" s="11">
        <f t="shared" si="211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>
        <v>0</v>
      </c>
      <c r="ABF174" s="75">
        <v>0</v>
      </c>
      <c r="ABG174" s="42">
        <v>0</v>
      </c>
      <c r="ABH174" s="75">
        <v>0</v>
      </c>
      <c r="ABI174" s="42"/>
      <c r="ABJ174" s="75"/>
      <c r="ABK174" s="42"/>
      <c r="ABL174" s="75"/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2"/>
        <v>0</v>
      </c>
      <c r="ABX174" s="11">
        <f t="shared" si="213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>
        <v>0</v>
      </c>
      <c r="ACF174" s="75">
        <v>0</v>
      </c>
      <c r="ACG174" s="42">
        <v>0</v>
      </c>
      <c r="ACH174" s="75">
        <v>0</v>
      </c>
      <c r="ACI174" s="42"/>
      <c r="ACJ174" s="75"/>
      <c r="ACK174" s="42"/>
      <c r="ACL174" s="75"/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14"/>
        <v>0</v>
      </c>
      <c r="ACX174" s="11">
        <f t="shared" si="215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0</v>
      </c>
      <c r="ADD174" s="75">
        <v>0</v>
      </c>
      <c r="ADE174" s="42">
        <v>0</v>
      </c>
      <c r="ADF174" s="75">
        <v>0</v>
      </c>
      <c r="ADG174" s="42">
        <v>0</v>
      </c>
      <c r="ADH174" s="75">
        <v>0</v>
      </c>
      <c r="ADI174" s="42"/>
      <c r="ADJ174" s="75"/>
      <c r="ADK174" s="42"/>
      <c r="ADL174" s="75"/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16"/>
        <v>0</v>
      </c>
      <c r="ADX174" s="11">
        <f t="shared" si="217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>
        <v>0</v>
      </c>
      <c r="AEF174" s="75">
        <v>0</v>
      </c>
      <c r="AEG174" s="42">
        <v>0</v>
      </c>
      <c r="AEH174" s="75">
        <v>0</v>
      </c>
      <c r="AEI174" s="42"/>
      <c r="AEJ174" s="75"/>
      <c r="AEK174" s="42"/>
      <c r="AEL174" s="75"/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18"/>
        <v>0</v>
      </c>
      <c r="AEX174" s="11">
        <f t="shared" si="219"/>
        <v>0</v>
      </c>
      <c r="AEY174" s="108">
        <v>0</v>
      </c>
      <c r="AEZ174" s="109">
        <v>0</v>
      </c>
      <c r="AFA174" s="108">
        <v>0</v>
      </c>
      <c r="AFB174" s="109">
        <v>0</v>
      </c>
      <c r="AFC174" s="108">
        <v>0</v>
      </c>
      <c r="AFD174" s="109">
        <v>0</v>
      </c>
      <c r="AFE174" s="108">
        <v>0</v>
      </c>
      <c r="AFF174" s="109">
        <v>0</v>
      </c>
      <c r="AFG174" s="108"/>
      <c r="AFH174" s="109"/>
      <c r="AFI174" s="108"/>
      <c r="AFJ174" s="109"/>
      <c r="AFK174" s="108"/>
      <c r="AFL174" s="109"/>
      <c r="AFM174" s="108"/>
      <c r="AFN174" s="109"/>
      <c r="AFO174" s="108"/>
      <c r="AFP174" s="109"/>
      <c r="AFQ174" s="108"/>
      <c r="AFR174" s="109"/>
      <c r="AFS174" s="108"/>
      <c r="AFT174" s="109"/>
      <c r="AFU174" s="108"/>
      <c r="AFV174" s="109"/>
      <c r="AFW174" s="3">
        <f t="shared" si="220"/>
        <v>0</v>
      </c>
      <c r="AFX174" s="11">
        <f t="shared" si="157"/>
        <v>0</v>
      </c>
      <c r="AFY174" s="114">
        <v>0</v>
      </c>
      <c r="AFZ174" s="114">
        <v>0</v>
      </c>
      <c r="AGA174" s="114">
        <v>0</v>
      </c>
      <c r="AGB174" s="114">
        <v>0</v>
      </c>
      <c r="AGC174" s="114">
        <v>0</v>
      </c>
      <c r="AGD174" s="114"/>
      <c r="AGE174" s="114"/>
      <c r="AGF174" s="114"/>
      <c r="AGG174" s="114"/>
      <c r="AGH174" s="114"/>
      <c r="AGI174" s="114"/>
      <c r="AGJ174" s="114"/>
      <c r="AGK174" s="25">
        <f t="shared" si="158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357</v>
      </c>
      <c r="E175" s="16" t="s">
        <v>36</v>
      </c>
      <c r="F175" s="15" t="s">
        <v>123</v>
      </c>
      <c r="G175" s="15" t="s">
        <v>364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59"/>
        <v>0</v>
      </c>
      <c r="AI175" s="62">
        <f t="shared" si="160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1"/>
        <v>0</v>
      </c>
      <c r="BI175" s="58">
        <f t="shared" si="162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63"/>
        <v>0</v>
      </c>
      <c r="CI175" s="58">
        <f t="shared" si="164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>
        <v>0</v>
      </c>
      <c r="CQ175" s="70">
        <v>0</v>
      </c>
      <c r="CR175" s="52">
        <v>0</v>
      </c>
      <c r="CS175" s="70">
        <v>0</v>
      </c>
      <c r="CT175" s="64"/>
      <c r="CU175" s="70"/>
      <c r="CV175" s="64"/>
      <c r="CW175" s="70"/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65"/>
        <v>0</v>
      </c>
      <c r="DI175" s="58">
        <f t="shared" si="166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>
        <v>0</v>
      </c>
      <c r="DQ175" s="70">
        <v>0</v>
      </c>
      <c r="DR175" s="52">
        <v>0</v>
      </c>
      <c r="DS175" s="70">
        <v>0</v>
      </c>
      <c r="DT175" s="64"/>
      <c r="DU175" s="70"/>
      <c r="DV175" s="64"/>
      <c r="DW175" s="70"/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67"/>
        <v>0</v>
      </c>
      <c r="EI175" s="58">
        <f t="shared" si="168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>
        <v>0</v>
      </c>
      <c r="EQ175" s="70">
        <v>0</v>
      </c>
      <c r="ER175" s="64">
        <v>0</v>
      </c>
      <c r="ES175" s="70">
        <v>0</v>
      </c>
      <c r="ET175" s="64"/>
      <c r="EU175" s="70"/>
      <c r="EV175" s="64"/>
      <c r="EW175" s="70"/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69"/>
        <v>0</v>
      </c>
      <c r="FI175" s="58">
        <f t="shared" si="170"/>
        <v>0</v>
      </c>
      <c r="FJ175" s="79">
        <f t="shared" si="171"/>
        <v>0</v>
      </c>
      <c r="FK175" s="80">
        <f t="shared" si="172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/>
      <c r="FR175" s="42"/>
      <c r="FS175" s="42"/>
      <c r="FT175" s="42"/>
      <c r="FU175" s="42"/>
      <c r="FV175" s="42"/>
      <c r="FW175" s="42"/>
      <c r="FX175" s="83">
        <f t="shared" si="173"/>
        <v>0</v>
      </c>
      <c r="FY175" s="42">
        <v>0</v>
      </c>
      <c r="FZ175" s="42">
        <v>0</v>
      </c>
      <c r="GA175" s="42">
        <v>0</v>
      </c>
      <c r="GB175" s="42">
        <v>0</v>
      </c>
      <c r="GC175" s="42">
        <v>0</v>
      </c>
      <c r="GD175" s="42"/>
      <c r="GE175" s="42"/>
      <c r="GF175" s="42"/>
      <c r="GG175" s="42"/>
      <c r="GH175" s="42"/>
      <c r="GI175" s="42"/>
      <c r="GJ175" s="42"/>
      <c r="GK175" s="83">
        <f t="shared" si="174"/>
        <v>0</v>
      </c>
      <c r="GL175" s="42">
        <v>0</v>
      </c>
      <c r="GM175" s="42">
        <v>0</v>
      </c>
      <c r="GN175" s="42">
        <v>0</v>
      </c>
      <c r="GO175" s="42">
        <v>0</v>
      </c>
      <c r="GP175" s="42">
        <v>0</v>
      </c>
      <c r="GQ175" s="42"/>
      <c r="GR175" s="42"/>
      <c r="GS175" s="42"/>
      <c r="GT175" s="42"/>
      <c r="GU175" s="42"/>
      <c r="GV175" s="42"/>
      <c r="GW175" s="42"/>
      <c r="GX175" s="83">
        <f t="shared" si="175"/>
        <v>0</v>
      </c>
      <c r="GY175" s="42">
        <v>1</v>
      </c>
      <c r="GZ175" s="42">
        <v>1</v>
      </c>
      <c r="HA175" s="42">
        <v>1</v>
      </c>
      <c r="HB175" s="42">
        <v>0</v>
      </c>
      <c r="HC175" s="42">
        <v>0</v>
      </c>
      <c r="HD175" s="42"/>
      <c r="HE175" s="42"/>
      <c r="HF175" s="42"/>
      <c r="HG175" s="42"/>
      <c r="HH175" s="42"/>
      <c r="HI175" s="42"/>
      <c r="HJ175" s="42"/>
      <c r="HK175" s="83">
        <f t="shared" si="176"/>
        <v>3</v>
      </c>
      <c r="HL175" s="42">
        <v>2</v>
      </c>
      <c r="HM175" s="42">
        <v>2</v>
      </c>
      <c r="HN175" s="42">
        <v>8</v>
      </c>
      <c r="HO175" s="42">
        <v>13</v>
      </c>
      <c r="HP175" s="42">
        <v>1</v>
      </c>
      <c r="HQ175" s="42"/>
      <c r="HR175" s="42"/>
      <c r="HS175" s="42"/>
      <c r="HT175" s="42"/>
      <c r="HU175" s="42"/>
      <c r="HV175" s="42"/>
      <c r="HW175" s="42"/>
      <c r="HX175" s="83">
        <f t="shared" si="177"/>
        <v>26</v>
      </c>
      <c r="HY175" s="42">
        <v>3</v>
      </c>
      <c r="HZ175" s="42">
        <v>2</v>
      </c>
      <c r="IA175" s="42">
        <v>4</v>
      </c>
      <c r="IB175" s="42">
        <v>3</v>
      </c>
      <c r="IC175" s="42">
        <v>0</v>
      </c>
      <c r="ID175" s="42"/>
      <c r="IE175" s="42"/>
      <c r="IF175" s="42"/>
      <c r="IG175" s="42"/>
      <c r="IH175" s="42"/>
      <c r="II175" s="42"/>
      <c r="IJ175" s="42"/>
      <c r="IK175" s="85">
        <f t="shared" si="178"/>
        <v>12</v>
      </c>
      <c r="IL175" s="42">
        <v>1</v>
      </c>
      <c r="IM175" s="42">
        <v>2</v>
      </c>
      <c r="IN175" s="42">
        <v>3</v>
      </c>
      <c r="IO175" s="42">
        <v>1</v>
      </c>
      <c r="IP175" s="42">
        <v>0</v>
      </c>
      <c r="IQ175" s="42"/>
      <c r="IR175" s="42"/>
      <c r="IS175" s="42"/>
      <c r="IT175" s="42"/>
      <c r="IU175" s="42"/>
      <c r="IV175" s="42"/>
      <c r="IW175" s="42"/>
      <c r="IX175" s="85">
        <f t="shared" si="179"/>
        <v>7</v>
      </c>
      <c r="IY175" s="41">
        <v>7</v>
      </c>
      <c r="IZ175" s="75">
        <v>0</v>
      </c>
      <c r="JA175" s="42">
        <v>4</v>
      </c>
      <c r="JB175" s="75">
        <v>0</v>
      </c>
      <c r="JC175" s="42">
        <v>11</v>
      </c>
      <c r="JD175" s="75">
        <v>0</v>
      </c>
      <c r="JE175" s="42">
        <v>4</v>
      </c>
      <c r="JF175" s="75">
        <v>0</v>
      </c>
      <c r="JG175" s="42">
        <v>1</v>
      </c>
      <c r="JH175" s="75">
        <v>0</v>
      </c>
      <c r="JI175" s="42"/>
      <c r="JJ175" s="75"/>
      <c r="JK175" s="42"/>
      <c r="JL175" s="75"/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0"/>
        <v>27</v>
      </c>
      <c r="JX175" s="11">
        <f t="shared" si="181"/>
        <v>0</v>
      </c>
      <c r="JY175" s="41">
        <v>7</v>
      </c>
      <c r="JZ175" s="75">
        <v>0</v>
      </c>
      <c r="KA175" s="42">
        <v>4</v>
      </c>
      <c r="KB175" s="75">
        <v>0</v>
      </c>
      <c r="KC175" s="42">
        <v>8</v>
      </c>
      <c r="KD175" s="75">
        <v>0</v>
      </c>
      <c r="KE175" s="42">
        <v>3</v>
      </c>
      <c r="KF175" s="75">
        <v>0</v>
      </c>
      <c r="KG175" s="42">
        <v>1</v>
      </c>
      <c r="KH175" s="75">
        <v>0</v>
      </c>
      <c r="KI175" s="42"/>
      <c r="KJ175" s="75"/>
      <c r="KK175" s="42"/>
      <c r="KL175" s="75"/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2"/>
        <v>23</v>
      </c>
      <c r="KX175" s="11">
        <f t="shared" si="183"/>
        <v>0</v>
      </c>
      <c r="KY175" s="41">
        <v>3</v>
      </c>
      <c r="KZ175" s="75">
        <v>0</v>
      </c>
      <c r="LA175" s="42">
        <v>3</v>
      </c>
      <c r="LB175" s="75">
        <v>0</v>
      </c>
      <c r="LC175" s="42">
        <v>8</v>
      </c>
      <c r="LD175" s="75">
        <v>0</v>
      </c>
      <c r="LE175" s="42">
        <v>4</v>
      </c>
      <c r="LF175" s="75">
        <v>0</v>
      </c>
      <c r="LG175" s="42">
        <v>1</v>
      </c>
      <c r="LH175" s="75">
        <v>0</v>
      </c>
      <c r="LI175" s="42"/>
      <c r="LJ175" s="75"/>
      <c r="LK175" s="42"/>
      <c r="LL175" s="75"/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84"/>
        <v>19</v>
      </c>
      <c r="LX175" s="11">
        <f t="shared" si="185"/>
        <v>0</v>
      </c>
      <c r="LY175" s="41">
        <v>5</v>
      </c>
      <c r="LZ175" s="75">
        <v>0</v>
      </c>
      <c r="MA175" s="42">
        <v>2</v>
      </c>
      <c r="MB175" s="75">
        <v>0</v>
      </c>
      <c r="MC175" s="42">
        <v>8</v>
      </c>
      <c r="MD175" s="75">
        <v>0</v>
      </c>
      <c r="ME175" s="42">
        <v>19</v>
      </c>
      <c r="MF175" s="75">
        <v>0</v>
      </c>
      <c r="MG175" s="42">
        <v>1</v>
      </c>
      <c r="MH175" s="75">
        <v>0</v>
      </c>
      <c r="MI175" s="42"/>
      <c r="MJ175" s="75"/>
      <c r="MK175" s="42"/>
      <c r="ML175" s="75"/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86"/>
        <v>35</v>
      </c>
      <c r="MX175" s="11">
        <f t="shared" si="187"/>
        <v>0</v>
      </c>
      <c r="MY175" s="42">
        <v>1</v>
      </c>
      <c r="MZ175" s="75">
        <v>0</v>
      </c>
      <c r="NA175" s="42">
        <v>1</v>
      </c>
      <c r="NB175" s="75">
        <v>0</v>
      </c>
      <c r="NC175" s="42">
        <v>1</v>
      </c>
      <c r="ND175" s="75">
        <v>0</v>
      </c>
      <c r="NE175" s="42">
        <v>0</v>
      </c>
      <c r="NF175" s="75">
        <v>0</v>
      </c>
      <c r="NG175" s="42">
        <v>0</v>
      </c>
      <c r="NH175" s="75">
        <v>0</v>
      </c>
      <c r="NI175" s="42"/>
      <c r="NJ175" s="75"/>
      <c r="NK175" s="42"/>
      <c r="NL175" s="75"/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88"/>
        <v>3</v>
      </c>
      <c r="NX175" s="11">
        <f t="shared" si="189"/>
        <v>0</v>
      </c>
      <c r="NY175" s="42">
        <v>2</v>
      </c>
      <c r="NZ175" s="75">
        <v>0</v>
      </c>
      <c r="OA175" s="42">
        <v>2</v>
      </c>
      <c r="OB175" s="75">
        <v>0</v>
      </c>
      <c r="OC175" s="42">
        <v>7</v>
      </c>
      <c r="OD175" s="75">
        <v>0</v>
      </c>
      <c r="OE175" s="42">
        <v>12</v>
      </c>
      <c r="OF175" s="75">
        <v>0</v>
      </c>
      <c r="OG175" s="42">
        <v>1</v>
      </c>
      <c r="OH175" s="75">
        <v>0</v>
      </c>
      <c r="OI175" s="42"/>
      <c r="OJ175" s="75"/>
      <c r="OK175" s="42"/>
      <c r="OL175" s="75"/>
      <c r="OM175" s="42"/>
      <c r="ON175" s="75"/>
      <c r="OO175" s="42"/>
      <c r="OP175" s="75"/>
      <c r="OQ175" s="42"/>
      <c r="OR175" s="75"/>
      <c r="OS175" s="42"/>
      <c r="OT175" s="75"/>
      <c r="OU175" s="42"/>
      <c r="OV175" s="75"/>
      <c r="OW175" s="3">
        <f t="shared" si="190"/>
        <v>24</v>
      </c>
      <c r="OX175" s="11">
        <f t="shared" si="191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1</v>
      </c>
      <c r="PD175" s="75">
        <v>0</v>
      </c>
      <c r="PE175" s="42">
        <v>0</v>
      </c>
      <c r="PF175" s="75">
        <v>0</v>
      </c>
      <c r="PG175" s="42">
        <v>0</v>
      </c>
      <c r="PH175" s="75">
        <v>0</v>
      </c>
      <c r="PI175" s="42"/>
      <c r="PJ175" s="75"/>
      <c r="PK175" s="42"/>
      <c r="PL175" s="75"/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2"/>
        <v>5</v>
      </c>
      <c r="PX175" s="11">
        <f t="shared" si="153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7</v>
      </c>
      <c r="QD175" s="75">
        <v>0</v>
      </c>
      <c r="QE175" s="42">
        <v>3</v>
      </c>
      <c r="QF175" s="75">
        <v>0</v>
      </c>
      <c r="QG175" s="42">
        <v>1</v>
      </c>
      <c r="QH175" s="75">
        <v>0</v>
      </c>
      <c r="QI175" s="42"/>
      <c r="QJ175" s="75"/>
      <c r="QK175" s="42"/>
      <c r="QL175" s="75"/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193"/>
        <v>18</v>
      </c>
      <c r="QX175" s="11">
        <f t="shared" si="194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>
        <v>0</v>
      </c>
      <c r="RF175" s="75">
        <v>0</v>
      </c>
      <c r="RG175" s="42">
        <v>0</v>
      </c>
      <c r="RH175" s="75">
        <v>0</v>
      </c>
      <c r="RI175" s="42"/>
      <c r="RJ175" s="75"/>
      <c r="RK175" s="42"/>
      <c r="RL175" s="75"/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195"/>
        <v>0</v>
      </c>
      <c r="RX175" s="11">
        <f t="shared" si="154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>
        <v>0</v>
      </c>
      <c r="SF175" s="75">
        <v>0</v>
      </c>
      <c r="SG175" s="42">
        <v>0</v>
      </c>
      <c r="SH175" s="75">
        <v>0</v>
      </c>
      <c r="SI175" s="42"/>
      <c r="SJ175" s="75"/>
      <c r="SK175" s="42"/>
      <c r="SL175" s="75"/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196"/>
        <v>0</v>
      </c>
      <c r="SX175" s="11">
        <f t="shared" si="155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3</v>
      </c>
      <c r="TD175" s="75">
        <v>0</v>
      </c>
      <c r="TE175" s="42">
        <v>0</v>
      </c>
      <c r="TF175" s="75">
        <v>0</v>
      </c>
      <c r="TG175" s="42">
        <v>0</v>
      </c>
      <c r="TH175" s="75">
        <v>0</v>
      </c>
      <c r="TI175" s="42"/>
      <c r="TJ175" s="75"/>
      <c r="TK175" s="42"/>
      <c r="TL175" s="75"/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197"/>
        <v>6</v>
      </c>
      <c r="TX175" s="11">
        <f t="shared" si="156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>
        <v>0</v>
      </c>
      <c r="UF175" s="75">
        <v>0</v>
      </c>
      <c r="UG175" s="42">
        <v>0</v>
      </c>
      <c r="UH175" s="75">
        <v>0</v>
      </c>
      <c r="UI175" s="42"/>
      <c r="UJ175" s="75"/>
      <c r="UK175" s="42"/>
      <c r="UL175" s="75"/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198"/>
        <v>0</v>
      </c>
      <c r="UX175" s="11">
        <f t="shared" si="199"/>
        <v>0</v>
      </c>
      <c r="UY175" s="42">
        <v>0</v>
      </c>
      <c r="UZ175" s="42">
        <v>0</v>
      </c>
      <c r="VA175" s="42">
        <v>0</v>
      </c>
      <c r="VB175" s="42">
        <v>0</v>
      </c>
      <c r="VC175" s="42">
        <v>0</v>
      </c>
      <c r="VD175" s="42"/>
      <c r="VE175" s="42"/>
      <c r="VF175" s="42"/>
      <c r="VG175" s="42"/>
      <c r="VH175" s="42"/>
      <c r="VI175" s="42"/>
      <c r="VJ175" s="42"/>
      <c r="VK175" s="25">
        <f t="shared" si="200"/>
        <v>0</v>
      </c>
      <c r="VL175" s="42">
        <v>0</v>
      </c>
      <c r="VM175" s="42">
        <v>0</v>
      </c>
      <c r="VN175" s="42">
        <v>0</v>
      </c>
      <c r="VO175" s="42">
        <v>0</v>
      </c>
      <c r="VP175" s="42">
        <v>0</v>
      </c>
      <c r="VQ175" s="42"/>
      <c r="VR175" s="42"/>
      <c r="VS175" s="42"/>
      <c r="VT175" s="42"/>
      <c r="VU175" s="42"/>
      <c r="VV175" s="42"/>
      <c r="VW175" s="42"/>
      <c r="VX175" s="25">
        <f t="shared" si="201"/>
        <v>0</v>
      </c>
      <c r="VY175" s="42">
        <v>0</v>
      </c>
      <c r="VZ175" s="75">
        <v>0</v>
      </c>
      <c r="WA175" s="42">
        <v>0</v>
      </c>
      <c r="WB175" s="75">
        <v>0</v>
      </c>
      <c r="WC175" s="42">
        <v>0</v>
      </c>
      <c r="WD175" s="75">
        <v>0</v>
      </c>
      <c r="WE175" s="42">
        <v>0</v>
      </c>
      <c r="WF175" s="75">
        <v>0</v>
      </c>
      <c r="WG175" s="42">
        <v>0</v>
      </c>
      <c r="WH175" s="75">
        <v>0</v>
      </c>
      <c r="WI175" s="42"/>
      <c r="WJ175" s="75"/>
      <c r="WK175" s="42"/>
      <c r="WL175" s="75"/>
      <c r="WM175" s="42"/>
      <c r="WN175" s="75"/>
      <c r="WO175" s="42"/>
      <c r="WP175" s="75"/>
      <c r="WQ175" s="42"/>
      <c r="WR175" s="75"/>
      <c r="WS175" s="42"/>
      <c r="WT175" s="75"/>
      <c r="WU175" s="42"/>
      <c r="WV175" s="75"/>
      <c r="WW175" s="3">
        <f t="shared" si="202"/>
        <v>0</v>
      </c>
      <c r="WX175" s="11">
        <f t="shared" si="203"/>
        <v>0</v>
      </c>
      <c r="WY175" s="42">
        <v>0</v>
      </c>
      <c r="WZ175" s="75">
        <v>0</v>
      </c>
      <c r="XA175" s="42">
        <v>0</v>
      </c>
      <c r="XB175" s="75">
        <v>0</v>
      </c>
      <c r="XC175" s="42">
        <v>0</v>
      </c>
      <c r="XD175" s="75">
        <v>0</v>
      </c>
      <c r="XE175" s="42">
        <v>0</v>
      </c>
      <c r="XF175" s="75">
        <v>0</v>
      </c>
      <c r="XG175" s="42">
        <v>0</v>
      </c>
      <c r="XH175" s="75">
        <v>0</v>
      </c>
      <c r="XI175" s="42"/>
      <c r="XJ175" s="75"/>
      <c r="XK175" s="42"/>
      <c r="XL175" s="75"/>
      <c r="XM175" s="42"/>
      <c r="XN175" s="75"/>
      <c r="XO175" s="42"/>
      <c r="XP175" s="75"/>
      <c r="XQ175" s="42"/>
      <c r="XR175" s="75"/>
      <c r="XS175" s="42"/>
      <c r="XT175" s="75"/>
      <c r="XU175" s="42"/>
      <c r="XV175" s="75"/>
      <c r="XW175" s="3">
        <f t="shared" si="204"/>
        <v>0</v>
      </c>
      <c r="XX175" s="11">
        <f t="shared" si="205"/>
        <v>0</v>
      </c>
      <c r="XY175" s="42">
        <v>0</v>
      </c>
      <c r="XZ175" s="75">
        <v>0</v>
      </c>
      <c r="YA175" s="42">
        <v>0</v>
      </c>
      <c r="YB175" s="75">
        <v>0</v>
      </c>
      <c r="YC175" s="42">
        <v>0</v>
      </c>
      <c r="YD175" s="75">
        <v>0</v>
      </c>
      <c r="YE175" s="42">
        <v>0</v>
      </c>
      <c r="YF175" s="75">
        <v>0</v>
      </c>
      <c r="YG175" s="42">
        <v>0</v>
      </c>
      <c r="YH175" s="75">
        <v>0</v>
      </c>
      <c r="YI175" s="42"/>
      <c r="YJ175" s="75"/>
      <c r="YK175" s="42"/>
      <c r="YL175" s="75"/>
      <c r="YM175" s="42"/>
      <c r="YN175" s="75"/>
      <c r="YO175" s="42"/>
      <c r="YP175" s="75"/>
      <c r="YQ175" s="42"/>
      <c r="YR175" s="75"/>
      <c r="YS175" s="42"/>
      <c r="YT175" s="75"/>
      <c r="YU175" s="42"/>
      <c r="YV175" s="75"/>
      <c r="YW175" s="3">
        <f t="shared" si="206"/>
        <v>0</v>
      </c>
      <c r="YX175" s="11">
        <f t="shared" si="207"/>
        <v>0</v>
      </c>
      <c r="YY175" s="42">
        <v>0</v>
      </c>
      <c r="YZ175" s="75">
        <v>0</v>
      </c>
      <c r="ZA175" s="42">
        <v>0</v>
      </c>
      <c r="ZB175" s="75">
        <v>0</v>
      </c>
      <c r="ZC175" s="42">
        <v>0</v>
      </c>
      <c r="ZD175" s="75">
        <v>0</v>
      </c>
      <c r="ZE175" s="42">
        <v>0</v>
      </c>
      <c r="ZF175" s="75">
        <v>0</v>
      </c>
      <c r="ZG175" s="42">
        <v>0</v>
      </c>
      <c r="ZH175" s="75">
        <v>0</v>
      </c>
      <c r="ZI175" s="42"/>
      <c r="ZJ175" s="75"/>
      <c r="ZK175" s="42"/>
      <c r="ZL175" s="75"/>
      <c r="ZM175" s="42"/>
      <c r="ZN175" s="75"/>
      <c r="ZO175" s="42"/>
      <c r="ZP175" s="75"/>
      <c r="ZQ175" s="42"/>
      <c r="ZR175" s="75"/>
      <c r="ZS175" s="42"/>
      <c r="ZT175" s="75"/>
      <c r="ZU175" s="42"/>
      <c r="ZV175" s="75"/>
      <c r="ZW175" s="3">
        <f t="shared" si="208"/>
        <v>0</v>
      </c>
      <c r="ZX175" s="11">
        <f t="shared" si="209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>
        <v>0</v>
      </c>
      <c r="AAF175" s="75">
        <v>0</v>
      </c>
      <c r="AAG175" s="42">
        <v>0</v>
      </c>
      <c r="AAH175" s="75">
        <v>0</v>
      </c>
      <c r="AAI175" s="42"/>
      <c r="AAJ175" s="75"/>
      <c r="AAK175" s="42"/>
      <c r="AAL175" s="75"/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0"/>
        <v>0</v>
      </c>
      <c r="AAX175" s="11">
        <f t="shared" si="211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>
        <v>0</v>
      </c>
      <c r="ABF175" s="75">
        <v>0</v>
      </c>
      <c r="ABG175" s="42">
        <v>0</v>
      </c>
      <c r="ABH175" s="75">
        <v>0</v>
      </c>
      <c r="ABI175" s="42"/>
      <c r="ABJ175" s="75"/>
      <c r="ABK175" s="42"/>
      <c r="ABL175" s="75"/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2"/>
        <v>0</v>
      </c>
      <c r="ABX175" s="11">
        <f t="shared" si="213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>
        <v>0</v>
      </c>
      <c r="ACF175" s="75">
        <v>0</v>
      </c>
      <c r="ACG175" s="42">
        <v>0</v>
      </c>
      <c r="ACH175" s="75">
        <v>0</v>
      </c>
      <c r="ACI175" s="42"/>
      <c r="ACJ175" s="75"/>
      <c r="ACK175" s="42"/>
      <c r="ACL175" s="75"/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14"/>
        <v>0</v>
      </c>
      <c r="ACX175" s="11">
        <f t="shared" si="215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>
        <v>0</v>
      </c>
      <c r="ADF175" s="75">
        <v>0</v>
      </c>
      <c r="ADG175" s="42">
        <v>0</v>
      </c>
      <c r="ADH175" s="75">
        <v>0</v>
      </c>
      <c r="ADI175" s="42"/>
      <c r="ADJ175" s="75"/>
      <c r="ADK175" s="42"/>
      <c r="ADL175" s="75"/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16"/>
        <v>0</v>
      </c>
      <c r="ADX175" s="11">
        <f t="shared" si="217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>
        <v>0</v>
      </c>
      <c r="AEF175" s="75">
        <v>0</v>
      </c>
      <c r="AEG175" s="42">
        <v>0</v>
      </c>
      <c r="AEH175" s="75">
        <v>0</v>
      </c>
      <c r="AEI175" s="42"/>
      <c r="AEJ175" s="75"/>
      <c r="AEK175" s="42"/>
      <c r="AEL175" s="75"/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18"/>
        <v>0</v>
      </c>
      <c r="AEX175" s="11">
        <f t="shared" si="219"/>
        <v>0</v>
      </c>
      <c r="AEY175" s="108">
        <v>0</v>
      </c>
      <c r="AEZ175" s="109">
        <v>0</v>
      </c>
      <c r="AFA175" s="108">
        <v>0</v>
      </c>
      <c r="AFB175" s="109">
        <v>0</v>
      </c>
      <c r="AFC175" s="108">
        <v>0</v>
      </c>
      <c r="AFD175" s="109">
        <v>0</v>
      </c>
      <c r="AFE175" s="108">
        <v>0</v>
      </c>
      <c r="AFF175" s="109">
        <v>0</v>
      </c>
      <c r="AFG175" s="108"/>
      <c r="AFH175" s="109"/>
      <c r="AFI175" s="108"/>
      <c r="AFJ175" s="109"/>
      <c r="AFK175" s="108"/>
      <c r="AFL175" s="109"/>
      <c r="AFM175" s="108"/>
      <c r="AFN175" s="109"/>
      <c r="AFO175" s="108"/>
      <c r="AFP175" s="109"/>
      <c r="AFQ175" s="108"/>
      <c r="AFR175" s="109"/>
      <c r="AFS175" s="108"/>
      <c r="AFT175" s="109"/>
      <c r="AFU175" s="108"/>
      <c r="AFV175" s="109"/>
      <c r="AFW175" s="3">
        <f t="shared" si="220"/>
        <v>0</v>
      </c>
      <c r="AFX175" s="11">
        <f t="shared" si="157"/>
        <v>0</v>
      </c>
      <c r="AFY175" s="114">
        <v>0</v>
      </c>
      <c r="AFZ175" s="114">
        <v>0</v>
      </c>
      <c r="AGA175" s="114">
        <v>0</v>
      </c>
      <c r="AGB175" s="114">
        <v>0</v>
      </c>
      <c r="AGC175" s="114">
        <v>0</v>
      </c>
      <c r="AGD175" s="114"/>
      <c r="AGE175" s="114"/>
      <c r="AGF175" s="114"/>
      <c r="AGG175" s="114"/>
      <c r="AGH175" s="114"/>
      <c r="AGI175" s="114"/>
      <c r="AGJ175" s="114"/>
      <c r="AGK175" s="25">
        <f t="shared" si="158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357</v>
      </c>
      <c r="E176" s="16" t="s">
        <v>36</v>
      </c>
      <c r="F176" s="15" t="s">
        <v>123</v>
      </c>
      <c r="G176" s="15" t="s">
        <v>364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59"/>
        <v>0</v>
      </c>
      <c r="AI176" s="62">
        <f t="shared" si="160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1"/>
        <v>0</v>
      </c>
      <c r="BI176" s="58">
        <f t="shared" si="162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63"/>
        <v>0</v>
      </c>
      <c r="CI176" s="58">
        <f t="shared" si="164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>
        <v>0</v>
      </c>
      <c r="CQ176" s="70">
        <v>0</v>
      </c>
      <c r="CR176" s="52">
        <v>0</v>
      </c>
      <c r="CS176" s="70">
        <v>0</v>
      </c>
      <c r="CT176" s="64"/>
      <c r="CU176" s="70"/>
      <c r="CV176" s="64"/>
      <c r="CW176" s="70"/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65"/>
        <v>0</v>
      </c>
      <c r="DI176" s="58">
        <f t="shared" si="166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>
        <v>0</v>
      </c>
      <c r="DQ176" s="70">
        <v>0</v>
      </c>
      <c r="DR176" s="52">
        <v>0</v>
      </c>
      <c r="DS176" s="70">
        <v>0</v>
      </c>
      <c r="DT176" s="64"/>
      <c r="DU176" s="70"/>
      <c r="DV176" s="64"/>
      <c r="DW176" s="70"/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67"/>
        <v>0</v>
      </c>
      <c r="EI176" s="58">
        <f t="shared" si="168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>
        <v>0</v>
      </c>
      <c r="EQ176" s="70">
        <v>0</v>
      </c>
      <c r="ER176" s="64">
        <v>0</v>
      </c>
      <c r="ES176" s="70">
        <v>0</v>
      </c>
      <c r="ET176" s="64"/>
      <c r="EU176" s="70"/>
      <c r="EV176" s="64"/>
      <c r="EW176" s="70"/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69"/>
        <v>0</v>
      </c>
      <c r="FI176" s="58">
        <f t="shared" si="170"/>
        <v>0</v>
      </c>
      <c r="FJ176" s="79">
        <f t="shared" si="171"/>
        <v>0</v>
      </c>
      <c r="FK176" s="80">
        <f t="shared" si="172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0</v>
      </c>
      <c r="FQ176" s="42"/>
      <c r="FR176" s="42"/>
      <c r="FS176" s="42"/>
      <c r="FT176" s="42"/>
      <c r="FU176" s="42"/>
      <c r="FV176" s="42"/>
      <c r="FW176" s="42"/>
      <c r="FX176" s="83">
        <f t="shared" si="173"/>
        <v>0</v>
      </c>
      <c r="FY176" s="42">
        <v>0</v>
      </c>
      <c r="FZ176" s="42">
        <v>0</v>
      </c>
      <c r="GA176" s="42">
        <v>0</v>
      </c>
      <c r="GB176" s="42">
        <v>0</v>
      </c>
      <c r="GC176" s="42">
        <v>0</v>
      </c>
      <c r="GD176" s="42"/>
      <c r="GE176" s="42"/>
      <c r="GF176" s="42"/>
      <c r="GG176" s="42"/>
      <c r="GH176" s="42"/>
      <c r="GI176" s="42"/>
      <c r="GJ176" s="42"/>
      <c r="GK176" s="83">
        <f t="shared" si="174"/>
        <v>0</v>
      </c>
      <c r="GL176" s="42">
        <v>0</v>
      </c>
      <c r="GM176" s="42">
        <v>0</v>
      </c>
      <c r="GN176" s="42">
        <v>0</v>
      </c>
      <c r="GO176" s="42">
        <v>0</v>
      </c>
      <c r="GP176" s="42">
        <v>1</v>
      </c>
      <c r="GQ176" s="42"/>
      <c r="GR176" s="42"/>
      <c r="GS176" s="42"/>
      <c r="GT176" s="42"/>
      <c r="GU176" s="42"/>
      <c r="GV176" s="42"/>
      <c r="GW176" s="42"/>
      <c r="GX176" s="83">
        <f t="shared" si="175"/>
        <v>1</v>
      </c>
      <c r="GY176" s="42">
        <v>1</v>
      </c>
      <c r="GZ176" s="42">
        <v>2</v>
      </c>
      <c r="HA176" s="42">
        <v>0</v>
      </c>
      <c r="HB176" s="42">
        <v>1</v>
      </c>
      <c r="HC176" s="42">
        <v>0</v>
      </c>
      <c r="HD176" s="42"/>
      <c r="HE176" s="42"/>
      <c r="HF176" s="42"/>
      <c r="HG176" s="42"/>
      <c r="HH176" s="42"/>
      <c r="HI176" s="42"/>
      <c r="HJ176" s="42"/>
      <c r="HK176" s="83">
        <f t="shared" si="176"/>
        <v>4</v>
      </c>
      <c r="HL176" s="42">
        <v>5</v>
      </c>
      <c r="HM176" s="42">
        <v>0</v>
      </c>
      <c r="HN176" s="42">
        <v>0</v>
      </c>
      <c r="HO176" s="42">
        <v>0</v>
      </c>
      <c r="HP176" s="42">
        <v>0</v>
      </c>
      <c r="HQ176" s="42"/>
      <c r="HR176" s="42"/>
      <c r="HS176" s="42"/>
      <c r="HT176" s="42"/>
      <c r="HU176" s="42"/>
      <c r="HV176" s="42"/>
      <c r="HW176" s="42"/>
      <c r="HX176" s="83">
        <f t="shared" si="177"/>
        <v>5</v>
      </c>
      <c r="HY176" s="42">
        <v>7</v>
      </c>
      <c r="HZ176" s="42">
        <v>1</v>
      </c>
      <c r="IA176" s="42">
        <v>0</v>
      </c>
      <c r="IB176" s="42">
        <v>1</v>
      </c>
      <c r="IC176" s="42">
        <v>1</v>
      </c>
      <c r="ID176" s="42"/>
      <c r="IE176" s="42"/>
      <c r="IF176" s="42"/>
      <c r="IG176" s="42"/>
      <c r="IH176" s="42"/>
      <c r="II176" s="42"/>
      <c r="IJ176" s="42"/>
      <c r="IK176" s="85">
        <f t="shared" si="178"/>
        <v>10</v>
      </c>
      <c r="IL176" s="42">
        <v>7</v>
      </c>
      <c r="IM176" s="42">
        <v>1</v>
      </c>
      <c r="IN176" s="42">
        <v>0</v>
      </c>
      <c r="IO176" s="42">
        <v>1</v>
      </c>
      <c r="IP176" s="42">
        <v>0</v>
      </c>
      <c r="IQ176" s="42"/>
      <c r="IR176" s="42"/>
      <c r="IS176" s="42"/>
      <c r="IT176" s="42"/>
      <c r="IU176" s="42"/>
      <c r="IV176" s="42"/>
      <c r="IW176" s="42"/>
      <c r="IX176" s="85">
        <f t="shared" si="179"/>
        <v>9</v>
      </c>
      <c r="IY176" s="41">
        <v>7</v>
      </c>
      <c r="IZ176" s="75">
        <v>0</v>
      </c>
      <c r="JA176" s="42">
        <v>3</v>
      </c>
      <c r="JB176" s="75">
        <v>0</v>
      </c>
      <c r="JC176" s="42">
        <v>0</v>
      </c>
      <c r="JD176" s="75">
        <v>0</v>
      </c>
      <c r="JE176" s="42">
        <v>1</v>
      </c>
      <c r="JF176" s="75">
        <v>0</v>
      </c>
      <c r="JG176" s="42">
        <v>1</v>
      </c>
      <c r="JH176" s="75">
        <v>0</v>
      </c>
      <c r="JI176" s="42"/>
      <c r="JJ176" s="75"/>
      <c r="JK176" s="42"/>
      <c r="JL176" s="75"/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0"/>
        <v>12</v>
      </c>
      <c r="JX176" s="11">
        <f t="shared" si="181"/>
        <v>0</v>
      </c>
      <c r="JY176" s="41">
        <v>6</v>
      </c>
      <c r="JZ176" s="75">
        <v>0</v>
      </c>
      <c r="KA176" s="42">
        <v>2</v>
      </c>
      <c r="KB176" s="75">
        <v>0</v>
      </c>
      <c r="KC176" s="42">
        <v>0</v>
      </c>
      <c r="KD176" s="75">
        <v>0</v>
      </c>
      <c r="KE176" s="42">
        <v>1</v>
      </c>
      <c r="KF176" s="75">
        <v>0</v>
      </c>
      <c r="KG176" s="42">
        <v>1</v>
      </c>
      <c r="KH176" s="75">
        <v>0</v>
      </c>
      <c r="KI176" s="42"/>
      <c r="KJ176" s="75"/>
      <c r="KK176" s="42"/>
      <c r="KL176" s="75"/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2"/>
        <v>10</v>
      </c>
      <c r="KX176" s="11">
        <f t="shared" si="183"/>
        <v>0</v>
      </c>
      <c r="KY176" s="41">
        <v>6</v>
      </c>
      <c r="KZ176" s="75">
        <v>0</v>
      </c>
      <c r="LA176" s="42">
        <v>2</v>
      </c>
      <c r="LB176" s="75">
        <v>0</v>
      </c>
      <c r="LC176" s="42">
        <v>0</v>
      </c>
      <c r="LD176" s="75">
        <v>0</v>
      </c>
      <c r="LE176" s="42">
        <v>0</v>
      </c>
      <c r="LF176" s="75">
        <v>0</v>
      </c>
      <c r="LG176" s="42">
        <v>0</v>
      </c>
      <c r="LH176" s="75">
        <v>0</v>
      </c>
      <c r="LI176" s="42"/>
      <c r="LJ176" s="75"/>
      <c r="LK176" s="42"/>
      <c r="LL176" s="75"/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84"/>
        <v>8</v>
      </c>
      <c r="LX176" s="11">
        <f t="shared" si="185"/>
        <v>0</v>
      </c>
      <c r="LY176" s="41">
        <v>6</v>
      </c>
      <c r="LZ176" s="75">
        <v>0</v>
      </c>
      <c r="MA176" s="42">
        <v>0</v>
      </c>
      <c r="MB176" s="75">
        <v>0</v>
      </c>
      <c r="MC176" s="42">
        <v>0</v>
      </c>
      <c r="MD176" s="75">
        <v>0</v>
      </c>
      <c r="ME176" s="42">
        <v>0</v>
      </c>
      <c r="MF176" s="75">
        <v>0</v>
      </c>
      <c r="MG176" s="42">
        <v>0</v>
      </c>
      <c r="MH176" s="75">
        <v>0</v>
      </c>
      <c r="MI176" s="42"/>
      <c r="MJ176" s="75"/>
      <c r="MK176" s="42"/>
      <c r="ML176" s="75"/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86"/>
        <v>6</v>
      </c>
      <c r="MX176" s="11">
        <f t="shared" si="187"/>
        <v>0</v>
      </c>
      <c r="MY176" s="42">
        <v>1</v>
      </c>
      <c r="MZ176" s="75">
        <v>0</v>
      </c>
      <c r="NA176" s="42">
        <v>2</v>
      </c>
      <c r="NB176" s="75">
        <v>0</v>
      </c>
      <c r="NC176" s="42">
        <v>0</v>
      </c>
      <c r="ND176" s="75">
        <v>0</v>
      </c>
      <c r="NE176" s="42">
        <v>0</v>
      </c>
      <c r="NF176" s="75">
        <v>0</v>
      </c>
      <c r="NG176" s="42">
        <v>0</v>
      </c>
      <c r="NH176" s="75">
        <v>0</v>
      </c>
      <c r="NI176" s="42"/>
      <c r="NJ176" s="75"/>
      <c r="NK176" s="42"/>
      <c r="NL176" s="75"/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88"/>
        <v>3</v>
      </c>
      <c r="NX176" s="11">
        <f t="shared" si="189"/>
        <v>0</v>
      </c>
      <c r="NY176" s="42">
        <v>5</v>
      </c>
      <c r="NZ176" s="75">
        <v>0</v>
      </c>
      <c r="OA176" s="42">
        <v>0</v>
      </c>
      <c r="OB176" s="75">
        <v>0</v>
      </c>
      <c r="OC176" s="42">
        <v>0</v>
      </c>
      <c r="OD176" s="75">
        <v>0</v>
      </c>
      <c r="OE176" s="42">
        <v>0</v>
      </c>
      <c r="OF176" s="75">
        <v>0</v>
      </c>
      <c r="OG176" s="42">
        <v>0</v>
      </c>
      <c r="OH176" s="75">
        <v>0</v>
      </c>
      <c r="OI176" s="42"/>
      <c r="OJ176" s="75"/>
      <c r="OK176" s="42"/>
      <c r="OL176" s="75"/>
      <c r="OM176" s="42"/>
      <c r="ON176" s="75"/>
      <c r="OO176" s="42"/>
      <c r="OP176" s="75"/>
      <c r="OQ176" s="42"/>
      <c r="OR176" s="75"/>
      <c r="OS176" s="42"/>
      <c r="OT176" s="75"/>
      <c r="OU176" s="42"/>
      <c r="OV176" s="75"/>
      <c r="OW176" s="3">
        <f t="shared" si="190"/>
        <v>5</v>
      </c>
      <c r="OX176" s="11">
        <f t="shared" si="191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>
        <v>1</v>
      </c>
      <c r="PF176" s="75">
        <v>0</v>
      </c>
      <c r="PG176" s="42">
        <v>1</v>
      </c>
      <c r="PH176" s="75">
        <v>1</v>
      </c>
      <c r="PI176" s="42"/>
      <c r="PJ176" s="75"/>
      <c r="PK176" s="42"/>
      <c r="PL176" s="75"/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2"/>
        <v>5</v>
      </c>
      <c r="PX176" s="11">
        <f t="shared" si="153"/>
        <v>1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>
        <v>0</v>
      </c>
      <c r="QF176" s="75">
        <v>0</v>
      </c>
      <c r="QG176" s="42">
        <v>1</v>
      </c>
      <c r="QH176" s="75">
        <v>0</v>
      </c>
      <c r="QI176" s="42"/>
      <c r="QJ176" s="75"/>
      <c r="QK176" s="42"/>
      <c r="QL176" s="75"/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193"/>
        <v>6</v>
      </c>
      <c r="QX176" s="11">
        <f t="shared" si="194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>
        <v>0</v>
      </c>
      <c r="RF176" s="75">
        <v>0</v>
      </c>
      <c r="RG176" s="42">
        <v>0</v>
      </c>
      <c r="RH176" s="75">
        <v>0</v>
      </c>
      <c r="RI176" s="42"/>
      <c r="RJ176" s="75"/>
      <c r="RK176" s="42"/>
      <c r="RL176" s="75"/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195"/>
        <v>0</v>
      </c>
      <c r="RX176" s="11">
        <f t="shared" si="154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>
        <v>1</v>
      </c>
      <c r="SF176" s="75">
        <v>0</v>
      </c>
      <c r="SG176" s="42">
        <v>1</v>
      </c>
      <c r="SH176" s="75">
        <v>0</v>
      </c>
      <c r="SI176" s="42"/>
      <c r="SJ176" s="75"/>
      <c r="SK176" s="42"/>
      <c r="SL176" s="75"/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196"/>
        <v>4</v>
      </c>
      <c r="SX176" s="11">
        <f t="shared" si="155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>
        <v>0</v>
      </c>
      <c r="TF176" s="75">
        <v>0</v>
      </c>
      <c r="TG176" s="42">
        <v>1</v>
      </c>
      <c r="TH176" s="75">
        <v>0</v>
      </c>
      <c r="TI176" s="42"/>
      <c r="TJ176" s="75"/>
      <c r="TK176" s="42"/>
      <c r="TL176" s="75"/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197"/>
        <v>4</v>
      </c>
      <c r="TX176" s="11">
        <f t="shared" si="156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>
        <v>0</v>
      </c>
      <c r="UF176" s="75">
        <v>0</v>
      </c>
      <c r="UG176" s="42">
        <v>0</v>
      </c>
      <c r="UH176" s="75">
        <v>0</v>
      </c>
      <c r="UI176" s="42"/>
      <c r="UJ176" s="75"/>
      <c r="UK176" s="42"/>
      <c r="UL176" s="75"/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198"/>
        <v>0</v>
      </c>
      <c r="UX176" s="11">
        <f t="shared" si="199"/>
        <v>0</v>
      </c>
      <c r="UY176" s="42">
        <v>0</v>
      </c>
      <c r="UZ176" s="42">
        <v>0</v>
      </c>
      <c r="VA176" s="42">
        <v>0</v>
      </c>
      <c r="VB176" s="42">
        <v>0</v>
      </c>
      <c r="VC176" s="42">
        <v>0</v>
      </c>
      <c r="VD176" s="42"/>
      <c r="VE176" s="42"/>
      <c r="VF176" s="42"/>
      <c r="VG176" s="42"/>
      <c r="VH176" s="42"/>
      <c r="VI176" s="42"/>
      <c r="VJ176" s="42"/>
      <c r="VK176" s="25">
        <f t="shared" si="200"/>
        <v>0</v>
      </c>
      <c r="VL176" s="42">
        <v>0</v>
      </c>
      <c r="VM176" s="42">
        <v>0</v>
      </c>
      <c r="VN176" s="42">
        <v>0</v>
      </c>
      <c r="VO176" s="42">
        <v>0</v>
      </c>
      <c r="VP176" s="42">
        <v>0</v>
      </c>
      <c r="VQ176" s="42"/>
      <c r="VR176" s="42"/>
      <c r="VS176" s="42"/>
      <c r="VT176" s="42"/>
      <c r="VU176" s="42"/>
      <c r="VV176" s="42"/>
      <c r="VW176" s="42"/>
      <c r="VX176" s="25">
        <f t="shared" si="201"/>
        <v>0</v>
      </c>
      <c r="VY176" s="42">
        <v>0</v>
      </c>
      <c r="VZ176" s="75">
        <v>0</v>
      </c>
      <c r="WA176" s="42">
        <v>0</v>
      </c>
      <c r="WB176" s="75">
        <v>0</v>
      </c>
      <c r="WC176" s="42">
        <v>0</v>
      </c>
      <c r="WD176" s="75">
        <v>0</v>
      </c>
      <c r="WE176" s="42">
        <v>0</v>
      </c>
      <c r="WF176" s="75">
        <v>0</v>
      </c>
      <c r="WG176" s="42">
        <v>0</v>
      </c>
      <c r="WH176" s="75">
        <v>0</v>
      </c>
      <c r="WI176" s="42"/>
      <c r="WJ176" s="75"/>
      <c r="WK176" s="42"/>
      <c r="WL176" s="75"/>
      <c r="WM176" s="42"/>
      <c r="WN176" s="75"/>
      <c r="WO176" s="42"/>
      <c r="WP176" s="75"/>
      <c r="WQ176" s="42"/>
      <c r="WR176" s="75"/>
      <c r="WS176" s="42"/>
      <c r="WT176" s="75"/>
      <c r="WU176" s="42"/>
      <c r="WV176" s="75"/>
      <c r="WW176" s="3">
        <f t="shared" si="202"/>
        <v>0</v>
      </c>
      <c r="WX176" s="11">
        <f t="shared" si="203"/>
        <v>0</v>
      </c>
      <c r="WY176" s="42">
        <v>0</v>
      </c>
      <c r="WZ176" s="75">
        <v>0</v>
      </c>
      <c r="XA176" s="42">
        <v>0</v>
      </c>
      <c r="XB176" s="75">
        <v>0</v>
      </c>
      <c r="XC176" s="42">
        <v>0</v>
      </c>
      <c r="XD176" s="75">
        <v>0</v>
      </c>
      <c r="XE176" s="42">
        <v>0</v>
      </c>
      <c r="XF176" s="75">
        <v>0</v>
      </c>
      <c r="XG176" s="42">
        <v>0</v>
      </c>
      <c r="XH176" s="75">
        <v>0</v>
      </c>
      <c r="XI176" s="42"/>
      <c r="XJ176" s="75"/>
      <c r="XK176" s="42"/>
      <c r="XL176" s="75"/>
      <c r="XM176" s="42"/>
      <c r="XN176" s="75"/>
      <c r="XO176" s="42"/>
      <c r="XP176" s="75"/>
      <c r="XQ176" s="42"/>
      <c r="XR176" s="75"/>
      <c r="XS176" s="42"/>
      <c r="XT176" s="75"/>
      <c r="XU176" s="42"/>
      <c r="XV176" s="75"/>
      <c r="XW176" s="3">
        <f t="shared" si="204"/>
        <v>0</v>
      </c>
      <c r="XX176" s="11">
        <f t="shared" si="205"/>
        <v>0</v>
      </c>
      <c r="XY176" s="42">
        <v>0</v>
      </c>
      <c r="XZ176" s="75">
        <v>0</v>
      </c>
      <c r="YA176" s="42">
        <v>0</v>
      </c>
      <c r="YB176" s="75">
        <v>0</v>
      </c>
      <c r="YC176" s="42">
        <v>0</v>
      </c>
      <c r="YD176" s="75">
        <v>0</v>
      </c>
      <c r="YE176" s="42">
        <v>0</v>
      </c>
      <c r="YF176" s="75">
        <v>0</v>
      </c>
      <c r="YG176" s="42">
        <v>0</v>
      </c>
      <c r="YH176" s="75">
        <v>0</v>
      </c>
      <c r="YI176" s="42"/>
      <c r="YJ176" s="75"/>
      <c r="YK176" s="42"/>
      <c r="YL176" s="75"/>
      <c r="YM176" s="42"/>
      <c r="YN176" s="75"/>
      <c r="YO176" s="42"/>
      <c r="YP176" s="75"/>
      <c r="YQ176" s="42"/>
      <c r="YR176" s="75"/>
      <c r="YS176" s="42"/>
      <c r="YT176" s="75"/>
      <c r="YU176" s="42"/>
      <c r="YV176" s="75"/>
      <c r="YW176" s="3">
        <f t="shared" si="206"/>
        <v>0</v>
      </c>
      <c r="YX176" s="11">
        <f t="shared" si="207"/>
        <v>0</v>
      </c>
      <c r="YY176" s="42">
        <v>0</v>
      </c>
      <c r="YZ176" s="75">
        <v>0</v>
      </c>
      <c r="ZA176" s="42">
        <v>0</v>
      </c>
      <c r="ZB176" s="75">
        <v>0</v>
      </c>
      <c r="ZC176" s="42">
        <v>0</v>
      </c>
      <c r="ZD176" s="75">
        <v>0</v>
      </c>
      <c r="ZE176" s="42">
        <v>0</v>
      </c>
      <c r="ZF176" s="75">
        <v>0</v>
      </c>
      <c r="ZG176" s="42">
        <v>0</v>
      </c>
      <c r="ZH176" s="75">
        <v>0</v>
      </c>
      <c r="ZI176" s="42"/>
      <c r="ZJ176" s="75"/>
      <c r="ZK176" s="42"/>
      <c r="ZL176" s="75"/>
      <c r="ZM176" s="42"/>
      <c r="ZN176" s="75"/>
      <c r="ZO176" s="42"/>
      <c r="ZP176" s="75"/>
      <c r="ZQ176" s="42"/>
      <c r="ZR176" s="75"/>
      <c r="ZS176" s="42"/>
      <c r="ZT176" s="75"/>
      <c r="ZU176" s="42"/>
      <c r="ZV176" s="75"/>
      <c r="ZW176" s="3">
        <f t="shared" si="208"/>
        <v>0</v>
      </c>
      <c r="ZX176" s="11">
        <f t="shared" si="209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>
        <v>0</v>
      </c>
      <c r="AAF176" s="75">
        <v>0</v>
      </c>
      <c r="AAG176" s="42">
        <v>0</v>
      </c>
      <c r="AAH176" s="75">
        <v>0</v>
      </c>
      <c r="AAI176" s="42"/>
      <c r="AAJ176" s="75"/>
      <c r="AAK176" s="42"/>
      <c r="AAL176" s="75"/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0"/>
        <v>0</v>
      </c>
      <c r="AAX176" s="11">
        <f t="shared" si="211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>
        <v>0</v>
      </c>
      <c r="ABF176" s="75">
        <v>0</v>
      </c>
      <c r="ABG176" s="42">
        <v>0</v>
      </c>
      <c r="ABH176" s="75">
        <v>0</v>
      </c>
      <c r="ABI176" s="42"/>
      <c r="ABJ176" s="75"/>
      <c r="ABK176" s="42"/>
      <c r="ABL176" s="75"/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2"/>
        <v>0</v>
      </c>
      <c r="ABX176" s="11">
        <f t="shared" si="213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>
        <v>0</v>
      </c>
      <c r="ACF176" s="75">
        <v>0</v>
      </c>
      <c r="ACG176" s="42">
        <v>0</v>
      </c>
      <c r="ACH176" s="75">
        <v>0</v>
      </c>
      <c r="ACI176" s="42"/>
      <c r="ACJ176" s="75"/>
      <c r="ACK176" s="42"/>
      <c r="ACL176" s="75"/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14"/>
        <v>0</v>
      </c>
      <c r="ACX176" s="11">
        <f t="shared" si="215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>
        <v>0</v>
      </c>
      <c r="ADF176" s="75">
        <v>0</v>
      </c>
      <c r="ADG176" s="42">
        <v>0</v>
      </c>
      <c r="ADH176" s="75">
        <v>0</v>
      </c>
      <c r="ADI176" s="42"/>
      <c r="ADJ176" s="75"/>
      <c r="ADK176" s="42"/>
      <c r="ADL176" s="75"/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16"/>
        <v>0</v>
      </c>
      <c r="ADX176" s="11">
        <f t="shared" si="217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>
        <v>0</v>
      </c>
      <c r="AEF176" s="75">
        <v>0</v>
      </c>
      <c r="AEG176" s="42">
        <v>0</v>
      </c>
      <c r="AEH176" s="75">
        <v>0</v>
      </c>
      <c r="AEI176" s="42"/>
      <c r="AEJ176" s="75"/>
      <c r="AEK176" s="42"/>
      <c r="AEL176" s="75"/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18"/>
        <v>0</v>
      </c>
      <c r="AEX176" s="11">
        <f t="shared" si="219"/>
        <v>0</v>
      </c>
      <c r="AEY176" s="108">
        <v>0</v>
      </c>
      <c r="AEZ176" s="109">
        <v>0</v>
      </c>
      <c r="AFA176" s="108">
        <v>0</v>
      </c>
      <c r="AFB176" s="109">
        <v>0</v>
      </c>
      <c r="AFC176" s="108">
        <v>0</v>
      </c>
      <c r="AFD176" s="109">
        <v>0</v>
      </c>
      <c r="AFE176" s="108">
        <v>0</v>
      </c>
      <c r="AFF176" s="109">
        <v>0</v>
      </c>
      <c r="AFG176" s="108"/>
      <c r="AFH176" s="109"/>
      <c r="AFI176" s="108"/>
      <c r="AFJ176" s="109"/>
      <c r="AFK176" s="108"/>
      <c r="AFL176" s="109"/>
      <c r="AFM176" s="108"/>
      <c r="AFN176" s="109"/>
      <c r="AFO176" s="108"/>
      <c r="AFP176" s="109"/>
      <c r="AFQ176" s="108"/>
      <c r="AFR176" s="109"/>
      <c r="AFS176" s="108"/>
      <c r="AFT176" s="109"/>
      <c r="AFU176" s="108"/>
      <c r="AFV176" s="109"/>
      <c r="AFW176" s="3">
        <f t="shared" si="220"/>
        <v>0</v>
      </c>
      <c r="AFX176" s="11">
        <f t="shared" si="157"/>
        <v>0</v>
      </c>
      <c r="AFY176" s="114">
        <v>0</v>
      </c>
      <c r="AFZ176" s="114">
        <v>0</v>
      </c>
      <c r="AGA176" s="114">
        <v>0</v>
      </c>
      <c r="AGB176" s="114">
        <v>0</v>
      </c>
      <c r="AGC176" s="114">
        <v>0</v>
      </c>
      <c r="AGD176" s="114"/>
      <c r="AGE176" s="114"/>
      <c r="AGF176" s="114"/>
      <c r="AGG176" s="114"/>
      <c r="AGH176" s="114"/>
      <c r="AGI176" s="114"/>
      <c r="AGJ176" s="114"/>
      <c r="AGK176" s="25">
        <f t="shared" si="158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357</v>
      </c>
      <c r="E177" s="16" t="s">
        <v>36</v>
      </c>
      <c r="F177" s="15" t="s">
        <v>123</v>
      </c>
      <c r="G177" s="15" t="s">
        <v>364</v>
      </c>
      <c r="H177" s="152">
        <v>174</v>
      </c>
      <c r="I177" s="15" t="s">
        <v>428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59"/>
        <v>0</v>
      </c>
      <c r="AI177" s="62">
        <f t="shared" si="160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1"/>
        <v>0</v>
      </c>
      <c r="BI177" s="58">
        <f t="shared" si="162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63"/>
        <v>0</v>
      </c>
      <c r="CI177" s="58">
        <f t="shared" si="164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>
        <v>0</v>
      </c>
      <c r="CQ177" s="70">
        <v>0</v>
      </c>
      <c r="CR177" s="52">
        <v>0</v>
      </c>
      <c r="CS177" s="70">
        <v>0</v>
      </c>
      <c r="CT177" s="64"/>
      <c r="CU177" s="70"/>
      <c r="CV177" s="64"/>
      <c r="CW177" s="70"/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65"/>
        <v>0</v>
      </c>
      <c r="DI177" s="58">
        <f t="shared" si="166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>
        <v>0</v>
      </c>
      <c r="DQ177" s="70">
        <v>0</v>
      </c>
      <c r="DR177" s="52">
        <v>0</v>
      </c>
      <c r="DS177" s="70">
        <v>0</v>
      </c>
      <c r="DT177" s="64"/>
      <c r="DU177" s="70"/>
      <c r="DV177" s="64"/>
      <c r="DW177" s="70"/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67"/>
        <v>0</v>
      </c>
      <c r="EI177" s="58">
        <f t="shared" si="168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>
        <v>0</v>
      </c>
      <c r="EQ177" s="70">
        <v>0</v>
      </c>
      <c r="ER177" s="64">
        <v>0</v>
      </c>
      <c r="ES177" s="70">
        <v>0</v>
      </c>
      <c r="ET177" s="64"/>
      <c r="EU177" s="70"/>
      <c r="EV177" s="64"/>
      <c r="EW177" s="70"/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69"/>
        <v>0</v>
      </c>
      <c r="FI177" s="58">
        <f t="shared" si="170"/>
        <v>0</v>
      </c>
      <c r="FJ177" s="79">
        <f t="shared" si="171"/>
        <v>0</v>
      </c>
      <c r="FK177" s="80">
        <f t="shared" si="172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/>
      <c r="FR177" s="42"/>
      <c r="FS177" s="42"/>
      <c r="FT177" s="42"/>
      <c r="FU177" s="42"/>
      <c r="FV177" s="42"/>
      <c r="FW177" s="42"/>
      <c r="FX177" s="83">
        <f t="shared" si="173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/>
      <c r="GE177" s="42"/>
      <c r="GF177" s="42"/>
      <c r="GG177" s="42"/>
      <c r="GH177" s="42"/>
      <c r="GI177" s="42"/>
      <c r="GJ177" s="42"/>
      <c r="GK177" s="83">
        <f t="shared" si="174"/>
        <v>0</v>
      </c>
      <c r="GL177" s="42">
        <v>0</v>
      </c>
      <c r="GM177" s="42">
        <v>0</v>
      </c>
      <c r="GN177" s="42">
        <v>0</v>
      </c>
      <c r="GO177" s="42">
        <v>0</v>
      </c>
      <c r="GP177" s="42">
        <v>0</v>
      </c>
      <c r="GQ177" s="42"/>
      <c r="GR177" s="42"/>
      <c r="GS177" s="42"/>
      <c r="GT177" s="42"/>
      <c r="GU177" s="42"/>
      <c r="GV177" s="42"/>
      <c r="GW177" s="42"/>
      <c r="GX177" s="83">
        <f t="shared" si="175"/>
        <v>0</v>
      </c>
      <c r="GY177" s="42">
        <v>0</v>
      </c>
      <c r="GZ177" s="42">
        <v>0</v>
      </c>
      <c r="HA177" s="42">
        <v>0</v>
      </c>
      <c r="HB177" s="42">
        <v>0</v>
      </c>
      <c r="HC177" s="42">
        <v>0</v>
      </c>
      <c r="HD177" s="42"/>
      <c r="HE177" s="42"/>
      <c r="HF177" s="42"/>
      <c r="HG177" s="42"/>
      <c r="HH177" s="42"/>
      <c r="HI177" s="42"/>
      <c r="HJ177" s="42"/>
      <c r="HK177" s="83">
        <f t="shared" si="176"/>
        <v>0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/>
      <c r="HR177" s="42"/>
      <c r="HS177" s="42"/>
      <c r="HT177" s="42"/>
      <c r="HU177" s="42"/>
      <c r="HV177" s="42"/>
      <c r="HW177" s="42"/>
      <c r="HX177" s="83">
        <f t="shared" si="177"/>
        <v>1</v>
      </c>
      <c r="HY177" s="42">
        <v>0</v>
      </c>
      <c r="HZ177" s="42">
        <v>0</v>
      </c>
      <c r="IA177" s="42">
        <v>1</v>
      </c>
      <c r="IB177" s="42">
        <v>0</v>
      </c>
      <c r="IC177" s="42">
        <v>0</v>
      </c>
      <c r="ID177" s="42"/>
      <c r="IE177" s="42"/>
      <c r="IF177" s="42"/>
      <c r="IG177" s="42"/>
      <c r="IH177" s="42"/>
      <c r="II177" s="42"/>
      <c r="IJ177" s="42"/>
      <c r="IK177" s="85">
        <f t="shared" si="178"/>
        <v>1</v>
      </c>
      <c r="IL177" s="42">
        <v>0</v>
      </c>
      <c r="IM177" s="42">
        <v>0</v>
      </c>
      <c r="IN177" s="42">
        <v>1</v>
      </c>
      <c r="IO177" s="42">
        <v>0</v>
      </c>
      <c r="IP177" s="42">
        <v>0</v>
      </c>
      <c r="IQ177" s="42"/>
      <c r="IR177" s="42"/>
      <c r="IS177" s="42"/>
      <c r="IT177" s="42"/>
      <c r="IU177" s="42"/>
      <c r="IV177" s="42"/>
      <c r="IW177" s="42"/>
      <c r="IX177" s="85">
        <f t="shared" si="179"/>
        <v>1</v>
      </c>
      <c r="IY177" s="41">
        <v>0</v>
      </c>
      <c r="IZ177" s="75">
        <v>0</v>
      </c>
      <c r="JA177" s="42">
        <v>0</v>
      </c>
      <c r="JB177" s="75">
        <v>0</v>
      </c>
      <c r="JC177" s="42">
        <v>1</v>
      </c>
      <c r="JD177" s="75">
        <v>0</v>
      </c>
      <c r="JE177" s="42">
        <v>0</v>
      </c>
      <c r="JF177" s="75">
        <v>0</v>
      </c>
      <c r="JG177" s="42">
        <v>0</v>
      </c>
      <c r="JH177" s="75">
        <v>0</v>
      </c>
      <c r="JI177" s="42"/>
      <c r="JJ177" s="75"/>
      <c r="JK177" s="42"/>
      <c r="JL177" s="75"/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0"/>
        <v>1</v>
      </c>
      <c r="JX177" s="11">
        <f t="shared" si="181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1</v>
      </c>
      <c r="KD177" s="75">
        <v>0</v>
      </c>
      <c r="KE177" s="42">
        <v>0</v>
      </c>
      <c r="KF177" s="75">
        <v>0</v>
      </c>
      <c r="KG177" s="42">
        <v>0</v>
      </c>
      <c r="KH177" s="75">
        <v>0</v>
      </c>
      <c r="KI177" s="42"/>
      <c r="KJ177" s="75"/>
      <c r="KK177" s="42"/>
      <c r="KL177" s="75"/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2"/>
        <v>1</v>
      </c>
      <c r="KX177" s="11">
        <f t="shared" si="183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1</v>
      </c>
      <c r="LD177" s="75">
        <v>0</v>
      </c>
      <c r="LE177" s="42">
        <v>0</v>
      </c>
      <c r="LF177" s="75">
        <v>0</v>
      </c>
      <c r="LG177" s="42">
        <v>0</v>
      </c>
      <c r="LH177" s="75">
        <v>0</v>
      </c>
      <c r="LI177" s="42"/>
      <c r="LJ177" s="75"/>
      <c r="LK177" s="42"/>
      <c r="LL177" s="75"/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84"/>
        <v>1</v>
      </c>
      <c r="LX177" s="11">
        <f t="shared" si="185"/>
        <v>0</v>
      </c>
      <c r="LY177" s="41">
        <v>0</v>
      </c>
      <c r="LZ177" s="75">
        <v>0</v>
      </c>
      <c r="MA177" s="42">
        <v>0</v>
      </c>
      <c r="MB177" s="75">
        <v>0</v>
      </c>
      <c r="MC177" s="42">
        <v>1</v>
      </c>
      <c r="MD177" s="75">
        <v>0</v>
      </c>
      <c r="ME177" s="42">
        <v>0</v>
      </c>
      <c r="MF177" s="75">
        <v>0</v>
      </c>
      <c r="MG177" s="42">
        <v>0</v>
      </c>
      <c r="MH177" s="75">
        <v>0</v>
      </c>
      <c r="MI177" s="42"/>
      <c r="MJ177" s="75"/>
      <c r="MK177" s="42"/>
      <c r="ML177" s="75"/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86"/>
        <v>1</v>
      </c>
      <c r="MX177" s="11">
        <f t="shared" si="187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0</v>
      </c>
      <c r="ND177" s="75">
        <v>0</v>
      </c>
      <c r="NE177" s="42">
        <v>0</v>
      </c>
      <c r="NF177" s="75">
        <v>0</v>
      </c>
      <c r="NG177" s="42">
        <v>0</v>
      </c>
      <c r="NH177" s="75">
        <v>0</v>
      </c>
      <c r="NI177" s="42"/>
      <c r="NJ177" s="75"/>
      <c r="NK177" s="42"/>
      <c r="NL177" s="75"/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88"/>
        <v>0</v>
      </c>
      <c r="NX177" s="11">
        <f t="shared" si="189"/>
        <v>0</v>
      </c>
      <c r="NY177" s="42">
        <v>0</v>
      </c>
      <c r="NZ177" s="75">
        <v>0</v>
      </c>
      <c r="OA177" s="42">
        <v>0</v>
      </c>
      <c r="OB177" s="75">
        <v>0</v>
      </c>
      <c r="OC177" s="42">
        <v>1</v>
      </c>
      <c r="OD177" s="75">
        <v>0</v>
      </c>
      <c r="OE177" s="42">
        <v>0</v>
      </c>
      <c r="OF177" s="75">
        <v>0</v>
      </c>
      <c r="OG177" s="42">
        <v>0</v>
      </c>
      <c r="OH177" s="75">
        <v>0</v>
      </c>
      <c r="OI177" s="42"/>
      <c r="OJ177" s="75"/>
      <c r="OK177" s="42"/>
      <c r="OL177" s="75"/>
      <c r="OM177" s="42"/>
      <c r="ON177" s="75"/>
      <c r="OO177" s="42"/>
      <c r="OP177" s="75"/>
      <c r="OQ177" s="42"/>
      <c r="OR177" s="75"/>
      <c r="OS177" s="42"/>
      <c r="OT177" s="75"/>
      <c r="OU177" s="42"/>
      <c r="OV177" s="75"/>
      <c r="OW177" s="3">
        <f t="shared" si="190"/>
        <v>1</v>
      </c>
      <c r="OX177" s="11">
        <f t="shared" si="191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>
        <v>0</v>
      </c>
      <c r="PF177" s="75">
        <v>0</v>
      </c>
      <c r="PG177" s="42">
        <v>0</v>
      </c>
      <c r="PH177" s="75">
        <v>0</v>
      </c>
      <c r="PI177" s="42"/>
      <c r="PJ177" s="75"/>
      <c r="PK177" s="42"/>
      <c r="PL177" s="75"/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2"/>
        <v>0</v>
      </c>
      <c r="PX177" s="11">
        <f t="shared" si="153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1</v>
      </c>
      <c r="QD177" s="75">
        <v>0</v>
      </c>
      <c r="QE177" s="42">
        <v>0</v>
      </c>
      <c r="QF177" s="75">
        <v>0</v>
      </c>
      <c r="QG177" s="42">
        <v>0</v>
      </c>
      <c r="QH177" s="75">
        <v>0</v>
      </c>
      <c r="QI177" s="42"/>
      <c r="QJ177" s="75"/>
      <c r="QK177" s="42"/>
      <c r="QL177" s="75"/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193"/>
        <v>1</v>
      </c>
      <c r="QX177" s="11">
        <f t="shared" si="194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>
        <v>0</v>
      </c>
      <c r="RF177" s="75">
        <v>0</v>
      </c>
      <c r="RG177" s="42">
        <v>0</v>
      </c>
      <c r="RH177" s="75">
        <v>0</v>
      </c>
      <c r="RI177" s="42"/>
      <c r="RJ177" s="75"/>
      <c r="RK177" s="42"/>
      <c r="RL177" s="75"/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195"/>
        <v>0</v>
      </c>
      <c r="RX177" s="11">
        <f t="shared" si="154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>
        <v>0</v>
      </c>
      <c r="SF177" s="75">
        <v>0</v>
      </c>
      <c r="SG177" s="42">
        <v>0</v>
      </c>
      <c r="SH177" s="75">
        <v>0</v>
      </c>
      <c r="SI177" s="42"/>
      <c r="SJ177" s="75"/>
      <c r="SK177" s="42"/>
      <c r="SL177" s="75"/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196"/>
        <v>0</v>
      </c>
      <c r="SX177" s="11">
        <f t="shared" si="155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>
        <v>0</v>
      </c>
      <c r="TF177" s="75">
        <v>0</v>
      </c>
      <c r="TG177" s="42">
        <v>0</v>
      </c>
      <c r="TH177" s="75">
        <v>0</v>
      </c>
      <c r="TI177" s="42"/>
      <c r="TJ177" s="75"/>
      <c r="TK177" s="42"/>
      <c r="TL177" s="75"/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197"/>
        <v>0</v>
      </c>
      <c r="TX177" s="11">
        <f t="shared" si="156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>
        <v>0</v>
      </c>
      <c r="UF177" s="75">
        <v>0</v>
      </c>
      <c r="UG177" s="42">
        <v>0</v>
      </c>
      <c r="UH177" s="75">
        <v>0</v>
      </c>
      <c r="UI177" s="42"/>
      <c r="UJ177" s="75"/>
      <c r="UK177" s="42"/>
      <c r="UL177" s="75"/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198"/>
        <v>0</v>
      </c>
      <c r="UX177" s="11">
        <f t="shared" si="199"/>
        <v>0</v>
      </c>
      <c r="UY177" s="42">
        <v>0</v>
      </c>
      <c r="UZ177" s="42">
        <v>0</v>
      </c>
      <c r="VA177" s="42">
        <v>0</v>
      </c>
      <c r="VB177" s="42">
        <v>0</v>
      </c>
      <c r="VC177" s="42">
        <v>0</v>
      </c>
      <c r="VD177" s="42"/>
      <c r="VE177" s="42"/>
      <c r="VF177" s="42"/>
      <c r="VG177" s="42"/>
      <c r="VH177" s="42"/>
      <c r="VI177" s="42"/>
      <c r="VJ177" s="42"/>
      <c r="VK177" s="25">
        <f t="shared" si="200"/>
        <v>0</v>
      </c>
      <c r="VL177" s="42">
        <v>0</v>
      </c>
      <c r="VM177" s="42">
        <v>0</v>
      </c>
      <c r="VN177" s="42">
        <v>0</v>
      </c>
      <c r="VO177" s="42">
        <v>0</v>
      </c>
      <c r="VP177" s="42">
        <v>0</v>
      </c>
      <c r="VQ177" s="42"/>
      <c r="VR177" s="42"/>
      <c r="VS177" s="42"/>
      <c r="VT177" s="42"/>
      <c r="VU177" s="42"/>
      <c r="VV177" s="42"/>
      <c r="VW177" s="42"/>
      <c r="VX177" s="25">
        <f t="shared" si="201"/>
        <v>0</v>
      </c>
      <c r="VY177" s="42">
        <v>0</v>
      </c>
      <c r="VZ177" s="75">
        <v>0</v>
      </c>
      <c r="WA177" s="42">
        <v>0</v>
      </c>
      <c r="WB177" s="75">
        <v>0</v>
      </c>
      <c r="WC177" s="42">
        <v>0</v>
      </c>
      <c r="WD177" s="75">
        <v>0</v>
      </c>
      <c r="WE177" s="42">
        <v>0</v>
      </c>
      <c r="WF177" s="75">
        <v>0</v>
      </c>
      <c r="WG177" s="42">
        <v>0</v>
      </c>
      <c r="WH177" s="75">
        <v>0</v>
      </c>
      <c r="WI177" s="42"/>
      <c r="WJ177" s="75"/>
      <c r="WK177" s="42"/>
      <c r="WL177" s="75"/>
      <c r="WM177" s="42"/>
      <c r="WN177" s="75"/>
      <c r="WO177" s="42"/>
      <c r="WP177" s="75"/>
      <c r="WQ177" s="42"/>
      <c r="WR177" s="75"/>
      <c r="WS177" s="42"/>
      <c r="WT177" s="75"/>
      <c r="WU177" s="42"/>
      <c r="WV177" s="75"/>
      <c r="WW177" s="3">
        <f t="shared" si="202"/>
        <v>0</v>
      </c>
      <c r="WX177" s="11">
        <f t="shared" si="203"/>
        <v>0</v>
      </c>
      <c r="WY177" s="42">
        <v>0</v>
      </c>
      <c r="WZ177" s="75">
        <v>0</v>
      </c>
      <c r="XA177" s="42">
        <v>0</v>
      </c>
      <c r="XB177" s="75">
        <v>0</v>
      </c>
      <c r="XC177" s="42">
        <v>0</v>
      </c>
      <c r="XD177" s="75">
        <v>0</v>
      </c>
      <c r="XE177" s="42">
        <v>0</v>
      </c>
      <c r="XF177" s="75">
        <v>0</v>
      </c>
      <c r="XG177" s="42">
        <v>0</v>
      </c>
      <c r="XH177" s="75">
        <v>0</v>
      </c>
      <c r="XI177" s="42"/>
      <c r="XJ177" s="75"/>
      <c r="XK177" s="42"/>
      <c r="XL177" s="75"/>
      <c r="XM177" s="42"/>
      <c r="XN177" s="75"/>
      <c r="XO177" s="42"/>
      <c r="XP177" s="75"/>
      <c r="XQ177" s="42"/>
      <c r="XR177" s="75"/>
      <c r="XS177" s="42"/>
      <c r="XT177" s="75"/>
      <c r="XU177" s="42"/>
      <c r="XV177" s="75"/>
      <c r="XW177" s="3">
        <f t="shared" si="204"/>
        <v>0</v>
      </c>
      <c r="XX177" s="11">
        <f t="shared" si="205"/>
        <v>0</v>
      </c>
      <c r="XY177" s="42">
        <v>0</v>
      </c>
      <c r="XZ177" s="75">
        <v>0</v>
      </c>
      <c r="YA177" s="42">
        <v>0</v>
      </c>
      <c r="YB177" s="75">
        <v>0</v>
      </c>
      <c r="YC177" s="42">
        <v>0</v>
      </c>
      <c r="YD177" s="75">
        <v>0</v>
      </c>
      <c r="YE177" s="42">
        <v>0</v>
      </c>
      <c r="YF177" s="75">
        <v>0</v>
      </c>
      <c r="YG177" s="42">
        <v>0</v>
      </c>
      <c r="YH177" s="75">
        <v>0</v>
      </c>
      <c r="YI177" s="42"/>
      <c r="YJ177" s="75"/>
      <c r="YK177" s="42"/>
      <c r="YL177" s="75"/>
      <c r="YM177" s="42"/>
      <c r="YN177" s="75"/>
      <c r="YO177" s="42"/>
      <c r="YP177" s="75"/>
      <c r="YQ177" s="42"/>
      <c r="YR177" s="75"/>
      <c r="YS177" s="42"/>
      <c r="YT177" s="75"/>
      <c r="YU177" s="42"/>
      <c r="YV177" s="75"/>
      <c r="YW177" s="3">
        <f t="shared" si="206"/>
        <v>0</v>
      </c>
      <c r="YX177" s="11">
        <f t="shared" si="207"/>
        <v>0</v>
      </c>
      <c r="YY177" s="42">
        <v>0</v>
      </c>
      <c r="YZ177" s="75">
        <v>0</v>
      </c>
      <c r="ZA177" s="42">
        <v>0</v>
      </c>
      <c r="ZB177" s="75">
        <v>0</v>
      </c>
      <c r="ZC177" s="42">
        <v>0</v>
      </c>
      <c r="ZD177" s="75">
        <v>0</v>
      </c>
      <c r="ZE177" s="42">
        <v>0</v>
      </c>
      <c r="ZF177" s="75">
        <v>0</v>
      </c>
      <c r="ZG177" s="42">
        <v>0</v>
      </c>
      <c r="ZH177" s="75">
        <v>0</v>
      </c>
      <c r="ZI177" s="42"/>
      <c r="ZJ177" s="75"/>
      <c r="ZK177" s="42"/>
      <c r="ZL177" s="75"/>
      <c r="ZM177" s="42"/>
      <c r="ZN177" s="75"/>
      <c r="ZO177" s="42"/>
      <c r="ZP177" s="75"/>
      <c r="ZQ177" s="42"/>
      <c r="ZR177" s="75"/>
      <c r="ZS177" s="42"/>
      <c r="ZT177" s="75"/>
      <c r="ZU177" s="42"/>
      <c r="ZV177" s="75"/>
      <c r="ZW177" s="3">
        <f t="shared" si="208"/>
        <v>0</v>
      </c>
      <c r="ZX177" s="11">
        <f t="shared" si="209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>
        <v>0</v>
      </c>
      <c r="AAF177" s="75">
        <v>0</v>
      </c>
      <c r="AAG177" s="42">
        <v>0</v>
      </c>
      <c r="AAH177" s="75">
        <v>0</v>
      </c>
      <c r="AAI177" s="42"/>
      <c r="AAJ177" s="75"/>
      <c r="AAK177" s="42"/>
      <c r="AAL177" s="75"/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0"/>
        <v>0</v>
      </c>
      <c r="AAX177" s="11">
        <f t="shared" si="211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>
        <v>0</v>
      </c>
      <c r="ABF177" s="75">
        <v>0</v>
      </c>
      <c r="ABG177" s="42">
        <v>0</v>
      </c>
      <c r="ABH177" s="75">
        <v>0</v>
      </c>
      <c r="ABI177" s="42"/>
      <c r="ABJ177" s="75"/>
      <c r="ABK177" s="42"/>
      <c r="ABL177" s="75"/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2"/>
        <v>0</v>
      </c>
      <c r="ABX177" s="11">
        <f t="shared" si="213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>
        <v>0</v>
      </c>
      <c r="ACF177" s="75">
        <v>0</v>
      </c>
      <c r="ACG177" s="42">
        <v>0</v>
      </c>
      <c r="ACH177" s="75">
        <v>0</v>
      </c>
      <c r="ACI177" s="42"/>
      <c r="ACJ177" s="75"/>
      <c r="ACK177" s="42"/>
      <c r="ACL177" s="75"/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14"/>
        <v>0</v>
      </c>
      <c r="ACX177" s="11">
        <f t="shared" si="215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>
        <v>0</v>
      </c>
      <c r="ADF177" s="75">
        <v>0</v>
      </c>
      <c r="ADG177" s="42">
        <v>0</v>
      </c>
      <c r="ADH177" s="75">
        <v>0</v>
      </c>
      <c r="ADI177" s="42"/>
      <c r="ADJ177" s="75"/>
      <c r="ADK177" s="42"/>
      <c r="ADL177" s="75"/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16"/>
        <v>0</v>
      </c>
      <c r="ADX177" s="11">
        <f t="shared" si="217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>
        <v>0</v>
      </c>
      <c r="AEF177" s="75">
        <v>0</v>
      </c>
      <c r="AEG177" s="42">
        <v>0</v>
      </c>
      <c r="AEH177" s="75">
        <v>0</v>
      </c>
      <c r="AEI177" s="42"/>
      <c r="AEJ177" s="75"/>
      <c r="AEK177" s="42"/>
      <c r="AEL177" s="75"/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18"/>
        <v>0</v>
      </c>
      <c r="AEX177" s="11">
        <f t="shared" si="219"/>
        <v>0</v>
      </c>
      <c r="AEY177" s="108">
        <v>0</v>
      </c>
      <c r="AEZ177" s="109">
        <v>0</v>
      </c>
      <c r="AFA177" s="108">
        <v>0</v>
      </c>
      <c r="AFB177" s="109">
        <v>0</v>
      </c>
      <c r="AFC177" s="108">
        <v>0</v>
      </c>
      <c r="AFD177" s="109">
        <v>0</v>
      </c>
      <c r="AFE177" s="108">
        <v>0</v>
      </c>
      <c r="AFF177" s="109">
        <v>0</v>
      </c>
      <c r="AFG177" s="108"/>
      <c r="AFH177" s="109"/>
      <c r="AFI177" s="108"/>
      <c r="AFJ177" s="109"/>
      <c r="AFK177" s="108"/>
      <c r="AFL177" s="109"/>
      <c r="AFM177" s="108"/>
      <c r="AFN177" s="109"/>
      <c r="AFO177" s="108"/>
      <c r="AFP177" s="109"/>
      <c r="AFQ177" s="108"/>
      <c r="AFR177" s="109"/>
      <c r="AFS177" s="108"/>
      <c r="AFT177" s="109"/>
      <c r="AFU177" s="108"/>
      <c r="AFV177" s="109"/>
      <c r="AFW177" s="3">
        <f t="shared" si="220"/>
        <v>0</v>
      </c>
      <c r="AFX177" s="11">
        <f t="shared" si="157"/>
        <v>0</v>
      </c>
      <c r="AFY177" s="114">
        <v>0</v>
      </c>
      <c r="AFZ177" s="114">
        <v>0</v>
      </c>
      <c r="AGA177" s="114">
        <v>0</v>
      </c>
      <c r="AGB177" s="114">
        <v>0</v>
      </c>
      <c r="AGC177" s="114">
        <v>0</v>
      </c>
      <c r="AGD177" s="114"/>
      <c r="AGE177" s="114"/>
      <c r="AGF177" s="114"/>
      <c r="AGG177" s="114"/>
      <c r="AGH177" s="114"/>
      <c r="AGI177" s="114"/>
      <c r="AGJ177" s="114"/>
      <c r="AGK177" s="25">
        <f t="shared" si="158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357</v>
      </c>
      <c r="E178" s="16" t="s">
        <v>36</v>
      </c>
      <c r="F178" s="15" t="s">
        <v>123</v>
      </c>
      <c r="G178" s="15" t="s">
        <v>364</v>
      </c>
      <c r="H178" s="152">
        <v>175</v>
      </c>
      <c r="I178" s="15" t="s">
        <v>429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59"/>
        <v>0</v>
      </c>
      <c r="AI178" s="62">
        <f t="shared" si="160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1"/>
        <v>0</v>
      </c>
      <c r="BI178" s="58">
        <f t="shared" si="162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1</v>
      </c>
      <c r="BP178" s="52">
        <v>0</v>
      </c>
      <c r="BQ178" s="52">
        <v>1</v>
      </c>
      <c r="BR178" s="52">
        <v>0</v>
      </c>
      <c r="BS178" s="52">
        <v>1</v>
      </c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63"/>
        <v>0</v>
      </c>
      <c r="CI178" s="58">
        <f t="shared" si="164"/>
        <v>6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>
        <v>0</v>
      </c>
      <c r="CQ178" s="70">
        <v>0</v>
      </c>
      <c r="CR178" s="52">
        <v>0</v>
      </c>
      <c r="CS178" s="70">
        <v>0</v>
      </c>
      <c r="CT178" s="64"/>
      <c r="CU178" s="70"/>
      <c r="CV178" s="64"/>
      <c r="CW178" s="70"/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65"/>
        <v>0</v>
      </c>
      <c r="DI178" s="58">
        <f t="shared" si="166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2</v>
      </c>
      <c r="DP178" s="64">
        <v>0</v>
      </c>
      <c r="DQ178" s="70">
        <v>3</v>
      </c>
      <c r="DR178" s="52">
        <v>0</v>
      </c>
      <c r="DS178" s="70">
        <v>0</v>
      </c>
      <c r="DT178" s="64"/>
      <c r="DU178" s="70"/>
      <c r="DV178" s="64"/>
      <c r="DW178" s="70"/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67"/>
        <v>0</v>
      </c>
      <c r="EI178" s="58">
        <f t="shared" si="168"/>
        <v>10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>
        <v>0</v>
      </c>
      <c r="EQ178" s="70">
        <v>0</v>
      </c>
      <c r="ER178" s="64">
        <v>0</v>
      </c>
      <c r="ES178" s="70">
        <v>0</v>
      </c>
      <c r="ET178" s="64"/>
      <c r="EU178" s="70"/>
      <c r="EV178" s="64"/>
      <c r="EW178" s="70"/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69"/>
        <v>0</v>
      </c>
      <c r="FI178" s="58">
        <f t="shared" si="170"/>
        <v>0</v>
      </c>
      <c r="FJ178" s="79">
        <f t="shared" si="171"/>
        <v>0</v>
      </c>
      <c r="FK178" s="80">
        <f t="shared" si="172"/>
        <v>16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/>
      <c r="FR178" s="42"/>
      <c r="FS178" s="42"/>
      <c r="FT178" s="42"/>
      <c r="FU178" s="42"/>
      <c r="FV178" s="42"/>
      <c r="FW178" s="42"/>
      <c r="FX178" s="83">
        <f t="shared" si="173"/>
        <v>0</v>
      </c>
      <c r="FY178" s="42">
        <v>0</v>
      </c>
      <c r="FZ178" s="42">
        <v>0</v>
      </c>
      <c r="GA178" s="42">
        <v>0</v>
      </c>
      <c r="GB178" s="42">
        <v>0</v>
      </c>
      <c r="GC178" s="42">
        <v>0</v>
      </c>
      <c r="GD178" s="42"/>
      <c r="GE178" s="42"/>
      <c r="GF178" s="42"/>
      <c r="GG178" s="42"/>
      <c r="GH178" s="42"/>
      <c r="GI178" s="42"/>
      <c r="GJ178" s="42"/>
      <c r="GK178" s="83">
        <f t="shared" si="174"/>
        <v>0</v>
      </c>
      <c r="GL178" s="42">
        <v>0</v>
      </c>
      <c r="GM178" s="42">
        <v>0</v>
      </c>
      <c r="GN178" s="42">
        <v>0</v>
      </c>
      <c r="GO178" s="42">
        <v>0</v>
      </c>
      <c r="GP178" s="42">
        <v>0</v>
      </c>
      <c r="GQ178" s="42"/>
      <c r="GR178" s="42"/>
      <c r="GS178" s="42"/>
      <c r="GT178" s="42"/>
      <c r="GU178" s="42"/>
      <c r="GV178" s="42"/>
      <c r="GW178" s="42"/>
      <c r="GX178" s="83">
        <f t="shared" si="175"/>
        <v>0</v>
      </c>
      <c r="GY178" s="42">
        <v>3</v>
      </c>
      <c r="GZ178" s="42">
        <v>0</v>
      </c>
      <c r="HA178" s="42">
        <v>1</v>
      </c>
      <c r="HB178" s="42">
        <v>0</v>
      </c>
      <c r="HC178" s="42">
        <v>0</v>
      </c>
      <c r="HD178" s="42"/>
      <c r="HE178" s="42"/>
      <c r="HF178" s="42"/>
      <c r="HG178" s="42"/>
      <c r="HH178" s="42"/>
      <c r="HI178" s="42"/>
      <c r="HJ178" s="42"/>
      <c r="HK178" s="83">
        <f t="shared" si="176"/>
        <v>4</v>
      </c>
      <c r="HL178" s="42">
        <v>3</v>
      </c>
      <c r="HM178" s="42">
        <v>0</v>
      </c>
      <c r="HN178" s="42">
        <v>2</v>
      </c>
      <c r="HO178" s="42">
        <v>2</v>
      </c>
      <c r="HP178" s="42">
        <v>0</v>
      </c>
      <c r="HQ178" s="42"/>
      <c r="HR178" s="42"/>
      <c r="HS178" s="42"/>
      <c r="HT178" s="42"/>
      <c r="HU178" s="42"/>
      <c r="HV178" s="42"/>
      <c r="HW178" s="42"/>
      <c r="HX178" s="83">
        <f t="shared" si="177"/>
        <v>7</v>
      </c>
      <c r="HY178" s="42">
        <v>6</v>
      </c>
      <c r="HZ178" s="42">
        <v>0</v>
      </c>
      <c r="IA178" s="42">
        <v>2</v>
      </c>
      <c r="IB178" s="42">
        <v>2</v>
      </c>
      <c r="IC178" s="42">
        <v>0</v>
      </c>
      <c r="ID178" s="42"/>
      <c r="IE178" s="42"/>
      <c r="IF178" s="42"/>
      <c r="IG178" s="42"/>
      <c r="IH178" s="42"/>
      <c r="II178" s="42"/>
      <c r="IJ178" s="42"/>
      <c r="IK178" s="85">
        <f t="shared" si="178"/>
        <v>10</v>
      </c>
      <c r="IL178" s="42">
        <v>6</v>
      </c>
      <c r="IM178" s="42">
        <v>0</v>
      </c>
      <c r="IN178" s="42">
        <v>2</v>
      </c>
      <c r="IO178" s="42">
        <v>1</v>
      </c>
      <c r="IP178" s="42">
        <v>0</v>
      </c>
      <c r="IQ178" s="42"/>
      <c r="IR178" s="42"/>
      <c r="IS178" s="42"/>
      <c r="IT178" s="42"/>
      <c r="IU178" s="42"/>
      <c r="IV178" s="42"/>
      <c r="IW178" s="42"/>
      <c r="IX178" s="85">
        <f t="shared" si="179"/>
        <v>9</v>
      </c>
      <c r="IY178" s="41">
        <v>6</v>
      </c>
      <c r="IZ178" s="75">
        <v>0</v>
      </c>
      <c r="JA178" s="42">
        <v>0</v>
      </c>
      <c r="JB178" s="75">
        <v>0</v>
      </c>
      <c r="JC178" s="42">
        <v>3</v>
      </c>
      <c r="JD178" s="75">
        <v>0</v>
      </c>
      <c r="JE178" s="42">
        <v>2</v>
      </c>
      <c r="JF178" s="75">
        <v>0</v>
      </c>
      <c r="JG178" s="42">
        <v>0</v>
      </c>
      <c r="JH178" s="75">
        <v>0</v>
      </c>
      <c r="JI178" s="42"/>
      <c r="JJ178" s="75"/>
      <c r="JK178" s="42"/>
      <c r="JL178" s="75"/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0"/>
        <v>11</v>
      </c>
      <c r="JX178" s="11">
        <f t="shared" si="181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4</v>
      </c>
      <c r="KD178" s="75">
        <v>0</v>
      </c>
      <c r="KE178" s="42">
        <v>2</v>
      </c>
      <c r="KF178" s="75">
        <v>0</v>
      </c>
      <c r="KG178" s="42">
        <v>0</v>
      </c>
      <c r="KH178" s="75">
        <v>0</v>
      </c>
      <c r="KI178" s="42"/>
      <c r="KJ178" s="75"/>
      <c r="KK178" s="42"/>
      <c r="KL178" s="75"/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2"/>
        <v>12</v>
      </c>
      <c r="KX178" s="11">
        <f t="shared" si="183"/>
        <v>0</v>
      </c>
      <c r="KY178" s="41">
        <v>6</v>
      </c>
      <c r="KZ178" s="75">
        <v>0</v>
      </c>
      <c r="LA178" s="42">
        <v>0</v>
      </c>
      <c r="LB178" s="75">
        <v>0</v>
      </c>
      <c r="LC178" s="42">
        <v>3</v>
      </c>
      <c r="LD178" s="75">
        <v>0</v>
      </c>
      <c r="LE178" s="42">
        <v>2</v>
      </c>
      <c r="LF178" s="75">
        <v>0</v>
      </c>
      <c r="LG178" s="42">
        <v>0</v>
      </c>
      <c r="LH178" s="75">
        <v>0</v>
      </c>
      <c r="LI178" s="42"/>
      <c r="LJ178" s="75"/>
      <c r="LK178" s="42"/>
      <c r="LL178" s="75"/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84"/>
        <v>11</v>
      </c>
      <c r="LX178" s="11">
        <f t="shared" si="185"/>
        <v>0</v>
      </c>
      <c r="LY178" s="41">
        <v>3</v>
      </c>
      <c r="LZ178" s="75">
        <v>0</v>
      </c>
      <c r="MA178" s="42">
        <v>0</v>
      </c>
      <c r="MB178" s="75">
        <v>0</v>
      </c>
      <c r="MC178" s="42">
        <v>2</v>
      </c>
      <c r="MD178" s="75">
        <v>0</v>
      </c>
      <c r="ME178" s="42">
        <v>2</v>
      </c>
      <c r="MF178" s="75">
        <v>0</v>
      </c>
      <c r="MG178" s="42">
        <v>0</v>
      </c>
      <c r="MH178" s="75">
        <v>0</v>
      </c>
      <c r="MI178" s="42"/>
      <c r="MJ178" s="75"/>
      <c r="MK178" s="42"/>
      <c r="ML178" s="75"/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86"/>
        <v>7</v>
      </c>
      <c r="MX178" s="11">
        <f t="shared" si="187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1</v>
      </c>
      <c r="ND178" s="75">
        <v>0</v>
      </c>
      <c r="NE178" s="42">
        <v>0</v>
      </c>
      <c r="NF178" s="75">
        <v>0</v>
      </c>
      <c r="NG178" s="42">
        <v>0</v>
      </c>
      <c r="NH178" s="75">
        <v>0</v>
      </c>
      <c r="NI178" s="42"/>
      <c r="NJ178" s="75"/>
      <c r="NK178" s="42"/>
      <c r="NL178" s="75"/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88"/>
        <v>4</v>
      </c>
      <c r="NX178" s="11">
        <f t="shared" si="189"/>
        <v>0</v>
      </c>
      <c r="NY178" s="42">
        <v>3</v>
      </c>
      <c r="NZ178" s="75">
        <v>0</v>
      </c>
      <c r="OA178" s="42">
        <v>0</v>
      </c>
      <c r="OB178" s="75">
        <v>0</v>
      </c>
      <c r="OC178" s="42">
        <v>2</v>
      </c>
      <c r="OD178" s="75">
        <v>0</v>
      </c>
      <c r="OE178" s="42">
        <v>2</v>
      </c>
      <c r="OF178" s="75">
        <v>0</v>
      </c>
      <c r="OG178" s="42">
        <v>0</v>
      </c>
      <c r="OH178" s="75">
        <v>0</v>
      </c>
      <c r="OI178" s="42"/>
      <c r="OJ178" s="75"/>
      <c r="OK178" s="42"/>
      <c r="OL178" s="75"/>
      <c r="OM178" s="42"/>
      <c r="ON178" s="75"/>
      <c r="OO178" s="42"/>
      <c r="OP178" s="75"/>
      <c r="OQ178" s="42"/>
      <c r="OR178" s="75"/>
      <c r="OS178" s="42"/>
      <c r="OT178" s="75"/>
      <c r="OU178" s="42"/>
      <c r="OV178" s="75"/>
      <c r="OW178" s="3">
        <f t="shared" si="190"/>
        <v>7</v>
      </c>
      <c r="OX178" s="11">
        <f t="shared" si="191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>
        <v>0</v>
      </c>
      <c r="PF178" s="75">
        <v>0</v>
      </c>
      <c r="PG178" s="42">
        <v>0</v>
      </c>
      <c r="PH178" s="75">
        <v>0</v>
      </c>
      <c r="PI178" s="42"/>
      <c r="PJ178" s="75"/>
      <c r="PK178" s="42"/>
      <c r="PL178" s="75"/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2"/>
        <v>4</v>
      </c>
      <c r="PX178" s="11">
        <f t="shared" si="153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3</v>
      </c>
      <c r="QD178" s="75">
        <v>0</v>
      </c>
      <c r="QE178" s="42">
        <v>2</v>
      </c>
      <c r="QF178" s="75">
        <v>0</v>
      </c>
      <c r="QG178" s="42">
        <v>0</v>
      </c>
      <c r="QH178" s="75">
        <v>0</v>
      </c>
      <c r="QI178" s="42"/>
      <c r="QJ178" s="75"/>
      <c r="QK178" s="42"/>
      <c r="QL178" s="75"/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193"/>
        <v>8</v>
      </c>
      <c r="QX178" s="11">
        <f t="shared" si="194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>
        <v>0</v>
      </c>
      <c r="RF178" s="75">
        <v>0</v>
      </c>
      <c r="RG178" s="42">
        <v>0</v>
      </c>
      <c r="RH178" s="75">
        <v>0</v>
      </c>
      <c r="RI178" s="42"/>
      <c r="RJ178" s="75"/>
      <c r="RK178" s="42"/>
      <c r="RL178" s="75"/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195"/>
        <v>0</v>
      </c>
      <c r="RX178" s="11">
        <f t="shared" si="154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>
        <v>0</v>
      </c>
      <c r="SF178" s="75">
        <v>0</v>
      </c>
      <c r="SG178" s="42">
        <v>0</v>
      </c>
      <c r="SH178" s="75">
        <v>0</v>
      </c>
      <c r="SI178" s="42"/>
      <c r="SJ178" s="75"/>
      <c r="SK178" s="42"/>
      <c r="SL178" s="75"/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196"/>
        <v>2</v>
      </c>
      <c r="SX178" s="11">
        <f t="shared" si="155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2</v>
      </c>
      <c r="TD178" s="75">
        <v>0</v>
      </c>
      <c r="TE178" s="42">
        <v>0</v>
      </c>
      <c r="TF178" s="75">
        <v>0</v>
      </c>
      <c r="TG178" s="42">
        <v>0</v>
      </c>
      <c r="TH178" s="75">
        <v>0</v>
      </c>
      <c r="TI178" s="42"/>
      <c r="TJ178" s="75"/>
      <c r="TK178" s="42"/>
      <c r="TL178" s="75"/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197"/>
        <v>4</v>
      </c>
      <c r="TX178" s="11">
        <f t="shared" si="156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>
        <v>0</v>
      </c>
      <c r="UF178" s="75">
        <v>0</v>
      </c>
      <c r="UG178" s="42">
        <v>0</v>
      </c>
      <c r="UH178" s="75">
        <v>0</v>
      </c>
      <c r="UI178" s="42"/>
      <c r="UJ178" s="75"/>
      <c r="UK178" s="42"/>
      <c r="UL178" s="75"/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198"/>
        <v>0</v>
      </c>
      <c r="UX178" s="11">
        <f t="shared" si="199"/>
        <v>0</v>
      </c>
      <c r="UY178" s="42">
        <v>0</v>
      </c>
      <c r="UZ178" s="42">
        <v>0</v>
      </c>
      <c r="VA178" s="42">
        <v>0</v>
      </c>
      <c r="VB178" s="42">
        <v>0</v>
      </c>
      <c r="VC178" s="42">
        <v>0</v>
      </c>
      <c r="VD178" s="42"/>
      <c r="VE178" s="42"/>
      <c r="VF178" s="42"/>
      <c r="VG178" s="42"/>
      <c r="VH178" s="42"/>
      <c r="VI178" s="42"/>
      <c r="VJ178" s="42"/>
      <c r="VK178" s="25">
        <f t="shared" si="200"/>
        <v>0</v>
      </c>
      <c r="VL178" s="42">
        <v>0</v>
      </c>
      <c r="VM178" s="42">
        <v>0</v>
      </c>
      <c r="VN178" s="42">
        <v>0</v>
      </c>
      <c r="VO178" s="42">
        <v>0</v>
      </c>
      <c r="VP178" s="42">
        <v>0</v>
      </c>
      <c r="VQ178" s="42"/>
      <c r="VR178" s="42"/>
      <c r="VS178" s="42"/>
      <c r="VT178" s="42"/>
      <c r="VU178" s="42"/>
      <c r="VV178" s="42"/>
      <c r="VW178" s="42"/>
      <c r="VX178" s="25">
        <f t="shared" si="201"/>
        <v>0</v>
      </c>
      <c r="VY178" s="42">
        <v>0</v>
      </c>
      <c r="VZ178" s="75">
        <v>0</v>
      </c>
      <c r="WA178" s="42">
        <v>0</v>
      </c>
      <c r="WB178" s="75">
        <v>0</v>
      </c>
      <c r="WC178" s="42">
        <v>0</v>
      </c>
      <c r="WD178" s="75">
        <v>0</v>
      </c>
      <c r="WE178" s="42">
        <v>0</v>
      </c>
      <c r="WF178" s="75">
        <v>0</v>
      </c>
      <c r="WG178" s="42">
        <v>0</v>
      </c>
      <c r="WH178" s="75">
        <v>0</v>
      </c>
      <c r="WI178" s="42"/>
      <c r="WJ178" s="75"/>
      <c r="WK178" s="42"/>
      <c r="WL178" s="75"/>
      <c r="WM178" s="42"/>
      <c r="WN178" s="75"/>
      <c r="WO178" s="42"/>
      <c r="WP178" s="75"/>
      <c r="WQ178" s="42"/>
      <c r="WR178" s="75"/>
      <c r="WS178" s="42"/>
      <c r="WT178" s="75"/>
      <c r="WU178" s="42"/>
      <c r="WV178" s="75"/>
      <c r="WW178" s="3">
        <f t="shared" si="202"/>
        <v>0</v>
      </c>
      <c r="WX178" s="11">
        <f t="shared" si="203"/>
        <v>0</v>
      </c>
      <c r="WY178" s="42">
        <v>0</v>
      </c>
      <c r="WZ178" s="75">
        <v>0</v>
      </c>
      <c r="XA178" s="42">
        <v>0</v>
      </c>
      <c r="XB178" s="75">
        <v>0</v>
      </c>
      <c r="XC178" s="42">
        <v>0</v>
      </c>
      <c r="XD178" s="75">
        <v>0</v>
      </c>
      <c r="XE178" s="42">
        <v>0</v>
      </c>
      <c r="XF178" s="75">
        <v>0</v>
      </c>
      <c r="XG178" s="42">
        <v>0</v>
      </c>
      <c r="XH178" s="75">
        <v>0</v>
      </c>
      <c r="XI178" s="42"/>
      <c r="XJ178" s="75"/>
      <c r="XK178" s="42"/>
      <c r="XL178" s="75"/>
      <c r="XM178" s="42"/>
      <c r="XN178" s="75"/>
      <c r="XO178" s="42"/>
      <c r="XP178" s="75"/>
      <c r="XQ178" s="42"/>
      <c r="XR178" s="75"/>
      <c r="XS178" s="42"/>
      <c r="XT178" s="75"/>
      <c r="XU178" s="42"/>
      <c r="XV178" s="75"/>
      <c r="XW178" s="3">
        <f t="shared" si="204"/>
        <v>0</v>
      </c>
      <c r="XX178" s="11">
        <f t="shared" si="205"/>
        <v>0</v>
      </c>
      <c r="XY178" s="42">
        <v>0</v>
      </c>
      <c r="XZ178" s="75">
        <v>0</v>
      </c>
      <c r="YA178" s="42">
        <v>0</v>
      </c>
      <c r="YB178" s="75">
        <v>0</v>
      </c>
      <c r="YC178" s="42">
        <v>0</v>
      </c>
      <c r="YD178" s="75">
        <v>0</v>
      </c>
      <c r="YE178" s="42">
        <v>0</v>
      </c>
      <c r="YF178" s="75">
        <v>0</v>
      </c>
      <c r="YG178" s="42">
        <v>0</v>
      </c>
      <c r="YH178" s="75">
        <v>0</v>
      </c>
      <c r="YI178" s="42"/>
      <c r="YJ178" s="75"/>
      <c r="YK178" s="42"/>
      <c r="YL178" s="75"/>
      <c r="YM178" s="42"/>
      <c r="YN178" s="75"/>
      <c r="YO178" s="42"/>
      <c r="YP178" s="75"/>
      <c r="YQ178" s="42"/>
      <c r="YR178" s="75"/>
      <c r="YS178" s="42"/>
      <c r="YT178" s="75"/>
      <c r="YU178" s="42"/>
      <c r="YV178" s="75"/>
      <c r="YW178" s="3">
        <f t="shared" si="206"/>
        <v>0</v>
      </c>
      <c r="YX178" s="11">
        <f t="shared" si="207"/>
        <v>0</v>
      </c>
      <c r="YY178" s="42">
        <v>0</v>
      </c>
      <c r="YZ178" s="75">
        <v>0</v>
      </c>
      <c r="ZA178" s="42">
        <v>0</v>
      </c>
      <c r="ZB178" s="75">
        <v>0</v>
      </c>
      <c r="ZC178" s="42">
        <v>0</v>
      </c>
      <c r="ZD178" s="75">
        <v>0</v>
      </c>
      <c r="ZE178" s="42">
        <v>0</v>
      </c>
      <c r="ZF178" s="75">
        <v>0</v>
      </c>
      <c r="ZG178" s="42">
        <v>0</v>
      </c>
      <c r="ZH178" s="75">
        <v>0</v>
      </c>
      <c r="ZI178" s="42"/>
      <c r="ZJ178" s="75"/>
      <c r="ZK178" s="42"/>
      <c r="ZL178" s="75"/>
      <c r="ZM178" s="42"/>
      <c r="ZN178" s="75"/>
      <c r="ZO178" s="42"/>
      <c r="ZP178" s="75"/>
      <c r="ZQ178" s="42"/>
      <c r="ZR178" s="75"/>
      <c r="ZS178" s="42"/>
      <c r="ZT178" s="75"/>
      <c r="ZU178" s="42"/>
      <c r="ZV178" s="75"/>
      <c r="ZW178" s="3">
        <f t="shared" si="208"/>
        <v>0</v>
      </c>
      <c r="ZX178" s="11">
        <f t="shared" si="209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>
        <v>0</v>
      </c>
      <c r="AAF178" s="75">
        <v>0</v>
      </c>
      <c r="AAG178" s="42">
        <v>0</v>
      </c>
      <c r="AAH178" s="75">
        <v>0</v>
      </c>
      <c r="AAI178" s="42"/>
      <c r="AAJ178" s="75"/>
      <c r="AAK178" s="42"/>
      <c r="AAL178" s="75"/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0"/>
        <v>0</v>
      </c>
      <c r="AAX178" s="11">
        <f t="shared" si="211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>
        <v>0</v>
      </c>
      <c r="ABF178" s="75">
        <v>0</v>
      </c>
      <c r="ABG178" s="42">
        <v>0</v>
      </c>
      <c r="ABH178" s="75">
        <v>0</v>
      </c>
      <c r="ABI178" s="42"/>
      <c r="ABJ178" s="75"/>
      <c r="ABK178" s="42"/>
      <c r="ABL178" s="75"/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2"/>
        <v>0</v>
      </c>
      <c r="ABX178" s="11">
        <f t="shared" si="213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>
        <v>0</v>
      </c>
      <c r="ACF178" s="75">
        <v>0</v>
      </c>
      <c r="ACG178" s="42">
        <v>0</v>
      </c>
      <c r="ACH178" s="75">
        <v>0</v>
      </c>
      <c r="ACI178" s="42"/>
      <c r="ACJ178" s="75"/>
      <c r="ACK178" s="42"/>
      <c r="ACL178" s="75"/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14"/>
        <v>0</v>
      </c>
      <c r="ACX178" s="11">
        <f t="shared" si="215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>
        <v>0</v>
      </c>
      <c r="ADF178" s="75">
        <v>0</v>
      </c>
      <c r="ADG178" s="42">
        <v>0</v>
      </c>
      <c r="ADH178" s="75">
        <v>0</v>
      </c>
      <c r="ADI178" s="42"/>
      <c r="ADJ178" s="75"/>
      <c r="ADK178" s="42"/>
      <c r="ADL178" s="75"/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16"/>
        <v>0</v>
      </c>
      <c r="ADX178" s="11">
        <f t="shared" si="217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>
        <v>0</v>
      </c>
      <c r="AEF178" s="75">
        <v>0</v>
      </c>
      <c r="AEG178" s="42">
        <v>0</v>
      </c>
      <c r="AEH178" s="75">
        <v>0</v>
      </c>
      <c r="AEI178" s="42"/>
      <c r="AEJ178" s="75"/>
      <c r="AEK178" s="42"/>
      <c r="AEL178" s="75"/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18"/>
        <v>0</v>
      </c>
      <c r="AEX178" s="11">
        <f t="shared" si="219"/>
        <v>0</v>
      </c>
      <c r="AEY178" s="108">
        <v>0</v>
      </c>
      <c r="AEZ178" s="109">
        <v>0</v>
      </c>
      <c r="AFA178" s="108">
        <v>0</v>
      </c>
      <c r="AFB178" s="109">
        <v>0</v>
      </c>
      <c r="AFC178" s="108">
        <v>0</v>
      </c>
      <c r="AFD178" s="109">
        <v>0</v>
      </c>
      <c r="AFE178" s="108">
        <v>0</v>
      </c>
      <c r="AFF178" s="109">
        <v>0</v>
      </c>
      <c r="AFG178" s="108"/>
      <c r="AFH178" s="109"/>
      <c r="AFI178" s="108"/>
      <c r="AFJ178" s="109"/>
      <c r="AFK178" s="108"/>
      <c r="AFL178" s="109"/>
      <c r="AFM178" s="108"/>
      <c r="AFN178" s="109"/>
      <c r="AFO178" s="108"/>
      <c r="AFP178" s="109"/>
      <c r="AFQ178" s="108"/>
      <c r="AFR178" s="109"/>
      <c r="AFS178" s="108"/>
      <c r="AFT178" s="109"/>
      <c r="AFU178" s="108"/>
      <c r="AFV178" s="109"/>
      <c r="AFW178" s="3">
        <f t="shared" si="220"/>
        <v>0</v>
      </c>
      <c r="AFX178" s="11">
        <f t="shared" si="157"/>
        <v>0</v>
      </c>
      <c r="AFY178" s="114">
        <v>0</v>
      </c>
      <c r="AFZ178" s="114">
        <v>0</v>
      </c>
      <c r="AGA178" s="114">
        <v>0</v>
      </c>
      <c r="AGB178" s="114">
        <v>0</v>
      </c>
      <c r="AGC178" s="114">
        <v>0</v>
      </c>
      <c r="AGD178" s="114"/>
      <c r="AGE178" s="114"/>
      <c r="AGF178" s="114"/>
      <c r="AGG178" s="114"/>
      <c r="AGH178" s="114"/>
      <c r="AGI178" s="114"/>
      <c r="AGJ178" s="114"/>
      <c r="AGK178" s="25">
        <f t="shared" si="158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357</v>
      </c>
      <c r="E179" s="16" t="s">
        <v>36</v>
      </c>
      <c r="F179" s="15" t="s">
        <v>37</v>
      </c>
      <c r="G179" s="15" t="s">
        <v>264</v>
      </c>
      <c r="H179" s="152">
        <v>176</v>
      </c>
      <c r="I179" s="15" t="s">
        <v>430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59"/>
        <v>0</v>
      </c>
      <c r="AI179" s="62">
        <f t="shared" si="160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1"/>
        <v>0</v>
      </c>
      <c r="BI179" s="58">
        <f t="shared" si="162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1</v>
      </c>
      <c r="BP179" s="52">
        <v>0</v>
      </c>
      <c r="BQ179" s="52">
        <v>0</v>
      </c>
      <c r="BR179" s="52">
        <v>0</v>
      </c>
      <c r="BS179" s="52">
        <v>0</v>
      </c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63"/>
        <v>0</v>
      </c>
      <c r="CI179" s="58">
        <f t="shared" si="164"/>
        <v>1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>
        <v>0</v>
      </c>
      <c r="CQ179" s="70">
        <v>0</v>
      </c>
      <c r="CR179" s="52">
        <v>0</v>
      </c>
      <c r="CS179" s="70">
        <v>0</v>
      </c>
      <c r="CT179" s="64"/>
      <c r="CU179" s="70"/>
      <c r="CV179" s="64"/>
      <c r="CW179" s="70"/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65"/>
        <v>0</v>
      </c>
      <c r="DI179" s="58">
        <f t="shared" si="166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>
        <v>0</v>
      </c>
      <c r="DQ179" s="70">
        <v>0</v>
      </c>
      <c r="DR179" s="52">
        <v>0</v>
      </c>
      <c r="DS179" s="70">
        <v>0</v>
      </c>
      <c r="DT179" s="64"/>
      <c r="DU179" s="70"/>
      <c r="DV179" s="64"/>
      <c r="DW179" s="70"/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67"/>
        <v>0</v>
      </c>
      <c r="EI179" s="58">
        <f t="shared" si="168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>
        <v>0</v>
      </c>
      <c r="EQ179" s="70">
        <v>0</v>
      </c>
      <c r="ER179" s="64">
        <v>0</v>
      </c>
      <c r="ES179" s="70">
        <v>0</v>
      </c>
      <c r="ET179" s="64"/>
      <c r="EU179" s="70"/>
      <c r="EV179" s="64"/>
      <c r="EW179" s="70"/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69"/>
        <v>0</v>
      </c>
      <c r="FI179" s="58">
        <f t="shared" si="170"/>
        <v>0</v>
      </c>
      <c r="FJ179" s="79">
        <f t="shared" si="171"/>
        <v>0</v>
      </c>
      <c r="FK179" s="80">
        <f t="shared" si="172"/>
        <v>1</v>
      </c>
      <c r="FL179" s="42">
        <v>0</v>
      </c>
      <c r="FM179" s="42">
        <v>0</v>
      </c>
      <c r="FN179" s="42">
        <v>0</v>
      </c>
      <c r="FO179" s="42">
        <v>0</v>
      </c>
      <c r="FP179" s="42">
        <v>0</v>
      </c>
      <c r="FQ179" s="42"/>
      <c r="FR179" s="42"/>
      <c r="FS179" s="42"/>
      <c r="FT179" s="42"/>
      <c r="FU179" s="42"/>
      <c r="FV179" s="42"/>
      <c r="FW179" s="42"/>
      <c r="FX179" s="83">
        <f t="shared" si="173"/>
        <v>0</v>
      </c>
      <c r="FY179" s="42">
        <v>0</v>
      </c>
      <c r="FZ179" s="42">
        <v>0</v>
      </c>
      <c r="GA179" s="42">
        <v>0</v>
      </c>
      <c r="GB179" s="42">
        <v>0</v>
      </c>
      <c r="GC179" s="42">
        <v>0</v>
      </c>
      <c r="GD179" s="42"/>
      <c r="GE179" s="42"/>
      <c r="GF179" s="42"/>
      <c r="GG179" s="42"/>
      <c r="GH179" s="42"/>
      <c r="GI179" s="42"/>
      <c r="GJ179" s="42"/>
      <c r="GK179" s="83">
        <f t="shared" si="174"/>
        <v>0</v>
      </c>
      <c r="GL179" s="42">
        <v>0</v>
      </c>
      <c r="GM179" s="42">
        <v>1</v>
      </c>
      <c r="GN179" s="42">
        <v>1</v>
      </c>
      <c r="GO179" s="42">
        <v>0</v>
      </c>
      <c r="GP179" s="42">
        <v>0</v>
      </c>
      <c r="GQ179" s="42"/>
      <c r="GR179" s="42"/>
      <c r="GS179" s="42"/>
      <c r="GT179" s="42"/>
      <c r="GU179" s="42"/>
      <c r="GV179" s="42"/>
      <c r="GW179" s="42"/>
      <c r="GX179" s="83">
        <f t="shared" si="175"/>
        <v>2</v>
      </c>
      <c r="GY179" s="42">
        <v>0</v>
      </c>
      <c r="GZ179" s="42">
        <v>9</v>
      </c>
      <c r="HA179" s="42">
        <v>53</v>
      </c>
      <c r="HB179" s="42">
        <v>6</v>
      </c>
      <c r="HC179" s="42">
        <v>0</v>
      </c>
      <c r="HD179" s="42"/>
      <c r="HE179" s="42"/>
      <c r="HF179" s="42"/>
      <c r="HG179" s="42"/>
      <c r="HH179" s="42"/>
      <c r="HI179" s="42"/>
      <c r="HJ179" s="42"/>
      <c r="HK179" s="83">
        <f t="shared" si="176"/>
        <v>68</v>
      </c>
      <c r="HL179" s="42">
        <v>4</v>
      </c>
      <c r="HM179" s="42">
        <v>3</v>
      </c>
      <c r="HN179" s="42">
        <v>10</v>
      </c>
      <c r="HO179" s="42">
        <v>0</v>
      </c>
      <c r="HP179" s="42">
        <v>0</v>
      </c>
      <c r="HQ179" s="42"/>
      <c r="HR179" s="42"/>
      <c r="HS179" s="42"/>
      <c r="HT179" s="42"/>
      <c r="HU179" s="42"/>
      <c r="HV179" s="42"/>
      <c r="HW179" s="42"/>
      <c r="HX179" s="83">
        <f t="shared" si="177"/>
        <v>17</v>
      </c>
      <c r="HY179" s="42">
        <v>1</v>
      </c>
      <c r="HZ179" s="42">
        <v>2</v>
      </c>
      <c r="IA179" s="42">
        <v>8</v>
      </c>
      <c r="IB179" s="42">
        <v>1</v>
      </c>
      <c r="IC179" s="42">
        <v>4</v>
      </c>
      <c r="ID179" s="42"/>
      <c r="IE179" s="42"/>
      <c r="IF179" s="42"/>
      <c r="IG179" s="42"/>
      <c r="IH179" s="42"/>
      <c r="II179" s="42"/>
      <c r="IJ179" s="42"/>
      <c r="IK179" s="85">
        <f t="shared" si="178"/>
        <v>16</v>
      </c>
      <c r="IL179" s="42">
        <v>1</v>
      </c>
      <c r="IM179" s="42">
        <v>2</v>
      </c>
      <c r="IN179" s="42">
        <v>4</v>
      </c>
      <c r="IO179" s="42">
        <v>1</v>
      </c>
      <c r="IP179" s="42">
        <v>4</v>
      </c>
      <c r="IQ179" s="42"/>
      <c r="IR179" s="42"/>
      <c r="IS179" s="42"/>
      <c r="IT179" s="42"/>
      <c r="IU179" s="42"/>
      <c r="IV179" s="42"/>
      <c r="IW179" s="42"/>
      <c r="IX179" s="85">
        <f t="shared" si="179"/>
        <v>12</v>
      </c>
      <c r="IY179" s="41">
        <v>3</v>
      </c>
      <c r="IZ179" s="75">
        <v>0</v>
      </c>
      <c r="JA179" s="42">
        <v>3</v>
      </c>
      <c r="JB179" s="75">
        <v>0</v>
      </c>
      <c r="JC179" s="42">
        <v>13</v>
      </c>
      <c r="JD179" s="75">
        <v>0</v>
      </c>
      <c r="JE179" s="42">
        <v>1</v>
      </c>
      <c r="JF179" s="75">
        <v>0</v>
      </c>
      <c r="JG179" s="42">
        <v>0</v>
      </c>
      <c r="JH179" s="75">
        <v>0</v>
      </c>
      <c r="JI179" s="42"/>
      <c r="JJ179" s="75"/>
      <c r="JK179" s="42"/>
      <c r="JL179" s="75"/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0"/>
        <v>20</v>
      </c>
      <c r="JX179" s="11">
        <f t="shared" si="181"/>
        <v>0</v>
      </c>
      <c r="JY179" s="41">
        <v>3</v>
      </c>
      <c r="JZ179" s="75">
        <v>0</v>
      </c>
      <c r="KA179" s="42">
        <v>3</v>
      </c>
      <c r="KB179" s="75">
        <v>0</v>
      </c>
      <c r="KC179" s="42">
        <v>10</v>
      </c>
      <c r="KD179" s="75">
        <v>0</v>
      </c>
      <c r="KE179" s="42">
        <v>0</v>
      </c>
      <c r="KF179" s="75">
        <v>0</v>
      </c>
      <c r="KG179" s="42">
        <v>0</v>
      </c>
      <c r="KH179" s="75">
        <v>0</v>
      </c>
      <c r="KI179" s="42"/>
      <c r="KJ179" s="75"/>
      <c r="KK179" s="42"/>
      <c r="KL179" s="75"/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2"/>
        <v>16</v>
      </c>
      <c r="KX179" s="11">
        <f t="shared" si="183"/>
        <v>0</v>
      </c>
      <c r="KY179" s="41">
        <v>2</v>
      </c>
      <c r="KZ179" s="75">
        <v>0</v>
      </c>
      <c r="LA179" s="42">
        <v>1</v>
      </c>
      <c r="LB179" s="75">
        <v>0</v>
      </c>
      <c r="LC179" s="42">
        <v>0</v>
      </c>
      <c r="LD179" s="75">
        <v>0</v>
      </c>
      <c r="LE179" s="42">
        <v>0</v>
      </c>
      <c r="LF179" s="75">
        <v>0</v>
      </c>
      <c r="LG179" s="42">
        <v>0</v>
      </c>
      <c r="LH179" s="75">
        <v>0</v>
      </c>
      <c r="LI179" s="42"/>
      <c r="LJ179" s="75"/>
      <c r="LK179" s="42"/>
      <c r="LL179" s="75"/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84"/>
        <v>3</v>
      </c>
      <c r="LX179" s="11">
        <f t="shared" si="185"/>
        <v>0</v>
      </c>
      <c r="LY179" s="41">
        <v>3</v>
      </c>
      <c r="LZ179" s="75">
        <v>0</v>
      </c>
      <c r="MA179" s="42">
        <v>2</v>
      </c>
      <c r="MB179" s="75">
        <v>0</v>
      </c>
      <c r="MC179" s="42">
        <v>8</v>
      </c>
      <c r="MD179" s="75">
        <v>0</v>
      </c>
      <c r="ME179" s="42">
        <v>0</v>
      </c>
      <c r="MF179" s="75">
        <v>0</v>
      </c>
      <c r="MG179" s="42">
        <v>0</v>
      </c>
      <c r="MH179" s="75">
        <v>0</v>
      </c>
      <c r="MI179" s="42"/>
      <c r="MJ179" s="75"/>
      <c r="MK179" s="42"/>
      <c r="ML179" s="75"/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86"/>
        <v>13</v>
      </c>
      <c r="MX179" s="11">
        <f t="shared" si="187"/>
        <v>0</v>
      </c>
      <c r="MY179" s="42">
        <v>0</v>
      </c>
      <c r="MZ179" s="75">
        <v>0</v>
      </c>
      <c r="NA179" s="42">
        <v>1</v>
      </c>
      <c r="NB179" s="75">
        <v>0</v>
      </c>
      <c r="NC179" s="42">
        <v>0</v>
      </c>
      <c r="ND179" s="75">
        <v>0</v>
      </c>
      <c r="NE179" s="42">
        <v>0</v>
      </c>
      <c r="NF179" s="75">
        <v>0</v>
      </c>
      <c r="NG179" s="42">
        <v>0</v>
      </c>
      <c r="NH179" s="75">
        <v>0</v>
      </c>
      <c r="NI179" s="42"/>
      <c r="NJ179" s="75"/>
      <c r="NK179" s="42"/>
      <c r="NL179" s="75"/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88"/>
        <v>1</v>
      </c>
      <c r="NX179" s="11">
        <f t="shared" si="189"/>
        <v>0</v>
      </c>
      <c r="NY179" s="42">
        <v>2</v>
      </c>
      <c r="NZ179" s="75">
        <v>0</v>
      </c>
      <c r="OA179" s="42">
        <v>0</v>
      </c>
      <c r="OB179" s="75">
        <v>0</v>
      </c>
      <c r="OC179" s="42">
        <v>1</v>
      </c>
      <c r="OD179" s="75">
        <v>0</v>
      </c>
      <c r="OE179" s="42">
        <v>0</v>
      </c>
      <c r="OF179" s="75">
        <v>0</v>
      </c>
      <c r="OG179" s="42">
        <v>0</v>
      </c>
      <c r="OH179" s="75">
        <v>0</v>
      </c>
      <c r="OI179" s="42"/>
      <c r="OJ179" s="75"/>
      <c r="OK179" s="42"/>
      <c r="OL179" s="75"/>
      <c r="OM179" s="42"/>
      <c r="ON179" s="75"/>
      <c r="OO179" s="42"/>
      <c r="OP179" s="75"/>
      <c r="OQ179" s="42"/>
      <c r="OR179" s="75"/>
      <c r="OS179" s="42"/>
      <c r="OT179" s="75"/>
      <c r="OU179" s="42"/>
      <c r="OV179" s="75"/>
      <c r="OW179" s="3">
        <f t="shared" si="190"/>
        <v>3</v>
      </c>
      <c r="OX179" s="11">
        <f t="shared" si="191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4</v>
      </c>
      <c r="PD179" s="75">
        <v>0</v>
      </c>
      <c r="PE179" s="42">
        <v>0</v>
      </c>
      <c r="PF179" s="75">
        <v>0</v>
      </c>
      <c r="PG179" s="42">
        <v>0</v>
      </c>
      <c r="PH179" s="75">
        <v>0</v>
      </c>
      <c r="PI179" s="42"/>
      <c r="PJ179" s="75"/>
      <c r="PK179" s="42"/>
      <c r="PL179" s="75"/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2"/>
        <v>5</v>
      </c>
      <c r="PX179" s="11">
        <f t="shared" si="153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7</v>
      </c>
      <c r="QD179" s="75">
        <v>0</v>
      </c>
      <c r="QE179" s="42">
        <v>0</v>
      </c>
      <c r="QF179" s="75">
        <v>0</v>
      </c>
      <c r="QG179" s="42">
        <v>0</v>
      </c>
      <c r="QH179" s="75">
        <v>0</v>
      </c>
      <c r="QI179" s="42"/>
      <c r="QJ179" s="75"/>
      <c r="QK179" s="42"/>
      <c r="QL179" s="75"/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193"/>
        <v>12</v>
      </c>
      <c r="QX179" s="11">
        <f t="shared" si="194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>
        <v>0</v>
      </c>
      <c r="RF179" s="75">
        <v>0</v>
      </c>
      <c r="RG179" s="42">
        <v>0</v>
      </c>
      <c r="RH179" s="75">
        <v>0</v>
      </c>
      <c r="RI179" s="42"/>
      <c r="RJ179" s="75"/>
      <c r="RK179" s="42"/>
      <c r="RL179" s="75"/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195"/>
        <v>0</v>
      </c>
      <c r="RX179" s="11">
        <f t="shared" si="154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>
        <v>0</v>
      </c>
      <c r="SF179" s="75">
        <v>0</v>
      </c>
      <c r="SG179" s="42">
        <v>0</v>
      </c>
      <c r="SH179" s="75">
        <v>0</v>
      </c>
      <c r="SI179" s="42"/>
      <c r="SJ179" s="75"/>
      <c r="SK179" s="42"/>
      <c r="SL179" s="75"/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196"/>
        <v>0</v>
      </c>
      <c r="SX179" s="11">
        <f t="shared" si="155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1</v>
      </c>
      <c r="TD179" s="75">
        <v>0</v>
      </c>
      <c r="TE179" s="42">
        <v>0</v>
      </c>
      <c r="TF179" s="75">
        <v>0</v>
      </c>
      <c r="TG179" s="42">
        <v>0</v>
      </c>
      <c r="TH179" s="75">
        <v>0</v>
      </c>
      <c r="TI179" s="42"/>
      <c r="TJ179" s="75"/>
      <c r="TK179" s="42"/>
      <c r="TL179" s="75"/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197"/>
        <v>2</v>
      </c>
      <c r="TX179" s="11">
        <f t="shared" si="156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>
        <v>0</v>
      </c>
      <c r="UF179" s="75">
        <v>0</v>
      </c>
      <c r="UG179" s="42">
        <v>0</v>
      </c>
      <c r="UH179" s="75">
        <v>0</v>
      </c>
      <c r="UI179" s="42"/>
      <c r="UJ179" s="75"/>
      <c r="UK179" s="42"/>
      <c r="UL179" s="75"/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198"/>
        <v>0</v>
      </c>
      <c r="UX179" s="11">
        <f t="shared" si="199"/>
        <v>0</v>
      </c>
      <c r="UY179" s="42">
        <v>0</v>
      </c>
      <c r="UZ179" s="42">
        <v>0</v>
      </c>
      <c r="VA179" s="42">
        <v>0</v>
      </c>
      <c r="VB179" s="42">
        <v>0</v>
      </c>
      <c r="VC179" s="42">
        <v>0</v>
      </c>
      <c r="VD179" s="42"/>
      <c r="VE179" s="42"/>
      <c r="VF179" s="42"/>
      <c r="VG179" s="42"/>
      <c r="VH179" s="42"/>
      <c r="VI179" s="42"/>
      <c r="VJ179" s="42"/>
      <c r="VK179" s="25">
        <f t="shared" si="200"/>
        <v>0</v>
      </c>
      <c r="VL179" s="42">
        <v>0</v>
      </c>
      <c r="VM179" s="42">
        <v>0</v>
      </c>
      <c r="VN179" s="42">
        <v>0</v>
      </c>
      <c r="VO179" s="42">
        <v>0</v>
      </c>
      <c r="VP179" s="42">
        <v>0</v>
      </c>
      <c r="VQ179" s="42"/>
      <c r="VR179" s="42"/>
      <c r="VS179" s="42"/>
      <c r="VT179" s="42"/>
      <c r="VU179" s="42"/>
      <c r="VV179" s="42"/>
      <c r="VW179" s="42"/>
      <c r="VX179" s="25">
        <f t="shared" si="201"/>
        <v>0</v>
      </c>
      <c r="VY179" s="42">
        <v>0</v>
      </c>
      <c r="VZ179" s="75">
        <v>0</v>
      </c>
      <c r="WA179" s="42">
        <v>0</v>
      </c>
      <c r="WB179" s="75">
        <v>0</v>
      </c>
      <c r="WC179" s="42">
        <v>0</v>
      </c>
      <c r="WD179" s="75">
        <v>0</v>
      </c>
      <c r="WE179" s="42">
        <v>0</v>
      </c>
      <c r="WF179" s="75">
        <v>0</v>
      </c>
      <c r="WG179" s="42">
        <v>0</v>
      </c>
      <c r="WH179" s="75">
        <v>0</v>
      </c>
      <c r="WI179" s="42"/>
      <c r="WJ179" s="75"/>
      <c r="WK179" s="42"/>
      <c r="WL179" s="75"/>
      <c r="WM179" s="42"/>
      <c r="WN179" s="75"/>
      <c r="WO179" s="42"/>
      <c r="WP179" s="75"/>
      <c r="WQ179" s="42"/>
      <c r="WR179" s="75"/>
      <c r="WS179" s="42"/>
      <c r="WT179" s="75"/>
      <c r="WU179" s="42"/>
      <c r="WV179" s="75"/>
      <c r="WW179" s="3">
        <f t="shared" si="202"/>
        <v>0</v>
      </c>
      <c r="WX179" s="11">
        <f t="shared" si="203"/>
        <v>0</v>
      </c>
      <c r="WY179" s="42">
        <v>0</v>
      </c>
      <c r="WZ179" s="75">
        <v>0</v>
      </c>
      <c r="XA179" s="42">
        <v>0</v>
      </c>
      <c r="XB179" s="75">
        <v>0</v>
      </c>
      <c r="XC179" s="42">
        <v>0</v>
      </c>
      <c r="XD179" s="75">
        <v>0</v>
      </c>
      <c r="XE179" s="42">
        <v>0</v>
      </c>
      <c r="XF179" s="75">
        <v>0</v>
      </c>
      <c r="XG179" s="42">
        <v>0</v>
      </c>
      <c r="XH179" s="75">
        <v>0</v>
      </c>
      <c r="XI179" s="42"/>
      <c r="XJ179" s="75"/>
      <c r="XK179" s="42"/>
      <c r="XL179" s="75"/>
      <c r="XM179" s="42"/>
      <c r="XN179" s="75"/>
      <c r="XO179" s="42"/>
      <c r="XP179" s="75"/>
      <c r="XQ179" s="42"/>
      <c r="XR179" s="75"/>
      <c r="XS179" s="42"/>
      <c r="XT179" s="75"/>
      <c r="XU179" s="42"/>
      <c r="XV179" s="75"/>
      <c r="XW179" s="3">
        <f t="shared" si="204"/>
        <v>0</v>
      </c>
      <c r="XX179" s="11">
        <f t="shared" si="205"/>
        <v>0</v>
      </c>
      <c r="XY179" s="42">
        <v>0</v>
      </c>
      <c r="XZ179" s="75">
        <v>0</v>
      </c>
      <c r="YA179" s="42">
        <v>0</v>
      </c>
      <c r="YB179" s="75">
        <v>0</v>
      </c>
      <c r="YC179" s="42">
        <v>0</v>
      </c>
      <c r="YD179" s="75">
        <v>0</v>
      </c>
      <c r="YE179" s="42">
        <v>0</v>
      </c>
      <c r="YF179" s="75">
        <v>0</v>
      </c>
      <c r="YG179" s="42">
        <v>0</v>
      </c>
      <c r="YH179" s="75">
        <v>0</v>
      </c>
      <c r="YI179" s="42"/>
      <c r="YJ179" s="75"/>
      <c r="YK179" s="42"/>
      <c r="YL179" s="75"/>
      <c r="YM179" s="42"/>
      <c r="YN179" s="75"/>
      <c r="YO179" s="42"/>
      <c r="YP179" s="75"/>
      <c r="YQ179" s="42"/>
      <c r="YR179" s="75"/>
      <c r="YS179" s="42"/>
      <c r="YT179" s="75"/>
      <c r="YU179" s="42"/>
      <c r="YV179" s="75"/>
      <c r="YW179" s="3">
        <f t="shared" si="206"/>
        <v>0</v>
      </c>
      <c r="YX179" s="11">
        <f t="shared" si="207"/>
        <v>0</v>
      </c>
      <c r="YY179" s="42">
        <v>0</v>
      </c>
      <c r="YZ179" s="75">
        <v>0</v>
      </c>
      <c r="ZA179" s="42">
        <v>0</v>
      </c>
      <c r="ZB179" s="75">
        <v>0</v>
      </c>
      <c r="ZC179" s="42">
        <v>0</v>
      </c>
      <c r="ZD179" s="75">
        <v>0</v>
      </c>
      <c r="ZE179" s="42">
        <v>0</v>
      </c>
      <c r="ZF179" s="75">
        <v>0</v>
      </c>
      <c r="ZG179" s="42">
        <v>0</v>
      </c>
      <c r="ZH179" s="75">
        <v>0</v>
      </c>
      <c r="ZI179" s="42"/>
      <c r="ZJ179" s="75"/>
      <c r="ZK179" s="42"/>
      <c r="ZL179" s="75"/>
      <c r="ZM179" s="42"/>
      <c r="ZN179" s="75"/>
      <c r="ZO179" s="42"/>
      <c r="ZP179" s="75"/>
      <c r="ZQ179" s="42"/>
      <c r="ZR179" s="75"/>
      <c r="ZS179" s="42"/>
      <c r="ZT179" s="75"/>
      <c r="ZU179" s="42"/>
      <c r="ZV179" s="75"/>
      <c r="ZW179" s="3">
        <f t="shared" si="208"/>
        <v>0</v>
      </c>
      <c r="ZX179" s="11">
        <f t="shared" si="209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>
        <v>0</v>
      </c>
      <c r="AAF179" s="75">
        <v>0</v>
      </c>
      <c r="AAG179" s="42">
        <v>0</v>
      </c>
      <c r="AAH179" s="75">
        <v>0</v>
      </c>
      <c r="AAI179" s="42"/>
      <c r="AAJ179" s="75"/>
      <c r="AAK179" s="42"/>
      <c r="AAL179" s="75"/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0"/>
        <v>0</v>
      </c>
      <c r="AAX179" s="11">
        <f t="shared" si="211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>
        <v>0</v>
      </c>
      <c r="ABF179" s="75">
        <v>0</v>
      </c>
      <c r="ABG179" s="42">
        <v>0</v>
      </c>
      <c r="ABH179" s="75">
        <v>0</v>
      </c>
      <c r="ABI179" s="42"/>
      <c r="ABJ179" s="75"/>
      <c r="ABK179" s="42"/>
      <c r="ABL179" s="75"/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2"/>
        <v>0</v>
      </c>
      <c r="ABX179" s="11">
        <f t="shared" si="213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>
        <v>0</v>
      </c>
      <c r="ACF179" s="75">
        <v>0</v>
      </c>
      <c r="ACG179" s="42">
        <v>0</v>
      </c>
      <c r="ACH179" s="75">
        <v>0</v>
      </c>
      <c r="ACI179" s="42"/>
      <c r="ACJ179" s="75"/>
      <c r="ACK179" s="42"/>
      <c r="ACL179" s="75"/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14"/>
        <v>0</v>
      </c>
      <c r="ACX179" s="11">
        <f t="shared" si="215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>
        <v>0</v>
      </c>
      <c r="ADF179" s="75">
        <v>0</v>
      </c>
      <c r="ADG179" s="42">
        <v>0</v>
      </c>
      <c r="ADH179" s="75">
        <v>0</v>
      </c>
      <c r="ADI179" s="42"/>
      <c r="ADJ179" s="75"/>
      <c r="ADK179" s="42"/>
      <c r="ADL179" s="75"/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16"/>
        <v>0</v>
      </c>
      <c r="ADX179" s="11">
        <f t="shared" si="217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>
        <v>0</v>
      </c>
      <c r="AEF179" s="75">
        <v>0</v>
      </c>
      <c r="AEG179" s="42">
        <v>0</v>
      </c>
      <c r="AEH179" s="75">
        <v>0</v>
      </c>
      <c r="AEI179" s="42"/>
      <c r="AEJ179" s="75"/>
      <c r="AEK179" s="42"/>
      <c r="AEL179" s="75"/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18"/>
        <v>0</v>
      </c>
      <c r="AEX179" s="11">
        <f t="shared" si="219"/>
        <v>0</v>
      </c>
      <c r="AEY179" s="108">
        <v>0</v>
      </c>
      <c r="AEZ179" s="109">
        <v>0</v>
      </c>
      <c r="AFA179" s="108">
        <v>0</v>
      </c>
      <c r="AFB179" s="109">
        <v>0</v>
      </c>
      <c r="AFC179" s="108">
        <v>0</v>
      </c>
      <c r="AFD179" s="109">
        <v>0</v>
      </c>
      <c r="AFE179" s="108">
        <v>0</v>
      </c>
      <c r="AFF179" s="109">
        <v>0</v>
      </c>
      <c r="AFG179" s="108"/>
      <c r="AFH179" s="109"/>
      <c r="AFI179" s="108"/>
      <c r="AFJ179" s="109"/>
      <c r="AFK179" s="108"/>
      <c r="AFL179" s="109"/>
      <c r="AFM179" s="108"/>
      <c r="AFN179" s="109"/>
      <c r="AFO179" s="108"/>
      <c r="AFP179" s="109"/>
      <c r="AFQ179" s="108"/>
      <c r="AFR179" s="109"/>
      <c r="AFS179" s="108"/>
      <c r="AFT179" s="109"/>
      <c r="AFU179" s="108"/>
      <c r="AFV179" s="109"/>
      <c r="AFW179" s="3">
        <f t="shared" si="220"/>
        <v>0</v>
      </c>
      <c r="AFX179" s="11">
        <f t="shared" si="157"/>
        <v>0</v>
      </c>
      <c r="AFY179" s="114">
        <v>0</v>
      </c>
      <c r="AFZ179" s="114">
        <v>0</v>
      </c>
      <c r="AGA179" s="114">
        <v>0</v>
      </c>
      <c r="AGB179" s="114">
        <v>0</v>
      </c>
      <c r="AGC179" s="114">
        <v>0</v>
      </c>
      <c r="AGD179" s="114"/>
      <c r="AGE179" s="114"/>
      <c r="AGF179" s="114"/>
      <c r="AGG179" s="114"/>
      <c r="AGH179" s="114"/>
      <c r="AGI179" s="114"/>
      <c r="AGJ179" s="114"/>
      <c r="AGK179" s="25">
        <f t="shared" si="158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357</v>
      </c>
      <c r="E180" s="16" t="s">
        <v>36</v>
      </c>
      <c r="F180" s="15" t="s">
        <v>191</v>
      </c>
      <c r="G180" s="15" t="s">
        <v>364</v>
      </c>
      <c r="H180" s="152">
        <v>177</v>
      </c>
      <c r="I180" s="15" t="s">
        <v>431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59"/>
        <v>0</v>
      </c>
      <c r="AI180" s="62">
        <f t="shared" si="160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1"/>
        <v>0</v>
      </c>
      <c r="BI180" s="58">
        <f t="shared" si="162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63"/>
        <v>0</v>
      </c>
      <c r="CI180" s="58">
        <f t="shared" si="164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>
        <v>0</v>
      </c>
      <c r="CQ180" s="70">
        <v>0</v>
      </c>
      <c r="CR180" s="52">
        <v>0</v>
      </c>
      <c r="CS180" s="70">
        <v>0</v>
      </c>
      <c r="CT180" s="64"/>
      <c r="CU180" s="70"/>
      <c r="CV180" s="64"/>
      <c r="CW180" s="70"/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65"/>
        <v>0</v>
      </c>
      <c r="DI180" s="58">
        <f t="shared" si="166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>
        <v>0</v>
      </c>
      <c r="DQ180" s="70">
        <v>0</v>
      </c>
      <c r="DR180" s="52">
        <v>0</v>
      </c>
      <c r="DS180" s="70">
        <v>0</v>
      </c>
      <c r="DT180" s="64"/>
      <c r="DU180" s="70"/>
      <c r="DV180" s="64"/>
      <c r="DW180" s="70"/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67"/>
        <v>0</v>
      </c>
      <c r="EI180" s="58">
        <f t="shared" si="168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>
        <v>0</v>
      </c>
      <c r="EQ180" s="70">
        <v>0</v>
      </c>
      <c r="ER180" s="64">
        <v>0</v>
      </c>
      <c r="ES180" s="70">
        <v>0</v>
      </c>
      <c r="ET180" s="64"/>
      <c r="EU180" s="70"/>
      <c r="EV180" s="64"/>
      <c r="EW180" s="70"/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69"/>
        <v>0</v>
      </c>
      <c r="FI180" s="58">
        <f t="shared" si="170"/>
        <v>0</v>
      </c>
      <c r="FJ180" s="79">
        <f t="shared" si="171"/>
        <v>0</v>
      </c>
      <c r="FK180" s="80">
        <f t="shared" si="172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/>
      <c r="FR180" s="42"/>
      <c r="FS180" s="42"/>
      <c r="FT180" s="42"/>
      <c r="FU180" s="42"/>
      <c r="FV180" s="42"/>
      <c r="FW180" s="42"/>
      <c r="FX180" s="83">
        <f t="shared" si="173"/>
        <v>0</v>
      </c>
      <c r="FY180" s="42">
        <v>0</v>
      </c>
      <c r="FZ180" s="42">
        <v>0</v>
      </c>
      <c r="GA180" s="42">
        <v>0</v>
      </c>
      <c r="GB180" s="42">
        <v>0</v>
      </c>
      <c r="GC180" s="42">
        <v>0</v>
      </c>
      <c r="GD180" s="42"/>
      <c r="GE180" s="42"/>
      <c r="GF180" s="42"/>
      <c r="GG180" s="42"/>
      <c r="GH180" s="42"/>
      <c r="GI180" s="42"/>
      <c r="GJ180" s="42"/>
      <c r="GK180" s="83">
        <f t="shared" si="174"/>
        <v>0</v>
      </c>
      <c r="GL180" s="42">
        <v>0</v>
      </c>
      <c r="GM180" s="42">
        <v>0</v>
      </c>
      <c r="GN180" s="42">
        <v>0</v>
      </c>
      <c r="GO180" s="42">
        <v>0</v>
      </c>
      <c r="GP180" s="42">
        <v>0</v>
      </c>
      <c r="GQ180" s="42"/>
      <c r="GR180" s="42"/>
      <c r="GS180" s="42"/>
      <c r="GT180" s="42"/>
      <c r="GU180" s="42"/>
      <c r="GV180" s="42"/>
      <c r="GW180" s="42"/>
      <c r="GX180" s="83">
        <f t="shared" si="175"/>
        <v>0</v>
      </c>
      <c r="GY180" s="42">
        <v>0</v>
      </c>
      <c r="GZ180" s="42">
        <v>1</v>
      </c>
      <c r="HA180" s="42">
        <v>1</v>
      </c>
      <c r="HB180" s="42">
        <v>1</v>
      </c>
      <c r="HC180" s="42">
        <v>0</v>
      </c>
      <c r="HD180" s="42"/>
      <c r="HE180" s="42"/>
      <c r="HF180" s="42"/>
      <c r="HG180" s="42"/>
      <c r="HH180" s="42"/>
      <c r="HI180" s="42"/>
      <c r="HJ180" s="42"/>
      <c r="HK180" s="83">
        <f t="shared" si="176"/>
        <v>3</v>
      </c>
      <c r="HL180" s="42">
        <v>3</v>
      </c>
      <c r="HM180" s="42">
        <v>2</v>
      </c>
      <c r="HN180" s="42">
        <v>1</v>
      </c>
      <c r="HO180" s="42">
        <v>4</v>
      </c>
      <c r="HP180" s="42">
        <v>0</v>
      </c>
      <c r="HQ180" s="42"/>
      <c r="HR180" s="42"/>
      <c r="HS180" s="42"/>
      <c r="HT180" s="42"/>
      <c r="HU180" s="42"/>
      <c r="HV180" s="42"/>
      <c r="HW180" s="42"/>
      <c r="HX180" s="83">
        <f t="shared" si="177"/>
        <v>10</v>
      </c>
      <c r="HY180" s="42">
        <v>1</v>
      </c>
      <c r="HZ180" s="42">
        <v>2</v>
      </c>
      <c r="IA180" s="42">
        <v>0</v>
      </c>
      <c r="IB180" s="42">
        <v>4</v>
      </c>
      <c r="IC180" s="42">
        <v>0</v>
      </c>
      <c r="ID180" s="42"/>
      <c r="IE180" s="42"/>
      <c r="IF180" s="42"/>
      <c r="IG180" s="42"/>
      <c r="IH180" s="42"/>
      <c r="II180" s="42"/>
      <c r="IJ180" s="42"/>
      <c r="IK180" s="85">
        <f t="shared" si="178"/>
        <v>7</v>
      </c>
      <c r="IL180" s="42">
        <v>1</v>
      </c>
      <c r="IM180" s="42">
        <v>1</v>
      </c>
      <c r="IN180" s="42">
        <v>0</v>
      </c>
      <c r="IO180" s="42">
        <v>4</v>
      </c>
      <c r="IP180" s="42">
        <v>0</v>
      </c>
      <c r="IQ180" s="42"/>
      <c r="IR180" s="42"/>
      <c r="IS180" s="42"/>
      <c r="IT180" s="42"/>
      <c r="IU180" s="42"/>
      <c r="IV180" s="42"/>
      <c r="IW180" s="42"/>
      <c r="IX180" s="85">
        <f t="shared" si="179"/>
        <v>6</v>
      </c>
      <c r="IY180" s="41">
        <v>3</v>
      </c>
      <c r="IZ180" s="75">
        <v>0</v>
      </c>
      <c r="JA180" s="42">
        <v>2</v>
      </c>
      <c r="JB180" s="75">
        <v>0</v>
      </c>
      <c r="JC180" s="42">
        <v>4</v>
      </c>
      <c r="JD180" s="75">
        <v>0</v>
      </c>
      <c r="JE180" s="42">
        <v>7</v>
      </c>
      <c r="JF180" s="75">
        <v>0</v>
      </c>
      <c r="JG180" s="42">
        <v>0</v>
      </c>
      <c r="JH180" s="75">
        <v>0</v>
      </c>
      <c r="JI180" s="42"/>
      <c r="JJ180" s="75"/>
      <c r="JK180" s="42"/>
      <c r="JL180" s="75"/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0"/>
        <v>16</v>
      </c>
      <c r="JX180" s="11">
        <f t="shared" si="181"/>
        <v>0</v>
      </c>
      <c r="JY180" s="41">
        <v>3</v>
      </c>
      <c r="JZ180" s="75">
        <v>0</v>
      </c>
      <c r="KA180" s="42">
        <v>3</v>
      </c>
      <c r="KB180" s="75">
        <v>0</v>
      </c>
      <c r="KC180" s="42">
        <v>2</v>
      </c>
      <c r="KD180" s="75">
        <v>0</v>
      </c>
      <c r="KE180" s="42">
        <v>5</v>
      </c>
      <c r="KF180" s="75">
        <v>0</v>
      </c>
      <c r="KG180" s="42">
        <v>0</v>
      </c>
      <c r="KH180" s="75">
        <v>0</v>
      </c>
      <c r="KI180" s="42"/>
      <c r="KJ180" s="75"/>
      <c r="KK180" s="42"/>
      <c r="KL180" s="75"/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2"/>
        <v>13</v>
      </c>
      <c r="KX180" s="11">
        <f t="shared" si="183"/>
        <v>0</v>
      </c>
      <c r="KY180" s="41">
        <v>3</v>
      </c>
      <c r="KZ180" s="75">
        <v>0</v>
      </c>
      <c r="LA180" s="42">
        <v>2</v>
      </c>
      <c r="LB180" s="75">
        <v>0</v>
      </c>
      <c r="LC180" s="42">
        <v>0</v>
      </c>
      <c r="LD180" s="75">
        <v>0</v>
      </c>
      <c r="LE180" s="42">
        <v>5</v>
      </c>
      <c r="LF180" s="75">
        <v>0</v>
      </c>
      <c r="LG180" s="42">
        <v>0</v>
      </c>
      <c r="LH180" s="75">
        <v>0</v>
      </c>
      <c r="LI180" s="42"/>
      <c r="LJ180" s="75"/>
      <c r="LK180" s="42"/>
      <c r="LL180" s="75"/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84"/>
        <v>10</v>
      </c>
      <c r="LX180" s="11">
        <f t="shared" si="185"/>
        <v>0</v>
      </c>
      <c r="LY180" s="41">
        <v>2</v>
      </c>
      <c r="LZ180" s="75">
        <v>0</v>
      </c>
      <c r="MA180" s="42">
        <v>1</v>
      </c>
      <c r="MB180" s="75">
        <v>0</v>
      </c>
      <c r="MC180" s="42">
        <v>1</v>
      </c>
      <c r="MD180" s="75">
        <v>0</v>
      </c>
      <c r="ME180" s="42">
        <v>4</v>
      </c>
      <c r="MF180" s="75">
        <v>0</v>
      </c>
      <c r="MG180" s="42">
        <v>0</v>
      </c>
      <c r="MH180" s="75">
        <v>0</v>
      </c>
      <c r="MI180" s="42"/>
      <c r="MJ180" s="75"/>
      <c r="MK180" s="42"/>
      <c r="ML180" s="75"/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86"/>
        <v>8</v>
      </c>
      <c r="MX180" s="11">
        <f t="shared" si="187"/>
        <v>0</v>
      </c>
      <c r="MY180" s="42">
        <v>0</v>
      </c>
      <c r="MZ180" s="75">
        <v>0</v>
      </c>
      <c r="NA180" s="42">
        <v>0</v>
      </c>
      <c r="NB180" s="75">
        <v>0</v>
      </c>
      <c r="NC180" s="42">
        <v>0</v>
      </c>
      <c r="ND180" s="75">
        <v>0</v>
      </c>
      <c r="NE180" s="42">
        <v>1</v>
      </c>
      <c r="NF180" s="75">
        <v>0</v>
      </c>
      <c r="NG180" s="42">
        <v>0</v>
      </c>
      <c r="NH180" s="75">
        <v>0</v>
      </c>
      <c r="NI180" s="42"/>
      <c r="NJ180" s="75"/>
      <c r="NK180" s="42"/>
      <c r="NL180" s="75"/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88"/>
        <v>1</v>
      </c>
      <c r="NX180" s="11">
        <f t="shared" si="189"/>
        <v>0</v>
      </c>
      <c r="NY180" s="42">
        <v>3</v>
      </c>
      <c r="NZ180" s="75">
        <v>0</v>
      </c>
      <c r="OA180" s="42">
        <v>2</v>
      </c>
      <c r="OB180" s="75">
        <v>0</v>
      </c>
      <c r="OC180" s="42">
        <v>0</v>
      </c>
      <c r="OD180" s="75">
        <v>0</v>
      </c>
      <c r="OE180" s="42">
        <v>4</v>
      </c>
      <c r="OF180" s="75">
        <v>0</v>
      </c>
      <c r="OG180" s="42">
        <v>0</v>
      </c>
      <c r="OH180" s="75">
        <v>0</v>
      </c>
      <c r="OI180" s="42"/>
      <c r="OJ180" s="75"/>
      <c r="OK180" s="42"/>
      <c r="OL180" s="75"/>
      <c r="OM180" s="42"/>
      <c r="ON180" s="75"/>
      <c r="OO180" s="42"/>
      <c r="OP180" s="75"/>
      <c r="OQ180" s="42"/>
      <c r="OR180" s="75"/>
      <c r="OS180" s="42"/>
      <c r="OT180" s="75"/>
      <c r="OU180" s="42"/>
      <c r="OV180" s="75"/>
      <c r="OW180" s="3">
        <f t="shared" si="190"/>
        <v>9</v>
      </c>
      <c r="OX180" s="11">
        <f t="shared" si="191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>
        <v>1</v>
      </c>
      <c r="PF180" s="75">
        <v>0</v>
      </c>
      <c r="PG180" s="42">
        <v>0</v>
      </c>
      <c r="PH180" s="75">
        <v>0</v>
      </c>
      <c r="PI180" s="42"/>
      <c r="PJ180" s="75"/>
      <c r="PK180" s="42"/>
      <c r="PL180" s="75"/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2"/>
        <v>3</v>
      </c>
      <c r="PX180" s="11">
        <f t="shared" si="153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>
        <v>4</v>
      </c>
      <c r="QF180" s="75">
        <v>0</v>
      </c>
      <c r="QG180" s="42">
        <v>0</v>
      </c>
      <c r="QH180" s="75">
        <v>0</v>
      </c>
      <c r="QI180" s="42"/>
      <c r="QJ180" s="75"/>
      <c r="QK180" s="42"/>
      <c r="QL180" s="75"/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193"/>
        <v>10</v>
      </c>
      <c r="QX180" s="11">
        <f t="shared" si="194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>
        <v>0</v>
      </c>
      <c r="RF180" s="75">
        <v>0</v>
      </c>
      <c r="RG180" s="42">
        <v>0</v>
      </c>
      <c r="RH180" s="75">
        <v>0</v>
      </c>
      <c r="RI180" s="42"/>
      <c r="RJ180" s="75"/>
      <c r="RK180" s="42"/>
      <c r="RL180" s="75"/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195"/>
        <v>0</v>
      </c>
      <c r="RX180" s="11">
        <f t="shared" si="154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>
        <v>0</v>
      </c>
      <c r="SF180" s="75">
        <v>0</v>
      </c>
      <c r="SG180" s="42">
        <v>0</v>
      </c>
      <c r="SH180" s="75">
        <v>0</v>
      </c>
      <c r="SI180" s="42"/>
      <c r="SJ180" s="75"/>
      <c r="SK180" s="42"/>
      <c r="SL180" s="75"/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196"/>
        <v>0</v>
      </c>
      <c r="SX180" s="11">
        <f t="shared" si="155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>
        <v>0</v>
      </c>
      <c r="TF180" s="75">
        <v>0</v>
      </c>
      <c r="TG180" s="42">
        <v>0</v>
      </c>
      <c r="TH180" s="75">
        <v>0</v>
      </c>
      <c r="TI180" s="42"/>
      <c r="TJ180" s="75"/>
      <c r="TK180" s="42"/>
      <c r="TL180" s="75"/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197"/>
        <v>0</v>
      </c>
      <c r="TX180" s="11">
        <f t="shared" si="156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>
        <v>0</v>
      </c>
      <c r="UF180" s="75">
        <v>0</v>
      </c>
      <c r="UG180" s="42">
        <v>0</v>
      </c>
      <c r="UH180" s="75">
        <v>0</v>
      </c>
      <c r="UI180" s="42"/>
      <c r="UJ180" s="75"/>
      <c r="UK180" s="42"/>
      <c r="UL180" s="75"/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198"/>
        <v>0</v>
      </c>
      <c r="UX180" s="11">
        <f t="shared" si="199"/>
        <v>0</v>
      </c>
      <c r="UY180" s="42">
        <v>0</v>
      </c>
      <c r="UZ180" s="42">
        <v>0</v>
      </c>
      <c r="VA180" s="42">
        <v>0</v>
      </c>
      <c r="VB180" s="42">
        <v>0</v>
      </c>
      <c r="VC180" s="42">
        <v>0</v>
      </c>
      <c r="VD180" s="42"/>
      <c r="VE180" s="42"/>
      <c r="VF180" s="42"/>
      <c r="VG180" s="42"/>
      <c r="VH180" s="42"/>
      <c r="VI180" s="42"/>
      <c r="VJ180" s="42"/>
      <c r="VK180" s="25">
        <f t="shared" si="200"/>
        <v>0</v>
      </c>
      <c r="VL180" s="42">
        <v>0</v>
      </c>
      <c r="VM180" s="42">
        <v>0</v>
      </c>
      <c r="VN180" s="42">
        <v>0</v>
      </c>
      <c r="VO180" s="42">
        <v>0</v>
      </c>
      <c r="VP180" s="42">
        <v>0</v>
      </c>
      <c r="VQ180" s="42"/>
      <c r="VR180" s="42"/>
      <c r="VS180" s="42"/>
      <c r="VT180" s="42"/>
      <c r="VU180" s="42"/>
      <c r="VV180" s="42"/>
      <c r="VW180" s="42"/>
      <c r="VX180" s="25">
        <f t="shared" si="201"/>
        <v>0</v>
      </c>
      <c r="VY180" s="42">
        <v>0</v>
      </c>
      <c r="VZ180" s="75">
        <v>0</v>
      </c>
      <c r="WA180" s="42">
        <v>0</v>
      </c>
      <c r="WB180" s="75">
        <v>0</v>
      </c>
      <c r="WC180" s="42">
        <v>0</v>
      </c>
      <c r="WD180" s="75">
        <v>0</v>
      </c>
      <c r="WE180" s="42">
        <v>0</v>
      </c>
      <c r="WF180" s="75">
        <v>0</v>
      </c>
      <c r="WG180" s="42">
        <v>0</v>
      </c>
      <c r="WH180" s="75">
        <v>0</v>
      </c>
      <c r="WI180" s="42"/>
      <c r="WJ180" s="75"/>
      <c r="WK180" s="42"/>
      <c r="WL180" s="75"/>
      <c r="WM180" s="42"/>
      <c r="WN180" s="75"/>
      <c r="WO180" s="42"/>
      <c r="WP180" s="75"/>
      <c r="WQ180" s="42"/>
      <c r="WR180" s="75"/>
      <c r="WS180" s="42"/>
      <c r="WT180" s="75"/>
      <c r="WU180" s="42"/>
      <c r="WV180" s="75"/>
      <c r="WW180" s="3">
        <f t="shared" si="202"/>
        <v>0</v>
      </c>
      <c r="WX180" s="11">
        <f t="shared" si="203"/>
        <v>0</v>
      </c>
      <c r="WY180" s="42">
        <v>0</v>
      </c>
      <c r="WZ180" s="75">
        <v>0</v>
      </c>
      <c r="XA180" s="42">
        <v>0</v>
      </c>
      <c r="XB180" s="75">
        <v>0</v>
      </c>
      <c r="XC180" s="42">
        <v>0</v>
      </c>
      <c r="XD180" s="75">
        <v>0</v>
      </c>
      <c r="XE180" s="42">
        <v>0</v>
      </c>
      <c r="XF180" s="75">
        <v>0</v>
      </c>
      <c r="XG180" s="42">
        <v>0</v>
      </c>
      <c r="XH180" s="75">
        <v>0</v>
      </c>
      <c r="XI180" s="42"/>
      <c r="XJ180" s="75"/>
      <c r="XK180" s="42"/>
      <c r="XL180" s="75"/>
      <c r="XM180" s="42"/>
      <c r="XN180" s="75"/>
      <c r="XO180" s="42"/>
      <c r="XP180" s="75"/>
      <c r="XQ180" s="42"/>
      <c r="XR180" s="75"/>
      <c r="XS180" s="42"/>
      <c r="XT180" s="75"/>
      <c r="XU180" s="42"/>
      <c r="XV180" s="75"/>
      <c r="XW180" s="3">
        <f t="shared" si="204"/>
        <v>0</v>
      </c>
      <c r="XX180" s="11">
        <f t="shared" si="205"/>
        <v>0</v>
      </c>
      <c r="XY180" s="42">
        <v>0</v>
      </c>
      <c r="XZ180" s="75">
        <v>0</v>
      </c>
      <c r="YA180" s="42">
        <v>0</v>
      </c>
      <c r="YB180" s="75">
        <v>0</v>
      </c>
      <c r="YC180" s="42">
        <v>0</v>
      </c>
      <c r="YD180" s="75">
        <v>0</v>
      </c>
      <c r="YE180" s="42">
        <v>0</v>
      </c>
      <c r="YF180" s="75">
        <v>0</v>
      </c>
      <c r="YG180" s="42">
        <v>0</v>
      </c>
      <c r="YH180" s="75">
        <v>0</v>
      </c>
      <c r="YI180" s="42"/>
      <c r="YJ180" s="75"/>
      <c r="YK180" s="42"/>
      <c r="YL180" s="75"/>
      <c r="YM180" s="42"/>
      <c r="YN180" s="75"/>
      <c r="YO180" s="42"/>
      <c r="YP180" s="75"/>
      <c r="YQ180" s="42"/>
      <c r="YR180" s="75"/>
      <c r="YS180" s="42"/>
      <c r="YT180" s="75"/>
      <c r="YU180" s="42"/>
      <c r="YV180" s="75"/>
      <c r="YW180" s="3">
        <f t="shared" si="206"/>
        <v>0</v>
      </c>
      <c r="YX180" s="11">
        <f t="shared" si="207"/>
        <v>0</v>
      </c>
      <c r="YY180" s="42">
        <v>0</v>
      </c>
      <c r="YZ180" s="75">
        <v>0</v>
      </c>
      <c r="ZA180" s="42">
        <v>0</v>
      </c>
      <c r="ZB180" s="75">
        <v>0</v>
      </c>
      <c r="ZC180" s="42">
        <v>0</v>
      </c>
      <c r="ZD180" s="75">
        <v>0</v>
      </c>
      <c r="ZE180" s="42">
        <v>0</v>
      </c>
      <c r="ZF180" s="75">
        <v>0</v>
      </c>
      <c r="ZG180" s="42">
        <v>0</v>
      </c>
      <c r="ZH180" s="75">
        <v>0</v>
      </c>
      <c r="ZI180" s="42"/>
      <c r="ZJ180" s="75"/>
      <c r="ZK180" s="42"/>
      <c r="ZL180" s="75"/>
      <c r="ZM180" s="42"/>
      <c r="ZN180" s="75"/>
      <c r="ZO180" s="42"/>
      <c r="ZP180" s="75"/>
      <c r="ZQ180" s="42"/>
      <c r="ZR180" s="75"/>
      <c r="ZS180" s="42"/>
      <c r="ZT180" s="75"/>
      <c r="ZU180" s="42"/>
      <c r="ZV180" s="75"/>
      <c r="ZW180" s="3">
        <f t="shared" si="208"/>
        <v>0</v>
      </c>
      <c r="ZX180" s="11">
        <f t="shared" si="209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>
        <v>0</v>
      </c>
      <c r="AAF180" s="75">
        <v>0</v>
      </c>
      <c r="AAG180" s="42">
        <v>0</v>
      </c>
      <c r="AAH180" s="75">
        <v>0</v>
      </c>
      <c r="AAI180" s="42"/>
      <c r="AAJ180" s="75"/>
      <c r="AAK180" s="42"/>
      <c r="AAL180" s="75"/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0"/>
        <v>0</v>
      </c>
      <c r="AAX180" s="11">
        <f t="shared" si="211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>
        <v>0</v>
      </c>
      <c r="ABF180" s="75">
        <v>0</v>
      </c>
      <c r="ABG180" s="42">
        <v>0</v>
      </c>
      <c r="ABH180" s="75">
        <v>0</v>
      </c>
      <c r="ABI180" s="42"/>
      <c r="ABJ180" s="75"/>
      <c r="ABK180" s="42"/>
      <c r="ABL180" s="75"/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2"/>
        <v>0</v>
      </c>
      <c r="ABX180" s="11">
        <f t="shared" si="213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>
        <v>0</v>
      </c>
      <c r="ACF180" s="75">
        <v>0</v>
      </c>
      <c r="ACG180" s="42">
        <v>0</v>
      </c>
      <c r="ACH180" s="75">
        <v>0</v>
      </c>
      <c r="ACI180" s="42"/>
      <c r="ACJ180" s="75"/>
      <c r="ACK180" s="42"/>
      <c r="ACL180" s="75"/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14"/>
        <v>0</v>
      </c>
      <c r="ACX180" s="11">
        <f t="shared" si="215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>
        <v>0</v>
      </c>
      <c r="ADF180" s="75">
        <v>0</v>
      </c>
      <c r="ADG180" s="42">
        <v>0</v>
      </c>
      <c r="ADH180" s="75">
        <v>0</v>
      </c>
      <c r="ADI180" s="42"/>
      <c r="ADJ180" s="75"/>
      <c r="ADK180" s="42"/>
      <c r="ADL180" s="75"/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16"/>
        <v>0</v>
      </c>
      <c r="ADX180" s="11">
        <f t="shared" si="217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>
        <v>0</v>
      </c>
      <c r="AEF180" s="75">
        <v>0</v>
      </c>
      <c r="AEG180" s="42">
        <v>0</v>
      </c>
      <c r="AEH180" s="75">
        <v>0</v>
      </c>
      <c r="AEI180" s="42"/>
      <c r="AEJ180" s="75"/>
      <c r="AEK180" s="42"/>
      <c r="AEL180" s="75"/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18"/>
        <v>0</v>
      </c>
      <c r="AEX180" s="11">
        <f t="shared" si="219"/>
        <v>0</v>
      </c>
      <c r="AEY180" s="108">
        <v>0</v>
      </c>
      <c r="AEZ180" s="109">
        <v>0</v>
      </c>
      <c r="AFA180" s="108">
        <v>0</v>
      </c>
      <c r="AFB180" s="109">
        <v>0</v>
      </c>
      <c r="AFC180" s="108">
        <v>0</v>
      </c>
      <c r="AFD180" s="109">
        <v>0</v>
      </c>
      <c r="AFE180" s="108">
        <v>0</v>
      </c>
      <c r="AFF180" s="109">
        <v>0</v>
      </c>
      <c r="AFG180" s="108"/>
      <c r="AFH180" s="109"/>
      <c r="AFI180" s="108"/>
      <c r="AFJ180" s="109"/>
      <c r="AFK180" s="108"/>
      <c r="AFL180" s="109"/>
      <c r="AFM180" s="108"/>
      <c r="AFN180" s="109"/>
      <c r="AFO180" s="108"/>
      <c r="AFP180" s="109"/>
      <c r="AFQ180" s="108"/>
      <c r="AFR180" s="109"/>
      <c r="AFS180" s="108"/>
      <c r="AFT180" s="109"/>
      <c r="AFU180" s="108"/>
      <c r="AFV180" s="109"/>
      <c r="AFW180" s="3">
        <f t="shared" si="220"/>
        <v>0</v>
      </c>
      <c r="AFX180" s="11">
        <f t="shared" si="157"/>
        <v>0</v>
      </c>
      <c r="AFY180" s="114">
        <v>0</v>
      </c>
      <c r="AFZ180" s="114">
        <v>0</v>
      </c>
      <c r="AGA180" s="114">
        <v>0</v>
      </c>
      <c r="AGB180" s="114">
        <v>0</v>
      </c>
      <c r="AGC180" s="114">
        <v>0</v>
      </c>
      <c r="AGD180" s="114"/>
      <c r="AGE180" s="114"/>
      <c r="AGF180" s="114"/>
      <c r="AGG180" s="114"/>
      <c r="AGH180" s="114"/>
      <c r="AGI180" s="114"/>
      <c r="AGJ180" s="114"/>
      <c r="AGK180" s="25">
        <f t="shared" si="158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357</v>
      </c>
      <c r="E181" s="16" t="s">
        <v>36</v>
      </c>
      <c r="F181" s="15" t="s">
        <v>191</v>
      </c>
      <c r="G181" s="15" t="s">
        <v>364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59"/>
        <v>0</v>
      </c>
      <c r="AI181" s="62">
        <f t="shared" si="160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1"/>
        <v>0</v>
      </c>
      <c r="BI181" s="58">
        <f t="shared" si="162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63"/>
        <v>0</v>
      </c>
      <c r="CI181" s="58">
        <f t="shared" si="164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>
        <v>0</v>
      </c>
      <c r="CQ181" s="70">
        <v>0</v>
      </c>
      <c r="CR181" s="52">
        <v>0</v>
      </c>
      <c r="CS181" s="70">
        <v>0</v>
      </c>
      <c r="CT181" s="64"/>
      <c r="CU181" s="70"/>
      <c r="CV181" s="64"/>
      <c r="CW181" s="70"/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65"/>
        <v>0</v>
      </c>
      <c r="DI181" s="58">
        <f t="shared" si="166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>
        <v>0</v>
      </c>
      <c r="DQ181" s="70">
        <v>0</v>
      </c>
      <c r="DR181" s="52">
        <v>0</v>
      </c>
      <c r="DS181" s="70">
        <v>0</v>
      </c>
      <c r="DT181" s="64"/>
      <c r="DU181" s="70"/>
      <c r="DV181" s="64"/>
      <c r="DW181" s="70"/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67"/>
        <v>0</v>
      </c>
      <c r="EI181" s="58">
        <f t="shared" si="168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>
        <v>0</v>
      </c>
      <c r="EQ181" s="70">
        <v>0</v>
      </c>
      <c r="ER181" s="64">
        <v>0</v>
      </c>
      <c r="ES181" s="70">
        <v>0</v>
      </c>
      <c r="ET181" s="64"/>
      <c r="EU181" s="70"/>
      <c r="EV181" s="64"/>
      <c r="EW181" s="70"/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69"/>
        <v>0</v>
      </c>
      <c r="FI181" s="58">
        <f t="shared" si="170"/>
        <v>0</v>
      </c>
      <c r="FJ181" s="79">
        <f t="shared" si="171"/>
        <v>0</v>
      </c>
      <c r="FK181" s="80">
        <f t="shared" si="172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/>
      <c r="FR181" s="42"/>
      <c r="FS181" s="42"/>
      <c r="FT181" s="42"/>
      <c r="FU181" s="42"/>
      <c r="FV181" s="42"/>
      <c r="FW181" s="42"/>
      <c r="FX181" s="83">
        <f t="shared" si="173"/>
        <v>0</v>
      </c>
      <c r="FY181" s="42">
        <v>0</v>
      </c>
      <c r="FZ181" s="42">
        <v>0</v>
      </c>
      <c r="GA181" s="42">
        <v>0</v>
      </c>
      <c r="GB181" s="42">
        <v>0</v>
      </c>
      <c r="GC181" s="42">
        <v>0</v>
      </c>
      <c r="GD181" s="42"/>
      <c r="GE181" s="42"/>
      <c r="GF181" s="42"/>
      <c r="GG181" s="42"/>
      <c r="GH181" s="42"/>
      <c r="GI181" s="42"/>
      <c r="GJ181" s="42"/>
      <c r="GK181" s="83">
        <f t="shared" si="174"/>
        <v>0</v>
      </c>
      <c r="GL181" s="42">
        <v>0</v>
      </c>
      <c r="GM181" s="42">
        <v>0</v>
      </c>
      <c r="GN181" s="42">
        <v>0</v>
      </c>
      <c r="GO181" s="42">
        <v>0</v>
      </c>
      <c r="GP181" s="42">
        <v>0</v>
      </c>
      <c r="GQ181" s="42"/>
      <c r="GR181" s="42"/>
      <c r="GS181" s="42"/>
      <c r="GT181" s="42"/>
      <c r="GU181" s="42"/>
      <c r="GV181" s="42"/>
      <c r="GW181" s="42"/>
      <c r="GX181" s="83">
        <f t="shared" si="175"/>
        <v>0</v>
      </c>
      <c r="GY181" s="42">
        <v>0</v>
      </c>
      <c r="GZ181" s="42">
        <v>0</v>
      </c>
      <c r="HA181" s="42">
        <v>0</v>
      </c>
      <c r="HB181" s="42">
        <v>1</v>
      </c>
      <c r="HC181" s="42">
        <v>1</v>
      </c>
      <c r="HD181" s="42"/>
      <c r="HE181" s="42"/>
      <c r="HF181" s="42"/>
      <c r="HG181" s="42"/>
      <c r="HH181" s="42"/>
      <c r="HI181" s="42"/>
      <c r="HJ181" s="42"/>
      <c r="HK181" s="83">
        <f t="shared" si="176"/>
        <v>2</v>
      </c>
      <c r="HL181" s="42">
        <v>1</v>
      </c>
      <c r="HM181" s="42">
        <v>3</v>
      </c>
      <c r="HN181" s="42">
        <v>9</v>
      </c>
      <c r="HO181" s="42">
        <v>3</v>
      </c>
      <c r="HP181" s="42">
        <v>0</v>
      </c>
      <c r="HQ181" s="42"/>
      <c r="HR181" s="42"/>
      <c r="HS181" s="42"/>
      <c r="HT181" s="42"/>
      <c r="HU181" s="42"/>
      <c r="HV181" s="42"/>
      <c r="HW181" s="42"/>
      <c r="HX181" s="83">
        <f t="shared" si="177"/>
        <v>16</v>
      </c>
      <c r="HY181" s="42">
        <v>1</v>
      </c>
      <c r="HZ181" s="42">
        <v>1</v>
      </c>
      <c r="IA181" s="42">
        <v>3</v>
      </c>
      <c r="IB181" s="42">
        <v>1</v>
      </c>
      <c r="IC181" s="42">
        <v>1</v>
      </c>
      <c r="ID181" s="42"/>
      <c r="IE181" s="42"/>
      <c r="IF181" s="42"/>
      <c r="IG181" s="42"/>
      <c r="IH181" s="42"/>
      <c r="II181" s="42"/>
      <c r="IJ181" s="42"/>
      <c r="IK181" s="85">
        <f t="shared" si="178"/>
        <v>7</v>
      </c>
      <c r="IL181" s="42">
        <v>1</v>
      </c>
      <c r="IM181" s="42">
        <v>0</v>
      </c>
      <c r="IN181" s="42">
        <v>2</v>
      </c>
      <c r="IO181" s="42">
        <v>1</v>
      </c>
      <c r="IP181" s="42">
        <v>1</v>
      </c>
      <c r="IQ181" s="42"/>
      <c r="IR181" s="42"/>
      <c r="IS181" s="42"/>
      <c r="IT181" s="42"/>
      <c r="IU181" s="42"/>
      <c r="IV181" s="42"/>
      <c r="IW181" s="42"/>
      <c r="IX181" s="85">
        <f t="shared" si="179"/>
        <v>5</v>
      </c>
      <c r="IY181" s="41">
        <v>0</v>
      </c>
      <c r="IZ181" s="75">
        <v>0</v>
      </c>
      <c r="JA181" s="42">
        <v>6</v>
      </c>
      <c r="JB181" s="75">
        <v>0</v>
      </c>
      <c r="JC181" s="42">
        <v>12</v>
      </c>
      <c r="JD181" s="75">
        <v>0</v>
      </c>
      <c r="JE181" s="42">
        <v>8</v>
      </c>
      <c r="JF181" s="75">
        <v>0</v>
      </c>
      <c r="JG181" s="42">
        <v>2</v>
      </c>
      <c r="JH181" s="75">
        <v>0</v>
      </c>
      <c r="JI181" s="42"/>
      <c r="JJ181" s="75"/>
      <c r="JK181" s="42"/>
      <c r="JL181" s="75"/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0"/>
        <v>28</v>
      </c>
      <c r="JX181" s="11">
        <f t="shared" si="181"/>
        <v>0</v>
      </c>
      <c r="JY181" s="41">
        <v>1</v>
      </c>
      <c r="JZ181" s="75">
        <v>0</v>
      </c>
      <c r="KA181" s="42">
        <v>2</v>
      </c>
      <c r="KB181" s="75">
        <v>0</v>
      </c>
      <c r="KC181" s="42">
        <v>10</v>
      </c>
      <c r="KD181" s="75">
        <v>0</v>
      </c>
      <c r="KE181" s="42">
        <v>7</v>
      </c>
      <c r="KF181" s="75">
        <v>0</v>
      </c>
      <c r="KG181" s="42">
        <v>2</v>
      </c>
      <c r="KH181" s="75">
        <v>0</v>
      </c>
      <c r="KI181" s="42"/>
      <c r="KJ181" s="75"/>
      <c r="KK181" s="42"/>
      <c r="KL181" s="75"/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2"/>
        <v>22</v>
      </c>
      <c r="KX181" s="11">
        <f t="shared" si="183"/>
        <v>0</v>
      </c>
      <c r="KY181" s="41">
        <v>0</v>
      </c>
      <c r="KZ181" s="75">
        <v>0</v>
      </c>
      <c r="LA181" s="42">
        <v>0</v>
      </c>
      <c r="LB181" s="75">
        <v>0</v>
      </c>
      <c r="LC181" s="42">
        <v>0</v>
      </c>
      <c r="LD181" s="75">
        <v>0</v>
      </c>
      <c r="LE181" s="42">
        <v>0</v>
      </c>
      <c r="LF181" s="75">
        <v>0</v>
      </c>
      <c r="LG181" s="42">
        <v>2</v>
      </c>
      <c r="LH181" s="75">
        <v>0</v>
      </c>
      <c r="LI181" s="42"/>
      <c r="LJ181" s="75"/>
      <c r="LK181" s="42"/>
      <c r="LL181" s="75"/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84"/>
        <v>2</v>
      </c>
      <c r="LX181" s="11">
        <f t="shared" si="185"/>
        <v>0</v>
      </c>
      <c r="LY181" s="41">
        <v>0</v>
      </c>
      <c r="LZ181" s="75">
        <v>0</v>
      </c>
      <c r="MA181" s="42">
        <v>3</v>
      </c>
      <c r="MB181" s="75">
        <v>0</v>
      </c>
      <c r="MC181" s="42">
        <v>8</v>
      </c>
      <c r="MD181" s="75">
        <v>0</v>
      </c>
      <c r="ME181" s="42">
        <v>7</v>
      </c>
      <c r="MF181" s="75">
        <v>0</v>
      </c>
      <c r="MG181" s="42">
        <v>1</v>
      </c>
      <c r="MH181" s="75">
        <v>0</v>
      </c>
      <c r="MI181" s="42"/>
      <c r="MJ181" s="75"/>
      <c r="MK181" s="42"/>
      <c r="ML181" s="75"/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86"/>
        <v>19</v>
      </c>
      <c r="MX181" s="11">
        <f t="shared" si="187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>
        <v>0</v>
      </c>
      <c r="NF181" s="75">
        <v>0</v>
      </c>
      <c r="NG181" s="42">
        <v>1</v>
      </c>
      <c r="NH181" s="75">
        <v>0</v>
      </c>
      <c r="NI181" s="42"/>
      <c r="NJ181" s="75"/>
      <c r="NK181" s="42"/>
      <c r="NL181" s="75"/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88"/>
        <v>1</v>
      </c>
      <c r="NX181" s="11">
        <f t="shared" si="189"/>
        <v>0</v>
      </c>
      <c r="NY181" s="42">
        <v>0</v>
      </c>
      <c r="NZ181" s="75">
        <v>0</v>
      </c>
      <c r="OA181" s="42">
        <v>0</v>
      </c>
      <c r="OB181" s="75">
        <v>0</v>
      </c>
      <c r="OC181" s="42">
        <v>0</v>
      </c>
      <c r="OD181" s="75">
        <v>0</v>
      </c>
      <c r="OE181" s="42">
        <v>0</v>
      </c>
      <c r="OF181" s="75">
        <v>0</v>
      </c>
      <c r="OG181" s="42">
        <v>1</v>
      </c>
      <c r="OH181" s="75">
        <v>0</v>
      </c>
      <c r="OI181" s="42"/>
      <c r="OJ181" s="75"/>
      <c r="OK181" s="42"/>
      <c r="OL181" s="75"/>
      <c r="OM181" s="42"/>
      <c r="ON181" s="75"/>
      <c r="OO181" s="42"/>
      <c r="OP181" s="75"/>
      <c r="OQ181" s="42"/>
      <c r="OR181" s="75"/>
      <c r="OS181" s="42"/>
      <c r="OT181" s="75"/>
      <c r="OU181" s="42"/>
      <c r="OV181" s="75"/>
      <c r="OW181" s="3">
        <f t="shared" si="190"/>
        <v>1</v>
      </c>
      <c r="OX181" s="11">
        <f t="shared" si="191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>
        <v>1</v>
      </c>
      <c r="PF181" s="75">
        <v>0</v>
      </c>
      <c r="PG181" s="42">
        <v>1</v>
      </c>
      <c r="PH181" s="75">
        <v>0</v>
      </c>
      <c r="PI181" s="42"/>
      <c r="PJ181" s="75"/>
      <c r="PK181" s="42"/>
      <c r="PL181" s="75"/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2"/>
        <v>2</v>
      </c>
      <c r="PX181" s="11">
        <f t="shared" si="153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>
        <v>6</v>
      </c>
      <c r="QF181" s="75">
        <v>0</v>
      </c>
      <c r="QG181" s="42">
        <v>1</v>
      </c>
      <c r="QH181" s="75">
        <v>0</v>
      </c>
      <c r="QI181" s="42"/>
      <c r="QJ181" s="75"/>
      <c r="QK181" s="42"/>
      <c r="QL181" s="75"/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193"/>
        <v>20</v>
      </c>
      <c r="QX181" s="11">
        <f t="shared" si="194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>
        <v>0</v>
      </c>
      <c r="RF181" s="75">
        <v>0</v>
      </c>
      <c r="RG181" s="42">
        <v>0</v>
      </c>
      <c r="RH181" s="75">
        <v>0</v>
      </c>
      <c r="RI181" s="42"/>
      <c r="RJ181" s="75"/>
      <c r="RK181" s="42"/>
      <c r="RL181" s="75"/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195"/>
        <v>0</v>
      </c>
      <c r="RX181" s="11">
        <f t="shared" si="154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>
        <v>0</v>
      </c>
      <c r="SF181" s="75">
        <v>0</v>
      </c>
      <c r="SG181" s="42">
        <v>0</v>
      </c>
      <c r="SH181" s="75">
        <v>0</v>
      </c>
      <c r="SI181" s="42"/>
      <c r="SJ181" s="75"/>
      <c r="SK181" s="42"/>
      <c r="SL181" s="75"/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196"/>
        <v>0</v>
      </c>
      <c r="SX181" s="11">
        <f t="shared" si="155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>
        <v>0</v>
      </c>
      <c r="TF181" s="75">
        <v>0</v>
      </c>
      <c r="TG181" s="42">
        <v>0</v>
      </c>
      <c r="TH181" s="75">
        <v>0</v>
      </c>
      <c r="TI181" s="42"/>
      <c r="TJ181" s="75"/>
      <c r="TK181" s="42"/>
      <c r="TL181" s="75"/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197"/>
        <v>0</v>
      </c>
      <c r="TX181" s="11">
        <f t="shared" si="156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>
        <v>0</v>
      </c>
      <c r="UF181" s="75">
        <v>0</v>
      </c>
      <c r="UG181" s="42">
        <v>0</v>
      </c>
      <c r="UH181" s="75">
        <v>0</v>
      </c>
      <c r="UI181" s="42"/>
      <c r="UJ181" s="75"/>
      <c r="UK181" s="42"/>
      <c r="UL181" s="75"/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198"/>
        <v>0</v>
      </c>
      <c r="UX181" s="11">
        <f t="shared" si="199"/>
        <v>0</v>
      </c>
      <c r="UY181" s="42">
        <v>0</v>
      </c>
      <c r="UZ181" s="42">
        <v>0</v>
      </c>
      <c r="VA181" s="42">
        <v>0</v>
      </c>
      <c r="VB181" s="42">
        <v>0</v>
      </c>
      <c r="VC181" s="42">
        <v>0</v>
      </c>
      <c r="VD181" s="42"/>
      <c r="VE181" s="42"/>
      <c r="VF181" s="42"/>
      <c r="VG181" s="42"/>
      <c r="VH181" s="42"/>
      <c r="VI181" s="42"/>
      <c r="VJ181" s="42"/>
      <c r="VK181" s="25">
        <f t="shared" si="200"/>
        <v>0</v>
      </c>
      <c r="VL181" s="42">
        <v>0</v>
      </c>
      <c r="VM181" s="42">
        <v>0</v>
      </c>
      <c r="VN181" s="42">
        <v>0</v>
      </c>
      <c r="VO181" s="42">
        <v>0</v>
      </c>
      <c r="VP181" s="42">
        <v>0</v>
      </c>
      <c r="VQ181" s="42"/>
      <c r="VR181" s="42"/>
      <c r="VS181" s="42"/>
      <c r="VT181" s="42"/>
      <c r="VU181" s="42"/>
      <c r="VV181" s="42"/>
      <c r="VW181" s="42"/>
      <c r="VX181" s="25">
        <f t="shared" si="201"/>
        <v>0</v>
      </c>
      <c r="VY181" s="42">
        <v>0</v>
      </c>
      <c r="VZ181" s="75">
        <v>0</v>
      </c>
      <c r="WA181" s="42">
        <v>0</v>
      </c>
      <c r="WB181" s="75">
        <v>0</v>
      </c>
      <c r="WC181" s="42">
        <v>0</v>
      </c>
      <c r="WD181" s="75">
        <v>0</v>
      </c>
      <c r="WE181" s="42">
        <v>0</v>
      </c>
      <c r="WF181" s="75">
        <v>0</v>
      </c>
      <c r="WG181" s="42">
        <v>0</v>
      </c>
      <c r="WH181" s="75">
        <v>0</v>
      </c>
      <c r="WI181" s="42"/>
      <c r="WJ181" s="75"/>
      <c r="WK181" s="42"/>
      <c r="WL181" s="75"/>
      <c r="WM181" s="42"/>
      <c r="WN181" s="75"/>
      <c r="WO181" s="42"/>
      <c r="WP181" s="75"/>
      <c r="WQ181" s="42"/>
      <c r="WR181" s="75"/>
      <c r="WS181" s="42"/>
      <c r="WT181" s="75"/>
      <c r="WU181" s="42"/>
      <c r="WV181" s="75"/>
      <c r="WW181" s="3">
        <f t="shared" si="202"/>
        <v>0</v>
      </c>
      <c r="WX181" s="11">
        <f t="shared" si="203"/>
        <v>0</v>
      </c>
      <c r="WY181" s="42">
        <v>0</v>
      </c>
      <c r="WZ181" s="75">
        <v>0</v>
      </c>
      <c r="XA181" s="42">
        <v>0</v>
      </c>
      <c r="XB181" s="75">
        <v>0</v>
      </c>
      <c r="XC181" s="42">
        <v>0</v>
      </c>
      <c r="XD181" s="75">
        <v>0</v>
      </c>
      <c r="XE181" s="42">
        <v>0</v>
      </c>
      <c r="XF181" s="75">
        <v>0</v>
      </c>
      <c r="XG181" s="42">
        <v>0</v>
      </c>
      <c r="XH181" s="75">
        <v>0</v>
      </c>
      <c r="XI181" s="42"/>
      <c r="XJ181" s="75"/>
      <c r="XK181" s="42"/>
      <c r="XL181" s="75"/>
      <c r="XM181" s="42"/>
      <c r="XN181" s="75"/>
      <c r="XO181" s="42"/>
      <c r="XP181" s="75"/>
      <c r="XQ181" s="42"/>
      <c r="XR181" s="75"/>
      <c r="XS181" s="42"/>
      <c r="XT181" s="75"/>
      <c r="XU181" s="42"/>
      <c r="XV181" s="75"/>
      <c r="XW181" s="3">
        <f t="shared" si="204"/>
        <v>0</v>
      </c>
      <c r="XX181" s="11">
        <f t="shared" si="205"/>
        <v>0</v>
      </c>
      <c r="XY181" s="42">
        <v>0</v>
      </c>
      <c r="XZ181" s="75">
        <v>0</v>
      </c>
      <c r="YA181" s="42">
        <v>0</v>
      </c>
      <c r="YB181" s="75">
        <v>0</v>
      </c>
      <c r="YC181" s="42">
        <v>0</v>
      </c>
      <c r="YD181" s="75">
        <v>0</v>
      </c>
      <c r="YE181" s="42">
        <v>0</v>
      </c>
      <c r="YF181" s="75">
        <v>0</v>
      </c>
      <c r="YG181" s="42">
        <v>0</v>
      </c>
      <c r="YH181" s="75">
        <v>0</v>
      </c>
      <c r="YI181" s="42"/>
      <c r="YJ181" s="75"/>
      <c r="YK181" s="42"/>
      <c r="YL181" s="75"/>
      <c r="YM181" s="42"/>
      <c r="YN181" s="75"/>
      <c r="YO181" s="42"/>
      <c r="YP181" s="75"/>
      <c r="YQ181" s="42"/>
      <c r="YR181" s="75"/>
      <c r="YS181" s="42"/>
      <c r="YT181" s="75"/>
      <c r="YU181" s="42"/>
      <c r="YV181" s="75"/>
      <c r="YW181" s="3">
        <f t="shared" si="206"/>
        <v>0</v>
      </c>
      <c r="YX181" s="11">
        <f t="shared" si="207"/>
        <v>0</v>
      </c>
      <c r="YY181" s="42">
        <v>0</v>
      </c>
      <c r="YZ181" s="75">
        <v>0</v>
      </c>
      <c r="ZA181" s="42">
        <v>0</v>
      </c>
      <c r="ZB181" s="75">
        <v>0</v>
      </c>
      <c r="ZC181" s="42">
        <v>0</v>
      </c>
      <c r="ZD181" s="75">
        <v>0</v>
      </c>
      <c r="ZE181" s="42">
        <v>0</v>
      </c>
      <c r="ZF181" s="75">
        <v>0</v>
      </c>
      <c r="ZG181" s="42">
        <v>0</v>
      </c>
      <c r="ZH181" s="75">
        <v>0</v>
      </c>
      <c r="ZI181" s="42"/>
      <c r="ZJ181" s="75"/>
      <c r="ZK181" s="42"/>
      <c r="ZL181" s="75"/>
      <c r="ZM181" s="42"/>
      <c r="ZN181" s="75"/>
      <c r="ZO181" s="42"/>
      <c r="ZP181" s="75"/>
      <c r="ZQ181" s="42"/>
      <c r="ZR181" s="75"/>
      <c r="ZS181" s="42"/>
      <c r="ZT181" s="75"/>
      <c r="ZU181" s="42"/>
      <c r="ZV181" s="75"/>
      <c r="ZW181" s="3">
        <f t="shared" si="208"/>
        <v>0</v>
      </c>
      <c r="ZX181" s="11">
        <f t="shared" si="209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>
        <v>0</v>
      </c>
      <c r="AAF181" s="75">
        <v>0</v>
      </c>
      <c r="AAG181" s="42">
        <v>0</v>
      </c>
      <c r="AAH181" s="75">
        <v>0</v>
      </c>
      <c r="AAI181" s="42"/>
      <c r="AAJ181" s="75"/>
      <c r="AAK181" s="42"/>
      <c r="AAL181" s="75"/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0"/>
        <v>0</v>
      </c>
      <c r="AAX181" s="11">
        <f t="shared" si="211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>
        <v>0</v>
      </c>
      <c r="ABF181" s="75">
        <v>0</v>
      </c>
      <c r="ABG181" s="42">
        <v>0</v>
      </c>
      <c r="ABH181" s="75">
        <v>0</v>
      </c>
      <c r="ABI181" s="42"/>
      <c r="ABJ181" s="75"/>
      <c r="ABK181" s="42"/>
      <c r="ABL181" s="75"/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2"/>
        <v>0</v>
      </c>
      <c r="ABX181" s="11">
        <f t="shared" si="213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>
        <v>0</v>
      </c>
      <c r="ACF181" s="75">
        <v>0</v>
      </c>
      <c r="ACG181" s="42">
        <v>0</v>
      </c>
      <c r="ACH181" s="75">
        <v>0</v>
      </c>
      <c r="ACI181" s="42"/>
      <c r="ACJ181" s="75"/>
      <c r="ACK181" s="42"/>
      <c r="ACL181" s="75"/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14"/>
        <v>0</v>
      </c>
      <c r="ACX181" s="11">
        <f t="shared" si="215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>
        <v>0</v>
      </c>
      <c r="ADF181" s="75">
        <v>0</v>
      </c>
      <c r="ADG181" s="42">
        <v>0</v>
      </c>
      <c r="ADH181" s="75">
        <v>0</v>
      </c>
      <c r="ADI181" s="42"/>
      <c r="ADJ181" s="75"/>
      <c r="ADK181" s="42"/>
      <c r="ADL181" s="75"/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16"/>
        <v>0</v>
      </c>
      <c r="ADX181" s="11">
        <f t="shared" si="217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>
        <v>0</v>
      </c>
      <c r="AEF181" s="75">
        <v>0</v>
      </c>
      <c r="AEG181" s="42">
        <v>0</v>
      </c>
      <c r="AEH181" s="75">
        <v>0</v>
      </c>
      <c r="AEI181" s="42"/>
      <c r="AEJ181" s="75"/>
      <c r="AEK181" s="42"/>
      <c r="AEL181" s="75"/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18"/>
        <v>0</v>
      </c>
      <c r="AEX181" s="11">
        <f t="shared" si="219"/>
        <v>0</v>
      </c>
      <c r="AEY181" s="108">
        <v>0</v>
      </c>
      <c r="AEZ181" s="109">
        <v>0</v>
      </c>
      <c r="AFA181" s="108">
        <v>0</v>
      </c>
      <c r="AFB181" s="109">
        <v>0</v>
      </c>
      <c r="AFC181" s="108">
        <v>0</v>
      </c>
      <c r="AFD181" s="109">
        <v>0</v>
      </c>
      <c r="AFE181" s="108">
        <v>0</v>
      </c>
      <c r="AFF181" s="109">
        <v>0</v>
      </c>
      <c r="AFG181" s="108"/>
      <c r="AFH181" s="109"/>
      <c r="AFI181" s="108"/>
      <c r="AFJ181" s="109"/>
      <c r="AFK181" s="108"/>
      <c r="AFL181" s="109"/>
      <c r="AFM181" s="108"/>
      <c r="AFN181" s="109"/>
      <c r="AFO181" s="108"/>
      <c r="AFP181" s="109"/>
      <c r="AFQ181" s="108"/>
      <c r="AFR181" s="109"/>
      <c r="AFS181" s="108"/>
      <c r="AFT181" s="109"/>
      <c r="AFU181" s="108"/>
      <c r="AFV181" s="109"/>
      <c r="AFW181" s="3">
        <f t="shared" si="220"/>
        <v>0</v>
      </c>
      <c r="AFX181" s="11">
        <f t="shared" si="157"/>
        <v>0</v>
      </c>
      <c r="AFY181" s="114">
        <v>0</v>
      </c>
      <c r="AFZ181" s="114">
        <v>0</v>
      </c>
      <c r="AGA181" s="114">
        <v>0</v>
      </c>
      <c r="AGB181" s="114">
        <v>0</v>
      </c>
      <c r="AGC181" s="114">
        <v>0</v>
      </c>
      <c r="AGD181" s="114"/>
      <c r="AGE181" s="114"/>
      <c r="AGF181" s="114"/>
      <c r="AGG181" s="114"/>
      <c r="AGH181" s="114"/>
      <c r="AGI181" s="114"/>
      <c r="AGJ181" s="114"/>
      <c r="AGK181" s="25">
        <f t="shared" si="158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357</v>
      </c>
      <c r="E182" s="16" t="s">
        <v>36</v>
      </c>
      <c r="F182" s="15" t="s">
        <v>191</v>
      </c>
      <c r="G182" s="15" t="s">
        <v>364</v>
      </c>
      <c r="H182" s="152">
        <v>179</v>
      </c>
      <c r="I182" s="15" t="s">
        <v>432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59"/>
        <v>0</v>
      </c>
      <c r="AI182" s="62">
        <f t="shared" si="160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1"/>
        <v>0</v>
      </c>
      <c r="BI182" s="58">
        <f t="shared" si="162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63"/>
        <v>0</v>
      </c>
      <c r="CI182" s="58">
        <f t="shared" si="164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>
        <v>0</v>
      </c>
      <c r="CQ182" s="70">
        <v>0</v>
      </c>
      <c r="CR182" s="52">
        <v>0</v>
      </c>
      <c r="CS182" s="70">
        <v>0</v>
      </c>
      <c r="CT182" s="64"/>
      <c r="CU182" s="70"/>
      <c r="CV182" s="64"/>
      <c r="CW182" s="70"/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65"/>
        <v>0</v>
      </c>
      <c r="DI182" s="58">
        <f t="shared" si="166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>
        <v>0</v>
      </c>
      <c r="DQ182" s="70">
        <v>0</v>
      </c>
      <c r="DR182" s="52">
        <v>0</v>
      </c>
      <c r="DS182" s="70">
        <v>0</v>
      </c>
      <c r="DT182" s="64"/>
      <c r="DU182" s="70"/>
      <c r="DV182" s="64"/>
      <c r="DW182" s="70"/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67"/>
        <v>0</v>
      </c>
      <c r="EI182" s="58">
        <f t="shared" si="168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>
        <v>0</v>
      </c>
      <c r="EQ182" s="70">
        <v>0</v>
      </c>
      <c r="ER182" s="64">
        <v>0</v>
      </c>
      <c r="ES182" s="70">
        <v>0</v>
      </c>
      <c r="ET182" s="64"/>
      <c r="EU182" s="70"/>
      <c r="EV182" s="64"/>
      <c r="EW182" s="70"/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69"/>
        <v>0</v>
      </c>
      <c r="FI182" s="58">
        <f t="shared" si="170"/>
        <v>0</v>
      </c>
      <c r="FJ182" s="79">
        <f t="shared" si="171"/>
        <v>0</v>
      </c>
      <c r="FK182" s="80">
        <f t="shared" si="172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/>
      <c r="FR182" s="42"/>
      <c r="FS182" s="42"/>
      <c r="FT182" s="42"/>
      <c r="FU182" s="42"/>
      <c r="FV182" s="42"/>
      <c r="FW182" s="42"/>
      <c r="FX182" s="83">
        <f t="shared" si="173"/>
        <v>0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/>
      <c r="GE182" s="42"/>
      <c r="GF182" s="42"/>
      <c r="GG182" s="42"/>
      <c r="GH182" s="42"/>
      <c r="GI182" s="42"/>
      <c r="GJ182" s="42"/>
      <c r="GK182" s="83">
        <f t="shared" si="174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0</v>
      </c>
      <c r="GQ182" s="42"/>
      <c r="GR182" s="42"/>
      <c r="GS182" s="42"/>
      <c r="GT182" s="42"/>
      <c r="GU182" s="42"/>
      <c r="GV182" s="42"/>
      <c r="GW182" s="42"/>
      <c r="GX182" s="83">
        <f t="shared" si="175"/>
        <v>0</v>
      </c>
      <c r="GY182" s="42">
        <v>0</v>
      </c>
      <c r="GZ182" s="42">
        <v>0</v>
      </c>
      <c r="HA182" s="42">
        <v>0</v>
      </c>
      <c r="HB182" s="42">
        <v>0</v>
      </c>
      <c r="HC182" s="42">
        <v>0</v>
      </c>
      <c r="HD182" s="42"/>
      <c r="HE182" s="42"/>
      <c r="HF182" s="42"/>
      <c r="HG182" s="42"/>
      <c r="HH182" s="42"/>
      <c r="HI182" s="42"/>
      <c r="HJ182" s="42"/>
      <c r="HK182" s="83">
        <f t="shared" si="176"/>
        <v>0</v>
      </c>
      <c r="HL182" s="42">
        <v>0</v>
      </c>
      <c r="HM182" s="42">
        <v>0</v>
      </c>
      <c r="HN182" s="42">
        <v>0</v>
      </c>
      <c r="HO182" s="42">
        <v>0</v>
      </c>
      <c r="HP182" s="42">
        <v>1</v>
      </c>
      <c r="HQ182" s="42"/>
      <c r="HR182" s="42"/>
      <c r="HS182" s="42"/>
      <c r="HT182" s="42"/>
      <c r="HU182" s="42"/>
      <c r="HV182" s="42"/>
      <c r="HW182" s="42"/>
      <c r="HX182" s="83">
        <f t="shared" si="177"/>
        <v>1</v>
      </c>
      <c r="HY182" s="42">
        <v>2</v>
      </c>
      <c r="HZ182" s="42">
        <v>1</v>
      </c>
      <c r="IA182" s="42">
        <v>0</v>
      </c>
      <c r="IB182" s="42">
        <v>1</v>
      </c>
      <c r="IC182" s="42">
        <v>1</v>
      </c>
      <c r="ID182" s="42"/>
      <c r="IE182" s="42"/>
      <c r="IF182" s="42"/>
      <c r="IG182" s="42"/>
      <c r="IH182" s="42"/>
      <c r="II182" s="42"/>
      <c r="IJ182" s="42"/>
      <c r="IK182" s="85">
        <f t="shared" si="178"/>
        <v>5</v>
      </c>
      <c r="IL182" s="42">
        <v>2</v>
      </c>
      <c r="IM182" s="42">
        <v>1</v>
      </c>
      <c r="IN182" s="42">
        <v>0</v>
      </c>
      <c r="IO182" s="42">
        <v>1</v>
      </c>
      <c r="IP182" s="42">
        <v>1</v>
      </c>
      <c r="IQ182" s="42"/>
      <c r="IR182" s="42"/>
      <c r="IS182" s="42"/>
      <c r="IT182" s="42"/>
      <c r="IU182" s="42"/>
      <c r="IV182" s="42"/>
      <c r="IW182" s="42"/>
      <c r="IX182" s="85">
        <f t="shared" si="179"/>
        <v>5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>
        <v>1</v>
      </c>
      <c r="JF182" s="75">
        <v>0</v>
      </c>
      <c r="JG182" s="42">
        <v>1</v>
      </c>
      <c r="JH182" s="75">
        <v>0</v>
      </c>
      <c r="JI182" s="42"/>
      <c r="JJ182" s="75"/>
      <c r="JK182" s="42"/>
      <c r="JL182" s="75"/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0"/>
        <v>5</v>
      </c>
      <c r="JX182" s="11">
        <f t="shared" si="181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>
        <v>1</v>
      </c>
      <c r="KF182" s="75">
        <v>0</v>
      </c>
      <c r="KG182" s="42">
        <v>1</v>
      </c>
      <c r="KH182" s="75">
        <v>0</v>
      </c>
      <c r="KI182" s="42"/>
      <c r="KJ182" s="75"/>
      <c r="KK182" s="42"/>
      <c r="KL182" s="75"/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2"/>
        <v>5</v>
      </c>
      <c r="KX182" s="11">
        <f t="shared" si="183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>
        <v>1</v>
      </c>
      <c r="LF182" s="75">
        <v>0</v>
      </c>
      <c r="LG182" s="42">
        <v>2</v>
      </c>
      <c r="LH182" s="75">
        <v>0</v>
      </c>
      <c r="LI182" s="42"/>
      <c r="LJ182" s="75"/>
      <c r="LK182" s="42"/>
      <c r="LL182" s="75"/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84"/>
        <v>6</v>
      </c>
      <c r="LX182" s="11">
        <f t="shared" si="185"/>
        <v>0</v>
      </c>
      <c r="LY182" s="41">
        <v>2</v>
      </c>
      <c r="LZ182" s="75">
        <v>0</v>
      </c>
      <c r="MA182" s="42">
        <v>1</v>
      </c>
      <c r="MB182" s="75">
        <v>0</v>
      </c>
      <c r="MC182" s="42">
        <v>0</v>
      </c>
      <c r="MD182" s="75">
        <v>0</v>
      </c>
      <c r="ME182" s="42">
        <v>1</v>
      </c>
      <c r="MF182" s="75">
        <v>0</v>
      </c>
      <c r="MG182" s="42">
        <v>0</v>
      </c>
      <c r="MH182" s="75">
        <v>0</v>
      </c>
      <c r="MI182" s="42"/>
      <c r="MJ182" s="75"/>
      <c r="MK182" s="42"/>
      <c r="ML182" s="75"/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86"/>
        <v>4</v>
      </c>
      <c r="MX182" s="11">
        <f t="shared" si="187"/>
        <v>0</v>
      </c>
      <c r="MY182" s="42">
        <v>0</v>
      </c>
      <c r="MZ182" s="75">
        <v>0</v>
      </c>
      <c r="NA182" s="42">
        <v>0</v>
      </c>
      <c r="NB182" s="75">
        <v>0</v>
      </c>
      <c r="NC182" s="42">
        <v>0</v>
      </c>
      <c r="ND182" s="75">
        <v>0</v>
      </c>
      <c r="NE182" s="42">
        <v>0</v>
      </c>
      <c r="NF182" s="75">
        <v>0</v>
      </c>
      <c r="NG182" s="42">
        <v>1</v>
      </c>
      <c r="NH182" s="75">
        <v>0</v>
      </c>
      <c r="NI182" s="42"/>
      <c r="NJ182" s="75"/>
      <c r="NK182" s="42"/>
      <c r="NL182" s="75"/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88"/>
        <v>1</v>
      </c>
      <c r="NX182" s="11">
        <f t="shared" si="189"/>
        <v>0</v>
      </c>
      <c r="NY182" s="42">
        <v>2</v>
      </c>
      <c r="NZ182" s="75">
        <v>0</v>
      </c>
      <c r="OA182" s="42">
        <v>1</v>
      </c>
      <c r="OB182" s="75">
        <v>0</v>
      </c>
      <c r="OC182" s="42">
        <v>0</v>
      </c>
      <c r="OD182" s="75">
        <v>0</v>
      </c>
      <c r="OE182" s="42">
        <v>1</v>
      </c>
      <c r="OF182" s="75">
        <v>0</v>
      </c>
      <c r="OG182" s="42">
        <v>1</v>
      </c>
      <c r="OH182" s="75">
        <v>0</v>
      </c>
      <c r="OI182" s="42"/>
      <c r="OJ182" s="75"/>
      <c r="OK182" s="42"/>
      <c r="OL182" s="75"/>
      <c r="OM182" s="42"/>
      <c r="ON182" s="75"/>
      <c r="OO182" s="42"/>
      <c r="OP182" s="75"/>
      <c r="OQ182" s="42"/>
      <c r="OR182" s="75"/>
      <c r="OS182" s="42"/>
      <c r="OT182" s="75"/>
      <c r="OU182" s="42"/>
      <c r="OV182" s="75"/>
      <c r="OW182" s="3">
        <f t="shared" si="190"/>
        <v>5</v>
      </c>
      <c r="OX182" s="11">
        <f t="shared" si="191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>
        <v>0</v>
      </c>
      <c r="PF182" s="75">
        <v>0</v>
      </c>
      <c r="PG182" s="42">
        <v>1</v>
      </c>
      <c r="PH182" s="75">
        <v>0</v>
      </c>
      <c r="PI182" s="42"/>
      <c r="PJ182" s="75"/>
      <c r="PK182" s="42"/>
      <c r="PL182" s="75"/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2"/>
        <v>1</v>
      </c>
      <c r="PX182" s="11">
        <f t="shared" si="153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>
        <v>1</v>
      </c>
      <c r="QF182" s="75">
        <v>0</v>
      </c>
      <c r="QG182" s="42">
        <v>0</v>
      </c>
      <c r="QH182" s="75">
        <v>0</v>
      </c>
      <c r="QI182" s="42"/>
      <c r="QJ182" s="75"/>
      <c r="QK182" s="42"/>
      <c r="QL182" s="75"/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193"/>
        <v>4</v>
      </c>
      <c r="QX182" s="11">
        <f t="shared" si="194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>
        <v>0</v>
      </c>
      <c r="RF182" s="75">
        <v>0</v>
      </c>
      <c r="RG182" s="42">
        <v>0</v>
      </c>
      <c r="RH182" s="75">
        <v>0</v>
      </c>
      <c r="RI182" s="42"/>
      <c r="RJ182" s="75"/>
      <c r="RK182" s="42"/>
      <c r="RL182" s="75"/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195"/>
        <v>0</v>
      </c>
      <c r="RX182" s="11">
        <f t="shared" si="154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>
        <v>0</v>
      </c>
      <c r="SF182" s="75">
        <v>0</v>
      </c>
      <c r="SG182" s="42">
        <v>0</v>
      </c>
      <c r="SH182" s="75">
        <v>0</v>
      </c>
      <c r="SI182" s="42"/>
      <c r="SJ182" s="75"/>
      <c r="SK182" s="42"/>
      <c r="SL182" s="75"/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196"/>
        <v>0</v>
      </c>
      <c r="SX182" s="11">
        <f t="shared" si="155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>
        <v>0</v>
      </c>
      <c r="TF182" s="75">
        <v>0</v>
      </c>
      <c r="TG182" s="42">
        <v>0</v>
      </c>
      <c r="TH182" s="75">
        <v>0</v>
      </c>
      <c r="TI182" s="42"/>
      <c r="TJ182" s="75"/>
      <c r="TK182" s="42"/>
      <c r="TL182" s="75"/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197"/>
        <v>0</v>
      </c>
      <c r="TX182" s="11">
        <f t="shared" si="156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>
        <v>0</v>
      </c>
      <c r="UF182" s="75">
        <v>0</v>
      </c>
      <c r="UG182" s="42">
        <v>0</v>
      </c>
      <c r="UH182" s="75">
        <v>0</v>
      </c>
      <c r="UI182" s="42"/>
      <c r="UJ182" s="75"/>
      <c r="UK182" s="42"/>
      <c r="UL182" s="75"/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198"/>
        <v>0</v>
      </c>
      <c r="UX182" s="11">
        <f t="shared" si="199"/>
        <v>0</v>
      </c>
      <c r="UY182" s="42">
        <v>0</v>
      </c>
      <c r="UZ182" s="42">
        <v>0</v>
      </c>
      <c r="VA182" s="42">
        <v>0</v>
      </c>
      <c r="VB182" s="42">
        <v>0</v>
      </c>
      <c r="VC182" s="42">
        <v>0</v>
      </c>
      <c r="VD182" s="42"/>
      <c r="VE182" s="42"/>
      <c r="VF182" s="42"/>
      <c r="VG182" s="42"/>
      <c r="VH182" s="42"/>
      <c r="VI182" s="42"/>
      <c r="VJ182" s="42"/>
      <c r="VK182" s="25">
        <f t="shared" si="200"/>
        <v>0</v>
      </c>
      <c r="VL182" s="42">
        <v>0</v>
      </c>
      <c r="VM182" s="42">
        <v>0</v>
      </c>
      <c r="VN182" s="42">
        <v>0</v>
      </c>
      <c r="VO182" s="42">
        <v>0</v>
      </c>
      <c r="VP182" s="42">
        <v>0</v>
      </c>
      <c r="VQ182" s="42"/>
      <c r="VR182" s="42"/>
      <c r="VS182" s="42"/>
      <c r="VT182" s="42"/>
      <c r="VU182" s="42"/>
      <c r="VV182" s="42"/>
      <c r="VW182" s="42"/>
      <c r="VX182" s="25">
        <f t="shared" si="201"/>
        <v>0</v>
      </c>
      <c r="VY182" s="42">
        <v>0</v>
      </c>
      <c r="VZ182" s="75">
        <v>0</v>
      </c>
      <c r="WA182" s="42">
        <v>0</v>
      </c>
      <c r="WB182" s="75">
        <v>0</v>
      </c>
      <c r="WC182" s="42">
        <v>0</v>
      </c>
      <c r="WD182" s="75">
        <v>0</v>
      </c>
      <c r="WE182" s="42">
        <v>0</v>
      </c>
      <c r="WF182" s="75">
        <v>0</v>
      </c>
      <c r="WG182" s="42">
        <v>0</v>
      </c>
      <c r="WH182" s="75">
        <v>0</v>
      </c>
      <c r="WI182" s="42"/>
      <c r="WJ182" s="75"/>
      <c r="WK182" s="42"/>
      <c r="WL182" s="75"/>
      <c r="WM182" s="42"/>
      <c r="WN182" s="75"/>
      <c r="WO182" s="42"/>
      <c r="WP182" s="75"/>
      <c r="WQ182" s="42"/>
      <c r="WR182" s="75"/>
      <c r="WS182" s="42"/>
      <c r="WT182" s="75"/>
      <c r="WU182" s="42"/>
      <c r="WV182" s="75"/>
      <c r="WW182" s="3">
        <f t="shared" si="202"/>
        <v>0</v>
      </c>
      <c r="WX182" s="11">
        <f t="shared" si="203"/>
        <v>0</v>
      </c>
      <c r="WY182" s="42">
        <v>0</v>
      </c>
      <c r="WZ182" s="75">
        <v>0</v>
      </c>
      <c r="XA182" s="42">
        <v>0</v>
      </c>
      <c r="XB182" s="75">
        <v>0</v>
      </c>
      <c r="XC182" s="42">
        <v>0</v>
      </c>
      <c r="XD182" s="75">
        <v>0</v>
      </c>
      <c r="XE182" s="42">
        <v>0</v>
      </c>
      <c r="XF182" s="75">
        <v>0</v>
      </c>
      <c r="XG182" s="42">
        <v>0</v>
      </c>
      <c r="XH182" s="75">
        <v>0</v>
      </c>
      <c r="XI182" s="42"/>
      <c r="XJ182" s="75"/>
      <c r="XK182" s="42"/>
      <c r="XL182" s="75"/>
      <c r="XM182" s="42"/>
      <c r="XN182" s="75"/>
      <c r="XO182" s="42"/>
      <c r="XP182" s="75"/>
      <c r="XQ182" s="42"/>
      <c r="XR182" s="75"/>
      <c r="XS182" s="42"/>
      <c r="XT182" s="75"/>
      <c r="XU182" s="42"/>
      <c r="XV182" s="75"/>
      <c r="XW182" s="3">
        <f t="shared" si="204"/>
        <v>0</v>
      </c>
      <c r="XX182" s="11">
        <f t="shared" si="205"/>
        <v>0</v>
      </c>
      <c r="XY182" s="42">
        <v>0</v>
      </c>
      <c r="XZ182" s="75">
        <v>0</v>
      </c>
      <c r="YA182" s="42">
        <v>0</v>
      </c>
      <c r="YB182" s="75">
        <v>0</v>
      </c>
      <c r="YC182" s="42">
        <v>0</v>
      </c>
      <c r="YD182" s="75">
        <v>0</v>
      </c>
      <c r="YE182" s="42">
        <v>0</v>
      </c>
      <c r="YF182" s="75">
        <v>0</v>
      </c>
      <c r="YG182" s="42">
        <v>0</v>
      </c>
      <c r="YH182" s="75">
        <v>0</v>
      </c>
      <c r="YI182" s="42"/>
      <c r="YJ182" s="75"/>
      <c r="YK182" s="42"/>
      <c r="YL182" s="75"/>
      <c r="YM182" s="42"/>
      <c r="YN182" s="75"/>
      <c r="YO182" s="42"/>
      <c r="YP182" s="75"/>
      <c r="YQ182" s="42"/>
      <c r="YR182" s="75"/>
      <c r="YS182" s="42"/>
      <c r="YT182" s="75"/>
      <c r="YU182" s="42"/>
      <c r="YV182" s="75"/>
      <c r="YW182" s="3">
        <f t="shared" si="206"/>
        <v>0</v>
      </c>
      <c r="YX182" s="11">
        <f t="shared" si="207"/>
        <v>0</v>
      </c>
      <c r="YY182" s="42">
        <v>0</v>
      </c>
      <c r="YZ182" s="75">
        <v>0</v>
      </c>
      <c r="ZA182" s="42">
        <v>0</v>
      </c>
      <c r="ZB182" s="75">
        <v>0</v>
      </c>
      <c r="ZC182" s="42">
        <v>0</v>
      </c>
      <c r="ZD182" s="75">
        <v>0</v>
      </c>
      <c r="ZE182" s="42">
        <v>0</v>
      </c>
      <c r="ZF182" s="75">
        <v>0</v>
      </c>
      <c r="ZG182" s="42">
        <v>0</v>
      </c>
      <c r="ZH182" s="75">
        <v>0</v>
      </c>
      <c r="ZI182" s="42"/>
      <c r="ZJ182" s="75"/>
      <c r="ZK182" s="42"/>
      <c r="ZL182" s="75"/>
      <c r="ZM182" s="42"/>
      <c r="ZN182" s="75"/>
      <c r="ZO182" s="42"/>
      <c r="ZP182" s="75"/>
      <c r="ZQ182" s="42"/>
      <c r="ZR182" s="75"/>
      <c r="ZS182" s="42"/>
      <c r="ZT182" s="75"/>
      <c r="ZU182" s="42"/>
      <c r="ZV182" s="75"/>
      <c r="ZW182" s="3">
        <f t="shared" si="208"/>
        <v>0</v>
      </c>
      <c r="ZX182" s="11">
        <f t="shared" si="209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>
        <v>0</v>
      </c>
      <c r="AAF182" s="75">
        <v>0</v>
      </c>
      <c r="AAG182" s="42">
        <v>0</v>
      </c>
      <c r="AAH182" s="75">
        <v>0</v>
      </c>
      <c r="AAI182" s="42"/>
      <c r="AAJ182" s="75"/>
      <c r="AAK182" s="42"/>
      <c r="AAL182" s="75"/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0"/>
        <v>0</v>
      </c>
      <c r="AAX182" s="11">
        <f t="shared" si="211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>
        <v>0</v>
      </c>
      <c r="ABF182" s="75">
        <v>0</v>
      </c>
      <c r="ABG182" s="42">
        <v>0</v>
      </c>
      <c r="ABH182" s="75">
        <v>0</v>
      </c>
      <c r="ABI182" s="42"/>
      <c r="ABJ182" s="75"/>
      <c r="ABK182" s="42"/>
      <c r="ABL182" s="75"/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2"/>
        <v>0</v>
      </c>
      <c r="ABX182" s="11">
        <f t="shared" si="213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>
        <v>0</v>
      </c>
      <c r="ACF182" s="75">
        <v>0</v>
      </c>
      <c r="ACG182" s="42">
        <v>0</v>
      </c>
      <c r="ACH182" s="75">
        <v>0</v>
      </c>
      <c r="ACI182" s="42"/>
      <c r="ACJ182" s="75"/>
      <c r="ACK182" s="42"/>
      <c r="ACL182" s="75"/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14"/>
        <v>0</v>
      </c>
      <c r="ACX182" s="11">
        <f t="shared" si="215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>
        <v>0</v>
      </c>
      <c r="ADF182" s="75">
        <v>0</v>
      </c>
      <c r="ADG182" s="42">
        <v>0</v>
      </c>
      <c r="ADH182" s="75">
        <v>0</v>
      </c>
      <c r="ADI182" s="42"/>
      <c r="ADJ182" s="75"/>
      <c r="ADK182" s="42"/>
      <c r="ADL182" s="75"/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16"/>
        <v>0</v>
      </c>
      <c r="ADX182" s="11">
        <f t="shared" si="217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>
        <v>0</v>
      </c>
      <c r="AEF182" s="75">
        <v>0</v>
      </c>
      <c r="AEG182" s="42">
        <v>0</v>
      </c>
      <c r="AEH182" s="75">
        <v>0</v>
      </c>
      <c r="AEI182" s="42"/>
      <c r="AEJ182" s="75"/>
      <c r="AEK182" s="42"/>
      <c r="AEL182" s="75"/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18"/>
        <v>0</v>
      </c>
      <c r="AEX182" s="11">
        <f t="shared" si="219"/>
        <v>0</v>
      </c>
      <c r="AEY182" s="108">
        <v>0</v>
      </c>
      <c r="AEZ182" s="109">
        <v>0</v>
      </c>
      <c r="AFA182" s="108">
        <v>0</v>
      </c>
      <c r="AFB182" s="109">
        <v>0</v>
      </c>
      <c r="AFC182" s="108">
        <v>0</v>
      </c>
      <c r="AFD182" s="109">
        <v>0</v>
      </c>
      <c r="AFE182" s="108">
        <v>0</v>
      </c>
      <c r="AFF182" s="109">
        <v>0</v>
      </c>
      <c r="AFG182" s="108"/>
      <c r="AFH182" s="109"/>
      <c r="AFI182" s="108"/>
      <c r="AFJ182" s="109"/>
      <c r="AFK182" s="108"/>
      <c r="AFL182" s="109"/>
      <c r="AFM182" s="108"/>
      <c r="AFN182" s="109"/>
      <c r="AFO182" s="108"/>
      <c r="AFP182" s="109"/>
      <c r="AFQ182" s="108"/>
      <c r="AFR182" s="109"/>
      <c r="AFS182" s="108"/>
      <c r="AFT182" s="109"/>
      <c r="AFU182" s="108"/>
      <c r="AFV182" s="109"/>
      <c r="AFW182" s="3">
        <f t="shared" si="220"/>
        <v>0</v>
      </c>
      <c r="AFX182" s="11">
        <f t="shared" si="157"/>
        <v>0</v>
      </c>
      <c r="AFY182" s="114">
        <v>0</v>
      </c>
      <c r="AFZ182" s="114">
        <v>0</v>
      </c>
      <c r="AGA182" s="114">
        <v>0</v>
      </c>
      <c r="AGB182" s="114">
        <v>0</v>
      </c>
      <c r="AGC182" s="114">
        <v>0</v>
      </c>
      <c r="AGD182" s="114"/>
      <c r="AGE182" s="114"/>
      <c r="AGF182" s="114"/>
      <c r="AGG182" s="114"/>
      <c r="AGH182" s="114"/>
      <c r="AGI182" s="114"/>
      <c r="AGJ182" s="114"/>
      <c r="AGK182" s="25">
        <f t="shared" si="158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357</v>
      </c>
      <c r="E183" s="16" t="s">
        <v>36</v>
      </c>
      <c r="F183" s="15" t="s">
        <v>191</v>
      </c>
      <c r="G183" s="15" t="s">
        <v>364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59"/>
        <v>0</v>
      </c>
      <c r="AI183" s="62">
        <f t="shared" si="160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1"/>
        <v>0</v>
      </c>
      <c r="BI183" s="58">
        <f t="shared" si="162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63"/>
        <v>0</v>
      </c>
      <c r="CI183" s="58">
        <f t="shared" si="164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>
        <v>0</v>
      </c>
      <c r="CQ183" s="70">
        <v>0</v>
      </c>
      <c r="CR183" s="52">
        <v>0</v>
      </c>
      <c r="CS183" s="70">
        <v>0</v>
      </c>
      <c r="CT183" s="64"/>
      <c r="CU183" s="70"/>
      <c r="CV183" s="64"/>
      <c r="CW183" s="70"/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65"/>
        <v>0</v>
      </c>
      <c r="DI183" s="58">
        <f t="shared" si="166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>
        <v>0</v>
      </c>
      <c r="DQ183" s="70">
        <v>0</v>
      </c>
      <c r="DR183" s="52">
        <v>0</v>
      </c>
      <c r="DS183" s="70">
        <v>0</v>
      </c>
      <c r="DT183" s="64"/>
      <c r="DU183" s="70"/>
      <c r="DV183" s="64"/>
      <c r="DW183" s="70"/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67"/>
        <v>0</v>
      </c>
      <c r="EI183" s="58">
        <f t="shared" si="168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>
        <v>0</v>
      </c>
      <c r="EQ183" s="70">
        <v>0</v>
      </c>
      <c r="ER183" s="64">
        <v>0</v>
      </c>
      <c r="ES183" s="70">
        <v>0</v>
      </c>
      <c r="ET183" s="64"/>
      <c r="EU183" s="70"/>
      <c r="EV183" s="64"/>
      <c r="EW183" s="70"/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69"/>
        <v>0</v>
      </c>
      <c r="FI183" s="58">
        <f t="shared" si="170"/>
        <v>0</v>
      </c>
      <c r="FJ183" s="79">
        <f t="shared" si="171"/>
        <v>0</v>
      </c>
      <c r="FK183" s="80">
        <f t="shared" si="172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/>
      <c r="FR183" s="42"/>
      <c r="FS183" s="42"/>
      <c r="FT183" s="42"/>
      <c r="FU183" s="42"/>
      <c r="FV183" s="42"/>
      <c r="FW183" s="42"/>
      <c r="FX183" s="83">
        <f t="shared" si="173"/>
        <v>0</v>
      </c>
      <c r="FY183" s="42">
        <v>0</v>
      </c>
      <c r="FZ183" s="42">
        <v>0</v>
      </c>
      <c r="GA183" s="42">
        <v>0</v>
      </c>
      <c r="GB183" s="42">
        <v>0</v>
      </c>
      <c r="GC183" s="42">
        <v>0</v>
      </c>
      <c r="GD183" s="42"/>
      <c r="GE183" s="42"/>
      <c r="GF183" s="42"/>
      <c r="GG183" s="42"/>
      <c r="GH183" s="42"/>
      <c r="GI183" s="42"/>
      <c r="GJ183" s="42"/>
      <c r="GK183" s="83">
        <f t="shared" si="174"/>
        <v>0</v>
      </c>
      <c r="GL183" s="42">
        <v>0</v>
      </c>
      <c r="GM183" s="42">
        <v>0</v>
      </c>
      <c r="GN183" s="42">
        <v>0</v>
      </c>
      <c r="GO183" s="42">
        <v>0</v>
      </c>
      <c r="GP183" s="42">
        <v>0</v>
      </c>
      <c r="GQ183" s="42"/>
      <c r="GR183" s="42"/>
      <c r="GS183" s="42"/>
      <c r="GT183" s="42"/>
      <c r="GU183" s="42"/>
      <c r="GV183" s="42"/>
      <c r="GW183" s="42"/>
      <c r="GX183" s="83">
        <f t="shared" si="175"/>
        <v>0</v>
      </c>
      <c r="GY183" s="42">
        <v>0</v>
      </c>
      <c r="GZ183" s="42">
        <v>0</v>
      </c>
      <c r="HA183" s="42">
        <v>1</v>
      </c>
      <c r="HB183" s="42">
        <v>0</v>
      </c>
      <c r="HC183" s="42">
        <v>0</v>
      </c>
      <c r="HD183" s="42"/>
      <c r="HE183" s="42"/>
      <c r="HF183" s="42"/>
      <c r="HG183" s="42"/>
      <c r="HH183" s="42"/>
      <c r="HI183" s="42"/>
      <c r="HJ183" s="42"/>
      <c r="HK183" s="83">
        <f t="shared" si="176"/>
        <v>1</v>
      </c>
      <c r="HL183" s="42">
        <v>0</v>
      </c>
      <c r="HM183" s="42">
        <v>0</v>
      </c>
      <c r="HN183" s="42">
        <v>0</v>
      </c>
      <c r="HO183" s="42">
        <v>1</v>
      </c>
      <c r="HP183" s="42">
        <v>0</v>
      </c>
      <c r="HQ183" s="42"/>
      <c r="HR183" s="42"/>
      <c r="HS183" s="42"/>
      <c r="HT183" s="42"/>
      <c r="HU183" s="42"/>
      <c r="HV183" s="42"/>
      <c r="HW183" s="42"/>
      <c r="HX183" s="83">
        <f t="shared" si="177"/>
        <v>1</v>
      </c>
      <c r="HY183" s="42">
        <v>1</v>
      </c>
      <c r="HZ183" s="42">
        <v>0</v>
      </c>
      <c r="IA183" s="42">
        <v>0</v>
      </c>
      <c r="IB183" s="42">
        <v>0</v>
      </c>
      <c r="IC183" s="42">
        <v>0</v>
      </c>
      <c r="ID183" s="42"/>
      <c r="IE183" s="42"/>
      <c r="IF183" s="42"/>
      <c r="IG183" s="42"/>
      <c r="IH183" s="42"/>
      <c r="II183" s="42"/>
      <c r="IJ183" s="42"/>
      <c r="IK183" s="85">
        <f t="shared" si="178"/>
        <v>1</v>
      </c>
      <c r="IL183" s="42">
        <v>1</v>
      </c>
      <c r="IM183" s="42">
        <v>0</v>
      </c>
      <c r="IN183" s="42">
        <v>0</v>
      </c>
      <c r="IO183" s="42">
        <v>0</v>
      </c>
      <c r="IP183" s="42">
        <v>0</v>
      </c>
      <c r="IQ183" s="42"/>
      <c r="IR183" s="42"/>
      <c r="IS183" s="42"/>
      <c r="IT183" s="42"/>
      <c r="IU183" s="42"/>
      <c r="IV183" s="42"/>
      <c r="IW183" s="42"/>
      <c r="IX183" s="85">
        <f t="shared" si="179"/>
        <v>1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>
        <v>0</v>
      </c>
      <c r="JF183" s="75">
        <v>0</v>
      </c>
      <c r="JG183" s="42">
        <v>0</v>
      </c>
      <c r="JH183" s="75">
        <v>0</v>
      </c>
      <c r="JI183" s="42"/>
      <c r="JJ183" s="75"/>
      <c r="JK183" s="42"/>
      <c r="JL183" s="75"/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0"/>
        <v>1</v>
      </c>
      <c r="JX183" s="11">
        <f t="shared" si="181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>
        <v>0</v>
      </c>
      <c r="KF183" s="75">
        <v>0</v>
      </c>
      <c r="KG183" s="42">
        <v>0</v>
      </c>
      <c r="KH183" s="75">
        <v>0</v>
      </c>
      <c r="KI183" s="42"/>
      <c r="KJ183" s="75"/>
      <c r="KK183" s="42"/>
      <c r="KL183" s="75"/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2"/>
        <v>1</v>
      </c>
      <c r="KX183" s="11">
        <f t="shared" si="183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>
        <v>0</v>
      </c>
      <c r="LF183" s="75">
        <v>0</v>
      </c>
      <c r="LG183" s="42">
        <v>0</v>
      </c>
      <c r="LH183" s="75">
        <v>0</v>
      </c>
      <c r="LI183" s="42"/>
      <c r="LJ183" s="75"/>
      <c r="LK183" s="42"/>
      <c r="LL183" s="75"/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84"/>
        <v>1</v>
      </c>
      <c r="LX183" s="11">
        <f t="shared" si="185"/>
        <v>0</v>
      </c>
      <c r="LY183" s="41">
        <v>1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>
        <v>1</v>
      </c>
      <c r="MF183" s="75">
        <v>0</v>
      </c>
      <c r="MG183" s="42">
        <v>0</v>
      </c>
      <c r="MH183" s="75">
        <v>0</v>
      </c>
      <c r="MI183" s="42"/>
      <c r="MJ183" s="75"/>
      <c r="MK183" s="42"/>
      <c r="ML183" s="75"/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86"/>
        <v>2</v>
      </c>
      <c r="MX183" s="11">
        <f t="shared" si="187"/>
        <v>0</v>
      </c>
      <c r="MY183" s="42">
        <v>0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>
        <v>0</v>
      </c>
      <c r="NF183" s="75">
        <v>0</v>
      </c>
      <c r="NG183" s="42">
        <v>0</v>
      </c>
      <c r="NH183" s="75">
        <v>0</v>
      </c>
      <c r="NI183" s="42"/>
      <c r="NJ183" s="75"/>
      <c r="NK183" s="42"/>
      <c r="NL183" s="75"/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88"/>
        <v>0</v>
      </c>
      <c r="NX183" s="11">
        <f t="shared" si="189"/>
        <v>0</v>
      </c>
      <c r="NY183" s="42">
        <v>1</v>
      </c>
      <c r="NZ183" s="75">
        <v>0</v>
      </c>
      <c r="OA183" s="42">
        <v>0</v>
      </c>
      <c r="OB183" s="75">
        <v>0</v>
      </c>
      <c r="OC183" s="42">
        <v>0</v>
      </c>
      <c r="OD183" s="75">
        <v>0</v>
      </c>
      <c r="OE183" s="42">
        <v>0</v>
      </c>
      <c r="OF183" s="75">
        <v>0</v>
      </c>
      <c r="OG183" s="42">
        <v>0</v>
      </c>
      <c r="OH183" s="75">
        <v>0</v>
      </c>
      <c r="OI183" s="42"/>
      <c r="OJ183" s="75"/>
      <c r="OK183" s="42"/>
      <c r="OL183" s="75"/>
      <c r="OM183" s="42"/>
      <c r="ON183" s="75"/>
      <c r="OO183" s="42"/>
      <c r="OP183" s="75"/>
      <c r="OQ183" s="42"/>
      <c r="OR183" s="75"/>
      <c r="OS183" s="42"/>
      <c r="OT183" s="75"/>
      <c r="OU183" s="42"/>
      <c r="OV183" s="75"/>
      <c r="OW183" s="3">
        <f t="shared" si="190"/>
        <v>1</v>
      </c>
      <c r="OX183" s="11">
        <f t="shared" si="191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1</v>
      </c>
      <c r="PD183" s="75">
        <v>0</v>
      </c>
      <c r="PE183" s="42">
        <v>0</v>
      </c>
      <c r="PF183" s="75">
        <v>0</v>
      </c>
      <c r="PG183" s="42">
        <v>0</v>
      </c>
      <c r="PH183" s="75">
        <v>0</v>
      </c>
      <c r="PI183" s="42"/>
      <c r="PJ183" s="75"/>
      <c r="PK183" s="42"/>
      <c r="PL183" s="75"/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2"/>
        <v>1</v>
      </c>
      <c r="PX183" s="11">
        <f t="shared" si="153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>
        <v>0</v>
      </c>
      <c r="QF183" s="75">
        <v>0</v>
      </c>
      <c r="QG183" s="42">
        <v>0</v>
      </c>
      <c r="QH183" s="75">
        <v>0</v>
      </c>
      <c r="QI183" s="42"/>
      <c r="QJ183" s="75"/>
      <c r="QK183" s="42"/>
      <c r="QL183" s="75"/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193"/>
        <v>1</v>
      </c>
      <c r="QX183" s="11">
        <f t="shared" si="194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>
        <v>0</v>
      </c>
      <c r="RF183" s="75">
        <v>0</v>
      </c>
      <c r="RG183" s="42">
        <v>0</v>
      </c>
      <c r="RH183" s="75">
        <v>0</v>
      </c>
      <c r="RI183" s="42"/>
      <c r="RJ183" s="75"/>
      <c r="RK183" s="42"/>
      <c r="RL183" s="75"/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195"/>
        <v>0</v>
      </c>
      <c r="RX183" s="11">
        <f t="shared" si="154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>
        <v>0</v>
      </c>
      <c r="SF183" s="75">
        <v>0</v>
      </c>
      <c r="SG183" s="42">
        <v>0</v>
      </c>
      <c r="SH183" s="75">
        <v>0</v>
      </c>
      <c r="SI183" s="42"/>
      <c r="SJ183" s="75"/>
      <c r="SK183" s="42"/>
      <c r="SL183" s="75"/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196"/>
        <v>0</v>
      </c>
      <c r="SX183" s="11">
        <f t="shared" si="155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>
        <v>0</v>
      </c>
      <c r="TF183" s="75">
        <v>0</v>
      </c>
      <c r="TG183" s="42">
        <v>0</v>
      </c>
      <c r="TH183" s="75">
        <v>0</v>
      </c>
      <c r="TI183" s="42"/>
      <c r="TJ183" s="75"/>
      <c r="TK183" s="42"/>
      <c r="TL183" s="75"/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197"/>
        <v>0</v>
      </c>
      <c r="TX183" s="11">
        <f t="shared" si="156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>
        <v>0</v>
      </c>
      <c r="UF183" s="75">
        <v>0</v>
      </c>
      <c r="UG183" s="42">
        <v>0</v>
      </c>
      <c r="UH183" s="75">
        <v>0</v>
      </c>
      <c r="UI183" s="42"/>
      <c r="UJ183" s="75"/>
      <c r="UK183" s="42"/>
      <c r="UL183" s="75"/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198"/>
        <v>0</v>
      </c>
      <c r="UX183" s="11">
        <f t="shared" si="199"/>
        <v>0</v>
      </c>
      <c r="UY183" s="42">
        <v>0</v>
      </c>
      <c r="UZ183" s="42">
        <v>0</v>
      </c>
      <c r="VA183" s="42">
        <v>0</v>
      </c>
      <c r="VB183" s="42">
        <v>0</v>
      </c>
      <c r="VC183" s="42">
        <v>0</v>
      </c>
      <c r="VD183" s="42"/>
      <c r="VE183" s="42"/>
      <c r="VF183" s="42"/>
      <c r="VG183" s="42"/>
      <c r="VH183" s="42"/>
      <c r="VI183" s="42"/>
      <c r="VJ183" s="42"/>
      <c r="VK183" s="25">
        <f t="shared" si="200"/>
        <v>0</v>
      </c>
      <c r="VL183" s="42">
        <v>0</v>
      </c>
      <c r="VM183" s="42">
        <v>0</v>
      </c>
      <c r="VN183" s="42">
        <v>0</v>
      </c>
      <c r="VO183" s="42">
        <v>0</v>
      </c>
      <c r="VP183" s="42">
        <v>0</v>
      </c>
      <c r="VQ183" s="42"/>
      <c r="VR183" s="42"/>
      <c r="VS183" s="42"/>
      <c r="VT183" s="42"/>
      <c r="VU183" s="42"/>
      <c r="VV183" s="42"/>
      <c r="VW183" s="42"/>
      <c r="VX183" s="25">
        <f t="shared" si="201"/>
        <v>0</v>
      </c>
      <c r="VY183" s="42">
        <v>0</v>
      </c>
      <c r="VZ183" s="75">
        <v>0</v>
      </c>
      <c r="WA183" s="42">
        <v>0</v>
      </c>
      <c r="WB183" s="75">
        <v>0</v>
      </c>
      <c r="WC183" s="42">
        <v>0</v>
      </c>
      <c r="WD183" s="75">
        <v>0</v>
      </c>
      <c r="WE183" s="42">
        <v>0</v>
      </c>
      <c r="WF183" s="75">
        <v>0</v>
      </c>
      <c r="WG183" s="42">
        <v>0</v>
      </c>
      <c r="WH183" s="75">
        <v>0</v>
      </c>
      <c r="WI183" s="42"/>
      <c r="WJ183" s="75"/>
      <c r="WK183" s="42"/>
      <c r="WL183" s="75"/>
      <c r="WM183" s="42"/>
      <c r="WN183" s="75"/>
      <c r="WO183" s="42"/>
      <c r="WP183" s="75"/>
      <c r="WQ183" s="42"/>
      <c r="WR183" s="75"/>
      <c r="WS183" s="42"/>
      <c r="WT183" s="75"/>
      <c r="WU183" s="42"/>
      <c r="WV183" s="75"/>
      <c r="WW183" s="3">
        <f t="shared" si="202"/>
        <v>0</v>
      </c>
      <c r="WX183" s="11">
        <f t="shared" si="203"/>
        <v>0</v>
      </c>
      <c r="WY183" s="42">
        <v>0</v>
      </c>
      <c r="WZ183" s="75">
        <v>0</v>
      </c>
      <c r="XA183" s="42">
        <v>0</v>
      </c>
      <c r="XB183" s="75">
        <v>0</v>
      </c>
      <c r="XC183" s="42">
        <v>0</v>
      </c>
      <c r="XD183" s="75">
        <v>0</v>
      </c>
      <c r="XE183" s="42">
        <v>0</v>
      </c>
      <c r="XF183" s="75">
        <v>0</v>
      </c>
      <c r="XG183" s="42">
        <v>0</v>
      </c>
      <c r="XH183" s="75">
        <v>0</v>
      </c>
      <c r="XI183" s="42"/>
      <c r="XJ183" s="75"/>
      <c r="XK183" s="42"/>
      <c r="XL183" s="75"/>
      <c r="XM183" s="42"/>
      <c r="XN183" s="75"/>
      <c r="XO183" s="42"/>
      <c r="XP183" s="75"/>
      <c r="XQ183" s="42"/>
      <c r="XR183" s="75"/>
      <c r="XS183" s="42"/>
      <c r="XT183" s="75"/>
      <c r="XU183" s="42"/>
      <c r="XV183" s="75"/>
      <c r="XW183" s="3">
        <f t="shared" si="204"/>
        <v>0</v>
      </c>
      <c r="XX183" s="11">
        <f t="shared" si="205"/>
        <v>0</v>
      </c>
      <c r="XY183" s="42">
        <v>0</v>
      </c>
      <c r="XZ183" s="75">
        <v>0</v>
      </c>
      <c r="YA183" s="42">
        <v>0</v>
      </c>
      <c r="YB183" s="75">
        <v>0</v>
      </c>
      <c r="YC183" s="42">
        <v>0</v>
      </c>
      <c r="YD183" s="75">
        <v>0</v>
      </c>
      <c r="YE183" s="42">
        <v>0</v>
      </c>
      <c r="YF183" s="75">
        <v>0</v>
      </c>
      <c r="YG183" s="42">
        <v>0</v>
      </c>
      <c r="YH183" s="75">
        <v>0</v>
      </c>
      <c r="YI183" s="42"/>
      <c r="YJ183" s="75"/>
      <c r="YK183" s="42"/>
      <c r="YL183" s="75"/>
      <c r="YM183" s="42"/>
      <c r="YN183" s="75"/>
      <c r="YO183" s="42"/>
      <c r="YP183" s="75"/>
      <c r="YQ183" s="42"/>
      <c r="YR183" s="75"/>
      <c r="YS183" s="42"/>
      <c r="YT183" s="75"/>
      <c r="YU183" s="42"/>
      <c r="YV183" s="75"/>
      <c r="YW183" s="3">
        <f t="shared" si="206"/>
        <v>0</v>
      </c>
      <c r="YX183" s="11">
        <f t="shared" si="207"/>
        <v>0</v>
      </c>
      <c r="YY183" s="42">
        <v>0</v>
      </c>
      <c r="YZ183" s="75">
        <v>0</v>
      </c>
      <c r="ZA183" s="42">
        <v>0</v>
      </c>
      <c r="ZB183" s="75">
        <v>0</v>
      </c>
      <c r="ZC183" s="42">
        <v>0</v>
      </c>
      <c r="ZD183" s="75">
        <v>0</v>
      </c>
      <c r="ZE183" s="42">
        <v>0</v>
      </c>
      <c r="ZF183" s="75">
        <v>0</v>
      </c>
      <c r="ZG183" s="42">
        <v>0</v>
      </c>
      <c r="ZH183" s="75">
        <v>0</v>
      </c>
      <c r="ZI183" s="42"/>
      <c r="ZJ183" s="75"/>
      <c r="ZK183" s="42"/>
      <c r="ZL183" s="75"/>
      <c r="ZM183" s="42"/>
      <c r="ZN183" s="75"/>
      <c r="ZO183" s="42"/>
      <c r="ZP183" s="75"/>
      <c r="ZQ183" s="42"/>
      <c r="ZR183" s="75"/>
      <c r="ZS183" s="42"/>
      <c r="ZT183" s="75"/>
      <c r="ZU183" s="42"/>
      <c r="ZV183" s="75"/>
      <c r="ZW183" s="3">
        <f t="shared" si="208"/>
        <v>0</v>
      </c>
      <c r="ZX183" s="11">
        <f t="shared" si="209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>
        <v>0</v>
      </c>
      <c r="AAF183" s="75">
        <v>0</v>
      </c>
      <c r="AAG183" s="42">
        <v>0</v>
      </c>
      <c r="AAH183" s="75">
        <v>0</v>
      </c>
      <c r="AAI183" s="42"/>
      <c r="AAJ183" s="75"/>
      <c r="AAK183" s="42"/>
      <c r="AAL183" s="75"/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0"/>
        <v>0</v>
      </c>
      <c r="AAX183" s="11">
        <f t="shared" si="211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>
        <v>0</v>
      </c>
      <c r="ABF183" s="75">
        <v>0</v>
      </c>
      <c r="ABG183" s="42">
        <v>0</v>
      </c>
      <c r="ABH183" s="75">
        <v>0</v>
      </c>
      <c r="ABI183" s="42"/>
      <c r="ABJ183" s="75"/>
      <c r="ABK183" s="42"/>
      <c r="ABL183" s="75"/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2"/>
        <v>0</v>
      </c>
      <c r="ABX183" s="11">
        <f t="shared" si="213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>
        <v>0</v>
      </c>
      <c r="ACF183" s="75">
        <v>0</v>
      </c>
      <c r="ACG183" s="42">
        <v>0</v>
      </c>
      <c r="ACH183" s="75">
        <v>0</v>
      </c>
      <c r="ACI183" s="42"/>
      <c r="ACJ183" s="75"/>
      <c r="ACK183" s="42"/>
      <c r="ACL183" s="75"/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14"/>
        <v>0</v>
      </c>
      <c r="ACX183" s="11">
        <f t="shared" si="215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>
        <v>0</v>
      </c>
      <c r="ADF183" s="75">
        <v>0</v>
      </c>
      <c r="ADG183" s="42">
        <v>0</v>
      </c>
      <c r="ADH183" s="75">
        <v>0</v>
      </c>
      <c r="ADI183" s="42"/>
      <c r="ADJ183" s="75"/>
      <c r="ADK183" s="42"/>
      <c r="ADL183" s="75"/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16"/>
        <v>0</v>
      </c>
      <c r="ADX183" s="11">
        <f t="shared" si="217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>
        <v>0</v>
      </c>
      <c r="AEF183" s="75">
        <v>0</v>
      </c>
      <c r="AEG183" s="42">
        <v>0</v>
      </c>
      <c r="AEH183" s="75">
        <v>0</v>
      </c>
      <c r="AEI183" s="42"/>
      <c r="AEJ183" s="75"/>
      <c r="AEK183" s="42"/>
      <c r="AEL183" s="75"/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18"/>
        <v>0</v>
      </c>
      <c r="AEX183" s="11">
        <f t="shared" si="219"/>
        <v>0</v>
      </c>
      <c r="AEY183" s="108">
        <v>0</v>
      </c>
      <c r="AEZ183" s="109">
        <v>0</v>
      </c>
      <c r="AFA183" s="108">
        <v>0</v>
      </c>
      <c r="AFB183" s="109">
        <v>0</v>
      </c>
      <c r="AFC183" s="108">
        <v>0</v>
      </c>
      <c r="AFD183" s="109">
        <v>0</v>
      </c>
      <c r="AFE183" s="108">
        <v>0</v>
      </c>
      <c r="AFF183" s="109">
        <v>0</v>
      </c>
      <c r="AFG183" s="108"/>
      <c r="AFH183" s="109"/>
      <c r="AFI183" s="108"/>
      <c r="AFJ183" s="109"/>
      <c r="AFK183" s="108"/>
      <c r="AFL183" s="109"/>
      <c r="AFM183" s="108"/>
      <c r="AFN183" s="109"/>
      <c r="AFO183" s="108"/>
      <c r="AFP183" s="109"/>
      <c r="AFQ183" s="108"/>
      <c r="AFR183" s="109"/>
      <c r="AFS183" s="108"/>
      <c r="AFT183" s="109"/>
      <c r="AFU183" s="108"/>
      <c r="AFV183" s="109"/>
      <c r="AFW183" s="3">
        <f t="shared" si="220"/>
        <v>0</v>
      </c>
      <c r="AFX183" s="11">
        <f t="shared" si="157"/>
        <v>0</v>
      </c>
      <c r="AFY183" s="114">
        <v>0</v>
      </c>
      <c r="AFZ183" s="114">
        <v>0</v>
      </c>
      <c r="AGA183" s="114">
        <v>0</v>
      </c>
      <c r="AGB183" s="114">
        <v>0</v>
      </c>
      <c r="AGC183" s="114">
        <v>0</v>
      </c>
      <c r="AGD183" s="114"/>
      <c r="AGE183" s="114"/>
      <c r="AGF183" s="114"/>
      <c r="AGG183" s="114"/>
      <c r="AGH183" s="114"/>
      <c r="AGI183" s="114"/>
      <c r="AGJ183" s="114"/>
      <c r="AGK183" s="25">
        <f t="shared" si="158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357</v>
      </c>
      <c r="E184" s="16" t="s">
        <v>36</v>
      </c>
      <c r="F184" s="15" t="s">
        <v>191</v>
      </c>
      <c r="G184" s="15" t="s">
        <v>364</v>
      </c>
      <c r="H184" s="152">
        <v>181</v>
      </c>
      <c r="I184" s="15" t="s">
        <v>433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59"/>
        <v>0</v>
      </c>
      <c r="AI184" s="62">
        <f t="shared" si="160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1"/>
        <v>0</v>
      </c>
      <c r="BI184" s="58">
        <f t="shared" si="162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63"/>
        <v>0</v>
      </c>
      <c r="CI184" s="58">
        <f t="shared" si="164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>
        <v>0</v>
      </c>
      <c r="CQ184" s="70">
        <v>0</v>
      </c>
      <c r="CR184" s="52">
        <v>0</v>
      </c>
      <c r="CS184" s="70">
        <v>0</v>
      </c>
      <c r="CT184" s="64"/>
      <c r="CU184" s="70"/>
      <c r="CV184" s="64"/>
      <c r="CW184" s="70"/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65"/>
        <v>0</v>
      </c>
      <c r="DI184" s="58">
        <f t="shared" si="166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>
        <v>0</v>
      </c>
      <c r="DQ184" s="70">
        <v>0</v>
      </c>
      <c r="DR184" s="52">
        <v>0</v>
      </c>
      <c r="DS184" s="70">
        <v>0</v>
      </c>
      <c r="DT184" s="64"/>
      <c r="DU184" s="70"/>
      <c r="DV184" s="64"/>
      <c r="DW184" s="70"/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67"/>
        <v>0</v>
      </c>
      <c r="EI184" s="58">
        <f t="shared" si="168"/>
        <v>0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>
        <v>0</v>
      </c>
      <c r="EQ184" s="70">
        <v>0</v>
      </c>
      <c r="ER184" s="64">
        <v>0</v>
      </c>
      <c r="ES184" s="70">
        <v>0</v>
      </c>
      <c r="ET184" s="64"/>
      <c r="EU184" s="70"/>
      <c r="EV184" s="64"/>
      <c r="EW184" s="70"/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69"/>
        <v>0</v>
      </c>
      <c r="FI184" s="58">
        <f t="shared" si="170"/>
        <v>0</v>
      </c>
      <c r="FJ184" s="79">
        <f t="shared" si="171"/>
        <v>0</v>
      </c>
      <c r="FK184" s="80">
        <f t="shared" si="172"/>
        <v>0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/>
      <c r="FR184" s="42"/>
      <c r="FS184" s="42"/>
      <c r="FT184" s="42"/>
      <c r="FU184" s="42"/>
      <c r="FV184" s="42"/>
      <c r="FW184" s="42"/>
      <c r="FX184" s="83">
        <f t="shared" si="173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0</v>
      </c>
      <c r="GD184" s="42"/>
      <c r="GE184" s="42"/>
      <c r="GF184" s="42"/>
      <c r="GG184" s="42"/>
      <c r="GH184" s="42"/>
      <c r="GI184" s="42"/>
      <c r="GJ184" s="42"/>
      <c r="GK184" s="83">
        <f t="shared" si="174"/>
        <v>0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/>
      <c r="GR184" s="42"/>
      <c r="GS184" s="42"/>
      <c r="GT184" s="42"/>
      <c r="GU184" s="42"/>
      <c r="GV184" s="42"/>
      <c r="GW184" s="42"/>
      <c r="GX184" s="83">
        <f t="shared" si="175"/>
        <v>0</v>
      </c>
      <c r="GY184" s="42">
        <v>0</v>
      </c>
      <c r="GZ184" s="42">
        <v>0</v>
      </c>
      <c r="HA184" s="42">
        <v>0</v>
      </c>
      <c r="HB184" s="42">
        <v>0</v>
      </c>
      <c r="HC184" s="42">
        <v>1</v>
      </c>
      <c r="HD184" s="42"/>
      <c r="HE184" s="42"/>
      <c r="HF184" s="42"/>
      <c r="HG184" s="42"/>
      <c r="HH184" s="42"/>
      <c r="HI184" s="42"/>
      <c r="HJ184" s="42"/>
      <c r="HK184" s="83">
        <f t="shared" si="176"/>
        <v>1</v>
      </c>
      <c r="HL184" s="42">
        <v>0</v>
      </c>
      <c r="HM184" s="42">
        <v>0</v>
      </c>
      <c r="HN184" s="42">
        <v>0</v>
      </c>
      <c r="HO184" s="42">
        <v>0</v>
      </c>
      <c r="HP184" s="42">
        <v>0</v>
      </c>
      <c r="HQ184" s="42"/>
      <c r="HR184" s="42"/>
      <c r="HS184" s="42"/>
      <c r="HT184" s="42"/>
      <c r="HU184" s="42"/>
      <c r="HV184" s="42"/>
      <c r="HW184" s="42"/>
      <c r="HX184" s="83">
        <f t="shared" si="177"/>
        <v>0</v>
      </c>
      <c r="HY184" s="42">
        <v>2</v>
      </c>
      <c r="HZ184" s="42">
        <v>0</v>
      </c>
      <c r="IA184" s="42">
        <v>2</v>
      </c>
      <c r="IB184" s="42">
        <v>0</v>
      </c>
      <c r="IC184" s="42">
        <v>0</v>
      </c>
      <c r="ID184" s="42"/>
      <c r="IE184" s="42"/>
      <c r="IF184" s="42"/>
      <c r="IG184" s="42"/>
      <c r="IH184" s="42"/>
      <c r="II184" s="42"/>
      <c r="IJ184" s="42"/>
      <c r="IK184" s="85">
        <f t="shared" si="178"/>
        <v>4</v>
      </c>
      <c r="IL184" s="42">
        <v>2</v>
      </c>
      <c r="IM184" s="42">
        <v>0</v>
      </c>
      <c r="IN184" s="42">
        <v>2</v>
      </c>
      <c r="IO184" s="42">
        <v>0</v>
      </c>
      <c r="IP184" s="42">
        <v>0</v>
      </c>
      <c r="IQ184" s="42"/>
      <c r="IR184" s="42"/>
      <c r="IS184" s="42"/>
      <c r="IT184" s="42"/>
      <c r="IU184" s="42"/>
      <c r="IV184" s="42"/>
      <c r="IW184" s="42"/>
      <c r="IX184" s="85">
        <f t="shared" si="179"/>
        <v>4</v>
      </c>
      <c r="IY184" s="41">
        <v>2</v>
      </c>
      <c r="IZ184" s="75">
        <v>0</v>
      </c>
      <c r="JA184" s="42">
        <v>0</v>
      </c>
      <c r="JB184" s="75">
        <v>0</v>
      </c>
      <c r="JC184" s="42">
        <v>3</v>
      </c>
      <c r="JD184" s="75">
        <v>0</v>
      </c>
      <c r="JE184" s="42">
        <v>0</v>
      </c>
      <c r="JF184" s="75">
        <v>0</v>
      </c>
      <c r="JG184" s="42">
        <v>0</v>
      </c>
      <c r="JH184" s="75">
        <v>0</v>
      </c>
      <c r="JI184" s="42"/>
      <c r="JJ184" s="75"/>
      <c r="JK184" s="42"/>
      <c r="JL184" s="75"/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0"/>
        <v>5</v>
      </c>
      <c r="JX184" s="11">
        <f t="shared" si="181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3</v>
      </c>
      <c r="KD184" s="75">
        <v>0</v>
      </c>
      <c r="KE184" s="42">
        <v>0</v>
      </c>
      <c r="KF184" s="75">
        <v>0</v>
      </c>
      <c r="KG184" s="42">
        <v>0</v>
      </c>
      <c r="KH184" s="75">
        <v>0</v>
      </c>
      <c r="KI184" s="42"/>
      <c r="KJ184" s="75"/>
      <c r="KK184" s="42"/>
      <c r="KL184" s="75"/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2"/>
        <v>5</v>
      </c>
      <c r="KX184" s="11">
        <f t="shared" si="183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3</v>
      </c>
      <c r="LD184" s="75">
        <v>0</v>
      </c>
      <c r="LE184" s="42">
        <v>0</v>
      </c>
      <c r="LF184" s="75">
        <v>0</v>
      </c>
      <c r="LG184" s="42">
        <v>0</v>
      </c>
      <c r="LH184" s="75">
        <v>0</v>
      </c>
      <c r="LI184" s="42"/>
      <c r="LJ184" s="75"/>
      <c r="LK184" s="42"/>
      <c r="LL184" s="75"/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84"/>
        <v>5</v>
      </c>
      <c r="LX184" s="11">
        <f t="shared" si="185"/>
        <v>0</v>
      </c>
      <c r="LY184" s="41">
        <v>2</v>
      </c>
      <c r="LZ184" s="75">
        <v>0</v>
      </c>
      <c r="MA184" s="42">
        <v>0</v>
      </c>
      <c r="MB184" s="75">
        <v>0</v>
      </c>
      <c r="MC184" s="42">
        <v>3</v>
      </c>
      <c r="MD184" s="75">
        <v>0</v>
      </c>
      <c r="ME184" s="42">
        <v>0</v>
      </c>
      <c r="MF184" s="75">
        <v>0</v>
      </c>
      <c r="MG184" s="42">
        <v>0</v>
      </c>
      <c r="MH184" s="75">
        <v>0</v>
      </c>
      <c r="MI184" s="42"/>
      <c r="MJ184" s="75"/>
      <c r="MK184" s="42"/>
      <c r="ML184" s="75"/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86"/>
        <v>5</v>
      </c>
      <c r="MX184" s="11">
        <f t="shared" si="187"/>
        <v>0</v>
      </c>
      <c r="MY184" s="42">
        <v>0</v>
      </c>
      <c r="MZ184" s="75">
        <v>0</v>
      </c>
      <c r="NA184" s="42">
        <v>0</v>
      </c>
      <c r="NB184" s="75">
        <v>0</v>
      </c>
      <c r="NC184" s="42">
        <v>0</v>
      </c>
      <c r="ND184" s="75">
        <v>0</v>
      </c>
      <c r="NE184" s="42">
        <v>0</v>
      </c>
      <c r="NF184" s="75">
        <v>0</v>
      </c>
      <c r="NG184" s="42">
        <v>0</v>
      </c>
      <c r="NH184" s="75">
        <v>0</v>
      </c>
      <c r="NI184" s="42"/>
      <c r="NJ184" s="75"/>
      <c r="NK184" s="42"/>
      <c r="NL184" s="75"/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88"/>
        <v>0</v>
      </c>
      <c r="NX184" s="11">
        <f t="shared" si="189"/>
        <v>0</v>
      </c>
      <c r="NY184" s="42">
        <v>2</v>
      </c>
      <c r="NZ184" s="75">
        <v>0</v>
      </c>
      <c r="OA184" s="42">
        <v>0</v>
      </c>
      <c r="OB184" s="75">
        <v>0</v>
      </c>
      <c r="OC184" s="42">
        <v>3</v>
      </c>
      <c r="OD184" s="75">
        <v>0</v>
      </c>
      <c r="OE184" s="42">
        <v>0</v>
      </c>
      <c r="OF184" s="75">
        <v>0</v>
      </c>
      <c r="OG184" s="42">
        <v>0</v>
      </c>
      <c r="OH184" s="75">
        <v>0</v>
      </c>
      <c r="OI184" s="42"/>
      <c r="OJ184" s="75"/>
      <c r="OK184" s="42"/>
      <c r="OL184" s="75"/>
      <c r="OM184" s="42"/>
      <c r="ON184" s="75"/>
      <c r="OO184" s="42"/>
      <c r="OP184" s="75"/>
      <c r="OQ184" s="42"/>
      <c r="OR184" s="75"/>
      <c r="OS184" s="42"/>
      <c r="OT184" s="75"/>
      <c r="OU184" s="42"/>
      <c r="OV184" s="75"/>
      <c r="OW184" s="3">
        <f t="shared" si="190"/>
        <v>5</v>
      </c>
      <c r="OX184" s="11">
        <f t="shared" si="191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>
        <v>0</v>
      </c>
      <c r="PF184" s="75">
        <v>0</v>
      </c>
      <c r="PG184" s="42">
        <v>0</v>
      </c>
      <c r="PH184" s="75">
        <v>0</v>
      </c>
      <c r="PI184" s="42"/>
      <c r="PJ184" s="75"/>
      <c r="PK184" s="42"/>
      <c r="PL184" s="75"/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2"/>
        <v>0</v>
      </c>
      <c r="PX184" s="11">
        <f t="shared" si="153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3</v>
      </c>
      <c r="QD184" s="75">
        <v>0</v>
      </c>
      <c r="QE184" s="42">
        <v>0</v>
      </c>
      <c r="QF184" s="75">
        <v>0</v>
      </c>
      <c r="QG184" s="42">
        <v>0</v>
      </c>
      <c r="QH184" s="75">
        <v>0</v>
      </c>
      <c r="QI184" s="42"/>
      <c r="QJ184" s="75"/>
      <c r="QK184" s="42"/>
      <c r="QL184" s="75"/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193"/>
        <v>5</v>
      </c>
      <c r="QX184" s="11">
        <f t="shared" si="194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>
        <v>0</v>
      </c>
      <c r="RF184" s="75">
        <v>0</v>
      </c>
      <c r="RG184" s="42">
        <v>0</v>
      </c>
      <c r="RH184" s="75">
        <v>0</v>
      </c>
      <c r="RI184" s="42"/>
      <c r="RJ184" s="75"/>
      <c r="RK184" s="42"/>
      <c r="RL184" s="75"/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195"/>
        <v>0</v>
      </c>
      <c r="RX184" s="11">
        <f t="shared" si="154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>
        <v>0</v>
      </c>
      <c r="SF184" s="75">
        <v>0</v>
      </c>
      <c r="SG184" s="42">
        <v>0</v>
      </c>
      <c r="SH184" s="75">
        <v>0</v>
      </c>
      <c r="SI184" s="42"/>
      <c r="SJ184" s="75"/>
      <c r="SK184" s="42"/>
      <c r="SL184" s="75"/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196"/>
        <v>0</v>
      </c>
      <c r="SX184" s="11">
        <f t="shared" si="155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>
        <v>0</v>
      </c>
      <c r="TF184" s="75">
        <v>0</v>
      </c>
      <c r="TG184" s="42">
        <v>0</v>
      </c>
      <c r="TH184" s="75">
        <v>0</v>
      </c>
      <c r="TI184" s="42"/>
      <c r="TJ184" s="75"/>
      <c r="TK184" s="42"/>
      <c r="TL184" s="75"/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197"/>
        <v>0</v>
      </c>
      <c r="TX184" s="11">
        <f t="shared" si="156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>
        <v>0</v>
      </c>
      <c r="UF184" s="75">
        <v>0</v>
      </c>
      <c r="UG184" s="42">
        <v>0</v>
      </c>
      <c r="UH184" s="75">
        <v>0</v>
      </c>
      <c r="UI184" s="42"/>
      <c r="UJ184" s="75"/>
      <c r="UK184" s="42"/>
      <c r="UL184" s="75"/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198"/>
        <v>0</v>
      </c>
      <c r="UX184" s="11">
        <f t="shared" si="199"/>
        <v>0</v>
      </c>
      <c r="UY184" s="42">
        <v>0</v>
      </c>
      <c r="UZ184" s="42">
        <v>0</v>
      </c>
      <c r="VA184" s="42">
        <v>0</v>
      </c>
      <c r="VB184" s="42">
        <v>0</v>
      </c>
      <c r="VC184" s="42">
        <v>0</v>
      </c>
      <c r="VD184" s="42"/>
      <c r="VE184" s="42"/>
      <c r="VF184" s="42"/>
      <c r="VG184" s="42"/>
      <c r="VH184" s="42"/>
      <c r="VI184" s="42"/>
      <c r="VJ184" s="42"/>
      <c r="VK184" s="25">
        <f t="shared" si="200"/>
        <v>0</v>
      </c>
      <c r="VL184" s="42">
        <v>0</v>
      </c>
      <c r="VM184" s="42">
        <v>0</v>
      </c>
      <c r="VN184" s="42">
        <v>0</v>
      </c>
      <c r="VO184" s="42">
        <v>0</v>
      </c>
      <c r="VP184" s="42">
        <v>0</v>
      </c>
      <c r="VQ184" s="42"/>
      <c r="VR184" s="42"/>
      <c r="VS184" s="42"/>
      <c r="VT184" s="42"/>
      <c r="VU184" s="42"/>
      <c r="VV184" s="42"/>
      <c r="VW184" s="42"/>
      <c r="VX184" s="25">
        <f t="shared" si="201"/>
        <v>0</v>
      </c>
      <c r="VY184" s="42">
        <v>0</v>
      </c>
      <c r="VZ184" s="75">
        <v>0</v>
      </c>
      <c r="WA184" s="42">
        <v>0</v>
      </c>
      <c r="WB184" s="75">
        <v>0</v>
      </c>
      <c r="WC184" s="42">
        <v>0</v>
      </c>
      <c r="WD184" s="75">
        <v>0</v>
      </c>
      <c r="WE184" s="42">
        <v>0</v>
      </c>
      <c r="WF184" s="75">
        <v>0</v>
      </c>
      <c r="WG184" s="42">
        <v>0</v>
      </c>
      <c r="WH184" s="75">
        <v>0</v>
      </c>
      <c r="WI184" s="42"/>
      <c r="WJ184" s="75"/>
      <c r="WK184" s="42"/>
      <c r="WL184" s="75"/>
      <c r="WM184" s="42"/>
      <c r="WN184" s="75"/>
      <c r="WO184" s="42"/>
      <c r="WP184" s="75"/>
      <c r="WQ184" s="42"/>
      <c r="WR184" s="75"/>
      <c r="WS184" s="42"/>
      <c r="WT184" s="75"/>
      <c r="WU184" s="42"/>
      <c r="WV184" s="75"/>
      <c r="WW184" s="3">
        <f t="shared" si="202"/>
        <v>0</v>
      </c>
      <c r="WX184" s="11">
        <f t="shared" si="203"/>
        <v>0</v>
      </c>
      <c r="WY184" s="42">
        <v>0</v>
      </c>
      <c r="WZ184" s="75">
        <v>0</v>
      </c>
      <c r="XA184" s="42">
        <v>0</v>
      </c>
      <c r="XB184" s="75">
        <v>0</v>
      </c>
      <c r="XC184" s="42">
        <v>0</v>
      </c>
      <c r="XD184" s="75">
        <v>0</v>
      </c>
      <c r="XE184" s="42">
        <v>0</v>
      </c>
      <c r="XF184" s="75">
        <v>0</v>
      </c>
      <c r="XG184" s="42">
        <v>0</v>
      </c>
      <c r="XH184" s="75">
        <v>0</v>
      </c>
      <c r="XI184" s="42"/>
      <c r="XJ184" s="75"/>
      <c r="XK184" s="42"/>
      <c r="XL184" s="75"/>
      <c r="XM184" s="42"/>
      <c r="XN184" s="75"/>
      <c r="XO184" s="42"/>
      <c r="XP184" s="75"/>
      <c r="XQ184" s="42"/>
      <c r="XR184" s="75"/>
      <c r="XS184" s="42"/>
      <c r="XT184" s="75"/>
      <c r="XU184" s="42"/>
      <c r="XV184" s="75"/>
      <c r="XW184" s="3">
        <f t="shared" si="204"/>
        <v>0</v>
      </c>
      <c r="XX184" s="11">
        <f t="shared" si="205"/>
        <v>0</v>
      </c>
      <c r="XY184" s="42">
        <v>0</v>
      </c>
      <c r="XZ184" s="75">
        <v>0</v>
      </c>
      <c r="YA184" s="42">
        <v>0</v>
      </c>
      <c r="YB184" s="75">
        <v>0</v>
      </c>
      <c r="YC184" s="42">
        <v>0</v>
      </c>
      <c r="YD184" s="75">
        <v>0</v>
      </c>
      <c r="YE184" s="42">
        <v>0</v>
      </c>
      <c r="YF184" s="75">
        <v>0</v>
      </c>
      <c r="YG184" s="42">
        <v>0</v>
      </c>
      <c r="YH184" s="75">
        <v>0</v>
      </c>
      <c r="YI184" s="42"/>
      <c r="YJ184" s="75"/>
      <c r="YK184" s="42"/>
      <c r="YL184" s="75"/>
      <c r="YM184" s="42"/>
      <c r="YN184" s="75"/>
      <c r="YO184" s="42"/>
      <c r="YP184" s="75"/>
      <c r="YQ184" s="42"/>
      <c r="YR184" s="75"/>
      <c r="YS184" s="42"/>
      <c r="YT184" s="75"/>
      <c r="YU184" s="42"/>
      <c r="YV184" s="75"/>
      <c r="YW184" s="3">
        <f t="shared" si="206"/>
        <v>0</v>
      </c>
      <c r="YX184" s="11">
        <f t="shared" si="207"/>
        <v>0</v>
      </c>
      <c r="YY184" s="42">
        <v>0</v>
      </c>
      <c r="YZ184" s="75">
        <v>0</v>
      </c>
      <c r="ZA184" s="42">
        <v>0</v>
      </c>
      <c r="ZB184" s="75">
        <v>0</v>
      </c>
      <c r="ZC184" s="42">
        <v>0</v>
      </c>
      <c r="ZD184" s="75">
        <v>0</v>
      </c>
      <c r="ZE184" s="42">
        <v>0</v>
      </c>
      <c r="ZF184" s="75">
        <v>0</v>
      </c>
      <c r="ZG184" s="42">
        <v>0</v>
      </c>
      <c r="ZH184" s="75">
        <v>0</v>
      </c>
      <c r="ZI184" s="42"/>
      <c r="ZJ184" s="75"/>
      <c r="ZK184" s="42"/>
      <c r="ZL184" s="75"/>
      <c r="ZM184" s="42"/>
      <c r="ZN184" s="75"/>
      <c r="ZO184" s="42"/>
      <c r="ZP184" s="75"/>
      <c r="ZQ184" s="42"/>
      <c r="ZR184" s="75"/>
      <c r="ZS184" s="42"/>
      <c r="ZT184" s="75"/>
      <c r="ZU184" s="42"/>
      <c r="ZV184" s="75"/>
      <c r="ZW184" s="3">
        <f t="shared" si="208"/>
        <v>0</v>
      </c>
      <c r="ZX184" s="11">
        <f t="shared" si="209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>
        <v>0</v>
      </c>
      <c r="AAF184" s="75">
        <v>0</v>
      </c>
      <c r="AAG184" s="42">
        <v>0</v>
      </c>
      <c r="AAH184" s="75">
        <v>0</v>
      </c>
      <c r="AAI184" s="42"/>
      <c r="AAJ184" s="75"/>
      <c r="AAK184" s="42"/>
      <c r="AAL184" s="75"/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0"/>
        <v>0</v>
      </c>
      <c r="AAX184" s="11">
        <f t="shared" si="211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>
        <v>0</v>
      </c>
      <c r="ABF184" s="75">
        <v>0</v>
      </c>
      <c r="ABG184" s="42">
        <v>0</v>
      </c>
      <c r="ABH184" s="75">
        <v>0</v>
      </c>
      <c r="ABI184" s="42"/>
      <c r="ABJ184" s="75"/>
      <c r="ABK184" s="42"/>
      <c r="ABL184" s="75"/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2"/>
        <v>0</v>
      </c>
      <c r="ABX184" s="11">
        <f t="shared" si="213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>
        <v>0</v>
      </c>
      <c r="ACF184" s="75">
        <v>0</v>
      </c>
      <c r="ACG184" s="42">
        <v>0</v>
      </c>
      <c r="ACH184" s="75">
        <v>0</v>
      </c>
      <c r="ACI184" s="42"/>
      <c r="ACJ184" s="75"/>
      <c r="ACK184" s="42"/>
      <c r="ACL184" s="75"/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14"/>
        <v>0</v>
      </c>
      <c r="ACX184" s="11">
        <f t="shared" si="215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>
        <v>0</v>
      </c>
      <c r="ADF184" s="75">
        <v>0</v>
      </c>
      <c r="ADG184" s="42">
        <v>0</v>
      </c>
      <c r="ADH184" s="75">
        <v>0</v>
      </c>
      <c r="ADI184" s="42"/>
      <c r="ADJ184" s="75"/>
      <c r="ADK184" s="42"/>
      <c r="ADL184" s="75"/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16"/>
        <v>0</v>
      </c>
      <c r="ADX184" s="11">
        <f t="shared" si="217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>
        <v>0</v>
      </c>
      <c r="AEF184" s="75">
        <v>0</v>
      </c>
      <c r="AEG184" s="42">
        <v>0</v>
      </c>
      <c r="AEH184" s="75">
        <v>0</v>
      </c>
      <c r="AEI184" s="42"/>
      <c r="AEJ184" s="75"/>
      <c r="AEK184" s="42"/>
      <c r="AEL184" s="75"/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18"/>
        <v>0</v>
      </c>
      <c r="AEX184" s="11">
        <f t="shared" si="219"/>
        <v>0</v>
      </c>
      <c r="AEY184" s="108">
        <v>0</v>
      </c>
      <c r="AEZ184" s="109">
        <v>0</v>
      </c>
      <c r="AFA184" s="108">
        <v>0</v>
      </c>
      <c r="AFB184" s="109">
        <v>0</v>
      </c>
      <c r="AFC184" s="108">
        <v>0</v>
      </c>
      <c r="AFD184" s="109">
        <v>0</v>
      </c>
      <c r="AFE184" s="108">
        <v>0</v>
      </c>
      <c r="AFF184" s="109">
        <v>0</v>
      </c>
      <c r="AFG184" s="108"/>
      <c r="AFH184" s="109"/>
      <c r="AFI184" s="108"/>
      <c r="AFJ184" s="109"/>
      <c r="AFK184" s="108"/>
      <c r="AFL184" s="109"/>
      <c r="AFM184" s="108"/>
      <c r="AFN184" s="109"/>
      <c r="AFO184" s="108"/>
      <c r="AFP184" s="109"/>
      <c r="AFQ184" s="108"/>
      <c r="AFR184" s="109"/>
      <c r="AFS184" s="108"/>
      <c r="AFT184" s="109"/>
      <c r="AFU184" s="108"/>
      <c r="AFV184" s="109"/>
      <c r="AFW184" s="3">
        <f t="shared" si="220"/>
        <v>0</v>
      </c>
      <c r="AFX184" s="11">
        <f t="shared" si="157"/>
        <v>0</v>
      </c>
      <c r="AFY184" s="114">
        <v>0</v>
      </c>
      <c r="AFZ184" s="114">
        <v>0</v>
      </c>
      <c r="AGA184" s="114">
        <v>0</v>
      </c>
      <c r="AGB184" s="114">
        <v>0</v>
      </c>
      <c r="AGC184" s="114">
        <v>0</v>
      </c>
      <c r="AGD184" s="114"/>
      <c r="AGE184" s="114"/>
      <c r="AGF184" s="114"/>
      <c r="AGG184" s="114"/>
      <c r="AGH184" s="114"/>
      <c r="AGI184" s="114"/>
      <c r="AGJ184" s="114"/>
      <c r="AGK184" s="25">
        <f t="shared" si="158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357</v>
      </c>
      <c r="E185" s="16" t="s">
        <v>36</v>
      </c>
      <c r="F185" s="15" t="s">
        <v>191</v>
      </c>
      <c r="G185" s="15" t="s">
        <v>264</v>
      </c>
      <c r="H185" s="152">
        <v>182</v>
      </c>
      <c r="I185" s="15" t="s">
        <v>434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59"/>
        <v>0</v>
      </c>
      <c r="AI185" s="62">
        <f t="shared" si="160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1"/>
        <v>0</v>
      </c>
      <c r="BI185" s="58">
        <f t="shared" si="162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63"/>
        <v>0</v>
      </c>
      <c r="CI185" s="58">
        <f t="shared" si="164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>
        <v>0</v>
      </c>
      <c r="CQ185" s="70">
        <v>0</v>
      </c>
      <c r="CR185" s="52">
        <v>0</v>
      </c>
      <c r="CS185" s="70">
        <v>0</v>
      </c>
      <c r="CT185" s="64"/>
      <c r="CU185" s="70"/>
      <c r="CV185" s="64"/>
      <c r="CW185" s="70"/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65"/>
        <v>0</v>
      </c>
      <c r="DI185" s="58">
        <f t="shared" si="166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>
        <v>0</v>
      </c>
      <c r="DQ185" s="70">
        <v>0</v>
      </c>
      <c r="DR185" s="52">
        <v>0</v>
      </c>
      <c r="DS185" s="70">
        <v>0</v>
      </c>
      <c r="DT185" s="64"/>
      <c r="DU185" s="70"/>
      <c r="DV185" s="64"/>
      <c r="DW185" s="70"/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67"/>
        <v>0</v>
      </c>
      <c r="EI185" s="58">
        <f t="shared" si="168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>
        <v>0</v>
      </c>
      <c r="EQ185" s="70">
        <v>0</v>
      </c>
      <c r="ER185" s="64">
        <v>0</v>
      </c>
      <c r="ES185" s="70">
        <v>0</v>
      </c>
      <c r="ET185" s="64"/>
      <c r="EU185" s="70"/>
      <c r="EV185" s="64"/>
      <c r="EW185" s="70"/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69"/>
        <v>0</v>
      </c>
      <c r="FI185" s="58">
        <f t="shared" si="170"/>
        <v>0</v>
      </c>
      <c r="FJ185" s="79">
        <f t="shared" si="171"/>
        <v>0</v>
      </c>
      <c r="FK185" s="80">
        <f t="shared" si="172"/>
        <v>0</v>
      </c>
      <c r="FL185" s="42">
        <v>0</v>
      </c>
      <c r="FM185" s="42">
        <v>0</v>
      </c>
      <c r="FN185" s="42">
        <v>0</v>
      </c>
      <c r="FO185" s="42">
        <v>0</v>
      </c>
      <c r="FP185" s="42">
        <v>0</v>
      </c>
      <c r="FQ185" s="42"/>
      <c r="FR185" s="42"/>
      <c r="FS185" s="42"/>
      <c r="FT185" s="42"/>
      <c r="FU185" s="42"/>
      <c r="FV185" s="42"/>
      <c r="FW185" s="42"/>
      <c r="FX185" s="83">
        <f t="shared" si="173"/>
        <v>0</v>
      </c>
      <c r="FY185" s="42">
        <v>0</v>
      </c>
      <c r="FZ185" s="42">
        <v>0</v>
      </c>
      <c r="GA185" s="42">
        <v>0</v>
      </c>
      <c r="GB185" s="42">
        <v>0</v>
      </c>
      <c r="GC185" s="42">
        <v>0</v>
      </c>
      <c r="GD185" s="42"/>
      <c r="GE185" s="42"/>
      <c r="GF185" s="42"/>
      <c r="GG185" s="42"/>
      <c r="GH185" s="42"/>
      <c r="GI185" s="42"/>
      <c r="GJ185" s="42"/>
      <c r="GK185" s="83">
        <f t="shared" si="174"/>
        <v>0</v>
      </c>
      <c r="GL185" s="42">
        <v>0</v>
      </c>
      <c r="GM185" s="42">
        <v>0</v>
      </c>
      <c r="GN185" s="42">
        <v>0</v>
      </c>
      <c r="GO185" s="42">
        <v>8</v>
      </c>
      <c r="GP185" s="42">
        <v>7</v>
      </c>
      <c r="GQ185" s="42"/>
      <c r="GR185" s="42"/>
      <c r="GS185" s="42"/>
      <c r="GT185" s="42"/>
      <c r="GU185" s="42"/>
      <c r="GV185" s="42"/>
      <c r="GW185" s="42"/>
      <c r="GX185" s="83">
        <f t="shared" si="175"/>
        <v>15</v>
      </c>
      <c r="GY185" s="42">
        <v>4</v>
      </c>
      <c r="GZ185" s="42">
        <v>3</v>
      </c>
      <c r="HA185" s="42">
        <v>12</v>
      </c>
      <c r="HB185" s="42">
        <v>19</v>
      </c>
      <c r="HC185" s="42">
        <v>40</v>
      </c>
      <c r="HD185" s="42"/>
      <c r="HE185" s="42"/>
      <c r="HF185" s="42"/>
      <c r="HG185" s="42"/>
      <c r="HH185" s="42"/>
      <c r="HI185" s="42"/>
      <c r="HJ185" s="42"/>
      <c r="HK185" s="83">
        <f t="shared" si="176"/>
        <v>78</v>
      </c>
      <c r="HL185" s="42">
        <v>5</v>
      </c>
      <c r="HM185" s="42">
        <v>1</v>
      </c>
      <c r="HN185" s="42">
        <v>0</v>
      </c>
      <c r="HO185" s="42">
        <v>110</v>
      </c>
      <c r="HP185" s="42">
        <v>86</v>
      </c>
      <c r="HQ185" s="42"/>
      <c r="HR185" s="42"/>
      <c r="HS185" s="42"/>
      <c r="HT185" s="42"/>
      <c r="HU185" s="42"/>
      <c r="HV185" s="42"/>
      <c r="HW185" s="42"/>
      <c r="HX185" s="83">
        <f t="shared" si="177"/>
        <v>202</v>
      </c>
      <c r="HY185" s="42">
        <v>2</v>
      </c>
      <c r="HZ185" s="42">
        <v>8</v>
      </c>
      <c r="IA185" s="42">
        <v>1</v>
      </c>
      <c r="IB185" s="42">
        <v>6</v>
      </c>
      <c r="IC185" s="42">
        <v>5</v>
      </c>
      <c r="ID185" s="42"/>
      <c r="IE185" s="42"/>
      <c r="IF185" s="42"/>
      <c r="IG185" s="42"/>
      <c r="IH185" s="42"/>
      <c r="II185" s="42"/>
      <c r="IJ185" s="42"/>
      <c r="IK185" s="85">
        <f t="shared" si="178"/>
        <v>22</v>
      </c>
      <c r="IL185" s="42">
        <v>1</v>
      </c>
      <c r="IM185" s="42">
        <v>5</v>
      </c>
      <c r="IN185" s="42">
        <v>2</v>
      </c>
      <c r="IO185" s="42">
        <v>1</v>
      </c>
      <c r="IP185" s="42">
        <v>3</v>
      </c>
      <c r="IQ185" s="42"/>
      <c r="IR185" s="42"/>
      <c r="IS185" s="42"/>
      <c r="IT185" s="42"/>
      <c r="IU185" s="42"/>
      <c r="IV185" s="42"/>
      <c r="IW185" s="42"/>
      <c r="IX185" s="85">
        <f t="shared" si="179"/>
        <v>12</v>
      </c>
      <c r="IY185" s="41">
        <v>2</v>
      </c>
      <c r="IZ185" s="75">
        <v>0</v>
      </c>
      <c r="JA185" s="42">
        <v>10</v>
      </c>
      <c r="JB185" s="75">
        <v>0</v>
      </c>
      <c r="JC185" s="42">
        <v>2</v>
      </c>
      <c r="JD185" s="75">
        <v>0</v>
      </c>
      <c r="JE185" s="42">
        <v>8</v>
      </c>
      <c r="JF185" s="75">
        <v>0</v>
      </c>
      <c r="JG185" s="42">
        <v>7</v>
      </c>
      <c r="JH185" s="75">
        <v>0</v>
      </c>
      <c r="JI185" s="42"/>
      <c r="JJ185" s="75"/>
      <c r="JK185" s="42"/>
      <c r="JL185" s="75"/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0"/>
        <v>29</v>
      </c>
      <c r="JX185" s="11">
        <f t="shared" si="181"/>
        <v>0</v>
      </c>
      <c r="JY185" s="41">
        <v>1</v>
      </c>
      <c r="JZ185" s="75">
        <v>0</v>
      </c>
      <c r="KA185" s="42">
        <v>8</v>
      </c>
      <c r="KB185" s="75">
        <v>0</v>
      </c>
      <c r="KC185" s="42">
        <v>1</v>
      </c>
      <c r="KD185" s="75">
        <v>0</v>
      </c>
      <c r="KE185" s="42">
        <v>5</v>
      </c>
      <c r="KF185" s="75">
        <v>0</v>
      </c>
      <c r="KG185" s="42">
        <v>6</v>
      </c>
      <c r="KH185" s="75">
        <v>0</v>
      </c>
      <c r="KI185" s="42"/>
      <c r="KJ185" s="75"/>
      <c r="KK185" s="42"/>
      <c r="KL185" s="75"/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2"/>
        <v>21</v>
      </c>
      <c r="KX185" s="11">
        <f t="shared" si="183"/>
        <v>0</v>
      </c>
      <c r="KY185" s="41">
        <v>2</v>
      </c>
      <c r="KZ185" s="75">
        <v>0</v>
      </c>
      <c r="LA185" s="42">
        <v>8</v>
      </c>
      <c r="LB185" s="75">
        <v>0</v>
      </c>
      <c r="LC185" s="42">
        <v>1</v>
      </c>
      <c r="LD185" s="75">
        <v>0</v>
      </c>
      <c r="LE185" s="42">
        <v>6</v>
      </c>
      <c r="LF185" s="75">
        <v>0</v>
      </c>
      <c r="LG185" s="42">
        <v>5</v>
      </c>
      <c r="LH185" s="75">
        <v>0</v>
      </c>
      <c r="LI185" s="42"/>
      <c r="LJ185" s="75"/>
      <c r="LK185" s="42"/>
      <c r="LL185" s="75"/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84"/>
        <v>22</v>
      </c>
      <c r="LX185" s="11">
        <f t="shared" si="185"/>
        <v>0</v>
      </c>
      <c r="LY185" s="41">
        <v>6</v>
      </c>
      <c r="LZ185" s="75">
        <v>0</v>
      </c>
      <c r="MA185" s="42">
        <v>5</v>
      </c>
      <c r="MB185" s="75">
        <v>0</v>
      </c>
      <c r="MC185" s="42">
        <v>1</v>
      </c>
      <c r="MD185" s="75">
        <v>0</v>
      </c>
      <c r="ME185" s="42">
        <v>62</v>
      </c>
      <c r="MF185" s="75">
        <v>0</v>
      </c>
      <c r="MG185" s="42">
        <v>72</v>
      </c>
      <c r="MH185" s="75">
        <v>0</v>
      </c>
      <c r="MI185" s="42"/>
      <c r="MJ185" s="75"/>
      <c r="MK185" s="42"/>
      <c r="ML185" s="75"/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86"/>
        <v>146</v>
      </c>
      <c r="MX185" s="11">
        <f t="shared" si="187"/>
        <v>0</v>
      </c>
      <c r="MY185" s="42">
        <v>0</v>
      </c>
      <c r="MZ185" s="75">
        <v>0</v>
      </c>
      <c r="NA185" s="42">
        <v>3</v>
      </c>
      <c r="NB185" s="75">
        <v>0</v>
      </c>
      <c r="NC185" s="42">
        <v>0</v>
      </c>
      <c r="ND185" s="75">
        <v>0</v>
      </c>
      <c r="NE185" s="42">
        <v>1</v>
      </c>
      <c r="NF185" s="75">
        <v>0</v>
      </c>
      <c r="NG185" s="42">
        <v>1</v>
      </c>
      <c r="NH185" s="75">
        <v>0</v>
      </c>
      <c r="NI185" s="42"/>
      <c r="NJ185" s="75"/>
      <c r="NK185" s="42"/>
      <c r="NL185" s="75"/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88"/>
        <v>5</v>
      </c>
      <c r="NX185" s="11">
        <f t="shared" si="189"/>
        <v>0</v>
      </c>
      <c r="NY185" s="42">
        <v>2</v>
      </c>
      <c r="NZ185" s="75">
        <v>0</v>
      </c>
      <c r="OA185" s="42">
        <v>5</v>
      </c>
      <c r="OB185" s="75">
        <v>0</v>
      </c>
      <c r="OC185" s="42">
        <v>1</v>
      </c>
      <c r="OD185" s="75">
        <v>0</v>
      </c>
      <c r="OE185" s="42">
        <v>5</v>
      </c>
      <c r="OF185" s="75">
        <v>0</v>
      </c>
      <c r="OG185" s="42">
        <v>4</v>
      </c>
      <c r="OH185" s="75">
        <v>0</v>
      </c>
      <c r="OI185" s="42"/>
      <c r="OJ185" s="75"/>
      <c r="OK185" s="42"/>
      <c r="OL185" s="75"/>
      <c r="OM185" s="42"/>
      <c r="ON185" s="75"/>
      <c r="OO185" s="42"/>
      <c r="OP185" s="75"/>
      <c r="OQ185" s="42"/>
      <c r="OR185" s="75"/>
      <c r="OS185" s="42"/>
      <c r="OT185" s="75"/>
      <c r="OU185" s="42"/>
      <c r="OV185" s="75"/>
      <c r="OW185" s="3">
        <f t="shared" si="190"/>
        <v>17</v>
      </c>
      <c r="OX185" s="11">
        <f t="shared" si="191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>
        <v>8</v>
      </c>
      <c r="PF185" s="75">
        <v>0</v>
      </c>
      <c r="PG185" s="42">
        <v>7</v>
      </c>
      <c r="PH185" s="75">
        <v>0</v>
      </c>
      <c r="PI185" s="42"/>
      <c r="PJ185" s="75"/>
      <c r="PK185" s="42"/>
      <c r="PL185" s="75"/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2"/>
        <v>19</v>
      </c>
      <c r="PX185" s="11">
        <f t="shared" si="153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>
        <v>74</v>
      </c>
      <c r="QF185" s="75">
        <v>0</v>
      </c>
      <c r="QG185" s="42">
        <v>81</v>
      </c>
      <c r="QH185" s="75">
        <v>0</v>
      </c>
      <c r="QI185" s="42"/>
      <c r="QJ185" s="75"/>
      <c r="QK185" s="42"/>
      <c r="QL185" s="75"/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193"/>
        <v>166</v>
      </c>
      <c r="QX185" s="11">
        <f t="shared" si="194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>
        <v>23</v>
      </c>
      <c r="RF185" s="75">
        <v>0</v>
      </c>
      <c r="RG185" s="42">
        <v>28</v>
      </c>
      <c r="RH185" s="75">
        <v>0</v>
      </c>
      <c r="RI185" s="42"/>
      <c r="RJ185" s="75"/>
      <c r="RK185" s="42"/>
      <c r="RL185" s="75"/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195"/>
        <v>51</v>
      </c>
      <c r="RX185" s="11">
        <f t="shared" si="154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>
        <v>0</v>
      </c>
      <c r="SF185" s="75">
        <v>0</v>
      </c>
      <c r="SG185" s="42">
        <v>0</v>
      </c>
      <c r="SH185" s="75">
        <v>0</v>
      </c>
      <c r="SI185" s="42"/>
      <c r="SJ185" s="75"/>
      <c r="SK185" s="42"/>
      <c r="SL185" s="75"/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196"/>
        <v>0</v>
      </c>
      <c r="SX185" s="11">
        <f t="shared" si="155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>
        <v>1</v>
      </c>
      <c r="TF185" s="75">
        <v>0</v>
      </c>
      <c r="TG185" s="42">
        <v>0</v>
      </c>
      <c r="TH185" s="75">
        <v>0</v>
      </c>
      <c r="TI185" s="42"/>
      <c r="TJ185" s="75"/>
      <c r="TK185" s="42"/>
      <c r="TL185" s="75"/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197"/>
        <v>1</v>
      </c>
      <c r="TX185" s="11">
        <f t="shared" si="156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>
        <v>0</v>
      </c>
      <c r="UF185" s="75">
        <v>0</v>
      </c>
      <c r="UG185" s="42">
        <v>0</v>
      </c>
      <c r="UH185" s="75">
        <v>0</v>
      </c>
      <c r="UI185" s="42"/>
      <c r="UJ185" s="75"/>
      <c r="UK185" s="42"/>
      <c r="UL185" s="75"/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198"/>
        <v>0</v>
      </c>
      <c r="UX185" s="11">
        <f t="shared" si="199"/>
        <v>0</v>
      </c>
      <c r="UY185" s="42">
        <v>0</v>
      </c>
      <c r="UZ185" s="42">
        <v>0</v>
      </c>
      <c r="VA185" s="42">
        <v>0</v>
      </c>
      <c r="VB185" s="42">
        <v>0</v>
      </c>
      <c r="VC185" s="42">
        <v>0</v>
      </c>
      <c r="VD185" s="42"/>
      <c r="VE185" s="42"/>
      <c r="VF185" s="42"/>
      <c r="VG185" s="42"/>
      <c r="VH185" s="42"/>
      <c r="VI185" s="42"/>
      <c r="VJ185" s="42"/>
      <c r="VK185" s="25">
        <f t="shared" si="200"/>
        <v>0</v>
      </c>
      <c r="VL185" s="42">
        <v>0</v>
      </c>
      <c r="VM185" s="42">
        <v>0</v>
      </c>
      <c r="VN185" s="42">
        <v>0</v>
      </c>
      <c r="VO185" s="42">
        <v>0</v>
      </c>
      <c r="VP185" s="42">
        <v>0</v>
      </c>
      <c r="VQ185" s="42"/>
      <c r="VR185" s="42"/>
      <c r="VS185" s="42"/>
      <c r="VT185" s="42"/>
      <c r="VU185" s="42"/>
      <c r="VV185" s="42"/>
      <c r="VW185" s="42"/>
      <c r="VX185" s="25">
        <f t="shared" si="201"/>
        <v>0</v>
      </c>
      <c r="VY185" s="42">
        <v>0</v>
      </c>
      <c r="VZ185" s="75">
        <v>0</v>
      </c>
      <c r="WA185" s="42">
        <v>0</v>
      </c>
      <c r="WB185" s="75">
        <v>0</v>
      </c>
      <c r="WC185" s="42">
        <v>0</v>
      </c>
      <c r="WD185" s="75">
        <v>0</v>
      </c>
      <c r="WE185" s="42">
        <v>0</v>
      </c>
      <c r="WF185" s="75">
        <v>0</v>
      </c>
      <c r="WG185" s="42">
        <v>0</v>
      </c>
      <c r="WH185" s="75">
        <v>0</v>
      </c>
      <c r="WI185" s="42"/>
      <c r="WJ185" s="75"/>
      <c r="WK185" s="42"/>
      <c r="WL185" s="75"/>
      <c r="WM185" s="42"/>
      <c r="WN185" s="75"/>
      <c r="WO185" s="42"/>
      <c r="WP185" s="75"/>
      <c r="WQ185" s="42"/>
      <c r="WR185" s="75"/>
      <c r="WS185" s="42"/>
      <c r="WT185" s="75"/>
      <c r="WU185" s="42"/>
      <c r="WV185" s="75"/>
      <c r="WW185" s="3">
        <f t="shared" si="202"/>
        <v>0</v>
      </c>
      <c r="WX185" s="11">
        <f t="shared" si="203"/>
        <v>0</v>
      </c>
      <c r="WY185" s="42">
        <v>0</v>
      </c>
      <c r="WZ185" s="75">
        <v>0</v>
      </c>
      <c r="XA185" s="42">
        <v>0</v>
      </c>
      <c r="XB185" s="75">
        <v>0</v>
      </c>
      <c r="XC185" s="42">
        <v>0</v>
      </c>
      <c r="XD185" s="75">
        <v>0</v>
      </c>
      <c r="XE185" s="42">
        <v>0</v>
      </c>
      <c r="XF185" s="75">
        <v>0</v>
      </c>
      <c r="XG185" s="42">
        <v>0</v>
      </c>
      <c r="XH185" s="75">
        <v>0</v>
      </c>
      <c r="XI185" s="42"/>
      <c r="XJ185" s="75"/>
      <c r="XK185" s="42"/>
      <c r="XL185" s="75"/>
      <c r="XM185" s="42"/>
      <c r="XN185" s="75"/>
      <c r="XO185" s="42"/>
      <c r="XP185" s="75"/>
      <c r="XQ185" s="42"/>
      <c r="XR185" s="75"/>
      <c r="XS185" s="42"/>
      <c r="XT185" s="75"/>
      <c r="XU185" s="42"/>
      <c r="XV185" s="75"/>
      <c r="XW185" s="3">
        <f t="shared" si="204"/>
        <v>0</v>
      </c>
      <c r="XX185" s="11">
        <f t="shared" si="205"/>
        <v>0</v>
      </c>
      <c r="XY185" s="42">
        <v>0</v>
      </c>
      <c r="XZ185" s="75">
        <v>0</v>
      </c>
      <c r="YA185" s="42">
        <v>0</v>
      </c>
      <c r="YB185" s="75">
        <v>0</v>
      </c>
      <c r="YC185" s="42">
        <v>0</v>
      </c>
      <c r="YD185" s="75">
        <v>0</v>
      </c>
      <c r="YE185" s="42">
        <v>0</v>
      </c>
      <c r="YF185" s="75">
        <v>0</v>
      </c>
      <c r="YG185" s="42">
        <v>0</v>
      </c>
      <c r="YH185" s="75">
        <v>0</v>
      </c>
      <c r="YI185" s="42"/>
      <c r="YJ185" s="75"/>
      <c r="YK185" s="42"/>
      <c r="YL185" s="75"/>
      <c r="YM185" s="42"/>
      <c r="YN185" s="75"/>
      <c r="YO185" s="42"/>
      <c r="YP185" s="75"/>
      <c r="YQ185" s="42"/>
      <c r="YR185" s="75"/>
      <c r="YS185" s="42"/>
      <c r="YT185" s="75"/>
      <c r="YU185" s="42"/>
      <c r="YV185" s="75"/>
      <c r="YW185" s="3">
        <f t="shared" si="206"/>
        <v>0</v>
      </c>
      <c r="YX185" s="11">
        <f t="shared" si="207"/>
        <v>0</v>
      </c>
      <c r="YY185" s="42">
        <v>0</v>
      </c>
      <c r="YZ185" s="75">
        <v>0</v>
      </c>
      <c r="ZA185" s="42">
        <v>0</v>
      </c>
      <c r="ZB185" s="75">
        <v>0</v>
      </c>
      <c r="ZC185" s="42">
        <v>0</v>
      </c>
      <c r="ZD185" s="75">
        <v>0</v>
      </c>
      <c r="ZE185" s="42">
        <v>0</v>
      </c>
      <c r="ZF185" s="75">
        <v>0</v>
      </c>
      <c r="ZG185" s="42">
        <v>0</v>
      </c>
      <c r="ZH185" s="75">
        <v>0</v>
      </c>
      <c r="ZI185" s="42"/>
      <c r="ZJ185" s="75"/>
      <c r="ZK185" s="42"/>
      <c r="ZL185" s="75"/>
      <c r="ZM185" s="42"/>
      <c r="ZN185" s="75"/>
      <c r="ZO185" s="42"/>
      <c r="ZP185" s="75"/>
      <c r="ZQ185" s="42"/>
      <c r="ZR185" s="75"/>
      <c r="ZS185" s="42"/>
      <c r="ZT185" s="75"/>
      <c r="ZU185" s="42"/>
      <c r="ZV185" s="75"/>
      <c r="ZW185" s="3">
        <f t="shared" si="208"/>
        <v>0</v>
      </c>
      <c r="ZX185" s="11">
        <f t="shared" si="209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>
        <v>0</v>
      </c>
      <c r="AAF185" s="75">
        <v>0</v>
      </c>
      <c r="AAG185" s="42">
        <v>0</v>
      </c>
      <c r="AAH185" s="75">
        <v>0</v>
      </c>
      <c r="AAI185" s="42"/>
      <c r="AAJ185" s="75"/>
      <c r="AAK185" s="42"/>
      <c r="AAL185" s="75"/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0"/>
        <v>0</v>
      </c>
      <c r="AAX185" s="11">
        <f t="shared" si="211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>
        <v>0</v>
      </c>
      <c r="ABF185" s="75">
        <v>0</v>
      </c>
      <c r="ABG185" s="42">
        <v>0</v>
      </c>
      <c r="ABH185" s="75">
        <v>0</v>
      </c>
      <c r="ABI185" s="42"/>
      <c r="ABJ185" s="75"/>
      <c r="ABK185" s="42"/>
      <c r="ABL185" s="75"/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2"/>
        <v>0</v>
      </c>
      <c r="ABX185" s="11">
        <f t="shared" si="213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>
        <v>4</v>
      </c>
      <c r="ACF185" s="75">
        <v>0</v>
      </c>
      <c r="ACG185" s="42">
        <v>0</v>
      </c>
      <c r="ACH185" s="75">
        <v>0</v>
      </c>
      <c r="ACI185" s="42"/>
      <c r="ACJ185" s="75"/>
      <c r="ACK185" s="42"/>
      <c r="ACL185" s="75"/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14"/>
        <v>4</v>
      </c>
      <c r="ACX185" s="11">
        <f t="shared" si="215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>
        <v>4</v>
      </c>
      <c r="ADF185" s="75">
        <v>0</v>
      </c>
      <c r="ADG185" s="42">
        <v>0</v>
      </c>
      <c r="ADH185" s="75">
        <v>0</v>
      </c>
      <c r="ADI185" s="42"/>
      <c r="ADJ185" s="75"/>
      <c r="ADK185" s="42"/>
      <c r="ADL185" s="75"/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16"/>
        <v>4</v>
      </c>
      <c r="ADX185" s="11">
        <f t="shared" si="217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>
        <v>0</v>
      </c>
      <c r="AEF185" s="75">
        <v>0</v>
      </c>
      <c r="AEG185" s="42">
        <v>0</v>
      </c>
      <c r="AEH185" s="75">
        <v>0</v>
      </c>
      <c r="AEI185" s="42"/>
      <c r="AEJ185" s="75"/>
      <c r="AEK185" s="42"/>
      <c r="AEL185" s="75"/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18"/>
        <v>0</v>
      </c>
      <c r="AEX185" s="11">
        <f t="shared" si="219"/>
        <v>0</v>
      </c>
      <c r="AEY185" s="108">
        <v>0</v>
      </c>
      <c r="AEZ185" s="109">
        <v>0</v>
      </c>
      <c r="AFA185" s="108">
        <v>0</v>
      </c>
      <c r="AFB185" s="109">
        <v>0</v>
      </c>
      <c r="AFC185" s="108">
        <v>0</v>
      </c>
      <c r="AFD185" s="109">
        <v>0</v>
      </c>
      <c r="AFE185" s="108">
        <v>0</v>
      </c>
      <c r="AFF185" s="109">
        <v>0</v>
      </c>
      <c r="AFG185" s="108"/>
      <c r="AFH185" s="109"/>
      <c r="AFI185" s="108"/>
      <c r="AFJ185" s="109"/>
      <c r="AFK185" s="108"/>
      <c r="AFL185" s="109"/>
      <c r="AFM185" s="108"/>
      <c r="AFN185" s="109"/>
      <c r="AFO185" s="108"/>
      <c r="AFP185" s="109"/>
      <c r="AFQ185" s="108"/>
      <c r="AFR185" s="109"/>
      <c r="AFS185" s="108"/>
      <c r="AFT185" s="109"/>
      <c r="AFU185" s="108"/>
      <c r="AFV185" s="109"/>
      <c r="AFW185" s="3">
        <f t="shared" si="220"/>
        <v>0</v>
      </c>
      <c r="AFX185" s="11">
        <f t="shared" si="157"/>
        <v>0</v>
      </c>
      <c r="AFY185" s="114">
        <v>0</v>
      </c>
      <c r="AFZ185" s="114">
        <v>0</v>
      </c>
      <c r="AGA185" s="114">
        <v>0</v>
      </c>
      <c r="AGB185" s="114">
        <v>0</v>
      </c>
      <c r="AGC185" s="114">
        <v>0</v>
      </c>
      <c r="AGD185" s="114"/>
      <c r="AGE185" s="114"/>
      <c r="AGF185" s="114"/>
      <c r="AGG185" s="114"/>
      <c r="AGH185" s="114"/>
      <c r="AGI185" s="114"/>
      <c r="AGJ185" s="114"/>
      <c r="AGK185" s="25">
        <f t="shared" si="158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357</v>
      </c>
      <c r="E186" s="16" t="s">
        <v>36</v>
      </c>
      <c r="F186" s="15" t="s">
        <v>191</v>
      </c>
      <c r="G186" s="15" t="s">
        <v>364</v>
      </c>
      <c r="H186" s="152">
        <v>183</v>
      </c>
      <c r="I186" s="15" t="s">
        <v>435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59"/>
        <v>1</v>
      </c>
      <c r="AI186" s="62">
        <f t="shared" si="160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1"/>
        <v>0</v>
      </c>
      <c r="BI186" s="58">
        <f t="shared" si="162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63"/>
        <v>0</v>
      </c>
      <c r="CI186" s="58">
        <f t="shared" si="164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>
        <v>0</v>
      </c>
      <c r="CQ186" s="70">
        <v>0</v>
      </c>
      <c r="CR186" s="52">
        <v>0</v>
      </c>
      <c r="CS186" s="70">
        <v>0</v>
      </c>
      <c r="CT186" s="64"/>
      <c r="CU186" s="70"/>
      <c r="CV186" s="64"/>
      <c r="CW186" s="70"/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65"/>
        <v>0</v>
      </c>
      <c r="DI186" s="58">
        <f t="shared" si="166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>
        <v>0</v>
      </c>
      <c r="DQ186" s="70">
        <v>0</v>
      </c>
      <c r="DR186" s="52">
        <v>0</v>
      </c>
      <c r="DS186" s="70">
        <v>0</v>
      </c>
      <c r="DT186" s="64"/>
      <c r="DU186" s="70"/>
      <c r="DV186" s="64"/>
      <c r="DW186" s="70"/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67"/>
        <v>0</v>
      </c>
      <c r="EI186" s="58">
        <f t="shared" si="168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>
        <v>0</v>
      </c>
      <c r="EQ186" s="70">
        <v>0</v>
      </c>
      <c r="ER186" s="64">
        <v>0</v>
      </c>
      <c r="ES186" s="70">
        <v>0</v>
      </c>
      <c r="ET186" s="64"/>
      <c r="EU186" s="70"/>
      <c r="EV186" s="64"/>
      <c r="EW186" s="70"/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69"/>
        <v>0</v>
      </c>
      <c r="FI186" s="58">
        <f t="shared" si="170"/>
        <v>0</v>
      </c>
      <c r="FJ186" s="79">
        <f t="shared" si="171"/>
        <v>1</v>
      </c>
      <c r="FK186" s="80">
        <f t="shared" si="172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/>
      <c r="FR186" s="42"/>
      <c r="FS186" s="42"/>
      <c r="FT186" s="42"/>
      <c r="FU186" s="42"/>
      <c r="FV186" s="42"/>
      <c r="FW186" s="42"/>
      <c r="FX186" s="83">
        <f t="shared" si="173"/>
        <v>0</v>
      </c>
      <c r="FY186" s="42">
        <v>0</v>
      </c>
      <c r="FZ186" s="42">
        <v>0</v>
      </c>
      <c r="GA186" s="42">
        <v>0</v>
      </c>
      <c r="GB186" s="42">
        <v>0</v>
      </c>
      <c r="GC186" s="42">
        <v>0</v>
      </c>
      <c r="GD186" s="42"/>
      <c r="GE186" s="42"/>
      <c r="GF186" s="42"/>
      <c r="GG186" s="42"/>
      <c r="GH186" s="42"/>
      <c r="GI186" s="42"/>
      <c r="GJ186" s="42"/>
      <c r="GK186" s="83">
        <f t="shared" si="174"/>
        <v>0</v>
      </c>
      <c r="GL186" s="42">
        <v>0</v>
      </c>
      <c r="GM186" s="42">
        <v>0</v>
      </c>
      <c r="GN186" s="42">
        <v>0</v>
      </c>
      <c r="GO186" s="42">
        <v>0</v>
      </c>
      <c r="GP186" s="42">
        <v>0</v>
      </c>
      <c r="GQ186" s="42"/>
      <c r="GR186" s="42"/>
      <c r="GS186" s="42"/>
      <c r="GT186" s="42"/>
      <c r="GU186" s="42"/>
      <c r="GV186" s="42"/>
      <c r="GW186" s="42"/>
      <c r="GX186" s="83">
        <f t="shared" si="175"/>
        <v>0</v>
      </c>
      <c r="GY186" s="42">
        <v>1</v>
      </c>
      <c r="GZ186" s="42">
        <v>0</v>
      </c>
      <c r="HA186" s="42">
        <v>0</v>
      </c>
      <c r="HB186" s="42">
        <v>0</v>
      </c>
      <c r="HC186" s="42">
        <v>0</v>
      </c>
      <c r="HD186" s="42"/>
      <c r="HE186" s="42"/>
      <c r="HF186" s="42"/>
      <c r="HG186" s="42"/>
      <c r="HH186" s="42"/>
      <c r="HI186" s="42"/>
      <c r="HJ186" s="42"/>
      <c r="HK186" s="83">
        <f t="shared" si="176"/>
        <v>1</v>
      </c>
      <c r="HL186" s="42">
        <v>0</v>
      </c>
      <c r="HM186" s="42">
        <v>0</v>
      </c>
      <c r="HN186" s="42">
        <v>3</v>
      </c>
      <c r="HO186" s="42">
        <v>2</v>
      </c>
      <c r="HP186" s="42">
        <v>2</v>
      </c>
      <c r="HQ186" s="42"/>
      <c r="HR186" s="42"/>
      <c r="HS186" s="42"/>
      <c r="HT186" s="42"/>
      <c r="HU186" s="42"/>
      <c r="HV186" s="42"/>
      <c r="HW186" s="42"/>
      <c r="HX186" s="83">
        <f t="shared" si="177"/>
        <v>7</v>
      </c>
      <c r="HY186" s="42">
        <v>1</v>
      </c>
      <c r="HZ186" s="42">
        <v>0</v>
      </c>
      <c r="IA186" s="42">
        <v>3</v>
      </c>
      <c r="IB186" s="42">
        <v>2</v>
      </c>
      <c r="IC186" s="42">
        <v>2</v>
      </c>
      <c r="ID186" s="42"/>
      <c r="IE186" s="42"/>
      <c r="IF186" s="42"/>
      <c r="IG186" s="42"/>
      <c r="IH186" s="42"/>
      <c r="II186" s="42"/>
      <c r="IJ186" s="42"/>
      <c r="IK186" s="85">
        <f t="shared" si="178"/>
        <v>8</v>
      </c>
      <c r="IL186" s="42">
        <v>0</v>
      </c>
      <c r="IM186" s="42">
        <v>0</v>
      </c>
      <c r="IN186" s="42">
        <v>0</v>
      </c>
      <c r="IO186" s="42">
        <v>2</v>
      </c>
      <c r="IP186" s="42">
        <v>0</v>
      </c>
      <c r="IQ186" s="42"/>
      <c r="IR186" s="42"/>
      <c r="IS186" s="42"/>
      <c r="IT186" s="42"/>
      <c r="IU186" s="42"/>
      <c r="IV186" s="42"/>
      <c r="IW186" s="42"/>
      <c r="IX186" s="85">
        <f t="shared" si="179"/>
        <v>2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>
        <v>2</v>
      </c>
      <c r="JF186" s="75">
        <v>0</v>
      </c>
      <c r="JG186" s="42">
        <v>2</v>
      </c>
      <c r="JH186" s="75">
        <v>0</v>
      </c>
      <c r="JI186" s="42"/>
      <c r="JJ186" s="75"/>
      <c r="JK186" s="42"/>
      <c r="JL186" s="75"/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0"/>
        <v>8</v>
      </c>
      <c r="JX186" s="11">
        <f t="shared" si="181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>
        <v>2</v>
      </c>
      <c r="KF186" s="75">
        <v>0</v>
      </c>
      <c r="KG186" s="42">
        <v>2</v>
      </c>
      <c r="KH186" s="75">
        <v>0</v>
      </c>
      <c r="KI186" s="42"/>
      <c r="KJ186" s="75"/>
      <c r="KK186" s="42"/>
      <c r="KL186" s="75"/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2"/>
        <v>8</v>
      </c>
      <c r="KX186" s="11">
        <f t="shared" si="183"/>
        <v>0</v>
      </c>
      <c r="KY186" s="41">
        <v>1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>
        <v>2</v>
      </c>
      <c r="LF186" s="75">
        <v>0</v>
      </c>
      <c r="LG186" s="42">
        <v>2</v>
      </c>
      <c r="LH186" s="75">
        <v>0</v>
      </c>
      <c r="LI186" s="42"/>
      <c r="LJ186" s="75"/>
      <c r="LK186" s="42"/>
      <c r="LL186" s="75"/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84"/>
        <v>8</v>
      </c>
      <c r="LX186" s="11">
        <f t="shared" si="185"/>
        <v>0</v>
      </c>
      <c r="LY186" s="41">
        <v>0</v>
      </c>
      <c r="LZ186" s="75">
        <v>0</v>
      </c>
      <c r="MA186" s="42">
        <v>0</v>
      </c>
      <c r="MB186" s="75">
        <v>0</v>
      </c>
      <c r="MC186" s="42">
        <v>3</v>
      </c>
      <c r="MD186" s="75">
        <v>0</v>
      </c>
      <c r="ME186" s="42">
        <v>2</v>
      </c>
      <c r="MF186" s="75">
        <v>0</v>
      </c>
      <c r="MG186" s="42">
        <v>2</v>
      </c>
      <c r="MH186" s="75">
        <v>0</v>
      </c>
      <c r="MI186" s="42"/>
      <c r="MJ186" s="75"/>
      <c r="MK186" s="42"/>
      <c r="ML186" s="75"/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86"/>
        <v>7</v>
      </c>
      <c r="MX186" s="11">
        <f t="shared" si="187"/>
        <v>0</v>
      </c>
      <c r="MY186" s="42">
        <v>1</v>
      </c>
      <c r="MZ186" s="75">
        <v>0</v>
      </c>
      <c r="NA186" s="42">
        <v>0</v>
      </c>
      <c r="NB186" s="75">
        <v>0</v>
      </c>
      <c r="NC186" s="42">
        <v>0</v>
      </c>
      <c r="ND186" s="75">
        <v>0</v>
      </c>
      <c r="NE186" s="42">
        <v>0</v>
      </c>
      <c r="NF186" s="75">
        <v>0</v>
      </c>
      <c r="NG186" s="42">
        <v>0</v>
      </c>
      <c r="NH186" s="75">
        <v>0</v>
      </c>
      <c r="NI186" s="42"/>
      <c r="NJ186" s="75"/>
      <c r="NK186" s="42"/>
      <c r="NL186" s="75"/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88"/>
        <v>1</v>
      </c>
      <c r="NX186" s="11">
        <f t="shared" si="189"/>
        <v>0</v>
      </c>
      <c r="NY186" s="42">
        <v>0</v>
      </c>
      <c r="NZ186" s="75">
        <v>0</v>
      </c>
      <c r="OA186" s="42">
        <v>0</v>
      </c>
      <c r="OB186" s="75">
        <v>0</v>
      </c>
      <c r="OC186" s="42">
        <v>3</v>
      </c>
      <c r="OD186" s="75">
        <v>0</v>
      </c>
      <c r="OE186" s="42">
        <v>2</v>
      </c>
      <c r="OF186" s="75">
        <v>0</v>
      </c>
      <c r="OG186" s="42">
        <v>2</v>
      </c>
      <c r="OH186" s="75">
        <v>0</v>
      </c>
      <c r="OI186" s="42"/>
      <c r="OJ186" s="75"/>
      <c r="OK186" s="42"/>
      <c r="OL186" s="75"/>
      <c r="OM186" s="42"/>
      <c r="ON186" s="75"/>
      <c r="OO186" s="42"/>
      <c r="OP186" s="75"/>
      <c r="OQ186" s="42"/>
      <c r="OR186" s="75"/>
      <c r="OS186" s="42"/>
      <c r="OT186" s="75"/>
      <c r="OU186" s="42"/>
      <c r="OV186" s="75"/>
      <c r="OW186" s="3">
        <f t="shared" si="190"/>
        <v>7</v>
      </c>
      <c r="OX186" s="11">
        <f t="shared" si="191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>
        <v>0</v>
      </c>
      <c r="PF186" s="75">
        <v>0</v>
      </c>
      <c r="PG186" s="42">
        <v>0</v>
      </c>
      <c r="PH186" s="75">
        <v>0</v>
      </c>
      <c r="PI186" s="42"/>
      <c r="PJ186" s="75"/>
      <c r="PK186" s="42"/>
      <c r="PL186" s="75"/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2"/>
        <v>1</v>
      </c>
      <c r="PX186" s="11">
        <f t="shared" si="153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>
        <v>2</v>
      </c>
      <c r="QF186" s="75">
        <v>0</v>
      </c>
      <c r="QG186" s="42">
        <v>2</v>
      </c>
      <c r="QH186" s="75">
        <v>0</v>
      </c>
      <c r="QI186" s="42"/>
      <c r="QJ186" s="75"/>
      <c r="QK186" s="42"/>
      <c r="QL186" s="75"/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193"/>
        <v>7</v>
      </c>
      <c r="QX186" s="11">
        <f t="shared" si="194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>
        <v>0</v>
      </c>
      <c r="RF186" s="75">
        <v>0</v>
      </c>
      <c r="RG186" s="42">
        <v>0</v>
      </c>
      <c r="RH186" s="75">
        <v>0</v>
      </c>
      <c r="RI186" s="42"/>
      <c r="RJ186" s="75"/>
      <c r="RK186" s="42"/>
      <c r="RL186" s="75"/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195"/>
        <v>0</v>
      </c>
      <c r="RX186" s="11">
        <f t="shared" si="154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>
        <v>0</v>
      </c>
      <c r="SF186" s="75">
        <v>0</v>
      </c>
      <c r="SG186" s="42">
        <v>0</v>
      </c>
      <c r="SH186" s="75">
        <v>0</v>
      </c>
      <c r="SI186" s="42"/>
      <c r="SJ186" s="75"/>
      <c r="SK186" s="42"/>
      <c r="SL186" s="75"/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196"/>
        <v>0</v>
      </c>
      <c r="SX186" s="11">
        <f t="shared" si="155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>
        <v>0</v>
      </c>
      <c r="TF186" s="75">
        <v>0</v>
      </c>
      <c r="TG186" s="42">
        <v>0</v>
      </c>
      <c r="TH186" s="75">
        <v>0</v>
      </c>
      <c r="TI186" s="42"/>
      <c r="TJ186" s="75"/>
      <c r="TK186" s="42"/>
      <c r="TL186" s="75"/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197"/>
        <v>0</v>
      </c>
      <c r="TX186" s="11">
        <f t="shared" si="156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>
        <v>0</v>
      </c>
      <c r="UF186" s="75">
        <v>0</v>
      </c>
      <c r="UG186" s="42">
        <v>0</v>
      </c>
      <c r="UH186" s="75">
        <v>0</v>
      </c>
      <c r="UI186" s="42"/>
      <c r="UJ186" s="75"/>
      <c r="UK186" s="42"/>
      <c r="UL186" s="75"/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198"/>
        <v>0</v>
      </c>
      <c r="UX186" s="11">
        <f t="shared" si="199"/>
        <v>0</v>
      </c>
      <c r="UY186" s="42">
        <v>0</v>
      </c>
      <c r="UZ186" s="42">
        <v>0</v>
      </c>
      <c r="VA186" s="42">
        <v>0</v>
      </c>
      <c r="VB186" s="42">
        <v>0</v>
      </c>
      <c r="VC186" s="42">
        <v>0</v>
      </c>
      <c r="VD186" s="42"/>
      <c r="VE186" s="42"/>
      <c r="VF186" s="42"/>
      <c r="VG186" s="42"/>
      <c r="VH186" s="42"/>
      <c r="VI186" s="42"/>
      <c r="VJ186" s="42"/>
      <c r="VK186" s="25">
        <f t="shared" si="200"/>
        <v>0</v>
      </c>
      <c r="VL186" s="42">
        <v>0</v>
      </c>
      <c r="VM186" s="42">
        <v>0</v>
      </c>
      <c r="VN186" s="42">
        <v>0</v>
      </c>
      <c r="VO186" s="42">
        <v>0</v>
      </c>
      <c r="VP186" s="42">
        <v>0</v>
      </c>
      <c r="VQ186" s="42"/>
      <c r="VR186" s="42"/>
      <c r="VS186" s="42"/>
      <c r="VT186" s="42"/>
      <c r="VU186" s="42"/>
      <c r="VV186" s="42"/>
      <c r="VW186" s="42"/>
      <c r="VX186" s="25">
        <f t="shared" si="201"/>
        <v>0</v>
      </c>
      <c r="VY186" s="42">
        <v>0</v>
      </c>
      <c r="VZ186" s="75">
        <v>0</v>
      </c>
      <c r="WA186" s="42">
        <v>0</v>
      </c>
      <c r="WB186" s="75">
        <v>0</v>
      </c>
      <c r="WC186" s="42">
        <v>0</v>
      </c>
      <c r="WD186" s="75">
        <v>0</v>
      </c>
      <c r="WE186" s="42">
        <v>0</v>
      </c>
      <c r="WF186" s="75">
        <v>0</v>
      </c>
      <c r="WG186" s="42">
        <v>0</v>
      </c>
      <c r="WH186" s="75">
        <v>0</v>
      </c>
      <c r="WI186" s="42"/>
      <c r="WJ186" s="75"/>
      <c r="WK186" s="42"/>
      <c r="WL186" s="75"/>
      <c r="WM186" s="42"/>
      <c r="WN186" s="75"/>
      <c r="WO186" s="42"/>
      <c r="WP186" s="75"/>
      <c r="WQ186" s="42"/>
      <c r="WR186" s="75"/>
      <c r="WS186" s="42"/>
      <c r="WT186" s="75"/>
      <c r="WU186" s="42"/>
      <c r="WV186" s="75"/>
      <c r="WW186" s="3">
        <f t="shared" si="202"/>
        <v>0</v>
      </c>
      <c r="WX186" s="11">
        <f t="shared" si="203"/>
        <v>0</v>
      </c>
      <c r="WY186" s="42">
        <v>0</v>
      </c>
      <c r="WZ186" s="75">
        <v>0</v>
      </c>
      <c r="XA186" s="42">
        <v>0</v>
      </c>
      <c r="XB186" s="75">
        <v>0</v>
      </c>
      <c r="XC186" s="42">
        <v>0</v>
      </c>
      <c r="XD186" s="75">
        <v>0</v>
      </c>
      <c r="XE186" s="42">
        <v>0</v>
      </c>
      <c r="XF186" s="75">
        <v>0</v>
      </c>
      <c r="XG186" s="42">
        <v>0</v>
      </c>
      <c r="XH186" s="75">
        <v>0</v>
      </c>
      <c r="XI186" s="42"/>
      <c r="XJ186" s="75"/>
      <c r="XK186" s="42"/>
      <c r="XL186" s="75"/>
      <c r="XM186" s="42"/>
      <c r="XN186" s="75"/>
      <c r="XO186" s="42"/>
      <c r="XP186" s="75"/>
      <c r="XQ186" s="42"/>
      <c r="XR186" s="75"/>
      <c r="XS186" s="42"/>
      <c r="XT186" s="75"/>
      <c r="XU186" s="42"/>
      <c r="XV186" s="75"/>
      <c r="XW186" s="3">
        <f t="shared" si="204"/>
        <v>0</v>
      </c>
      <c r="XX186" s="11">
        <f t="shared" si="205"/>
        <v>0</v>
      </c>
      <c r="XY186" s="42">
        <v>0</v>
      </c>
      <c r="XZ186" s="75">
        <v>0</v>
      </c>
      <c r="YA186" s="42">
        <v>0</v>
      </c>
      <c r="YB186" s="75">
        <v>0</v>
      </c>
      <c r="YC186" s="42">
        <v>0</v>
      </c>
      <c r="YD186" s="75">
        <v>0</v>
      </c>
      <c r="YE186" s="42">
        <v>0</v>
      </c>
      <c r="YF186" s="75">
        <v>0</v>
      </c>
      <c r="YG186" s="42">
        <v>0</v>
      </c>
      <c r="YH186" s="75">
        <v>0</v>
      </c>
      <c r="YI186" s="42"/>
      <c r="YJ186" s="75"/>
      <c r="YK186" s="42"/>
      <c r="YL186" s="75"/>
      <c r="YM186" s="42"/>
      <c r="YN186" s="75"/>
      <c r="YO186" s="42"/>
      <c r="YP186" s="75"/>
      <c r="YQ186" s="42"/>
      <c r="YR186" s="75"/>
      <c r="YS186" s="42"/>
      <c r="YT186" s="75"/>
      <c r="YU186" s="42"/>
      <c r="YV186" s="75"/>
      <c r="YW186" s="3">
        <f t="shared" si="206"/>
        <v>0</v>
      </c>
      <c r="YX186" s="11">
        <f t="shared" si="207"/>
        <v>0</v>
      </c>
      <c r="YY186" s="42">
        <v>0</v>
      </c>
      <c r="YZ186" s="75">
        <v>0</v>
      </c>
      <c r="ZA186" s="42">
        <v>0</v>
      </c>
      <c r="ZB186" s="75">
        <v>0</v>
      </c>
      <c r="ZC186" s="42">
        <v>0</v>
      </c>
      <c r="ZD186" s="75">
        <v>0</v>
      </c>
      <c r="ZE186" s="42">
        <v>0</v>
      </c>
      <c r="ZF186" s="75">
        <v>0</v>
      </c>
      <c r="ZG186" s="42">
        <v>0</v>
      </c>
      <c r="ZH186" s="75">
        <v>0</v>
      </c>
      <c r="ZI186" s="42"/>
      <c r="ZJ186" s="75"/>
      <c r="ZK186" s="42"/>
      <c r="ZL186" s="75"/>
      <c r="ZM186" s="42"/>
      <c r="ZN186" s="75"/>
      <c r="ZO186" s="42"/>
      <c r="ZP186" s="75"/>
      <c r="ZQ186" s="42"/>
      <c r="ZR186" s="75"/>
      <c r="ZS186" s="42"/>
      <c r="ZT186" s="75"/>
      <c r="ZU186" s="42"/>
      <c r="ZV186" s="75"/>
      <c r="ZW186" s="3">
        <f t="shared" si="208"/>
        <v>0</v>
      </c>
      <c r="ZX186" s="11">
        <f t="shared" si="209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>
        <v>0</v>
      </c>
      <c r="AAF186" s="75">
        <v>0</v>
      </c>
      <c r="AAG186" s="42">
        <v>0</v>
      </c>
      <c r="AAH186" s="75">
        <v>0</v>
      </c>
      <c r="AAI186" s="42"/>
      <c r="AAJ186" s="75"/>
      <c r="AAK186" s="42"/>
      <c r="AAL186" s="75"/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0"/>
        <v>0</v>
      </c>
      <c r="AAX186" s="11">
        <f t="shared" si="211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>
        <v>0</v>
      </c>
      <c r="ABF186" s="75">
        <v>0</v>
      </c>
      <c r="ABG186" s="42">
        <v>0</v>
      </c>
      <c r="ABH186" s="75">
        <v>0</v>
      </c>
      <c r="ABI186" s="42"/>
      <c r="ABJ186" s="75"/>
      <c r="ABK186" s="42"/>
      <c r="ABL186" s="75"/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2"/>
        <v>0</v>
      </c>
      <c r="ABX186" s="11">
        <f t="shared" si="213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>
        <v>0</v>
      </c>
      <c r="ACF186" s="75">
        <v>0</v>
      </c>
      <c r="ACG186" s="42">
        <v>0</v>
      </c>
      <c r="ACH186" s="75">
        <v>0</v>
      </c>
      <c r="ACI186" s="42"/>
      <c r="ACJ186" s="75"/>
      <c r="ACK186" s="42"/>
      <c r="ACL186" s="75"/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14"/>
        <v>0</v>
      </c>
      <c r="ACX186" s="11">
        <f t="shared" si="215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>
        <v>0</v>
      </c>
      <c r="ADF186" s="75">
        <v>0</v>
      </c>
      <c r="ADG186" s="42">
        <v>0</v>
      </c>
      <c r="ADH186" s="75">
        <v>0</v>
      </c>
      <c r="ADI186" s="42"/>
      <c r="ADJ186" s="75"/>
      <c r="ADK186" s="42"/>
      <c r="ADL186" s="75"/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16"/>
        <v>0</v>
      </c>
      <c r="ADX186" s="11">
        <f t="shared" si="217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>
        <v>0</v>
      </c>
      <c r="AEF186" s="75">
        <v>0</v>
      </c>
      <c r="AEG186" s="42">
        <v>0</v>
      </c>
      <c r="AEH186" s="75">
        <v>0</v>
      </c>
      <c r="AEI186" s="42"/>
      <c r="AEJ186" s="75"/>
      <c r="AEK186" s="42"/>
      <c r="AEL186" s="75"/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18"/>
        <v>0</v>
      </c>
      <c r="AEX186" s="11">
        <f t="shared" si="219"/>
        <v>0</v>
      </c>
      <c r="AEY186" s="108">
        <v>0</v>
      </c>
      <c r="AEZ186" s="109">
        <v>0</v>
      </c>
      <c r="AFA186" s="108">
        <v>0</v>
      </c>
      <c r="AFB186" s="109">
        <v>0</v>
      </c>
      <c r="AFC186" s="108">
        <v>0</v>
      </c>
      <c r="AFD186" s="109">
        <v>0</v>
      </c>
      <c r="AFE186" s="108">
        <v>0</v>
      </c>
      <c r="AFF186" s="109">
        <v>0</v>
      </c>
      <c r="AFG186" s="108"/>
      <c r="AFH186" s="109"/>
      <c r="AFI186" s="108"/>
      <c r="AFJ186" s="109"/>
      <c r="AFK186" s="108"/>
      <c r="AFL186" s="109"/>
      <c r="AFM186" s="108"/>
      <c r="AFN186" s="109"/>
      <c r="AFO186" s="108"/>
      <c r="AFP186" s="109"/>
      <c r="AFQ186" s="108"/>
      <c r="AFR186" s="109"/>
      <c r="AFS186" s="108"/>
      <c r="AFT186" s="109"/>
      <c r="AFU186" s="108"/>
      <c r="AFV186" s="109"/>
      <c r="AFW186" s="3">
        <f t="shared" si="220"/>
        <v>0</v>
      </c>
      <c r="AFX186" s="11">
        <f t="shared" si="157"/>
        <v>0</v>
      </c>
      <c r="AFY186" s="114">
        <v>0</v>
      </c>
      <c r="AFZ186" s="114">
        <v>0</v>
      </c>
      <c r="AGA186" s="114">
        <v>0</v>
      </c>
      <c r="AGB186" s="114">
        <v>0</v>
      </c>
      <c r="AGC186" s="114">
        <v>0</v>
      </c>
      <c r="AGD186" s="114"/>
      <c r="AGE186" s="114"/>
      <c r="AGF186" s="114"/>
      <c r="AGG186" s="114"/>
      <c r="AGH186" s="114"/>
      <c r="AGI186" s="114"/>
      <c r="AGJ186" s="114"/>
      <c r="AGK186" s="25">
        <f t="shared" si="158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357</v>
      </c>
      <c r="E187" s="16" t="s">
        <v>36</v>
      </c>
      <c r="F187" s="15" t="s">
        <v>191</v>
      </c>
      <c r="G187" s="15" t="s">
        <v>364</v>
      </c>
      <c r="H187" s="152">
        <v>184</v>
      </c>
      <c r="I187" s="15" t="s">
        <v>436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59"/>
        <v>0</v>
      </c>
      <c r="AI187" s="62">
        <f t="shared" si="160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1"/>
        <v>0</v>
      </c>
      <c r="BI187" s="58">
        <f t="shared" si="162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>
        <v>0</v>
      </c>
      <c r="BQ187" s="52">
        <v>0</v>
      </c>
      <c r="BR187" s="52">
        <v>0</v>
      </c>
      <c r="BS187" s="52">
        <v>1</v>
      </c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63"/>
        <v>0</v>
      </c>
      <c r="CI187" s="58">
        <f t="shared" si="164"/>
        <v>2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>
        <v>0</v>
      </c>
      <c r="CQ187" s="70">
        <v>0</v>
      </c>
      <c r="CR187" s="52">
        <v>0</v>
      </c>
      <c r="CS187" s="70">
        <v>0</v>
      </c>
      <c r="CT187" s="64"/>
      <c r="CU187" s="70"/>
      <c r="CV187" s="64"/>
      <c r="CW187" s="70"/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65"/>
        <v>0</v>
      </c>
      <c r="DI187" s="58">
        <f t="shared" si="166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>
        <v>0</v>
      </c>
      <c r="DQ187" s="70">
        <v>0</v>
      </c>
      <c r="DR187" s="52">
        <v>0</v>
      </c>
      <c r="DS187" s="70">
        <v>0</v>
      </c>
      <c r="DT187" s="64"/>
      <c r="DU187" s="70"/>
      <c r="DV187" s="64"/>
      <c r="DW187" s="70"/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67"/>
        <v>1</v>
      </c>
      <c r="EI187" s="58">
        <f t="shared" si="168"/>
        <v>0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>
        <v>0</v>
      </c>
      <c r="EQ187" s="70">
        <v>0</v>
      </c>
      <c r="ER187" s="64">
        <v>0</v>
      </c>
      <c r="ES187" s="70">
        <v>0</v>
      </c>
      <c r="ET187" s="64"/>
      <c r="EU187" s="70"/>
      <c r="EV187" s="64"/>
      <c r="EW187" s="70"/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69"/>
        <v>0</v>
      </c>
      <c r="FI187" s="58">
        <f t="shared" si="170"/>
        <v>0</v>
      </c>
      <c r="FJ187" s="79">
        <f t="shared" si="171"/>
        <v>1</v>
      </c>
      <c r="FK187" s="80">
        <f t="shared" si="172"/>
        <v>2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/>
      <c r="FR187" s="42"/>
      <c r="FS187" s="42"/>
      <c r="FT187" s="42"/>
      <c r="FU187" s="42"/>
      <c r="FV187" s="42"/>
      <c r="FW187" s="42"/>
      <c r="FX187" s="83">
        <f t="shared" si="173"/>
        <v>0</v>
      </c>
      <c r="FY187" s="42">
        <v>0</v>
      </c>
      <c r="FZ187" s="42">
        <v>0</v>
      </c>
      <c r="GA187" s="42">
        <v>0</v>
      </c>
      <c r="GB187" s="42">
        <v>0</v>
      </c>
      <c r="GC187" s="42">
        <v>0</v>
      </c>
      <c r="GD187" s="42"/>
      <c r="GE187" s="42"/>
      <c r="GF187" s="42"/>
      <c r="GG187" s="42"/>
      <c r="GH187" s="42"/>
      <c r="GI187" s="42"/>
      <c r="GJ187" s="42"/>
      <c r="GK187" s="83">
        <f t="shared" si="174"/>
        <v>0</v>
      </c>
      <c r="GL187" s="42">
        <v>0</v>
      </c>
      <c r="GM187" s="42">
        <v>0</v>
      </c>
      <c r="GN187" s="42">
        <v>0</v>
      </c>
      <c r="GO187" s="42">
        <v>0</v>
      </c>
      <c r="GP187" s="42">
        <v>0</v>
      </c>
      <c r="GQ187" s="42"/>
      <c r="GR187" s="42"/>
      <c r="GS187" s="42"/>
      <c r="GT187" s="42"/>
      <c r="GU187" s="42"/>
      <c r="GV187" s="42"/>
      <c r="GW187" s="42"/>
      <c r="GX187" s="83">
        <f t="shared" si="175"/>
        <v>0</v>
      </c>
      <c r="GY187" s="42">
        <v>1</v>
      </c>
      <c r="GZ187" s="42">
        <v>2</v>
      </c>
      <c r="HA187" s="42">
        <v>1</v>
      </c>
      <c r="HB187" s="42">
        <v>3</v>
      </c>
      <c r="HC187" s="42">
        <v>1</v>
      </c>
      <c r="HD187" s="42"/>
      <c r="HE187" s="42"/>
      <c r="HF187" s="42"/>
      <c r="HG187" s="42"/>
      <c r="HH187" s="42"/>
      <c r="HI187" s="42"/>
      <c r="HJ187" s="42"/>
      <c r="HK187" s="83">
        <f t="shared" si="176"/>
        <v>8</v>
      </c>
      <c r="HL187" s="42">
        <v>1</v>
      </c>
      <c r="HM187" s="42">
        <v>3</v>
      </c>
      <c r="HN187" s="42">
        <v>3</v>
      </c>
      <c r="HO187" s="42">
        <v>3</v>
      </c>
      <c r="HP187" s="42">
        <v>4</v>
      </c>
      <c r="HQ187" s="42"/>
      <c r="HR187" s="42"/>
      <c r="HS187" s="42"/>
      <c r="HT187" s="42"/>
      <c r="HU187" s="42"/>
      <c r="HV187" s="42"/>
      <c r="HW187" s="42"/>
      <c r="HX187" s="83">
        <f t="shared" si="177"/>
        <v>14</v>
      </c>
      <c r="HY187" s="42">
        <v>1</v>
      </c>
      <c r="HZ187" s="42">
        <v>5</v>
      </c>
      <c r="IA187" s="42">
        <v>4</v>
      </c>
      <c r="IB187" s="42">
        <v>4</v>
      </c>
      <c r="IC187" s="42">
        <v>4</v>
      </c>
      <c r="ID187" s="42"/>
      <c r="IE187" s="42"/>
      <c r="IF187" s="42"/>
      <c r="IG187" s="42"/>
      <c r="IH187" s="42"/>
      <c r="II187" s="42"/>
      <c r="IJ187" s="42"/>
      <c r="IK187" s="85">
        <f t="shared" si="178"/>
        <v>18</v>
      </c>
      <c r="IL187" s="42">
        <v>1</v>
      </c>
      <c r="IM187" s="42">
        <v>1</v>
      </c>
      <c r="IN187" s="42">
        <v>3</v>
      </c>
      <c r="IO187" s="42">
        <v>2</v>
      </c>
      <c r="IP187" s="42">
        <v>1</v>
      </c>
      <c r="IQ187" s="42"/>
      <c r="IR187" s="42"/>
      <c r="IS187" s="42"/>
      <c r="IT187" s="42"/>
      <c r="IU187" s="42"/>
      <c r="IV187" s="42"/>
      <c r="IW187" s="42"/>
      <c r="IX187" s="85">
        <f t="shared" si="179"/>
        <v>8</v>
      </c>
      <c r="IY187" s="41">
        <v>3</v>
      </c>
      <c r="IZ187" s="75">
        <v>0</v>
      </c>
      <c r="JA187" s="42">
        <v>5</v>
      </c>
      <c r="JB187" s="75">
        <v>0</v>
      </c>
      <c r="JC187" s="42">
        <v>0</v>
      </c>
      <c r="JD187" s="75">
        <v>0</v>
      </c>
      <c r="JE187" s="42">
        <v>4</v>
      </c>
      <c r="JF187" s="75">
        <v>0</v>
      </c>
      <c r="JG187" s="42">
        <v>5</v>
      </c>
      <c r="JH187" s="75">
        <v>0</v>
      </c>
      <c r="JI187" s="42"/>
      <c r="JJ187" s="75"/>
      <c r="JK187" s="42"/>
      <c r="JL187" s="75"/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0"/>
        <v>17</v>
      </c>
      <c r="JX187" s="11">
        <f t="shared" si="181"/>
        <v>0</v>
      </c>
      <c r="JY187" s="41">
        <v>1</v>
      </c>
      <c r="JZ187" s="75">
        <v>0</v>
      </c>
      <c r="KA187" s="42">
        <v>5</v>
      </c>
      <c r="KB187" s="75">
        <v>0</v>
      </c>
      <c r="KC187" s="42">
        <v>3</v>
      </c>
      <c r="KD187" s="75">
        <v>0</v>
      </c>
      <c r="KE187" s="42">
        <v>5</v>
      </c>
      <c r="KF187" s="75">
        <v>0</v>
      </c>
      <c r="KG187" s="42">
        <v>5</v>
      </c>
      <c r="KH187" s="75">
        <v>0</v>
      </c>
      <c r="KI187" s="42"/>
      <c r="KJ187" s="75"/>
      <c r="KK187" s="42"/>
      <c r="KL187" s="75"/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2"/>
        <v>19</v>
      </c>
      <c r="KX187" s="11">
        <f t="shared" si="183"/>
        <v>0</v>
      </c>
      <c r="KY187" s="41">
        <v>0</v>
      </c>
      <c r="KZ187" s="75">
        <v>0</v>
      </c>
      <c r="LA187" s="42">
        <v>0</v>
      </c>
      <c r="LB187" s="75">
        <v>0</v>
      </c>
      <c r="LC187" s="42">
        <v>4</v>
      </c>
      <c r="LD187" s="75">
        <v>0</v>
      </c>
      <c r="LE187" s="42">
        <v>2</v>
      </c>
      <c r="LF187" s="75">
        <v>0</v>
      </c>
      <c r="LG187" s="42">
        <v>2</v>
      </c>
      <c r="LH187" s="75">
        <v>0</v>
      </c>
      <c r="LI187" s="42"/>
      <c r="LJ187" s="75"/>
      <c r="LK187" s="42"/>
      <c r="LL187" s="75"/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84"/>
        <v>8</v>
      </c>
      <c r="LX187" s="11">
        <f t="shared" si="185"/>
        <v>0</v>
      </c>
      <c r="LY187" s="41">
        <v>1</v>
      </c>
      <c r="LZ187" s="75">
        <v>0</v>
      </c>
      <c r="MA187" s="42">
        <v>3</v>
      </c>
      <c r="MB187" s="75">
        <v>0</v>
      </c>
      <c r="MC187" s="42">
        <v>0</v>
      </c>
      <c r="MD187" s="75">
        <v>0</v>
      </c>
      <c r="ME187" s="42">
        <v>2</v>
      </c>
      <c r="MF187" s="75">
        <v>0</v>
      </c>
      <c r="MG187" s="42">
        <v>4</v>
      </c>
      <c r="MH187" s="75">
        <v>0</v>
      </c>
      <c r="MI187" s="42"/>
      <c r="MJ187" s="75"/>
      <c r="MK187" s="42"/>
      <c r="ML187" s="75"/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86"/>
        <v>10</v>
      </c>
      <c r="MX187" s="11">
        <f t="shared" si="187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1</v>
      </c>
      <c r="ND187" s="75">
        <v>0</v>
      </c>
      <c r="NE187" s="42">
        <v>2</v>
      </c>
      <c r="NF187" s="75">
        <v>0</v>
      </c>
      <c r="NG187" s="42">
        <v>0</v>
      </c>
      <c r="NH187" s="75">
        <v>0</v>
      </c>
      <c r="NI187" s="42"/>
      <c r="NJ187" s="75"/>
      <c r="NK187" s="42"/>
      <c r="NL187" s="75"/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88"/>
        <v>3</v>
      </c>
      <c r="NX187" s="11">
        <f t="shared" si="189"/>
        <v>0</v>
      </c>
      <c r="NY187" s="42">
        <v>0</v>
      </c>
      <c r="NZ187" s="75">
        <v>0</v>
      </c>
      <c r="OA187" s="42">
        <v>0</v>
      </c>
      <c r="OB187" s="75">
        <v>0</v>
      </c>
      <c r="OC187" s="42">
        <v>3</v>
      </c>
      <c r="OD187" s="75">
        <v>0</v>
      </c>
      <c r="OE187" s="42">
        <v>0</v>
      </c>
      <c r="OF187" s="75">
        <v>0</v>
      </c>
      <c r="OG187" s="42">
        <v>2</v>
      </c>
      <c r="OH187" s="75">
        <v>0</v>
      </c>
      <c r="OI187" s="42"/>
      <c r="OJ187" s="75"/>
      <c r="OK187" s="42"/>
      <c r="OL187" s="75"/>
      <c r="OM187" s="42"/>
      <c r="ON187" s="75"/>
      <c r="OO187" s="42"/>
      <c r="OP187" s="75"/>
      <c r="OQ187" s="42"/>
      <c r="OR187" s="75"/>
      <c r="OS187" s="42"/>
      <c r="OT187" s="75"/>
      <c r="OU187" s="42"/>
      <c r="OV187" s="75"/>
      <c r="OW187" s="3">
        <f t="shared" si="190"/>
        <v>5</v>
      </c>
      <c r="OX187" s="11">
        <f t="shared" si="191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>
        <v>3</v>
      </c>
      <c r="PF187" s="75">
        <v>0</v>
      </c>
      <c r="PG187" s="42">
        <v>1</v>
      </c>
      <c r="PH187" s="75">
        <v>0</v>
      </c>
      <c r="PI187" s="42"/>
      <c r="PJ187" s="75"/>
      <c r="PK187" s="42"/>
      <c r="PL187" s="75"/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2"/>
        <v>7</v>
      </c>
      <c r="PX187" s="11">
        <f t="shared" si="153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>
        <v>3</v>
      </c>
      <c r="QF187" s="75">
        <v>0</v>
      </c>
      <c r="QG187" s="42">
        <v>4</v>
      </c>
      <c r="QH187" s="75">
        <v>0</v>
      </c>
      <c r="QI187" s="42"/>
      <c r="QJ187" s="75"/>
      <c r="QK187" s="42"/>
      <c r="QL187" s="75"/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193"/>
        <v>14</v>
      </c>
      <c r="QX187" s="11">
        <f t="shared" si="194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>
        <v>0</v>
      </c>
      <c r="RF187" s="75">
        <v>0</v>
      </c>
      <c r="RG187" s="42">
        <v>0</v>
      </c>
      <c r="RH187" s="75">
        <v>0</v>
      </c>
      <c r="RI187" s="42"/>
      <c r="RJ187" s="75"/>
      <c r="RK187" s="42"/>
      <c r="RL187" s="75"/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195"/>
        <v>0</v>
      </c>
      <c r="RX187" s="11">
        <f t="shared" si="154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>
        <v>0</v>
      </c>
      <c r="SF187" s="75">
        <v>0</v>
      </c>
      <c r="SG187" s="42">
        <v>0</v>
      </c>
      <c r="SH187" s="75">
        <v>0</v>
      </c>
      <c r="SI187" s="42"/>
      <c r="SJ187" s="75"/>
      <c r="SK187" s="42"/>
      <c r="SL187" s="75"/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196"/>
        <v>0</v>
      </c>
      <c r="SX187" s="11">
        <f t="shared" si="155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>
        <v>0</v>
      </c>
      <c r="TF187" s="75">
        <v>0</v>
      </c>
      <c r="TG187" s="42">
        <v>0</v>
      </c>
      <c r="TH187" s="75">
        <v>0</v>
      </c>
      <c r="TI187" s="42"/>
      <c r="TJ187" s="75"/>
      <c r="TK187" s="42"/>
      <c r="TL187" s="75"/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197"/>
        <v>0</v>
      </c>
      <c r="TX187" s="11">
        <f t="shared" si="156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>
        <v>0</v>
      </c>
      <c r="UF187" s="75">
        <v>0</v>
      </c>
      <c r="UG187" s="42">
        <v>0</v>
      </c>
      <c r="UH187" s="75">
        <v>0</v>
      </c>
      <c r="UI187" s="42"/>
      <c r="UJ187" s="75"/>
      <c r="UK187" s="42"/>
      <c r="UL187" s="75"/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198"/>
        <v>0</v>
      </c>
      <c r="UX187" s="11">
        <f t="shared" si="199"/>
        <v>0</v>
      </c>
      <c r="UY187" s="42">
        <v>0</v>
      </c>
      <c r="UZ187" s="42">
        <v>0</v>
      </c>
      <c r="VA187" s="42">
        <v>0</v>
      </c>
      <c r="VB187" s="42">
        <v>0</v>
      </c>
      <c r="VC187" s="42">
        <v>0</v>
      </c>
      <c r="VD187" s="42"/>
      <c r="VE187" s="42"/>
      <c r="VF187" s="42"/>
      <c r="VG187" s="42"/>
      <c r="VH187" s="42"/>
      <c r="VI187" s="42"/>
      <c r="VJ187" s="42"/>
      <c r="VK187" s="25">
        <f t="shared" si="200"/>
        <v>0</v>
      </c>
      <c r="VL187" s="42">
        <v>0</v>
      </c>
      <c r="VM187" s="42">
        <v>0</v>
      </c>
      <c r="VN187" s="42">
        <v>0</v>
      </c>
      <c r="VO187" s="42">
        <v>0</v>
      </c>
      <c r="VP187" s="42">
        <v>0</v>
      </c>
      <c r="VQ187" s="42"/>
      <c r="VR187" s="42"/>
      <c r="VS187" s="42"/>
      <c r="VT187" s="42"/>
      <c r="VU187" s="42"/>
      <c r="VV187" s="42"/>
      <c r="VW187" s="42"/>
      <c r="VX187" s="25">
        <f t="shared" si="201"/>
        <v>0</v>
      </c>
      <c r="VY187" s="42">
        <v>0</v>
      </c>
      <c r="VZ187" s="75">
        <v>0</v>
      </c>
      <c r="WA187" s="42">
        <v>0</v>
      </c>
      <c r="WB187" s="75">
        <v>0</v>
      </c>
      <c r="WC187" s="42">
        <v>0</v>
      </c>
      <c r="WD187" s="75">
        <v>0</v>
      </c>
      <c r="WE187" s="42">
        <v>0</v>
      </c>
      <c r="WF187" s="75">
        <v>0</v>
      </c>
      <c r="WG187" s="42">
        <v>0</v>
      </c>
      <c r="WH187" s="75">
        <v>0</v>
      </c>
      <c r="WI187" s="42"/>
      <c r="WJ187" s="75"/>
      <c r="WK187" s="42"/>
      <c r="WL187" s="75"/>
      <c r="WM187" s="42"/>
      <c r="WN187" s="75"/>
      <c r="WO187" s="42"/>
      <c r="WP187" s="75"/>
      <c r="WQ187" s="42"/>
      <c r="WR187" s="75"/>
      <c r="WS187" s="42"/>
      <c r="WT187" s="75"/>
      <c r="WU187" s="42"/>
      <c r="WV187" s="75"/>
      <c r="WW187" s="3">
        <f t="shared" si="202"/>
        <v>0</v>
      </c>
      <c r="WX187" s="11">
        <f t="shared" si="203"/>
        <v>0</v>
      </c>
      <c r="WY187" s="42">
        <v>0</v>
      </c>
      <c r="WZ187" s="75">
        <v>0</v>
      </c>
      <c r="XA187" s="42">
        <v>0</v>
      </c>
      <c r="XB187" s="75">
        <v>0</v>
      </c>
      <c r="XC187" s="42">
        <v>0</v>
      </c>
      <c r="XD187" s="75">
        <v>0</v>
      </c>
      <c r="XE187" s="42">
        <v>0</v>
      </c>
      <c r="XF187" s="75">
        <v>0</v>
      </c>
      <c r="XG187" s="42">
        <v>0</v>
      </c>
      <c r="XH187" s="75">
        <v>0</v>
      </c>
      <c r="XI187" s="42"/>
      <c r="XJ187" s="75"/>
      <c r="XK187" s="42"/>
      <c r="XL187" s="75"/>
      <c r="XM187" s="42"/>
      <c r="XN187" s="75"/>
      <c r="XO187" s="42"/>
      <c r="XP187" s="75"/>
      <c r="XQ187" s="42"/>
      <c r="XR187" s="75"/>
      <c r="XS187" s="42"/>
      <c r="XT187" s="75"/>
      <c r="XU187" s="42"/>
      <c r="XV187" s="75"/>
      <c r="XW187" s="3">
        <f t="shared" si="204"/>
        <v>0</v>
      </c>
      <c r="XX187" s="11">
        <f t="shared" si="205"/>
        <v>0</v>
      </c>
      <c r="XY187" s="42">
        <v>0</v>
      </c>
      <c r="XZ187" s="75">
        <v>0</v>
      </c>
      <c r="YA187" s="42">
        <v>0</v>
      </c>
      <c r="YB187" s="75">
        <v>0</v>
      </c>
      <c r="YC187" s="42">
        <v>0</v>
      </c>
      <c r="YD187" s="75">
        <v>0</v>
      </c>
      <c r="YE187" s="42">
        <v>0</v>
      </c>
      <c r="YF187" s="75">
        <v>0</v>
      </c>
      <c r="YG187" s="42">
        <v>0</v>
      </c>
      <c r="YH187" s="75">
        <v>0</v>
      </c>
      <c r="YI187" s="42"/>
      <c r="YJ187" s="75"/>
      <c r="YK187" s="42"/>
      <c r="YL187" s="75"/>
      <c r="YM187" s="42"/>
      <c r="YN187" s="75"/>
      <c r="YO187" s="42"/>
      <c r="YP187" s="75"/>
      <c r="YQ187" s="42"/>
      <c r="YR187" s="75"/>
      <c r="YS187" s="42"/>
      <c r="YT187" s="75"/>
      <c r="YU187" s="42"/>
      <c r="YV187" s="75"/>
      <c r="YW187" s="3">
        <f t="shared" si="206"/>
        <v>0</v>
      </c>
      <c r="YX187" s="11">
        <f t="shared" si="207"/>
        <v>0</v>
      </c>
      <c r="YY187" s="42">
        <v>0</v>
      </c>
      <c r="YZ187" s="75">
        <v>0</v>
      </c>
      <c r="ZA187" s="42">
        <v>0</v>
      </c>
      <c r="ZB187" s="75">
        <v>0</v>
      </c>
      <c r="ZC187" s="42">
        <v>0</v>
      </c>
      <c r="ZD187" s="75">
        <v>0</v>
      </c>
      <c r="ZE187" s="42">
        <v>0</v>
      </c>
      <c r="ZF187" s="75">
        <v>0</v>
      </c>
      <c r="ZG187" s="42">
        <v>0</v>
      </c>
      <c r="ZH187" s="75">
        <v>0</v>
      </c>
      <c r="ZI187" s="42"/>
      <c r="ZJ187" s="75"/>
      <c r="ZK187" s="42"/>
      <c r="ZL187" s="75"/>
      <c r="ZM187" s="42"/>
      <c r="ZN187" s="75"/>
      <c r="ZO187" s="42"/>
      <c r="ZP187" s="75"/>
      <c r="ZQ187" s="42"/>
      <c r="ZR187" s="75"/>
      <c r="ZS187" s="42"/>
      <c r="ZT187" s="75"/>
      <c r="ZU187" s="42"/>
      <c r="ZV187" s="75"/>
      <c r="ZW187" s="3">
        <f t="shared" si="208"/>
        <v>0</v>
      </c>
      <c r="ZX187" s="11">
        <f t="shared" si="209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>
        <v>0</v>
      </c>
      <c r="AAF187" s="75">
        <v>0</v>
      </c>
      <c r="AAG187" s="42">
        <v>0</v>
      </c>
      <c r="AAH187" s="75">
        <v>0</v>
      </c>
      <c r="AAI187" s="42"/>
      <c r="AAJ187" s="75"/>
      <c r="AAK187" s="42"/>
      <c r="AAL187" s="75"/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0"/>
        <v>0</v>
      </c>
      <c r="AAX187" s="11">
        <f t="shared" si="211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>
        <v>0</v>
      </c>
      <c r="ABF187" s="75">
        <v>0</v>
      </c>
      <c r="ABG187" s="42">
        <v>0</v>
      </c>
      <c r="ABH187" s="75">
        <v>0</v>
      </c>
      <c r="ABI187" s="42"/>
      <c r="ABJ187" s="75"/>
      <c r="ABK187" s="42"/>
      <c r="ABL187" s="75"/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2"/>
        <v>0</v>
      </c>
      <c r="ABX187" s="11">
        <f t="shared" si="213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>
        <v>0</v>
      </c>
      <c r="ACF187" s="75">
        <v>0</v>
      </c>
      <c r="ACG187" s="42">
        <v>0</v>
      </c>
      <c r="ACH187" s="75">
        <v>0</v>
      </c>
      <c r="ACI187" s="42"/>
      <c r="ACJ187" s="75"/>
      <c r="ACK187" s="42"/>
      <c r="ACL187" s="75"/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14"/>
        <v>0</v>
      </c>
      <c r="ACX187" s="11">
        <f t="shared" si="215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>
        <v>0</v>
      </c>
      <c r="ADF187" s="75">
        <v>0</v>
      </c>
      <c r="ADG187" s="42">
        <v>0</v>
      </c>
      <c r="ADH187" s="75">
        <v>0</v>
      </c>
      <c r="ADI187" s="42"/>
      <c r="ADJ187" s="75"/>
      <c r="ADK187" s="42"/>
      <c r="ADL187" s="75"/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16"/>
        <v>0</v>
      </c>
      <c r="ADX187" s="11">
        <f t="shared" si="217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>
        <v>0</v>
      </c>
      <c r="AEF187" s="75">
        <v>0</v>
      </c>
      <c r="AEG187" s="42">
        <v>0</v>
      </c>
      <c r="AEH187" s="75">
        <v>0</v>
      </c>
      <c r="AEI187" s="42"/>
      <c r="AEJ187" s="75"/>
      <c r="AEK187" s="42"/>
      <c r="AEL187" s="75"/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18"/>
        <v>0</v>
      </c>
      <c r="AEX187" s="11">
        <f t="shared" si="219"/>
        <v>0</v>
      </c>
      <c r="AEY187" s="108">
        <v>0</v>
      </c>
      <c r="AEZ187" s="109">
        <v>0</v>
      </c>
      <c r="AFA187" s="108">
        <v>0</v>
      </c>
      <c r="AFB187" s="109">
        <v>0</v>
      </c>
      <c r="AFC187" s="108">
        <v>0</v>
      </c>
      <c r="AFD187" s="109">
        <v>0</v>
      </c>
      <c r="AFE187" s="108">
        <v>0</v>
      </c>
      <c r="AFF187" s="109">
        <v>0</v>
      </c>
      <c r="AFG187" s="108"/>
      <c r="AFH187" s="109"/>
      <c r="AFI187" s="108"/>
      <c r="AFJ187" s="109"/>
      <c r="AFK187" s="108"/>
      <c r="AFL187" s="109"/>
      <c r="AFM187" s="108"/>
      <c r="AFN187" s="109"/>
      <c r="AFO187" s="108"/>
      <c r="AFP187" s="109"/>
      <c r="AFQ187" s="108"/>
      <c r="AFR187" s="109"/>
      <c r="AFS187" s="108"/>
      <c r="AFT187" s="109"/>
      <c r="AFU187" s="108"/>
      <c r="AFV187" s="109"/>
      <c r="AFW187" s="3">
        <f t="shared" si="220"/>
        <v>0</v>
      </c>
      <c r="AFX187" s="11">
        <f t="shared" si="157"/>
        <v>0</v>
      </c>
      <c r="AFY187" s="114">
        <v>0</v>
      </c>
      <c r="AFZ187" s="114">
        <v>0</v>
      </c>
      <c r="AGA187" s="114">
        <v>0</v>
      </c>
      <c r="AGB187" s="114">
        <v>0</v>
      </c>
      <c r="AGC187" s="114">
        <v>0</v>
      </c>
      <c r="AGD187" s="114"/>
      <c r="AGE187" s="114"/>
      <c r="AGF187" s="114"/>
      <c r="AGG187" s="114"/>
      <c r="AGH187" s="114"/>
      <c r="AGI187" s="114"/>
      <c r="AGJ187" s="114"/>
      <c r="AGK187" s="25">
        <f t="shared" si="158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357</v>
      </c>
      <c r="E188" s="16" t="s">
        <v>36</v>
      </c>
      <c r="F188" s="15" t="s">
        <v>37</v>
      </c>
      <c r="G188" s="15" t="s">
        <v>263</v>
      </c>
      <c r="H188" s="152">
        <v>185</v>
      </c>
      <c r="I188" s="15" t="s">
        <v>437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59"/>
        <v>0</v>
      </c>
      <c r="AI188" s="62">
        <f t="shared" si="160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1"/>
        <v>0</v>
      </c>
      <c r="BI188" s="58">
        <f t="shared" si="162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>
        <v>0</v>
      </c>
      <c r="BQ188" s="52">
        <v>2</v>
      </c>
      <c r="BR188" s="52">
        <v>0</v>
      </c>
      <c r="BS188" s="52">
        <v>0</v>
      </c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63"/>
        <v>2</v>
      </c>
      <c r="CI188" s="58">
        <f t="shared" si="164"/>
        <v>14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>
        <v>0</v>
      </c>
      <c r="CQ188" s="70">
        <v>0</v>
      </c>
      <c r="CR188" s="52">
        <v>0</v>
      </c>
      <c r="CS188" s="70">
        <v>0</v>
      </c>
      <c r="CT188" s="64"/>
      <c r="CU188" s="70"/>
      <c r="CV188" s="64"/>
      <c r="CW188" s="70"/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65"/>
        <v>0</v>
      </c>
      <c r="DI188" s="58">
        <f t="shared" si="166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>
        <v>0</v>
      </c>
      <c r="DQ188" s="70">
        <v>0</v>
      </c>
      <c r="DR188" s="52">
        <v>0</v>
      </c>
      <c r="DS188" s="70">
        <v>0</v>
      </c>
      <c r="DT188" s="64"/>
      <c r="DU188" s="70"/>
      <c r="DV188" s="64"/>
      <c r="DW188" s="70"/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67"/>
        <v>0</v>
      </c>
      <c r="EI188" s="58">
        <f t="shared" si="168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>
        <v>0</v>
      </c>
      <c r="EQ188" s="70">
        <v>0</v>
      </c>
      <c r="ER188" s="64">
        <v>0</v>
      </c>
      <c r="ES188" s="70">
        <v>0</v>
      </c>
      <c r="ET188" s="64"/>
      <c r="EU188" s="70"/>
      <c r="EV188" s="64"/>
      <c r="EW188" s="70"/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69"/>
        <v>0</v>
      </c>
      <c r="FI188" s="58">
        <f t="shared" si="170"/>
        <v>0</v>
      </c>
      <c r="FJ188" s="79">
        <f t="shared" si="171"/>
        <v>2</v>
      </c>
      <c r="FK188" s="80">
        <f t="shared" si="172"/>
        <v>14</v>
      </c>
      <c r="FL188" s="42">
        <v>0</v>
      </c>
      <c r="FM188" s="42">
        <v>0</v>
      </c>
      <c r="FN188" s="42">
        <v>0</v>
      </c>
      <c r="FO188" s="42">
        <v>0</v>
      </c>
      <c r="FP188" s="42">
        <v>0</v>
      </c>
      <c r="FQ188" s="42"/>
      <c r="FR188" s="42"/>
      <c r="FS188" s="42"/>
      <c r="FT188" s="42"/>
      <c r="FU188" s="42"/>
      <c r="FV188" s="42"/>
      <c r="FW188" s="42"/>
      <c r="FX188" s="83">
        <f t="shared" si="173"/>
        <v>0</v>
      </c>
      <c r="FY188" s="42">
        <v>0</v>
      </c>
      <c r="FZ188" s="42">
        <v>0</v>
      </c>
      <c r="GA188" s="42">
        <v>0</v>
      </c>
      <c r="GB188" s="42">
        <v>0</v>
      </c>
      <c r="GC188" s="42">
        <v>0</v>
      </c>
      <c r="GD188" s="42"/>
      <c r="GE188" s="42"/>
      <c r="GF188" s="42"/>
      <c r="GG188" s="42"/>
      <c r="GH188" s="42"/>
      <c r="GI188" s="42"/>
      <c r="GJ188" s="42"/>
      <c r="GK188" s="83">
        <f t="shared" si="174"/>
        <v>0</v>
      </c>
      <c r="GL188" s="42">
        <v>4</v>
      </c>
      <c r="GM188" s="42">
        <v>6</v>
      </c>
      <c r="GN188" s="42">
        <v>7</v>
      </c>
      <c r="GO188" s="42">
        <v>5</v>
      </c>
      <c r="GP188" s="42">
        <v>0</v>
      </c>
      <c r="GQ188" s="42"/>
      <c r="GR188" s="42"/>
      <c r="GS188" s="42"/>
      <c r="GT188" s="42"/>
      <c r="GU188" s="42"/>
      <c r="GV188" s="42"/>
      <c r="GW188" s="42"/>
      <c r="GX188" s="83">
        <f t="shared" si="175"/>
        <v>22</v>
      </c>
      <c r="GY188" s="42">
        <v>6</v>
      </c>
      <c r="GZ188" s="42">
        <v>8</v>
      </c>
      <c r="HA188" s="42">
        <v>9</v>
      </c>
      <c r="HB188" s="42">
        <v>72</v>
      </c>
      <c r="HC188" s="42">
        <v>16</v>
      </c>
      <c r="HD188" s="42"/>
      <c r="HE188" s="42"/>
      <c r="HF188" s="42"/>
      <c r="HG188" s="42"/>
      <c r="HH188" s="42"/>
      <c r="HI188" s="42"/>
      <c r="HJ188" s="42"/>
      <c r="HK188" s="83">
        <f t="shared" si="176"/>
        <v>111</v>
      </c>
      <c r="HL188" s="42">
        <v>51</v>
      </c>
      <c r="HM188" s="42">
        <v>28</v>
      </c>
      <c r="HN188" s="42">
        <v>70</v>
      </c>
      <c r="HO188" s="42">
        <v>253</v>
      </c>
      <c r="HP188" s="42">
        <v>58</v>
      </c>
      <c r="HQ188" s="42"/>
      <c r="HR188" s="42"/>
      <c r="HS188" s="42"/>
      <c r="HT188" s="42"/>
      <c r="HU188" s="42"/>
      <c r="HV188" s="42"/>
      <c r="HW188" s="42"/>
      <c r="HX188" s="83">
        <f t="shared" si="177"/>
        <v>460</v>
      </c>
      <c r="HY188" s="42">
        <v>34</v>
      </c>
      <c r="HZ188" s="42">
        <v>22</v>
      </c>
      <c r="IA188" s="42">
        <v>31</v>
      </c>
      <c r="IB188" s="42">
        <v>33</v>
      </c>
      <c r="IC188" s="42">
        <v>34</v>
      </c>
      <c r="ID188" s="42"/>
      <c r="IE188" s="42"/>
      <c r="IF188" s="42"/>
      <c r="IG188" s="42"/>
      <c r="IH188" s="42"/>
      <c r="II188" s="42"/>
      <c r="IJ188" s="42"/>
      <c r="IK188" s="85">
        <f t="shared" si="178"/>
        <v>154</v>
      </c>
      <c r="IL188" s="42">
        <v>13</v>
      </c>
      <c r="IM188" s="42">
        <v>10</v>
      </c>
      <c r="IN188" s="42">
        <v>19</v>
      </c>
      <c r="IO188" s="42">
        <v>20</v>
      </c>
      <c r="IP188" s="42">
        <v>15</v>
      </c>
      <c r="IQ188" s="42"/>
      <c r="IR188" s="42"/>
      <c r="IS188" s="42"/>
      <c r="IT188" s="42"/>
      <c r="IU188" s="42"/>
      <c r="IV188" s="42"/>
      <c r="IW188" s="42"/>
      <c r="IX188" s="85">
        <f t="shared" si="179"/>
        <v>77</v>
      </c>
      <c r="IY188" s="41">
        <v>57</v>
      </c>
      <c r="IZ188" s="75">
        <v>0</v>
      </c>
      <c r="JA188" s="42">
        <v>35</v>
      </c>
      <c r="JB188" s="75">
        <v>0</v>
      </c>
      <c r="JC188" s="42">
        <v>64</v>
      </c>
      <c r="JD188" s="75">
        <v>0</v>
      </c>
      <c r="JE188" s="42">
        <v>56</v>
      </c>
      <c r="JF188" s="75">
        <v>0</v>
      </c>
      <c r="JG188" s="42">
        <v>54</v>
      </c>
      <c r="JH188" s="75">
        <v>0</v>
      </c>
      <c r="JI188" s="42"/>
      <c r="JJ188" s="75"/>
      <c r="JK188" s="42"/>
      <c r="JL188" s="75"/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0"/>
        <v>266</v>
      </c>
      <c r="JX188" s="11">
        <f t="shared" si="181"/>
        <v>0</v>
      </c>
      <c r="JY188" s="41">
        <v>43</v>
      </c>
      <c r="JZ188" s="75">
        <v>0</v>
      </c>
      <c r="KA188" s="42">
        <v>26</v>
      </c>
      <c r="KB188" s="75">
        <v>0</v>
      </c>
      <c r="KC188" s="42">
        <v>39</v>
      </c>
      <c r="KD188" s="75">
        <v>0</v>
      </c>
      <c r="KE188" s="42">
        <v>44</v>
      </c>
      <c r="KF188" s="75">
        <v>0</v>
      </c>
      <c r="KG188" s="42">
        <v>38</v>
      </c>
      <c r="KH188" s="75">
        <v>0</v>
      </c>
      <c r="KI188" s="42"/>
      <c r="KJ188" s="75"/>
      <c r="KK188" s="42"/>
      <c r="KL188" s="75"/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2"/>
        <v>190</v>
      </c>
      <c r="KX188" s="11">
        <f t="shared" si="183"/>
        <v>0</v>
      </c>
      <c r="KY188" s="41">
        <v>41</v>
      </c>
      <c r="KZ188" s="75">
        <v>0</v>
      </c>
      <c r="LA188" s="42">
        <v>26</v>
      </c>
      <c r="LB188" s="75">
        <v>0</v>
      </c>
      <c r="LC188" s="42">
        <v>40</v>
      </c>
      <c r="LD188" s="75">
        <v>0</v>
      </c>
      <c r="LE188" s="42">
        <v>43</v>
      </c>
      <c r="LF188" s="75">
        <v>0</v>
      </c>
      <c r="LG188" s="42">
        <v>39</v>
      </c>
      <c r="LH188" s="75">
        <v>0</v>
      </c>
      <c r="LI188" s="42"/>
      <c r="LJ188" s="75"/>
      <c r="LK188" s="42"/>
      <c r="LL188" s="75"/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84"/>
        <v>189</v>
      </c>
      <c r="LX188" s="11">
        <f t="shared" si="185"/>
        <v>0</v>
      </c>
      <c r="LY188" s="41">
        <v>44</v>
      </c>
      <c r="LZ188" s="75">
        <v>0</v>
      </c>
      <c r="MA188" s="42">
        <v>22</v>
      </c>
      <c r="MB188" s="75">
        <v>0</v>
      </c>
      <c r="MC188" s="42">
        <v>57</v>
      </c>
      <c r="MD188" s="75">
        <v>0</v>
      </c>
      <c r="ME188" s="42">
        <v>238</v>
      </c>
      <c r="MF188" s="75">
        <v>2</v>
      </c>
      <c r="MG188" s="42">
        <v>57</v>
      </c>
      <c r="MH188" s="75">
        <v>0</v>
      </c>
      <c r="MI188" s="42"/>
      <c r="MJ188" s="75"/>
      <c r="MK188" s="42"/>
      <c r="ML188" s="75"/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86"/>
        <v>418</v>
      </c>
      <c r="MX188" s="11">
        <f t="shared" si="187"/>
        <v>2</v>
      </c>
      <c r="MY188" s="42">
        <v>5</v>
      </c>
      <c r="MZ188" s="75">
        <v>0</v>
      </c>
      <c r="NA188" s="42">
        <v>7</v>
      </c>
      <c r="NB188" s="75">
        <v>0</v>
      </c>
      <c r="NC188" s="42">
        <v>7</v>
      </c>
      <c r="ND188" s="75">
        <v>0</v>
      </c>
      <c r="NE188" s="42">
        <v>72</v>
      </c>
      <c r="NF188" s="75">
        <v>0</v>
      </c>
      <c r="NG188" s="42">
        <v>16</v>
      </c>
      <c r="NH188" s="75">
        <v>0</v>
      </c>
      <c r="NI188" s="42"/>
      <c r="NJ188" s="75"/>
      <c r="NK188" s="42"/>
      <c r="NL188" s="75"/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88"/>
        <v>107</v>
      </c>
      <c r="NX188" s="11">
        <f t="shared" si="189"/>
        <v>0</v>
      </c>
      <c r="NY188" s="42">
        <v>43</v>
      </c>
      <c r="NZ188" s="75">
        <v>0</v>
      </c>
      <c r="OA188" s="42">
        <v>22</v>
      </c>
      <c r="OB188" s="75">
        <v>0</v>
      </c>
      <c r="OC188" s="42">
        <v>58</v>
      </c>
      <c r="OD188" s="75">
        <v>0</v>
      </c>
      <c r="OE188" s="42">
        <v>242</v>
      </c>
      <c r="OF188" s="75">
        <v>0</v>
      </c>
      <c r="OG188" s="42">
        <v>58</v>
      </c>
      <c r="OH188" s="75">
        <v>0</v>
      </c>
      <c r="OI188" s="42"/>
      <c r="OJ188" s="75"/>
      <c r="OK188" s="42"/>
      <c r="OL188" s="75"/>
      <c r="OM188" s="42"/>
      <c r="ON188" s="75"/>
      <c r="OO188" s="42"/>
      <c r="OP188" s="75"/>
      <c r="OQ188" s="42"/>
      <c r="OR188" s="75"/>
      <c r="OS188" s="42"/>
      <c r="OT188" s="75"/>
      <c r="OU188" s="42"/>
      <c r="OV188" s="75"/>
      <c r="OW188" s="3">
        <f t="shared" si="190"/>
        <v>423</v>
      </c>
      <c r="OX188" s="11">
        <f t="shared" si="191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>
        <v>71</v>
      </c>
      <c r="PF188" s="75">
        <v>0</v>
      </c>
      <c r="PG188" s="42">
        <v>16</v>
      </c>
      <c r="PH188" s="75">
        <v>0</v>
      </c>
      <c r="PI188" s="42"/>
      <c r="PJ188" s="75"/>
      <c r="PK188" s="42"/>
      <c r="PL188" s="75"/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2"/>
        <v>105</v>
      </c>
      <c r="PX188" s="11">
        <f t="shared" si="153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60</v>
      </c>
      <c r="QD188" s="75">
        <v>0</v>
      </c>
      <c r="QE188" s="42">
        <v>241</v>
      </c>
      <c r="QF188" s="75">
        <v>1</v>
      </c>
      <c r="QG188" s="42">
        <v>56</v>
      </c>
      <c r="QH188" s="75">
        <v>0</v>
      </c>
      <c r="QI188" s="42"/>
      <c r="QJ188" s="75"/>
      <c r="QK188" s="42"/>
      <c r="QL188" s="75"/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193"/>
        <v>424</v>
      </c>
      <c r="QX188" s="11">
        <f t="shared" si="194"/>
        <v>1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>
        <v>74</v>
      </c>
      <c r="RF188" s="75">
        <v>1</v>
      </c>
      <c r="RG188" s="42">
        <v>3</v>
      </c>
      <c r="RH188" s="75">
        <v>0</v>
      </c>
      <c r="RI188" s="42"/>
      <c r="RJ188" s="75"/>
      <c r="RK188" s="42"/>
      <c r="RL188" s="75"/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195"/>
        <v>84</v>
      </c>
      <c r="RX188" s="11">
        <f t="shared" si="154"/>
        <v>1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>
        <v>1</v>
      </c>
      <c r="SF188" s="75">
        <v>0</v>
      </c>
      <c r="SG188" s="42">
        <v>1</v>
      </c>
      <c r="SH188" s="75">
        <v>0</v>
      </c>
      <c r="SI188" s="42"/>
      <c r="SJ188" s="75"/>
      <c r="SK188" s="42"/>
      <c r="SL188" s="75"/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196"/>
        <v>2</v>
      </c>
      <c r="SX188" s="11">
        <f t="shared" si="155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>
        <v>0</v>
      </c>
      <c r="TF188" s="75">
        <v>0</v>
      </c>
      <c r="TG188" s="42">
        <v>0</v>
      </c>
      <c r="TH188" s="75">
        <v>0</v>
      </c>
      <c r="TI188" s="42"/>
      <c r="TJ188" s="75"/>
      <c r="TK188" s="42"/>
      <c r="TL188" s="75"/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197"/>
        <v>1</v>
      </c>
      <c r="TX188" s="11">
        <f t="shared" si="156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>
        <v>0</v>
      </c>
      <c r="UF188" s="75">
        <v>0</v>
      </c>
      <c r="UG188" s="42">
        <v>0</v>
      </c>
      <c r="UH188" s="75">
        <v>0</v>
      </c>
      <c r="UI188" s="42"/>
      <c r="UJ188" s="75"/>
      <c r="UK188" s="42"/>
      <c r="UL188" s="75"/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198"/>
        <v>0</v>
      </c>
      <c r="UX188" s="11">
        <f t="shared" si="199"/>
        <v>0</v>
      </c>
      <c r="UY188" s="42">
        <v>0</v>
      </c>
      <c r="UZ188" s="42">
        <v>0</v>
      </c>
      <c r="VA188" s="42">
        <v>0</v>
      </c>
      <c r="VB188" s="42">
        <v>0</v>
      </c>
      <c r="VC188" s="42">
        <v>0</v>
      </c>
      <c r="VD188" s="42"/>
      <c r="VE188" s="42"/>
      <c r="VF188" s="42"/>
      <c r="VG188" s="42"/>
      <c r="VH188" s="42"/>
      <c r="VI188" s="42"/>
      <c r="VJ188" s="42"/>
      <c r="VK188" s="25">
        <f t="shared" si="200"/>
        <v>0</v>
      </c>
      <c r="VL188" s="42">
        <v>0</v>
      </c>
      <c r="VM188" s="42">
        <v>0</v>
      </c>
      <c r="VN188" s="42">
        <v>0</v>
      </c>
      <c r="VO188" s="42">
        <v>0</v>
      </c>
      <c r="VP188" s="42">
        <v>0</v>
      </c>
      <c r="VQ188" s="42"/>
      <c r="VR188" s="42"/>
      <c r="VS188" s="42"/>
      <c r="VT188" s="42"/>
      <c r="VU188" s="42"/>
      <c r="VV188" s="42"/>
      <c r="VW188" s="42"/>
      <c r="VX188" s="25">
        <f t="shared" si="201"/>
        <v>0</v>
      </c>
      <c r="VY188" s="42">
        <v>0</v>
      </c>
      <c r="VZ188" s="75">
        <v>0</v>
      </c>
      <c r="WA188" s="42">
        <v>0</v>
      </c>
      <c r="WB188" s="75">
        <v>0</v>
      </c>
      <c r="WC188" s="42">
        <v>0</v>
      </c>
      <c r="WD188" s="75">
        <v>0</v>
      </c>
      <c r="WE188" s="42">
        <v>0</v>
      </c>
      <c r="WF188" s="75">
        <v>0</v>
      </c>
      <c r="WG188" s="42">
        <v>0</v>
      </c>
      <c r="WH188" s="75">
        <v>0</v>
      </c>
      <c r="WI188" s="42"/>
      <c r="WJ188" s="75"/>
      <c r="WK188" s="42"/>
      <c r="WL188" s="75"/>
      <c r="WM188" s="42"/>
      <c r="WN188" s="75"/>
      <c r="WO188" s="42"/>
      <c r="WP188" s="75"/>
      <c r="WQ188" s="42"/>
      <c r="WR188" s="75"/>
      <c r="WS188" s="42"/>
      <c r="WT188" s="75"/>
      <c r="WU188" s="42"/>
      <c r="WV188" s="75"/>
      <c r="WW188" s="3">
        <f t="shared" si="202"/>
        <v>0</v>
      </c>
      <c r="WX188" s="11">
        <f t="shared" si="203"/>
        <v>0</v>
      </c>
      <c r="WY188" s="42">
        <v>0</v>
      </c>
      <c r="WZ188" s="75">
        <v>0</v>
      </c>
      <c r="XA188" s="42">
        <v>0</v>
      </c>
      <c r="XB188" s="75">
        <v>0</v>
      </c>
      <c r="XC188" s="42">
        <v>0</v>
      </c>
      <c r="XD188" s="75">
        <v>0</v>
      </c>
      <c r="XE188" s="42">
        <v>0</v>
      </c>
      <c r="XF188" s="75">
        <v>0</v>
      </c>
      <c r="XG188" s="42">
        <v>0</v>
      </c>
      <c r="XH188" s="75">
        <v>0</v>
      </c>
      <c r="XI188" s="42"/>
      <c r="XJ188" s="75"/>
      <c r="XK188" s="42"/>
      <c r="XL188" s="75"/>
      <c r="XM188" s="42"/>
      <c r="XN188" s="75"/>
      <c r="XO188" s="42"/>
      <c r="XP188" s="75"/>
      <c r="XQ188" s="42"/>
      <c r="XR188" s="75"/>
      <c r="XS188" s="42"/>
      <c r="XT188" s="75"/>
      <c r="XU188" s="42"/>
      <c r="XV188" s="75"/>
      <c r="XW188" s="3">
        <f t="shared" si="204"/>
        <v>0</v>
      </c>
      <c r="XX188" s="11">
        <f t="shared" si="205"/>
        <v>0</v>
      </c>
      <c r="XY188" s="42">
        <v>0</v>
      </c>
      <c r="XZ188" s="75">
        <v>0</v>
      </c>
      <c r="YA188" s="42">
        <v>0</v>
      </c>
      <c r="YB188" s="75">
        <v>0</v>
      </c>
      <c r="YC188" s="42">
        <v>0</v>
      </c>
      <c r="YD188" s="75">
        <v>0</v>
      </c>
      <c r="YE188" s="42">
        <v>0</v>
      </c>
      <c r="YF188" s="75">
        <v>0</v>
      </c>
      <c r="YG188" s="42">
        <v>0</v>
      </c>
      <c r="YH188" s="75">
        <v>0</v>
      </c>
      <c r="YI188" s="42"/>
      <c r="YJ188" s="75"/>
      <c r="YK188" s="42"/>
      <c r="YL188" s="75"/>
      <c r="YM188" s="42"/>
      <c r="YN188" s="75"/>
      <c r="YO188" s="42"/>
      <c r="YP188" s="75"/>
      <c r="YQ188" s="42"/>
      <c r="YR188" s="75"/>
      <c r="YS188" s="42"/>
      <c r="YT188" s="75"/>
      <c r="YU188" s="42"/>
      <c r="YV188" s="75"/>
      <c r="YW188" s="3">
        <f t="shared" si="206"/>
        <v>0</v>
      </c>
      <c r="YX188" s="11">
        <f t="shared" si="207"/>
        <v>0</v>
      </c>
      <c r="YY188" s="42">
        <v>0</v>
      </c>
      <c r="YZ188" s="75">
        <v>0</v>
      </c>
      <c r="ZA188" s="42">
        <v>0</v>
      </c>
      <c r="ZB188" s="75">
        <v>0</v>
      </c>
      <c r="ZC188" s="42">
        <v>0</v>
      </c>
      <c r="ZD188" s="75">
        <v>0</v>
      </c>
      <c r="ZE188" s="42">
        <v>0</v>
      </c>
      <c r="ZF188" s="75">
        <v>0</v>
      </c>
      <c r="ZG188" s="42">
        <v>0</v>
      </c>
      <c r="ZH188" s="75">
        <v>0</v>
      </c>
      <c r="ZI188" s="42"/>
      <c r="ZJ188" s="75"/>
      <c r="ZK188" s="42"/>
      <c r="ZL188" s="75"/>
      <c r="ZM188" s="42"/>
      <c r="ZN188" s="75"/>
      <c r="ZO188" s="42"/>
      <c r="ZP188" s="75"/>
      <c r="ZQ188" s="42"/>
      <c r="ZR188" s="75"/>
      <c r="ZS188" s="42"/>
      <c r="ZT188" s="75"/>
      <c r="ZU188" s="42"/>
      <c r="ZV188" s="75"/>
      <c r="ZW188" s="3">
        <f t="shared" si="208"/>
        <v>0</v>
      </c>
      <c r="ZX188" s="11">
        <f t="shared" si="209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>
        <v>0</v>
      </c>
      <c r="AAF188" s="75">
        <v>0</v>
      </c>
      <c r="AAG188" s="42">
        <v>0</v>
      </c>
      <c r="AAH188" s="75">
        <v>0</v>
      </c>
      <c r="AAI188" s="42"/>
      <c r="AAJ188" s="75"/>
      <c r="AAK188" s="42"/>
      <c r="AAL188" s="75"/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0"/>
        <v>0</v>
      </c>
      <c r="AAX188" s="11">
        <f t="shared" si="211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>
        <v>0</v>
      </c>
      <c r="ABF188" s="75">
        <v>0</v>
      </c>
      <c r="ABG188" s="42">
        <v>0</v>
      </c>
      <c r="ABH188" s="75">
        <v>0</v>
      </c>
      <c r="ABI188" s="42"/>
      <c r="ABJ188" s="75"/>
      <c r="ABK188" s="42"/>
      <c r="ABL188" s="75"/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2"/>
        <v>0</v>
      </c>
      <c r="ABX188" s="11">
        <f t="shared" si="213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>
        <v>0</v>
      </c>
      <c r="ACF188" s="75">
        <v>0</v>
      </c>
      <c r="ACG188" s="42">
        <v>0</v>
      </c>
      <c r="ACH188" s="75">
        <v>0</v>
      </c>
      <c r="ACI188" s="42"/>
      <c r="ACJ188" s="75"/>
      <c r="ACK188" s="42"/>
      <c r="ACL188" s="75"/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14"/>
        <v>0</v>
      </c>
      <c r="ACX188" s="11">
        <f t="shared" si="215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>
        <v>0</v>
      </c>
      <c r="ADF188" s="75">
        <v>0</v>
      </c>
      <c r="ADG188" s="42">
        <v>0</v>
      </c>
      <c r="ADH188" s="75">
        <v>0</v>
      </c>
      <c r="ADI188" s="42"/>
      <c r="ADJ188" s="75"/>
      <c r="ADK188" s="42"/>
      <c r="ADL188" s="75"/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16"/>
        <v>0</v>
      </c>
      <c r="ADX188" s="11">
        <f t="shared" si="217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>
        <v>0</v>
      </c>
      <c r="AEF188" s="75">
        <v>0</v>
      </c>
      <c r="AEG188" s="42">
        <v>0</v>
      </c>
      <c r="AEH188" s="75">
        <v>0</v>
      </c>
      <c r="AEI188" s="42"/>
      <c r="AEJ188" s="75"/>
      <c r="AEK188" s="42"/>
      <c r="AEL188" s="75"/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18"/>
        <v>0</v>
      </c>
      <c r="AEX188" s="11">
        <f t="shared" si="219"/>
        <v>0</v>
      </c>
      <c r="AEY188" s="108">
        <v>0</v>
      </c>
      <c r="AEZ188" s="109">
        <v>0</v>
      </c>
      <c r="AFA188" s="108">
        <v>0</v>
      </c>
      <c r="AFB188" s="109">
        <v>0</v>
      </c>
      <c r="AFC188" s="108">
        <v>0</v>
      </c>
      <c r="AFD188" s="109">
        <v>0</v>
      </c>
      <c r="AFE188" s="108">
        <v>0</v>
      </c>
      <c r="AFF188" s="109">
        <v>0</v>
      </c>
      <c r="AFG188" s="108"/>
      <c r="AFH188" s="109"/>
      <c r="AFI188" s="108"/>
      <c r="AFJ188" s="109"/>
      <c r="AFK188" s="108"/>
      <c r="AFL188" s="109"/>
      <c r="AFM188" s="108"/>
      <c r="AFN188" s="109"/>
      <c r="AFO188" s="108"/>
      <c r="AFP188" s="109"/>
      <c r="AFQ188" s="108"/>
      <c r="AFR188" s="109"/>
      <c r="AFS188" s="108"/>
      <c r="AFT188" s="109"/>
      <c r="AFU188" s="108"/>
      <c r="AFV188" s="109"/>
      <c r="AFW188" s="3">
        <f t="shared" si="220"/>
        <v>0</v>
      </c>
      <c r="AFX188" s="11">
        <f t="shared" si="157"/>
        <v>0</v>
      </c>
      <c r="AFY188" s="114">
        <v>0</v>
      </c>
      <c r="AFZ188" s="114">
        <v>0</v>
      </c>
      <c r="AGA188" s="114">
        <v>0</v>
      </c>
      <c r="AGB188" s="114">
        <v>0</v>
      </c>
      <c r="AGC188" s="114">
        <v>0</v>
      </c>
      <c r="AGD188" s="114"/>
      <c r="AGE188" s="114"/>
      <c r="AGF188" s="114"/>
      <c r="AGG188" s="114"/>
      <c r="AGH188" s="114"/>
      <c r="AGI188" s="114"/>
      <c r="AGJ188" s="114"/>
      <c r="AGK188" s="25">
        <f t="shared" si="158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264</v>
      </c>
      <c r="H189" s="152">
        <v>186</v>
      </c>
      <c r="I189" s="15" t="s">
        <v>438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59"/>
        <v>0</v>
      </c>
      <c r="AI189" s="62">
        <f t="shared" si="160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1"/>
        <v>0</v>
      </c>
      <c r="BI189" s="58">
        <f t="shared" si="162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63"/>
        <v>0</v>
      </c>
      <c r="CI189" s="58">
        <f t="shared" si="164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>
        <v>0</v>
      </c>
      <c r="CQ189" s="70">
        <v>0</v>
      </c>
      <c r="CR189" s="52">
        <v>0</v>
      </c>
      <c r="CS189" s="70">
        <v>0</v>
      </c>
      <c r="CT189" s="64"/>
      <c r="CU189" s="70"/>
      <c r="CV189" s="64"/>
      <c r="CW189" s="70"/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65"/>
        <v>0</v>
      </c>
      <c r="DI189" s="58">
        <f t="shared" si="166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>
        <v>0</v>
      </c>
      <c r="DQ189" s="70">
        <v>0</v>
      </c>
      <c r="DR189" s="52">
        <v>0</v>
      </c>
      <c r="DS189" s="70">
        <v>0</v>
      </c>
      <c r="DT189" s="64"/>
      <c r="DU189" s="70"/>
      <c r="DV189" s="64"/>
      <c r="DW189" s="70"/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67"/>
        <v>0</v>
      </c>
      <c r="EI189" s="58">
        <f t="shared" si="168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>
        <v>0</v>
      </c>
      <c r="EQ189" s="70">
        <v>0</v>
      </c>
      <c r="ER189" s="64">
        <v>0</v>
      </c>
      <c r="ES189" s="70">
        <v>0</v>
      </c>
      <c r="ET189" s="64"/>
      <c r="EU189" s="70"/>
      <c r="EV189" s="64"/>
      <c r="EW189" s="70"/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69"/>
        <v>0</v>
      </c>
      <c r="FI189" s="58">
        <f t="shared" si="170"/>
        <v>0</v>
      </c>
      <c r="FJ189" s="79">
        <f t="shared" si="171"/>
        <v>0</v>
      </c>
      <c r="FK189" s="80">
        <f t="shared" si="172"/>
        <v>0</v>
      </c>
      <c r="FL189" s="42">
        <v>0</v>
      </c>
      <c r="FM189" s="42">
        <v>0</v>
      </c>
      <c r="FN189" s="42">
        <v>0</v>
      </c>
      <c r="FO189" s="42">
        <v>0</v>
      </c>
      <c r="FP189" s="42">
        <v>0</v>
      </c>
      <c r="FQ189" s="42"/>
      <c r="FR189" s="42"/>
      <c r="FS189" s="42"/>
      <c r="FT189" s="42"/>
      <c r="FU189" s="42"/>
      <c r="FV189" s="42"/>
      <c r="FW189" s="42"/>
      <c r="FX189" s="83">
        <f t="shared" si="173"/>
        <v>0</v>
      </c>
      <c r="FY189" s="42">
        <v>0</v>
      </c>
      <c r="FZ189" s="42">
        <v>0</v>
      </c>
      <c r="GA189" s="42">
        <v>0</v>
      </c>
      <c r="GB189" s="42">
        <v>0</v>
      </c>
      <c r="GC189" s="42">
        <v>0</v>
      </c>
      <c r="GD189" s="42"/>
      <c r="GE189" s="42"/>
      <c r="GF189" s="42"/>
      <c r="GG189" s="42"/>
      <c r="GH189" s="42"/>
      <c r="GI189" s="42"/>
      <c r="GJ189" s="42"/>
      <c r="GK189" s="83">
        <f t="shared" si="174"/>
        <v>0</v>
      </c>
      <c r="GL189" s="42">
        <v>0</v>
      </c>
      <c r="GM189" s="42">
        <v>0</v>
      </c>
      <c r="GN189" s="42">
        <v>0</v>
      </c>
      <c r="GO189" s="42">
        <v>1</v>
      </c>
      <c r="GP189" s="42">
        <v>0</v>
      </c>
      <c r="GQ189" s="42"/>
      <c r="GR189" s="42"/>
      <c r="GS189" s="42"/>
      <c r="GT189" s="42"/>
      <c r="GU189" s="42"/>
      <c r="GV189" s="42"/>
      <c r="GW189" s="42"/>
      <c r="GX189" s="83">
        <f t="shared" si="175"/>
        <v>1</v>
      </c>
      <c r="GY189" s="42">
        <v>2</v>
      </c>
      <c r="GZ189" s="42">
        <v>10</v>
      </c>
      <c r="HA189" s="42">
        <v>1</v>
      </c>
      <c r="HB189" s="42">
        <v>1</v>
      </c>
      <c r="HC189" s="42">
        <v>2</v>
      </c>
      <c r="HD189" s="42"/>
      <c r="HE189" s="42"/>
      <c r="HF189" s="42"/>
      <c r="HG189" s="42"/>
      <c r="HH189" s="42"/>
      <c r="HI189" s="42"/>
      <c r="HJ189" s="42"/>
      <c r="HK189" s="83">
        <f t="shared" si="176"/>
        <v>16</v>
      </c>
      <c r="HL189" s="42">
        <v>40</v>
      </c>
      <c r="HM189" s="42">
        <v>114</v>
      </c>
      <c r="HN189" s="42">
        <v>25</v>
      </c>
      <c r="HO189" s="42">
        <v>25</v>
      </c>
      <c r="HP189" s="42">
        <v>14</v>
      </c>
      <c r="HQ189" s="42"/>
      <c r="HR189" s="42"/>
      <c r="HS189" s="42"/>
      <c r="HT189" s="42"/>
      <c r="HU189" s="42"/>
      <c r="HV189" s="42"/>
      <c r="HW189" s="42"/>
      <c r="HX189" s="83">
        <f t="shared" si="177"/>
        <v>218</v>
      </c>
      <c r="HY189" s="42">
        <v>6</v>
      </c>
      <c r="HZ189" s="42">
        <v>10</v>
      </c>
      <c r="IA189" s="42">
        <v>4</v>
      </c>
      <c r="IB189" s="42">
        <v>11</v>
      </c>
      <c r="IC189" s="42">
        <v>6</v>
      </c>
      <c r="ID189" s="42"/>
      <c r="IE189" s="42"/>
      <c r="IF189" s="42"/>
      <c r="IG189" s="42"/>
      <c r="IH189" s="42"/>
      <c r="II189" s="42"/>
      <c r="IJ189" s="42"/>
      <c r="IK189" s="85">
        <f t="shared" si="178"/>
        <v>37</v>
      </c>
      <c r="IL189" s="42">
        <v>2</v>
      </c>
      <c r="IM189" s="42">
        <v>3</v>
      </c>
      <c r="IN189" s="42">
        <v>1</v>
      </c>
      <c r="IO189" s="42">
        <v>3</v>
      </c>
      <c r="IP189" s="42">
        <v>5</v>
      </c>
      <c r="IQ189" s="42"/>
      <c r="IR189" s="42"/>
      <c r="IS189" s="42"/>
      <c r="IT189" s="42"/>
      <c r="IU189" s="42"/>
      <c r="IV189" s="42"/>
      <c r="IW189" s="42"/>
      <c r="IX189" s="85">
        <f t="shared" si="179"/>
        <v>14</v>
      </c>
      <c r="IY189" s="41">
        <v>34</v>
      </c>
      <c r="IZ189" s="75">
        <v>0</v>
      </c>
      <c r="JA189" s="42">
        <v>32</v>
      </c>
      <c r="JB189" s="75">
        <v>0</v>
      </c>
      <c r="JC189" s="42">
        <v>11</v>
      </c>
      <c r="JD189" s="75">
        <v>0</v>
      </c>
      <c r="JE189" s="42">
        <v>33</v>
      </c>
      <c r="JF189" s="75">
        <v>0</v>
      </c>
      <c r="JG189" s="42">
        <v>13</v>
      </c>
      <c r="JH189" s="75">
        <v>0</v>
      </c>
      <c r="JI189" s="42"/>
      <c r="JJ189" s="75"/>
      <c r="JK189" s="42"/>
      <c r="JL189" s="75"/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0"/>
        <v>123</v>
      </c>
      <c r="JX189" s="11">
        <f t="shared" si="181"/>
        <v>0</v>
      </c>
      <c r="JY189" s="41">
        <v>12</v>
      </c>
      <c r="JZ189" s="75">
        <v>0</v>
      </c>
      <c r="KA189" s="42">
        <v>12</v>
      </c>
      <c r="KB189" s="75">
        <v>0</v>
      </c>
      <c r="KC189" s="42">
        <v>5</v>
      </c>
      <c r="KD189" s="75">
        <v>0</v>
      </c>
      <c r="KE189" s="42">
        <v>12</v>
      </c>
      <c r="KF189" s="75">
        <v>0</v>
      </c>
      <c r="KG189" s="42">
        <v>6</v>
      </c>
      <c r="KH189" s="75">
        <v>0</v>
      </c>
      <c r="KI189" s="42"/>
      <c r="KJ189" s="75"/>
      <c r="KK189" s="42"/>
      <c r="KL189" s="75"/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2"/>
        <v>47</v>
      </c>
      <c r="KX189" s="11">
        <f t="shared" si="183"/>
        <v>0</v>
      </c>
      <c r="KY189" s="41">
        <v>6</v>
      </c>
      <c r="KZ189" s="75">
        <v>0</v>
      </c>
      <c r="LA189" s="42">
        <v>11</v>
      </c>
      <c r="LB189" s="75">
        <v>0</v>
      </c>
      <c r="LC189" s="42">
        <v>4</v>
      </c>
      <c r="LD189" s="75">
        <v>0</v>
      </c>
      <c r="LE189" s="42">
        <v>11</v>
      </c>
      <c r="LF189" s="75">
        <v>0</v>
      </c>
      <c r="LG189" s="42">
        <v>6</v>
      </c>
      <c r="LH189" s="75">
        <v>0</v>
      </c>
      <c r="LI189" s="42"/>
      <c r="LJ189" s="75"/>
      <c r="LK189" s="42"/>
      <c r="LL189" s="75"/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84"/>
        <v>38</v>
      </c>
      <c r="LX189" s="11">
        <f t="shared" si="185"/>
        <v>0</v>
      </c>
      <c r="LY189" s="41">
        <v>37</v>
      </c>
      <c r="LZ189" s="75">
        <v>0</v>
      </c>
      <c r="MA189" s="42">
        <v>109</v>
      </c>
      <c r="MB189" s="75">
        <v>0</v>
      </c>
      <c r="MC189" s="42">
        <v>25</v>
      </c>
      <c r="MD189" s="75">
        <v>0</v>
      </c>
      <c r="ME189" s="42">
        <v>24</v>
      </c>
      <c r="MF189" s="75">
        <v>0</v>
      </c>
      <c r="MG189" s="42">
        <v>14</v>
      </c>
      <c r="MH189" s="75">
        <v>0</v>
      </c>
      <c r="MI189" s="42"/>
      <c r="MJ189" s="75"/>
      <c r="MK189" s="42"/>
      <c r="ML189" s="75"/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86"/>
        <v>209</v>
      </c>
      <c r="MX189" s="11">
        <f t="shared" si="187"/>
        <v>0</v>
      </c>
      <c r="MY189" s="42">
        <v>0</v>
      </c>
      <c r="MZ189" s="75">
        <v>0</v>
      </c>
      <c r="NA189" s="42">
        <v>6</v>
      </c>
      <c r="NB189" s="75">
        <v>0</v>
      </c>
      <c r="NC189" s="42">
        <v>0</v>
      </c>
      <c r="ND189" s="75">
        <v>0</v>
      </c>
      <c r="NE189" s="42">
        <v>1</v>
      </c>
      <c r="NF189" s="75">
        <v>0</v>
      </c>
      <c r="NG189" s="42">
        <v>1</v>
      </c>
      <c r="NH189" s="75">
        <v>0</v>
      </c>
      <c r="NI189" s="42"/>
      <c r="NJ189" s="75"/>
      <c r="NK189" s="42"/>
      <c r="NL189" s="75"/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88"/>
        <v>8</v>
      </c>
      <c r="NX189" s="11">
        <f t="shared" si="189"/>
        <v>0</v>
      </c>
      <c r="NY189" s="42">
        <v>6</v>
      </c>
      <c r="NZ189" s="75">
        <v>0</v>
      </c>
      <c r="OA189" s="42">
        <v>5</v>
      </c>
      <c r="OB189" s="75">
        <v>0</v>
      </c>
      <c r="OC189" s="42">
        <v>4</v>
      </c>
      <c r="OD189" s="75">
        <v>0</v>
      </c>
      <c r="OE189" s="42">
        <v>10</v>
      </c>
      <c r="OF189" s="75">
        <v>0</v>
      </c>
      <c r="OG189" s="42">
        <v>5</v>
      </c>
      <c r="OH189" s="75">
        <v>0</v>
      </c>
      <c r="OI189" s="42"/>
      <c r="OJ189" s="75"/>
      <c r="OK189" s="42"/>
      <c r="OL189" s="75"/>
      <c r="OM189" s="42"/>
      <c r="ON189" s="75"/>
      <c r="OO189" s="42"/>
      <c r="OP189" s="75"/>
      <c r="OQ189" s="42"/>
      <c r="OR189" s="75"/>
      <c r="OS189" s="42"/>
      <c r="OT189" s="75"/>
      <c r="OU189" s="42"/>
      <c r="OV189" s="75"/>
      <c r="OW189" s="3">
        <f t="shared" si="190"/>
        <v>30</v>
      </c>
      <c r="OX189" s="11">
        <f t="shared" si="191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>
        <v>1</v>
      </c>
      <c r="PF189" s="75">
        <v>0</v>
      </c>
      <c r="PG189" s="42">
        <v>2</v>
      </c>
      <c r="PH189" s="75">
        <v>0</v>
      </c>
      <c r="PI189" s="42"/>
      <c r="PJ189" s="75"/>
      <c r="PK189" s="42"/>
      <c r="PL189" s="75"/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2"/>
        <v>16</v>
      </c>
      <c r="PX189" s="11">
        <f t="shared" si="153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>
        <v>24</v>
      </c>
      <c r="QF189" s="75">
        <v>0</v>
      </c>
      <c r="QG189" s="42">
        <v>14</v>
      </c>
      <c r="QH189" s="75">
        <v>0</v>
      </c>
      <c r="QI189" s="42"/>
      <c r="QJ189" s="75"/>
      <c r="QK189" s="42"/>
      <c r="QL189" s="75"/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193"/>
        <v>212</v>
      </c>
      <c r="QX189" s="11">
        <f t="shared" si="194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>
        <v>1</v>
      </c>
      <c r="RF189" s="75">
        <v>0</v>
      </c>
      <c r="RG189" s="42">
        <v>0</v>
      </c>
      <c r="RH189" s="75">
        <v>0</v>
      </c>
      <c r="RI189" s="42"/>
      <c r="RJ189" s="75"/>
      <c r="RK189" s="42"/>
      <c r="RL189" s="75"/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195"/>
        <v>87</v>
      </c>
      <c r="RX189" s="11">
        <f t="shared" si="154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1</v>
      </c>
      <c r="SD189" s="75">
        <v>0</v>
      </c>
      <c r="SE189" s="42">
        <v>1</v>
      </c>
      <c r="SF189" s="75">
        <v>0</v>
      </c>
      <c r="SG189" s="42">
        <v>2</v>
      </c>
      <c r="SH189" s="75">
        <v>0</v>
      </c>
      <c r="SI189" s="42"/>
      <c r="SJ189" s="75"/>
      <c r="SK189" s="42"/>
      <c r="SL189" s="75"/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196"/>
        <v>13</v>
      </c>
      <c r="SX189" s="11">
        <f t="shared" si="155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20</v>
      </c>
      <c r="TD189" s="75">
        <v>0</v>
      </c>
      <c r="TE189" s="42">
        <v>22</v>
      </c>
      <c r="TF189" s="75">
        <v>0</v>
      </c>
      <c r="TG189" s="42">
        <v>14</v>
      </c>
      <c r="TH189" s="75">
        <v>0</v>
      </c>
      <c r="TI189" s="42"/>
      <c r="TJ189" s="75"/>
      <c r="TK189" s="42"/>
      <c r="TL189" s="75"/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197"/>
        <v>187</v>
      </c>
      <c r="TX189" s="11">
        <f t="shared" si="156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>
        <v>0</v>
      </c>
      <c r="UF189" s="75">
        <v>0</v>
      </c>
      <c r="UG189" s="42">
        <v>0</v>
      </c>
      <c r="UH189" s="75">
        <v>0</v>
      </c>
      <c r="UI189" s="42"/>
      <c r="UJ189" s="75"/>
      <c r="UK189" s="42"/>
      <c r="UL189" s="75"/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198"/>
        <v>0</v>
      </c>
      <c r="UX189" s="11">
        <f t="shared" si="199"/>
        <v>0</v>
      </c>
      <c r="UY189" s="42">
        <v>0</v>
      </c>
      <c r="UZ189" s="42">
        <v>0</v>
      </c>
      <c r="VA189" s="42">
        <v>0</v>
      </c>
      <c r="VB189" s="42">
        <v>0</v>
      </c>
      <c r="VC189" s="42">
        <v>0</v>
      </c>
      <c r="VD189" s="42"/>
      <c r="VE189" s="42"/>
      <c r="VF189" s="42"/>
      <c r="VG189" s="42"/>
      <c r="VH189" s="42"/>
      <c r="VI189" s="42"/>
      <c r="VJ189" s="42"/>
      <c r="VK189" s="25">
        <f t="shared" si="200"/>
        <v>0</v>
      </c>
      <c r="VL189" s="42">
        <v>0</v>
      </c>
      <c r="VM189" s="42">
        <v>0</v>
      </c>
      <c r="VN189" s="42">
        <v>0</v>
      </c>
      <c r="VO189" s="42">
        <v>0</v>
      </c>
      <c r="VP189" s="42">
        <v>0</v>
      </c>
      <c r="VQ189" s="42"/>
      <c r="VR189" s="42"/>
      <c r="VS189" s="42"/>
      <c r="VT189" s="42"/>
      <c r="VU189" s="42"/>
      <c r="VV189" s="42"/>
      <c r="VW189" s="42"/>
      <c r="VX189" s="25">
        <f t="shared" si="201"/>
        <v>0</v>
      </c>
      <c r="VY189" s="42">
        <v>0</v>
      </c>
      <c r="VZ189" s="75">
        <v>0</v>
      </c>
      <c r="WA189" s="42">
        <v>0</v>
      </c>
      <c r="WB189" s="75">
        <v>0</v>
      </c>
      <c r="WC189" s="42">
        <v>0</v>
      </c>
      <c r="WD189" s="75">
        <v>0</v>
      </c>
      <c r="WE189" s="42">
        <v>0</v>
      </c>
      <c r="WF189" s="75">
        <v>0</v>
      </c>
      <c r="WG189" s="42">
        <v>0</v>
      </c>
      <c r="WH189" s="75">
        <v>0</v>
      </c>
      <c r="WI189" s="42"/>
      <c r="WJ189" s="75"/>
      <c r="WK189" s="42"/>
      <c r="WL189" s="75"/>
      <c r="WM189" s="42"/>
      <c r="WN189" s="75"/>
      <c r="WO189" s="42"/>
      <c r="WP189" s="75"/>
      <c r="WQ189" s="42"/>
      <c r="WR189" s="75"/>
      <c r="WS189" s="42"/>
      <c r="WT189" s="75"/>
      <c r="WU189" s="42"/>
      <c r="WV189" s="75"/>
      <c r="WW189" s="3">
        <f t="shared" si="202"/>
        <v>0</v>
      </c>
      <c r="WX189" s="11">
        <f t="shared" si="203"/>
        <v>0</v>
      </c>
      <c r="WY189" s="42">
        <v>0</v>
      </c>
      <c r="WZ189" s="75">
        <v>0</v>
      </c>
      <c r="XA189" s="42">
        <v>0</v>
      </c>
      <c r="XB189" s="75">
        <v>0</v>
      </c>
      <c r="XC189" s="42">
        <v>0</v>
      </c>
      <c r="XD189" s="75">
        <v>0</v>
      </c>
      <c r="XE189" s="42">
        <v>0</v>
      </c>
      <c r="XF189" s="75">
        <v>0</v>
      </c>
      <c r="XG189" s="42">
        <v>0</v>
      </c>
      <c r="XH189" s="75">
        <v>0</v>
      </c>
      <c r="XI189" s="42"/>
      <c r="XJ189" s="75"/>
      <c r="XK189" s="42"/>
      <c r="XL189" s="75"/>
      <c r="XM189" s="42"/>
      <c r="XN189" s="75"/>
      <c r="XO189" s="42"/>
      <c r="XP189" s="75"/>
      <c r="XQ189" s="42"/>
      <c r="XR189" s="75"/>
      <c r="XS189" s="42"/>
      <c r="XT189" s="75"/>
      <c r="XU189" s="42"/>
      <c r="XV189" s="75"/>
      <c r="XW189" s="3">
        <f t="shared" si="204"/>
        <v>0</v>
      </c>
      <c r="XX189" s="11">
        <f t="shared" si="205"/>
        <v>0</v>
      </c>
      <c r="XY189" s="42">
        <v>0</v>
      </c>
      <c r="XZ189" s="75">
        <v>0</v>
      </c>
      <c r="YA189" s="42">
        <v>0</v>
      </c>
      <c r="YB189" s="75">
        <v>0</v>
      </c>
      <c r="YC189" s="42">
        <v>0</v>
      </c>
      <c r="YD189" s="75">
        <v>0</v>
      </c>
      <c r="YE189" s="42">
        <v>0</v>
      </c>
      <c r="YF189" s="75">
        <v>0</v>
      </c>
      <c r="YG189" s="42">
        <v>0</v>
      </c>
      <c r="YH189" s="75">
        <v>0</v>
      </c>
      <c r="YI189" s="42"/>
      <c r="YJ189" s="75"/>
      <c r="YK189" s="42"/>
      <c r="YL189" s="75"/>
      <c r="YM189" s="42"/>
      <c r="YN189" s="75"/>
      <c r="YO189" s="42"/>
      <c r="YP189" s="75"/>
      <c r="YQ189" s="42"/>
      <c r="YR189" s="75"/>
      <c r="YS189" s="42"/>
      <c r="YT189" s="75"/>
      <c r="YU189" s="42"/>
      <c r="YV189" s="75"/>
      <c r="YW189" s="3">
        <f t="shared" si="206"/>
        <v>0</v>
      </c>
      <c r="YX189" s="11">
        <f t="shared" si="207"/>
        <v>0</v>
      </c>
      <c r="YY189" s="42">
        <v>0</v>
      </c>
      <c r="YZ189" s="75">
        <v>0</v>
      </c>
      <c r="ZA189" s="42">
        <v>0</v>
      </c>
      <c r="ZB189" s="75">
        <v>0</v>
      </c>
      <c r="ZC189" s="42">
        <v>0</v>
      </c>
      <c r="ZD189" s="75">
        <v>0</v>
      </c>
      <c r="ZE189" s="42">
        <v>0</v>
      </c>
      <c r="ZF189" s="75">
        <v>0</v>
      </c>
      <c r="ZG189" s="42">
        <v>0</v>
      </c>
      <c r="ZH189" s="75">
        <v>0</v>
      </c>
      <c r="ZI189" s="42"/>
      <c r="ZJ189" s="75"/>
      <c r="ZK189" s="42"/>
      <c r="ZL189" s="75"/>
      <c r="ZM189" s="42"/>
      <c r="ZN189" s="75"/>
      <c r="ZO189" s="42"/>
      <c r="ZP189" s="75"/>
      <c r="ZQ189" s="42"/>
      <c r="ZR189" s="75"/>
      <c r="ZS189" s="42"/>
      <c r="ZT189" s="75"/>
      <c r="ZU189" s="42"/>
      <c r="ZV189" s="75"/>
      <c r="ZW189" s="3">
        <f t="shared" si="208"/>
        <v>0</v>
      </c>
      <c r="ZX189" s="11">
        <f t="shared" si="209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>
        <v>0</v>
      </c>
      <c r="AAF189" s="75">
        <v>0</v>
      </c>
      <c r="AAG189" s="42">
        <v>0</v>
      </c>
      <c r="AAH189" s="75">
        <v>0</v>
      </c>
      <c r="AAI189" s="42"/>
      <c r="AAJ189" s="75"/>
      <c r="AAK189" s="42"/>
      <c r="AAL189" s="75"/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0"/>
        <v>0</v>
      </c>
      <c r="AAX189" s="11">
        <f t="shared" si="211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>
        <v>0</v>
      </c>
      <c r="ABF189" s="75">
        <v>0</v>
      </c>
      <c r="ABG189" s="42">
        <v>0</v>
      </c>
      <c r="ABH189" s="75">
        <v>0</v>
      </c>
      <c r="ABI189" s="42"/>
      <c r="ABJ189" s="75"/>
      <c r="ABK189" s="42"/>
      <c r="ABL189" s="75"/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2"/>
        <v>0</v>
      </c>
      <c r="ABX189" s="11">
        <f t="shared" si="213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>
        <v>0</v>
      </c>
      <c r="ACF189" s="75">
        <v>0</v>
      </c>
      <c r="ACG189" s="42">
        <v>0</v>
      </c>
      <c r="ACH189" s="75">
        <v>0</v>
      </c>
      <c r="ACI189" s="42"/>
      <c r="ACJ189" s="75"/>
      <c r="ACK189" s="42"/>
      <c r="ACL189" s="75"/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14"/>
        <v>0</v>
      </c>
      <c r="ACX189" s="11">
        <f t="shared" si="215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>
        <v>0</v>
      </c>
      <c r="ADF189" s="75">
        <v>0</v>
      </c>
      <c r="ADG189" s="42">
        <v>0</v>
      </c>
      <c r="ADH189" s="75">
        <v>0</v>
      </c>
      <c r="ADI189" s="42"/>
      <c r="ADJ189" s="75"/>
      <c r="ADK189" s="42"/>
      <c r="ADL189" s="75"/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16"/>
        <v>0</v>
      </c>
      <c r="ADX189" s="11">
        <f t="shared" si="217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>
        <v>0</v>
      </c>
      <c r="AEF189" s="75">
        <v>0</v>
      </c>
      <c r="AEG189" s="42">
        <v>0</v>
      </c>
      <c r="AEH189" s="75">
        <v>0</v>
      </c>
      <c r="AEI189" s="42"/>
      <c r="AEJ189" s="75"/>
      <c r="AEK189" s="42"/>
      <c r="AEL189" s="75"/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18"/>
        <v>0</v>
      </c>
      <c r="AEX189" s="11">
        <f t="shared" si="219"/>
        <v>0</v>
      </c>
      <c r="AEY189" s="108">
        <v>0</v>
      </c>
      <c r="AEZ189" s="109">
        <v>0</v>
      </c>
      <c r="AFA189" s="108">
        <v>0</v>
      </c>
      <c r="AFB189" s="109">
        <v>0</v>
      </c>
      <c r="AFC189" s="108">
        <v>0</v>
      </c>
      <c r="AFD189" s="109">
        <v>0</v>
      </c>
      <c r="AFE189" s="108">
        <v>0</v>
      </c>
      <c r="AFF189" s="109">
        <v>0</v>
      </c>
      <c r="AFG189" s="108"/>
      <c r="AFH189" s="109"/>
      <c r="AFI189" s="108"/>
      <c r="AFJ189" s="109"/>
      <c r="AFK189" s="108"/>
      <c r="AFL189" s="109"/>
      <c r="AFM189" s="108"/>
      <c r="AFN189" s="109"/>
      <c r="AFO189" s="108"/>
      <c r="AFP189" s="109"/>
      <c r="AFQ189" s="108"/>
      <c r="AFR189" s="109"/>
      <c r="AFS189" s="108"/>
      <c r="AFT189" s="109"/>
      <c r="AFU189" s="108"/>
      <c r="AFV189" s="109"/>
      <c r="AFW189" s="3">
        <f t="shared" si="220"/>
        <v>0</v>
      </c>
      <c r="AFX189" s="11">
        <f t="shared" si="157"/>
        <v>0</v>
      </c>
      <c r="AFY189" s="114">
        <v>0</v>
      </c>
      <c r="AFZ189" s="114">
        <v>0</v>
      </c>
      <c r="AGA189" s="114">
        <v>0</v>
      </c>
      <c r="AGB189" s="114">
        <v>0</v>
      </c>
      <c r="AGC189" s="114">
        <v>0</v>
      </c>
      <c r="AGD189" s="114"/>
      <c r="AGE189" s="114"/>
      <c r="AGF189" s="114"/>
      <c r="AGG189" s="114"/>
      <c r="AGH189" s="114"/>
      <c r="AGI189" s="114"/>
      <c r="AGJ189" s="114"/>
      <c r="AGK189" s="25">
        <f t="shared" si="158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263</v>
      </c>
      <c r="H190" s="152">
        <v>187</v>
      </c>
      <c r="I190" s="15" t="s">
        <v>439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59"/>
        <v>0</v>
      </c>
      <c r="AI190" s="62">
        <f t="shared" si="160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1"/>
        <v>0</v>
      </c>
      <c r="BI190" s="58">
        <f t="shared" si="162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63"/>
        <v>0</v>
      </c>
      <c r="CI190" s="58">
        <f t="shared" si="164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>
        <v>0</v>
      </c>
      <c r="CQ190" s="70">
        <v>0</v>
      </c>
      <c r="CR190" s="52">
        <v>0</v>
      </c>
      <c r="CS190" s="70">
        <v>0</v>
      </c>
      <c r="CT190" s="64"/>
      <c r="CU190" s="70"/>
      <c r="CV190" s="64"/>
      <c r="CW190" s="70"/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65"/>
        <v>1</v>
      </c>
      <c r="DI190" s="58">
        <f t="shared" si="166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>
        <v>0</v>
      </c>
      <c r="DQ190" s="70">
        <v>0</v>
      </c>
      <c r="DR190" s="52">
        <v>0</v>
      </c>
      <c r="DS190" s="70">
        <v>1</v>
      </c>
      <c r="DT190" s="64"/>
      <c r="DU190" s="70"/>
      <c r="DV190" s="64"/>
      <c r="DW190" s="70"/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67"/>
        <v>0</v>
      </c>
      <c r="EI190" s="58">
        <f t="shared" si="168"/>
        <v>1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>
        <v>0</v>
      </c>
      <c r="EQ190" s="70">
        <v>0</v>
      </c>
      <c r="ER190" s="64">
        <v>0</v>
      </c>
      <c r="ES190" s="70">
        <v>0</v>
      </c>
      <c r="ET190" s="64"/>
      <c r="EU190" s="70"/>
      <c r="EV190" s="64"/>
      <c r="EW190" s="70"/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69"/>
        <v>0</v>
      </c>
      <c r="FI190" s="58">
        <f t="shared" si="170"/>
        <v>0</v>
      </c>
      <c r="FJ190" s="79">
        <f t="shared" si="171"/>
        <v>1</v>
      </c>
      <c r="FK190" s="80">
        <f t="shared" si="172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0</v>
      </c>
      <c r="FQ190" s="42"/>
      <c r="FR190" s="42"/>
      <c r="FS190" s="42"/>
      <c r="FT190" s="42"/>
      <c r="FU190" s="42"/>
      <c r="FV190" s="42"/>
      <c r="FW190" s="42"/>
      <c r="FX190" s="83">
        <f t="shared" si="173"/>
        <v>0</v>
      </c>
      <c r="FY190" s="42">
        <v>0</v>
      </c>
      <c r="FZ190" s="42">
        <v>0</v>
      </c>
      <c r="GA190" s="42">
        <v>0</v>
      </c>
      <c r="GB190" s="42">
        <v>0</v>
      </c>
      <c r="GC190" s="42">
        <v>0</v>
      </c>
      <c r="GD190" s="42"/>
      <c r="GE190" s="42"/>
      <c r="GF190" s="42"/>
      <c r="GG190" s="42"/>
      <c r="GH190" s="42"/>
      <c r="GI190" s="42"/>
      <c r="GJ190" s="42"/>
      <c r="GK190" s="83">
        <f t="shared" si="174"/>
        <v>0</v>
      </c>
      <c r="GL190" s="42">
        <v>0</v>
      </c>
      <c r="GM190" s="42">
        <v>0</v>
      </c>
      <c r="GN190" s="42">
        <v>0</v>
      </c>
      <c r="GO190" s="42">
        <v>0</v>
      </c>
      <c r="GP190" s="42">
        <v>1</v>
      </c>
      <c r="GQ190" s="42"/>
      <c r="GR190" s="42"/>
      <c r="GS190" s="42"/>
      <c r="GT190" s="42"/>
      <c r="GU190" s="42"/>
      <c r="GV190" s="42"/>
      <c r="GW190" s="42"/>
      <c r="GX190" s="83">
        <f t="shared" si="175"/>
        <v>1</v>
      </c>
      <c r="GY190" s="42">
        <v>8</v>
      </c>
      <c r="GZ190" s="42">
        <v>4</v>
      </c>
      <c r="HA190" s="42">
        <v>0</v>
      </c>
      <c r="HB190" s="42">
        <v>4</v>
      </c>
      <c r="HC190" s="42">
        <v>5</v>
      </c>
      <c r="HD190" s="42"/>
      <c r="HE190" s="42"/>
      <c r="HF190" s="42"/>
      <c r="HG190" s="42"/>
      <c r="HH190" s="42"/>
      <c r="HI190" s="42"/>
      <c r="HJ190" s="42"/>
      <c r="HK190" s="83">
        <f t="shared" si="176"/>
        <v>21</v>
      </c>
      <c r="HL190" s="42">
        <v>42</v>
      </c>
      <c r="HM190" s="42">
        <v>34</v>
      </c>
      <c r="HN190" s="42">
        <v>27</v>
      </c>
      <c r="HO190" s="42">
        <v>16</v>
      </c>
      <c r="HP190" s="42">
        <v>23</v>
      </c>
      <c r="HQ190" s="42"/>
      <c r="HR190" s="42"/>
      <c r="HS190" s="42"/>
      <c r="HT190" s="42"/>
      <c r="HU190" s="42"/>
      <c r="HV190" s="42"/>
      <c r="HW190" s="42"/>
      <c r="HX190" s="83">
        <f t="shared" si="177"/>
        <v>142</v>
      </c>
      <c r="HY190" s="42">
        <v>21</v>
      </c>
      <c r="HZ190" s="42">
        <v>11</v>
      </c>
      <c r="IA190" s="42">
        <v>13</v>
      </c>
      <c r="IB190" s="42">
        <v>17</v>
      </c>
      <c r="IC190" s="42">
        <v>12</v>
      </c>
      <c r="ID190" s="42"/>
      <c r="IE190" s="42"/>
      <c r="IF190" s="42"/>
      <c r="IG190" s="42"/>
      <c r="IH190" s="42"/>
      <c r="II190" s="42"/>
      <c r="IJ190" s="42"/>
      <c r="IK190" s="85">
        <f t="shared" si="178"/>
        <v>74</v>
      </c>
      <c r="IL190" s="42">
        <v>8</v>
      </c>
      <c r="IM190" s="42">
        <v>2</v>
      </c>
      <c r="IN190" s="42">
        <v>5</v>
      </c>
      <c r="IO190" s="42">
        <v>9</v>
      </c>
      <c r="IP190" s="42">
        <v>3</v>
      </c>
      <c r="IQ190" s="42"/>
      <c r="IR190" s="42"/>
      <c r="IS190" s="42"/>
      <c r="IT190" s="42"/>
      <c r="IU190" s="42"/>
      <c r="IV190" s="42"/>
      <c r="IW190" s="42"/>
      <c r="IX190" s="85">
        <f t="shared" si="179"/>
        <v>27</v>
      </c>
      <c r="IY190" s="41">
        <v>54</v>
      </c>
      <c r="IZ190" s="75">
        <v>0</v>
      </c>
      <c r="JA190" s="42">
        <v>23</v>
      </c>
      <c r="JB190" s="75">
        <v>0</v>
      </c>
      <c r="JC190" s="42">
        <v>29</v>
      </c>
      <c r="JD190" s="75">
        <v>0</v>
      </c>
      <c r="JE190" s="42">
        <v>27</v>
      </c>
      <c r="JF190" s="75">
        <v>4</v>
      </c>
      <c r="JG190" s="42">
        <v>15</v>
      </c>
      <c r="JH190" s="75">
        <v>0</v>
      </c>
      <c r="JI190" s="42"/>
      <c r="JJ190" s="75"/>
      <c r="JK190" s="42"/>
      <c r="JL190" s="75"/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0"/>
        <v>148</v>
      </c>
      <c r="JX190" s="11">
        <f t="shared" si="181"/>
        <v>4</v>
      </c>
      <c r="JY190" s="41">
        <v>25</v>
      </c>
      <c r="JZ190" s="75">
        <v>0</v>
      </c>
      <c r="KA190" s="42">
        <v>15</v>
      </c>
      <c r="KB190" s="75">
        <v>0</v>
      </c>
      <c r="KC190" s="42">
        <v>16</v>
      </c>
      <c r="KD190" s="75">
        <v>1</v>
      </c>
      <c r="KE190" s="42">
        <v>20</v>
      </c>
      <c r="KF190" s="75">
        <v>0</v>
      </c>
      <c r="KG190" s="42">
        <v>14</v>
      </c>
      <c r="KH190" s="75">
        <v>0</v>
      </c>
      <c r="KI190" s="42"/>
      <c r="KJ190" s="75"/>
      <c r="KK190" s="42"/>
      <c r="KL190" s="75"/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2"/>
        <v>90</v>
      </c>
      <c r="KX190" s="11">
        <f t="shared" si="183"/>
        <v>1</v>
      </c>
      <c r="KY190" s="41">
        <v>24</v>
      </c>
      <c r="KZ190" s="75">
        <v>0</v>
      </c>
      <c r="LA190" s="42">
        <v>13</v>
      </c>
      <c r="LB190" s="75">
        <v>0</v>
      </c>
      <c r="LC190" s="42">
        <v>14</v>
      </c>
      <c r="LD190" s="75">
        <v>0</v>
      </c>
      <c r="LE190" s="42">
        <v>19</v>
      </c>
      <c r="LF190" s="75">
        <v>0</v>
      </c>
      <c r="LG190" s="42">
        <v>12</v>
      </c>
      <c r="LH190" s="75">
        <v>0</v>
      </c>
      <c r="LI190" s="42"/>
      <c r="LJ190" s="75"/>
      <c r="LK190" s="42"/>
      <c r="LL190" s="75"/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84"/>
        <v>82</v>
      </c>
      <c r="LX190" s="11">
        <f t="shared" si="185"/>
        <v>0</v>
      </c>
      <c r="LY190" s="41">
        <v>36</v>
      </c>
      <c r="LZ190" s="75">
        <v>0</v>
      </c>
      <c r="MA190" s="42">
        <v>42</v>
      </c>
      <c r="MB190" s="75">
        <v>1</v>
      </c>
      <c r="MC190" s="42">
        <v>72</v>
      </c>
      <c r="MD190" s="75">
        <v>0</v>
      </c>
      <c r="ME190" s="42">
        <v>16</v>
      </c>
      <c r="MF190" s="75">
        <v>0</v>
      </c>
      <c r="MG190" s="42">
        <v>11</v>
      </c>
      <c r="MH190" s="75">
        <v>0</v>
      </c>
      <c r="MI190" s="42"/>
      <c r="MJ190" s="75"/>
      <c r="MK190" s="42"/>
      <c r="ML190" s="75"/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86"/>
        <v>177</v>
      </c>
      <c r="MX190" s="11">
        <f t="shared" si="187"/>
        <v>1</v>
      </c>
      <c r="MY190" s="42">
        <v>7</v>
      </c>
      <c r="MZ190" s="75">
        <v>0</v>
      </c>
      <c r="NA190" s="42">
        <v>3</v>
      </c>
      <c r="NB190" s="75">
        <v>0</v>
      </c>
      <c r="NC190" s="42">
        <v>3</v>
      </c>
      <c r="ND190" s="75">
        <v>0</v>
      </c>
      <c r="NE190" s="42">
        <v>4</v>
      </c>
      <c r="NF190" s="75">
        <v>0</v>
      </c>
      <c r="NG190" s="42">
        <v>3</v>
      </c>
      <c r="NH190" s="75">
        <v>0</v>
      </c>
      <c r="NI190" s="42"/>
      <c r="NJ190" s="75"/>
      <c r="NK190" s="42"/>
      <c r="NL190" s="75"/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88"/>
        <v>20</v>
      </c>
      <c r="NX190" s="11">
        <f t="shared" si="189"/>
        <v>0</v>
      </c>
      <c r="NY190" s="42">
        <v>26</v>
      </c>
      <c r="NZ190" s="75">
        <v>0</v>
      </c>
      <c r="OA190" s="42">
        <v>10</v>
      </c>
      <c r="OB190" s="75">
        <v>0</v>
      </c>
      <c r="OC190" s="42">
        <v>11</v>
      </c>
      <c r="OD190" s="75">
        <v>0</v>
      </c>
      <c r="OE190" s="42">
        <v>15</v>
      </c>
      <c r="OF190" s="75">
        <v>0</v>
      </c>
      <c r="OG190" s="42">
        <v>9</v>
      </c>
      <c r="OH190" s="75">
        <v>0</v>
      </c>
      <c r="OI190" s="42"/>
      <c r="OJ190" s="75"/>
      <c r="OK190" s="42"/>
      <c r="OL190" s="75"/>
      <c r="OM190" s="42"/>
      <c r="ON190" s="75"/>
      <c r="OO190" s="42"/>
      <c r="OP190" s="75"/>
      <c r="OQ190" s="42"/>
      <c r="OR190" s="75"/>
      <c r="OS190" s="42"/>
      <c r="OT190" s="75"/>
      <c r="OU190" s="42"/>
      <c r="OV190" s="75"/>
      <c r="OW190" s="3">
        <f t="shared" si="190"/>
        <v>71</v>
      </c>
      <c r="OX190" s="11">
        <f t="shared" si="191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3</v>
      </c>
      <c r="PD190" s="75">
        <v>1</v>
      </c>
      <c r="PE190" s="42">
        <v>5</v>
      </c>
      <c r="PF190" s="75">
        <v>0</v>
      </c>
      <c r="PG190" s="42">
        <v>3</v>
      </c>
      <c r="PH190" s="75">
        <v>0</v>
      </c>
      <c r="PI190" s="42"/>
      <c r="PJ190" s="75"/>
      <c r="PK190" s="42"/>
      <c r="PL190" s="75"/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2"/>
        <v>23</v>
      </c>
      <c r="PX190" s="11">
        <f t="shared" si="153"/>
        <v>1</v>
      </c>
      <c r="PY190" s="42">
        <v>44</v>
      </c>
      <c r="PZ190" s="75">
        <v>0</v>
      </c>
      <c r="QA190" s="42">
        <v>42</v>
      </c>
      <c r="QB190" s="75">
        <v>0</v>
      </c>
      <c r="QC190" s="42">
        <v>14</v>
      </c>
      <c r="QD190" s="75">
        <v>0</v>
      </c>
      <c r="QE190" s="42">
        <v>23</v>
      </c>
      <c r="QF190" s="75">
        <v>0</v>
      </c>
      <c r="QG190" s="42">
        <v>11</v>
      </c>
      <c r="QH190" s="75">
        <v>0</v>
      </c>
      <c r="QI190" s="42"/>
      <c r="QJ190" s="75"/>
      <c r="QK190" s="42"/>
      <c r="QL190" s="75"/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193"/>
        <v>134</v>
      </c>
      <c r="QX190" s="11">
        <f t="shared" si="194"/>
        <v>0</v>
      </c>
      <c r="QY190" s="42">
        <v>0</v>
      </c>
      <c r="QZ190" s="75">
        <v>0</v>
      </c>
      <c r="RA190" s="42">
        <v>1</v>
      </c>
      <c r="RB190" s="75">
        <v>1</v>
      </c>
      <c r="RC190" s="42">
        <v>0</v>
      </c>
      <c r="RD190" s="75">
        <v>0</v>
      </c>
      <c r="RE190" s="42">
        <v>2</v>
      </c>
      <c r="RF190" s="75">
        <v>0</v>
      </c>
      <c r="RG190" s="42">
        <v>0</v>
      </c>
      <c r="RH190" s="75">
        <v>0</v>
      </c>
      <c r="RI190" s="42"/>
      <c r="RJ190" s="75"/>
      <c r="RK190" s="42"/>
      <c r="RL190" s="75"/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195"/>
        <v>3</v>
      </c>
      <c r="RX190" s="11">
        <f t="shared" si="154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3</v>
      </c>
      <c r="SD190" s="75">
        <v>1</v>
      </c>
      <c r="SE190" s="42">
        <v>5</v>
      </c>
      <c r="SF190" s="75">
        <v>0</v>
      </c>
      <c r="SG190" s="42">
        <v>3</v>
      </c>
      <c r="SH190" s="75">
        <v>0</v>
      </c>
      <c r="SI190" s="42"/>
      <c r="SJ190" s="75"/>
      <c r="SK190" s="42"/>
      <c r="SL190" s="75"/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196"/>
        <v>22</v>
      </c>
      <c r="SX190" s="11">
        <f t="shared" si="155"/>
        <v>1</v>
      </c>
      <c r="SY190" s="42">
        <v>40</v>
      </c>
      <c r="SZ190" s="75">
        <v>0</v>
      </c>
      <c r="TA190" s="42">
        <v>40</v>
      </c>
      <c r="TB190" s="75">
        <v>0</v>
      </c>
      <c r="TC190" s="42">
        <v>14</v>
      </c>
      <c r="TD190" s="75">
        <v>0</v>
      </c>
      <c r="TE190" s="42">
        <v>19</v>
      </c>
      <c r="TF190" s="75">
        <v>0</v>
      </c>
      <c r="TG190" s="42">
        <v>10</v>
      </c>
      <c r="TH190" s="75">
        <v>0</v>
      </c>
      <c r="TI190" s="42"/>
      <c r="TJ190" s="75"/>
      <c r="TK190" s="42"/>
      <c r="TL190" s="75"/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197"/>
        <v>123</v>
      </c>
      <c r="TX190" s="11">
        <f t="shared" si="156"/>
        <v>0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>
        <v>0</v>
      </c>
      <c r="UF190" s="75">
        <v>0</v>
      </c>
      <c r="UG190" s="42">
        <v>0</v>
      </c>
      <c r="UH190" s="75">
        <v>0</v>
      </c>
      <c r="UI190" s="42"/>
      <c r="UJ190" s="75"/>
      <c r="UK190" s="42"/>
      <c r="UL190" s="75"/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198"/>
        <v>0</v>
      </c>
      <c r="UX190" s="11">
        <f t="shared" si="199"/>
        <v>0</v>
      </c>
      <c r="UY190" s="42">
        <v>0</v>
      </c>
      <c r="UZ190" s="42">
        <v>0</v>
      </c>
      <c r="VA190" s="42">
        <v>0</v>
      </c>
      <c r="VB190" s="42">
        <v>0</v>
      </c>
      <c r="VC190" s="42">
        <v>0</v>
      </c>
      <c r="VD190" s="42"/>
      <c r="VE190" s="42"/>
      <c r="VF190" s="42"/>
      <c r="VG190" s="42"/>
      <c r="VH190" s="42"/>
      <c r="VI190" s="42"/>
      <c r="VJ190" s="42"/>
      <c r="VK190" s="25">
        <f t="shared" si="200"/>
        <v>0</v>
      </c>
      <c r="VL190" s="42">
        <v>0</v>
      </c>
      <c r="VM190" s="42">
        <v>0</v>
      </c>
      <c r="VN190" s="42">
        <v>0</v>
      </c>
      <c r="VO190" s="42">
        <v>0</v>
      </c>
      <c r="VP190" s="42">
        <v>0</v>
      </c>
      <c r="VQ190" s="42"/>
      <c r="VR190" s="42"/>
      <c r="VS190" s="42"/>
      <c r="VT190" s="42"/>
      <c r="VU190" s="42"/>
      <c r="VV190" s="42"/>
      <c r="VW190" s="42"/>
      <c r="VX190" s="25">
        <f t="shared" si="201"/>
        <v>0</v>
      </c>
      <c r="VY190" s="42">
        <v>0</v>
      </c>
      <c r="VZ190" s="75">
        <v>0</v>
      </c>
      <c r="WA190" s="42">
        <v>0</v>
      </c>
      <c r="WB190" s="75">
        <v>0</v>
      </c>
      <c r="WC190" s="42">
        <v>0</v>
      </c>
      <c r="WD190" s="75">
        <v>0</v>
      </c>
      <c r="WE190" s="42">
        <v>0</v>
      </c>
      <c r="WF190" s="75">
        <v>0</v>
      </c>
      <c r="WG190" s="42">
        <v>0</v>
      </c>
      <c r="WH190" s="75">
        <v>0</v>
      </c>
      <c r="WI190" s="42"/>
      <c r="WJ190" s="75"/>
      <c r="WK190" s="42"/>
      <c r="WL190" s="75"/>
      <c r="WM190" s="42"/>
      <c r="WN190" s="75"/>
      <c r="WO190" s="42"/>
      <c r="WP190" s="75"/>
      <c r="WQ190" s="42"/>
      <c r="WR190" s="75"/>
      <c r="WS190" s="42"/>
      <c r="WT190" s="75"/>
      <c r="WU190" s="42"/>
      <c r="WV190" s="75"/>
      <c r="WW190" s="3">
        <f t="shared" si="202"/>
        <v>0</v>
      </c>
      <c r="WX190" s="11">
        <f t="shared" si="203"/>
        <v>0</v>
      </c>
      <c r="WY190" s="42">
        <v>0</v>
      </c>
      <c r="WZ190" s="75">
        <v>0</v>
      </c>
      <c r="XA190" s="42">
        <v>0</v>
      </c>
      <c r="XB190" s="75">
        <v>0</v>
      </c>
      <c r="XC190" s="42">
        <v>0</v>
      </c>
      <c r="XD190" s="75">
        <v>0</v>
      </c>
      <c r="XE190" s="42">
        <v>0</v>
      </c>
      <c r="XF190" s="75">
        <v>0</v>
      </c>
      <c r="XG190" s="42">
        <v>0</v>
      </c>
      <c r="XH190" s="75">
        <v>0</v>
      </c>
      <c r="XI190" s="42"/>
      <c r="XJ190" s="75"/>
      <c r="XK190" s="42"/>
      <c r="XL190" s="75"/>
      <c r="XM190" s="42"/>
      <c r="XN190" s="75"/>
      <c r="XO190" s="42"/>
      <c r="XP190" s="75"/>
      <c r="XQ190" s="42"/>
      <c r="XR190" s="75"/>
      <c r="XS190" s="42"/>
      <c r="XT190" s="75"/>
      <c r="XU190" s="42"/>
      <c r="XV190" s="75"/>
      <c r="XW190" s="3">
        <f t="shared" si="204"/>
        <v>0</v>
      </c>
      <c r="XX190" s="11">
        <f t="shared" si="205"/>
        <v>0</v>
      </c>
      <c r="XY190" s="42">
        <v>0</v>
      </c>
      <c r="XZ190" s="75">
        <v>0</v>
      </c>
      <c r="YA190" s="42">
        <v>0</v>
      </c>
      <c r="YB190" s="75">
        <v>0</v>
      </c>
      <c r="YC190" s="42">
        <v>0</v>
      </c>
      <c r="YD190" s="75">
        <v>0</v>
      </c>
      <c r="YE190" s="42">
        <v>0</v>
      </c>
      <c r="YF190" s="75">
        <v>0</v>
      </c>
      <c r="YG190" s="42">
        <v>0</v>
      </c>
      <c r="YH190" s="75">
        <v>0</v>
      </c>
      <c r="YI190" s="42"/>
      <c r="YJ190" s="75"/>
      <c r="YK190" s="42"/>
      <c r="YL190" s="75"/>
      <c r="YM190" s="42"/>
      <c r="YN190" s="75"/>
      <c r="YO190" s="42"/>
      <c r="YP190" s="75"/>
      <c r="YQ190" s="42"/>
      <c r="YR190" s="75"/>
      <c r="YS190" s="42"/>
      <c r="YT190" s="75"/>
      <c r="YU190" s="42"/>
      <c r="YV190" s="75"/>
      <c r="YW190" s="3">
        <f t="shared" si="206"/>
        <v>0</v>
      </c>
      <c r="YX190" s="11">
        <f t="shared" si="207"/>
        <v>0</v>
      </c>
      <c r="YY190" s="42">
        <v>0</v>
      </c>
      <c r="YZ190" s="75">
        <v>0</v>
      </c>
      <c r="ZA190" s="42">
        <v>0</v>
      </c>
      <c r="ZB190" s="75">
        <v>0</v>
      </c>
      <c r="ZC190" s="42">
        <v>0</v>
      </c>
      <c r="ZD190" s="75">
        <v>0</v>
      </c>
      <c r="ZE190" s="42">
        <v>0</v>
      </c>
      <c r="ZF190" s="75">
        <v>0</v>
      </c>
      <c r="ZG190" s="42">
        <v>0</v>
      </c>
      <c r="ZH190" s="75">
        <v>0</v>
      </c>
      <c r="ZI190" s="42"/>
      <c r="ZJ190" s="75"/>
      <c r="ZK190" s="42"/>
      <c r="ZL190" s="75"/>
      <c r="ZM190" s="42"/>
      <c r="ZN190" s="75"/>
      <c r="ZO190" s="42"/>
      <c r="ZP190" s="75"/>
      <c r="ZQ190" s="42"/>
      <c r="ZR190" s="75"/>
      <c r="ZS190" s="42"/>
      <c r="ZT190" s="75"/>
      <c r="ZU190" s="42"/>
      <c r="ZV190" s="75"/>
      <c r="ZW190" s="3">
        <f t="shared" si="208"/>
        <v>0</v>
      </c>
      <c r="ZX190" s="11">
        <f t="shared" si="209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>
        <v>0</v>
      </c>
      <c r="AAF190" s="75">
        <v>0</v>
      </c>
      <c r="AAG190" s="42">
        <v>0</v>
      </c>
      <c r="AAH190" s="75">
        <v>0</v>
      </c>
      <c r="AAI190" s="42"/>
      <c r="AAJ190" s="75"/>
      <c r="AAK190" s="42"/>
      <c r="AAL190" s="75"/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0"/>
        <v>0</v>
      </c>
      <c r="AAX190" s="11">
        <f t="shared" si="211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>
        <v>0</v>
      </c>
      <c r="ABF190" s="75">
        <v>0</v>
      </c>
      <c r="ABG190" s="42">
        <v>0</v>
      </c>
      <c r="ABH190" s="75">
        <v>0</v>
      </c>
      <c r="ABI190" s="42"/>
      <c r="ABJ190" s="75"/>
      <c r="ABK190" s="42"/>
      <c r="ABL190" s="75"/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2"/>
        <v>0</v>
      </c>
      <c r="ABX190" s="11">
        <f t="shared" si="213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>
        <v>0</v>
      </c>
      <c r="ACF190" s="75">
        <v>0</v>
      </c>
      <c r="ACG190" s="42">
        <v>0</v>
      </c>
      <c r="ACH190" s="75">
        <v>0</v>
      </c>
      <c r="ACI190" s="42"/>
      <c r="ACJ190" s="75"/>
      <c r="ACK190" s="42"/>
      <c r="ACL190" s="75"/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14"/>
        <v>0</v>
      </c>
      <c r="ACX190" s="11">
        <f t="shared" si="215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>
        <v>0</v>
      </c>
      <c r="ADF190" s="75">
        <v>0</v>
      </c>
      <c r="ADG190" s="42">
        <v>0</v>
      </c>
      <c r="ADH190" s="75">
        <v>0</v>
      </c>
      <c r="ADI190" s="42"/>
      <c r="ADJ190" s="75"/>
      <c r="ADK190" s="42"/>
      <c r="ADL190" s="75"/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16"/>
        <v>0</v>
      </c>
      <c r="ADX190" s="11">
        <f t="shared" si="217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>
        <v>0</v>
      </c>
      <c r="AEF190" s="75">
        <v>0</v>
      </c>
      <c r="AEG190" s="42">
        <v>0</v>
      </c>
      <c r="AEH190" s="75">
        <v>0</v>
      </c>
      <c r="AEI190" s="42"/>
      <c r="AEJ190" s="75"/>
      <c r="AEK190" s="42"/>
      <c r="AEL190" s="75"/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18"/>
        <v>0</v>
      </c>
      <c r="AEX190" s="11">
        <f t="shared" si="219"/>
        <v>0</v>
      </c>
      <c r="AEY190" s="108">
        <v>0</v>
      </c>
      <c r="AEZ190" s="109">
        <v>0</v>
      </c>
      <c r="AFA190" s="108">
        <v>0</v>
      </c>
      <c r="AFB190" s="109">
        <v>0</v>
      </c>
      <c r="AFC190" s="108">
        <v>0</v>
      </c>
      <c r="AFD190" s="109">
        <v>0</v>
      </c>
      <c r="AFE190" s="108">
        <v>0</v>
      </c>
      <c r="AFF190" s="109">
        <v>0</v>
      </c>
      <c r="AFG190" s="108"/>
      <c r="AFH190" s="109"/>
      <c r="AFI190" s="108"/>
      <c r="AFJ190" s="109"/>
      <c r="AFK190" s="108"/>
      <c r="AFL190" s="109"/>
      <c r="AFM190" s="108"/>
      <c r="AFN190" s="109"/>
      <c r="AFO190" s="108"/>
      <c r="AFP190" s="109"/>
      <c r="AFQ190" s="108"/>
      <c r="AFR190" s="109"/>
      <c r="AFS190" s="108"/>
      <c r="AFT190" s="109"/>
      <c r="AFU190" s="108"/>
      <c r="AFV190" s="109"/>
      <c r="AFW190" s="3">
        <f t="shared" si="220"/>
        <v>0</v>
      </c>
      <c r="AFX190" s="11">
        <f t="shared" si="157"/>
        <v>0</v>
      </c>
      <c r="AFY190" s="114">
        <v>0</v>
      </c>
      <c r="AFZ190" s="114">
        <v>0</v>
      </c>
      <c r="AGA190" s="114">
        <v>0</v>
      </c>
      <c r="AGB190" s="114">
        <v>0</v>
      </c>
      <c r="AGC190" s="114">
        <v>0</v>
      </c>
      <c r="AGD190" s="114"/>
      <c r="AGE190" s="114"/>
      <c r="AGF190" s="114"/>
      <c r="AGG190" s="114"/>
      <c r="AGH190" s="114"/>
      <c r="AGI190" s="114"/>
      <c r="AGJ190" s="114"/>
      <c r="AGK190" s="25">
        <f t="shared" si="158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364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59"/>
        <v>0</v>
      </c>
      <c r="AI191" s="62">
        <f t="shared" si="160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1"/>
        <v>0</v>
      </c>
      <c r="BI191" s="58">
        <f t="shared" si="162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63"/>
        <v>0</v>
      </c>
      <c r="CI191" s="58">
        <f t="shared" si="164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>
        <v>0</v>
      </c>
      <c r="CQ191" s="70">
        <v>0</v>
      </c>
      <c r="CR191" s="52">
        <v>0</v>
      </c>
      <c r="CS191" s="70">
        <v>0</v>
      </c>
      <c r="CT191" s="64"/>
      <c r="CU191" s="70"/>
      <c r="CV191" s="64"/>
      <c r="CW191" s="70"/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65"/>
        <v>0</v>
      </c>
      <c r="DI191" s="58">
        <f t="shared" si="166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>
        <v>0</v>
      </c>
      <c r="DQ191" s="70">
        <v>0</v>
      </c>
      <c r="DR191" s="52">
        <v>0</v>
      </c>
      <c r="DS191" s="70">
        <v>0</v>
      </c>
      <c r="DT191" s="64"/>
      <c r="DU191" s="70"/>
      <c r="DV191" s="64"/>
      <c r="DW191" s="70"/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67"/>
        <v>0</v>
      </c>
      <c r="EI191" s="58">
        <f t="shared" si="168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>
        <v>0</v>
      </c>
      <c r="EQ191" s="70">
        <v>0</v>
      </c>
      <c r="ER191" s="64">
        <v>0</v>
      </c>
      <c r="ES191" s="70">
        <v>0</v>
      </c>
      <c r="ET191" s="64"/>
      <c r="EU191" s="70"/>
      <c r="EV191" s="64"/>
      <c r="EW191" s="70"/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69"/>
        <v>0</v>
      </c>
      <c r="FI191" s="58">
        <f t="shared" si="170"/>
        <v>0</v>
      </c>
      <c r="FJ191" s="79">
        <f t="shared" si="171"/>
        <v>0</v>
      </c>
      <c r="FK191" s="80">
        <f t="shared" si="172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/>
      <c r="FR191" s="42"/>
      <c r="FS191" s="42"/>
      <c r="FT191" s="42"/>
      <c r="FU191" s="42"/>
      <c r="FV191" s="42"/>
      <c r="FW191" s="42"/>
      <c r="FX191" s="83">
        <f t="shared" si="173"/>
        <v>0</v>
      </c>
      <c r="FY191" s="42">
        <v>0</v>
      </c>
      <c r="FZ191" s="42">
        <v>0</v>
      </c>
      <c r="GA191" s="42">
        <v>0</v>
      </c>
      <c r="GB191" s="42">
        <v>0</v>
      </c>
      <c r="GC191" s="42">
        <v>0</v>
      </c>
      <c r="GD191" s="42"/>
      <c r="GE191" s="42"/>
      <c r="GF191" s="42"/>
      <c r="GG191" s="42"/>
      <c r="GH191" s="42"/>
      <c r="GI191" s="42"/>
      <c r="GJ191" s="42"/>
      <c r="GK191" s="83">
        <f t="shared" si="174"/>
        <v>0</v>
      </c>
      <c r="GL191" s="42">
        <v>0</v>
      </c>
      <c r="GM191" s="42">
        <v>0</v>
      </c>
      <c r="GN191" s="42">
        <v>0</v>
      </c>
      <c r="GO191" s="42">
        <v>0</v>
      </c>
      <c r="GP191" s="42">
        <v>0</v>
      </c>
      <c r="GQ191" s="42"/>
      <c r="GR191" s="42"/>
      <c r="GS191" s="42"/>
      <c r="GT191" s="42"/>
      <c r="GU191" s="42"/>
      <c r="GV191" s="42"/>
      <c r="GW191" s="42"/>
      <c r="GX191" s="83">
        <f t="shared" si="175"/>
        <v>0</v>
      </c>
      <c r="GY191" s="42">
        <v>3</v>
      </c>
      <c r="GZ191" s="42">
        <v>2</v>
      </c>
      <c r="HA191" s="42">
        <v>1</v>
      </c>
      <c r="HB191" s="42">
        <v>0</v>
      </c>
      <c r="HC191" s="42">
        <v>0</v>
      </c>
      <c r="HD191" s="42"/>
      <c r="HE191" s="42"/>
      <c r="HF191" s="42"/>
      <c r="HG191" s="42"/>
      <c r="HH191" s="42"/>
      <c r="HI191" s="42"/>
      <c r="HJ191" s="42"/>
      <c r="HK191" s="83">
        <f t="shared" si="176"/>
        <v>6</v>
      </c>
      <c r="HL191" s="42">
        <v>3</v>
      </c>
      <c r="HM191" s="42">
        <v>13</v>
      </c>
      <c r="HN191" s="42">
        <v>19</v>
      </c>
      <c r="HO191" s="42">
        <v>12</v>
      </c>
      <c r="HP191" s="42">
        <v>0</v>
      </c>
      <c r="HQ191" s="42"/>
      <c r="HR191" s="42"/>
      <c r="HS191" s="42"/>
      <c r="HT191" s="42"/>
      <c r="HU191" s="42"/>
      <c r="HV191" s="42"/>
      <c r="HW191" s="42"/>
      <c r="HX191" s="83">
        <f t="shared" si="177"/>
        <v>47</v>
      </c>
      <c r="HY191" s="42">
        <v>0</v>
      </c>
      <c r="HZ191" s="42">
        <v>5</v>
      </c>
      <c r="IA191" s="42">
        <v>3</v>
      </c>
      <c r="IB191" s="42">
        <v>3</v>
      </c>
      <c r="IC191" s="42">
        <v>0</v>
      </c>
      <c r="ID191" s="42"/>
      <c r="IE191" s="42"/>
      <c r="IF191" s="42"/>
      <c r="IG191" s="42"/>
      <c r="IH191" s="42"/>
      <c r="II191" s="42"/>
      <c r="IJ191" s="42"/>
      <c r="IK191" s="85">
        <f t="shared" si="178"/>
        <v>11</v>
      </c>
      <c r="IL191" s="42">
        <v>0</v>
      </c>
      <c r="IM191" s="42">
        <v>3</v>
      </c>
      <c r="IN191" s="42">
        <v>0</v>
      </c>
      <c r="IO191" s="42">
        <v>2</v>
      </c>
      <c r="IP191" s="42">
        <v>0</v>
      </c>
      <c r="IQ191" s="42"/>
      <c r="IR191" s="42"/>
      <c r="IS191" s="42"/>
      <c r="IT191" s="42"/>
      <c r="IU191" s="42"/>
      <c r="IV191" s="42"/>
      <c r="IW191" s="42"/>
      <c r="IX191" s="85">
        <f t="shared" si="179"/>
        <v>5</v>
      </c>
      <c r="IY191" s="41">
        <v>0</v>
      </c>
      <c r="IZ191" s="75">
        <v>0</v>
      </c>
      <c r="JA191" s="42">
        <v>5</v>
      </c>
      <c r="JB191" s="75">
        <v>0</v>
      </c>
      <c r="JC191" s="42">
        <v>5</v>
      </c>
      <c r="JD191" s="75">
        <v>0</v>
      </c>
      <c r="JE191" s="42">
        <v>4</v>
      </c>
      <c r="JF191" s="75">
        <v>0</v>
      </c>
      <c r="JG191" s="42">
        <v>0</v>
      </c>
      <c r="JH191" s="75">
        <v>0</v>
      </c>
      <c r="JI191" s="42"/>
      <c r="JJ191" s="75"/>
      <c r="JK191" s="42"/>
      <c r="JL191" s="75"/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0"/>
        <v>14</v>
      </c>
      <c r="JX191" s="11">
        <f t="shared" si="181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4</v>
      </c>
      <c r="KD191" s="75">
        <v>0</v>
      </c>
      <c r="KE191" s="42">
        <v>4</v>
      </c>
      <c r="KF191" s="75">
        <v>0</v>
      </c>
      <c r="KG191" s="42">
        <v>0</v>
      </c>
      <c r="KH191" s="75">
        <v>0</v>
      </c>
      <c r="KI191" s="42"/>
      <c r="KJ191" s="75"/>
      <c r="KK191" s="42"/>
      <c r="KL191" s="75"/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2"/>
        <v>13</v>
      </c>
      <c r="KX191" s="11">
        <f t="shared" si="183"/>
        <v>0</v>
      </c>
      <c r="KY191" s="41">
        <v>0</v>
      </c>
      <c r="KZ191" s="75">
        <v>0</v>
      </c>
      <c r="LA191" s="42">
        <v>5</v>
      </c>
      <c r="LB191" s="75">
        <v>0</v>
      </c>
      <c r="LC191" s="42">
        <v>3</v>
      </c>
      <c r="LD191" s="75">
        <v>0</v>
      </c>
      <c r="LE191" s="42">
        <v>3</v>
      </c>
      <c r="LF191" s="75">
        <v>0</v>
      </c>
      <c r="LG191" s="42">
        <v>0</v>
      </c>
      <c r="LH191" s="75">
        <v>0</v>
      </c>
      <c r="LI191" s="42"/>
      <c r="LJ191" s="75"/>
      <c r="LK191" s="42"/>
      <c r="LL191" s="75"/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84"/>
        <v>11</v>
      </c>
      <c r="LX191" s="11">
        <f t="shared" si="185"/>
        <v>0</v>
      </c>
      <c r="LY191" s="41">
        <v>3</v>
      </c>
      <c r="LZ191" s="75">
        <v>0</v>
      </c>
      <c r="MA191" s="42">
        <v>13</v>
      </c>
      <c r="MB191" s="75">
        <v>0</v>
      </c>
      <c r="MC191" s="42">
        <v>19</v>
      </c>
      <c r="MD191" s="75">
        <v>0</v>
      </c>
      <c r="ME191" s="42">
        <v>12</v>
      </c>
      <c r="MF191" s="75">
        <v>0</v>
      </c>
      <c r="MG191" s="42">
        <v>0</v>
      </c>
      <c r="MH191" s="75">
        <v>0</v>
      </c>
      <c r="MI191" s="42"/>
      <c r="MJ191" s="75"/>
      <c r="MK191" s="42"/>
      <c r="ML191" s="75"/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86"/>
        <v>47</v>
      </c>
      <c r="MX191" s="11">
        <f t="shared" si="187"/>
        <v>0</v>
      </c>
      <c r="MY191" s="42">
        <v>0</v>
      </c>
      <c r="MZ191" s="75">
        <v>0</v>
      </c>
      <c r="NA191" s="42">
        <v>0</v>
      </c>
      <c r="NB191" s="75">
        <v>0</v>
      </c>
      <c r="NC191" s="42">
        <v>1</v>
      </c>
      <c r="ND191" s="75">
        <v>0</v>
      </c>
      <c r="NE191" s="42">
        <v>0</v>
      </c>
      <c r="NF191" s="75">
        <v>0</v>
      </c>
      <c r="NG191" s="42">
        <v>0</v>
      </c>
      <c r="NH191" s="75">
        <v>0</v>
      </c>
      <c r="NI191" s="42"/>
      <c r="NJ191" s="75"/>
      <c r="NK191" s="42"/>
      <c r="NL191" s="75"/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88"/>
        <v>1</v>
      </c>
      <c r="NX191" s="11">
        <f t="shared" si="189"/>
        <v>0</v>
      </c>
      <c r="NY191" s="42">
        <v>0</v>
      </c>
      <c r="NZ191" s="75">
        <v>0</v>
      </c>
      <c r="OA191" s="42">
        <v>5</v>
      </c>
      <c r="OB191" s="75">
        <v>0</v>
      </c>
      <c r="OC191" s="42">
        <v>2</v>
      </c>
      <c r="OD191" s="75">
        <v>0</v>
      </c>
      <c r="OE191" s="42">
        <v>3</v>
      </c>
      <c r="OF191" s="75">
        <v>0</v>
      </c>
      <c r="OG191" s="42">
        <v>0</v>
      </c>
      <c r="OH191" s="75">
        <v>0</v>
      </c>
      <c r="OI191" s="42"/>
      <c r="OJ191" s="75"/>
      <c r="OK191" s="42"/>
      <c r="OL191" s="75"/>
      <c r="OM191" s="42"/>
      <c r="ON191" s="75"/>
      <c r="OO191" s="42"/>
      <c r="OP191" s="75"/>
      <c r="OQ191" s="42"/>
      <c r="OR191" s="75"/>
      <c r="OS191" s="42"/>
      <c r="OT191" s="75"/>
      <c r="OU191" s="42"/>
      <c r="OV191" s="75"/>
      <c r="OW191" s="3">
        <f t="shared" si="190"/>
        <v>10</v>
      </c>
      <c r="OX191" s="11">
        <f t="shared" si="191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>
        <v>0</v>
      </c>
      <c r="PF191" s="75">
        <v>0</v>
      </c>
      <c r="PG191" s="42">
        <v>0</v>
      </c>
      <c r="PH191" s="75">
        <v>0</v>
      </c>
      <c r="PI191" s="42"/>
      <c r="PJ191" s="75"/>
      <c r="PK191" s="42"/>
      <c r="PL191" s="75"/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2"/>
        <v>6</v>
      </c>
      <c r="PX191" s="11">
        <f t="shared" si="153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>
        <v>12</v>
      </c>
      <c r="QF191" s="75">
        <v>0</v>
      </c>
      <c r="QG191" s="42">
        <v>0</v>
      </c>
      <c r="QH191" s="75">
        <v>0</v>
      </c>
      <c r="QI191" s="42"/>
      <c r="QJ191" s="75"/>
      <c r="QK191" s="42"/>
      <c r="QL191" s="75"/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193"/>
        <v>47</v>
      </c>
      <c r="QX191" s="11">
        <f t="shared" si="194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>
        <v>7</v>
      </c>
      <c r="RF191" s="75">
        <v>0</v>
      </c>
      <c r="RG191" s="42">
        <v>0</v>
      </c>
      <c r="RH191" s="75">
        <v>0</v>
      </c>
      <c r="RI191" s="42"/>
      <c r="RJ191" s="75"/>
      <c r="RK191" s="42"/>
      <c r="RL191" s="75"/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195"/>
        <v>26</v>
      </c>
      <c r="RX191" s="11">
        <f t="shared" si="154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1</v>
      </c>
      <c r="SD191" s="75">
        <v>0</v>
      </c>
      <c r="SE191" s="42">
        <v>0</v>
      </c>
      <c r="SF191" s="75">
        <v>0</v>
      </c>
      <c r="SG191" s="42">
        <v>0</v>
      </c>
      <c r="SH191" s="75">
        <v>0</v>
      </c>
      <c r="SI191" s="42"/>
      <c r="SJ191" s="75"/>
      <c r="SK191" s="42"/>
      <c r="SL191" s="75"/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196"/>
        <v>5</v>
      </c>
      <c r="SX191" s="11">
        <f t="shared" si="155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19</v>
      </c>
      <c r="TD191" s="75">
        <v>0</v>
      </c>
      <c r="TE191" s="42">
        <v>12</v>
      </c>
      <c r="TF191" s="75">
        <v>0</v>
      </c>
      <c r="TG191" s="42">
        <v>0</v>
      </c>
      <c r="TH191" s="75">
        <v>0</v>
      </c>
      <c r="TI191" s="42"/>
      <c r="TJ191" s="75"/>
      <c r="TK191" s="42"/>
      <c r="TL191" s="75"/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197"/>
        <v>46</v>
      </c>
      <c r="TX191" s="11">
        <f t="shared" si="156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>
        <v>0</v>
      </c>
      <c r="UF191" s="75">
        <v>0</v>
      </c>
      <c r="UG191" s="42">
        <v>0</v>
      </c>
      <c r="UH191" s="75">
        <v>0</v>
      </c>
      <c r="UI191" s="42"/>
      <c r="UJ191" s="75"/>
      <c r="UK191" s="42"/>
      <c r="UL191" s="75"/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198"/>
        <v>0</v>
      </c>
      <c r="UX191" s="11">
        <f t="shared" si="199"/>
        <v>0</v>
      </c>
      <c r="UY191" s="42">
        <v>0</v>
      </c>
      <c r="UZ191" s="42">
        <v>0</v>
      </c>
      <c r="VA191" s="42">
        <v>0</v>
      </c>
      <c r="VB191" s="42">
        <v>0</v>
      </c>
      <c r="VC191" s="42">
        <v>0</v>
      </c>
      <c r="VD191" s="42"/>
      <c r="VE191" s="42"/>
      <c r="VF191" s="42"/>
      <c r="VG191" s="42"/>
      <c r="VH191" s="42"/>
      <c r="VI191" s="42"/>
      <c r="VJ191" s="42"/>
      <c r="VK191" s="25">
        <f t="shared" si="200"/>
        <v>0</v>
      </c>
      <c r="VL191" s="42">
        <v>0</v>
      </c>
      <c r="VM191" s="42">
        <v>0</v>
      </c>
      <c r="VN191" s="42">
        <v>0</v>
      </c>
      <c r="VO191" s="42">
        <v>0</v>
      </c>
      <c r="VP191" s="42">
        <v>0</v>
      </c>
      <c r="VQ191" s="42"/>
      <c r="VR191" s="42"/>
      <c r="VS191" s="42"/>
      <c r="VT191" s="42"/>
      <c r="VU191" s="42"/>
      <c r="VV191" s="42"/>
      <c r="VW191" s="42"/>
      <c r="VX191" s="25">
        <f t="shared" si="201"/>
        <v>0</v>
      </c>
      <c r="VY191" s="42">
        <v>0</v>
      </c>
      <c r="VZ191" s="75">
        <v>0</v>
      </c>
      <c r="WA191" s="42">
        <v>0</v>
      </c>
      <c r="WB191" s="75">
        <v>0</v>
      </c>
      <c r="WC191" s="42">
        <v>0</v>
      </c>
      <c r="WD191" s="75">
        <v>0</v>
      </c>
      <c r="WE191" s="42">
        <v>0</v>
      </c>
      <c r="WF191" s="75">
        <v>0</v>
      </c>
      <c r="WG191" s="42">
        <v>0</v>
      </c>
      <c r="WH191" s="75">
        <v>0</v>
      </c>
      <c r="WI191" s="42"/>
      <c r="WJ191" s="75"/>
      <c r="WK191" s="42"/>
      <c r="WL191" s="75"/>
      <c r="WM191" s="42"/>
      <c r="WN191" s="75"/>
      <c r="WO191" s="42"/>
      <c r="WP191" s="75"/>
      <c r="WQ191" s="42"/>
      <c r="WR191" s="75"/>
      <c r="WS191" s="42"/>
      <c r="WT191" s="75"/>
      <c r="WU191" s="42"/>
      <c r="WV191" s="75"/>
      <c r="WW191" s="3">
        <f t="shared" si="202"/>
        <v>0</v>
      </c>
      <c r="WX191" s="11">
        <f t="shared" si="203"/>
        <v>0</v>
      </c>
      <c r="WY191" s="42">
        <v>0</v>
      </c>
      <c r="WZ191" s="75">
        <v>0</v>
      </c>
      <c r="XA191" s="42">
        <v>0</v>
      </c>
      <c r="XB191" s="75">
        <v>0</v>
      </c>
      <c r="XC191" s="42">
        <v>0</v>
      </c>
      <c r="XD191" s="75">
        <v>0</v>
      </c>
      <c r="XE191" s="42">
        <v>0</v>
      </c>
      <c r="XF191" s="75">
        <v>0</v>
      </c>
      <c r="XG191" s="42">
        <v>0</v>
      </c>
      <c r="XH191" s="75">
        <v>0</v>
      </c>
      <c r="XI191" s="42"/>
      <c r="XJ191" s="75"/>
      <c r="XK191" s="42"/>
      <c r="XL191" s="75"/>
      <c r="XM191" s="42"/>
      <c r="XN191" s="75"/>
      <c r="XO191" s="42"/>
      <c r="XP191" s="75"/>
      <c r="XQ191" s="42"/>
      <c r="XR191" s="75"/>
      <c r="XS191" s="42"/>
      <c r="XT191" s="75"/>
      <c r="XU191" s="42"/>
      <c r="XV191" s="75"/>
      <c r="XW191" s="3">
        <f t="shared" si="204"/>
        <v>0</v>
      </c>
      <c r="XX191" s="11">
        <f t="shared" si="205"/>
        <v>0</v>
      </c>
      <c r="XY191" s="42">
        <v>0</v>
      </c>
      <c r="XZ191" s="75">
        <v>0</v>
      </c>
      <c r="YA191" s="42">
        <v>0</v>
      </c>
      <c r="YB191" s="75">
        <v>0</v>
      </c>
      <c r="YC191" s="42">
        <v>0</v>
      </c>
      <c r="YD191" s="75">
        <v>0</v>
      </c>
      <c r="YE191" s="42">
        <v>0</v>
      </c>
      <c r="YF191" s="75">
        <v>0</v>
      </c>
      <c r="YG191" s="42">
        <v>0</v>
      </c>
      <c r="YH191" s="75">
        <v>0</v>
      </c>
      <c r="YI191" s="42"/>
      <c r="YJ191" s="75"/>
      <c r="YK191" s="42"/>
      <c r="YL191" s="75"/>
      <c r="YM191" s="42"/>
      <c r="YN191" s="75"/>
      <c r="YO191" s="42"/>
      <c r="YP191" s="75"/>
      <c r="YQ191" s="42"/>
      <c r="YR191" s="75"/>
      <c r="YS191" s="42"/>
      <c r="YT191" s="75"/>
      <c r="YU191" s="42"/>
      <c r="YV191" s="75"/>
      <c r="YW191" s="3">
        <f t="shared" si="206"/>
        <v>0</v>
      </c>
      <c r="YX191" s="11">
        <f t="shared" si="207"/>
        <v>0</v>
      </c>
      <c r="YY191" s="42">
        <v>0</v>
      </c>
      <c r="YZ191" s="75">
        <v>0</v>
      </c>
      <c r="ZA191" s="42">
        <v>0</v>
      </c>
      <c r="ZB191" s="75">
        <v>0</v>
      </c>
      <c r="ZC191" s="42">
        <v>0</v>
      </c>
      <c r="ZD191" s="75">
        <v>0</v>
      </c>
      <c r="ZE191" s="42">
        <v>0</v>
      </c>
      <c r="ZF191" s="75">
        <v>0</v>
      </c>
      <c r="ZG191" s="42">
        <v>0</v>
      </c>
      <c r="ZH191" s="75">
        <v>0</v>
      </c>
      <c r="ZI191" s="42"/>
      <c r="ZJ191" s="75"/>
      <c r="ZK191" s="42"/>
      <c r="ZL191" s="75"/>
      <c r="ZM191" s="42"/>
      <c r="ZN191" s="75"/>
      <c r="ZO191" s="42"/>
      <c r="ZP191" s="75"/>
      <c r="ZQ191" s="42"/>
      <c r="ZR191" s="75"/>
      <c r="ZS191" s="42"/>
      <c r="ZT191" s="75"/>
      <c r="ZU191" s="42"/>
      <c r="ZV191" s="75"/>
      <c r="ZW191" s="3">
        <f t="shared" si="208"/>
        <v>0</v>
      </c>
      <c r="ZX191" s="11">
        <f t="shared" si="209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>
        <v>0</v>
      </c>
      <c r="AAF191" s="75">
        <v>0</v>
      </c>
      <c r="AAG191" s="42">
        <v>0</v>
      </c>
      <c r="AAH191" s="75">
        <v>0</v>
      </c>
      <c r="AAI191" s="42"/>
      <c r="AAJ191" s="75"/>
      <c r="AAK191" s="42"/>
      <c r="AAL191" s="75"/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0"/>
        <v>0</v>
      </c>
      <c r="AAX191" s="11">
        <f t="shared" si="211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>
        <v>0</v>
      </c>
      <c r="ABF191" s="75">
        <v>0</v>
      </c>
      <c r="ABG191" s="42">
        <v>0</v>
      </c>
      <c r="ABH191" s="75">
        <v>0</v>
      </c>
      <c r="ABI191" s="42"/>
      <c r="ABJ191" s="75"/>
      <c r="ABK191" s="42"/>
      <c r="ABL191" s="75"/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2"/>
        <v>0</v>
      </c>
      <c r="ABX191" s="11">
        <f t="shared" si="213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>
        <v>0</v>
      </c>
      <c r="ACF191" s="75">
        <v>0</v>
      </c>
      <c r="ACG191" s="42">
        <v>0</v>
      </c>
      <c r="ACH191" s="75">
        <v>0</v>
      </c>
      <c r="ACI191" s="42"/>
      <c r="ACJ191" s="75"/>
      <c r="ACK191" s="42"/>
      <c r="ACL191" s="75"/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14"/>
        <v>0</v>
      </c>
      <c r="ACX191" s="11">
        <f t="shared" si="215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>
        <v>0</v>
      </c>
      <c r="ADF191" s="75">
        <v>0</v>
      </c>
      <c r="ADG191" s="42">
        <v>0</v>
      </c>
      <c r="ADH191" s="75">
        <v>0</v>
      </c>
      <c r="ADI191" s="42"/>
      <c r="ADJ191" s="75"/>
      <c r="ADK191" s="42"/>
      <c r="ADL191" s="75"/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16"/>
        <v>0</v>
      </c>
      <c r="ADX191" s="11">
        <f t="shared" si="217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>
        <v>0</v>
      </c>
      <c r="AEF191" s="75">
        <v>0</v>
      </c>
      <c r="AEG191" s="42">
        <v>0</v>
      </c>
      <c r="AEH191" s="75">
        <v>0</v>
      </c>
      <c r="AEI191" s="42"/>
      <c r="AEJ191" s="75"/>
      <c r="AEK191" s="42"/>
      <c r="AEL191" s="75"/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18"/>
        <v>0</v>
      </c>
      <c r="AEX191" s="11">
        <f t="shared" si="219"/>
        <v>0</v>
      </c>
      <c r="AEY191" s="108">
        <v>0</v>
      </c>
      <c r="AEZ191" s="109">
        <v>0</v>
      </c>
      <c r="AFA191" s="108">
        <v>0</v>
      </c>
      <c r="AFB191" s="109">
        <v>0</v>
      </c>
      <c r="AFC191" s="108">
        <v>0</v>
      </c>
      <c r="AFD191" s="109">
        <v>0</v>
      </c>
      <c r="AFE191" s="108">
        <v>0</v>
      </c>
      <c r="AFF191" s="109">
        <v>0</v>
      </c>
      <c r="AFG191" s="108"/>
      <c r="AFH191" s="109"/>
      <c r="AFI191" s="108"/>
      <c r="AFJ191" s="109"/>
      <c r="AFK191" s="108"/>
      <c r="AFL191" s="109"/>
      <c r="AFM191" s="108"/>
      <c r="AFN191" s="109"/>
      <c r="AFO191" s="108"/>
      <c r="AFP191" s="109"/>
      <c r="AFQ191" s="108"/>
      <c r="AFR191" s="109"/>
      <c r="AFS191" s="108"/>
      <c r="AFT191" s="109"/>
      <c r="AFU191" s="108"/>
      <c r="AFV191" s="109"/>
      <c r="AFW191" s="3">
        <f t="shared" si="220"/>
        <v>0</v>
      </c>
      <c r="AFX191" s="11">
        <f t="shared" si="157"/>
        <v>0</v>
      </c>
      <c r="AFY191" s="114">
        <v>0</v>
      </c>
      <c r="AFZ191" s="114">
        <v>0</v>
      </c>
      <c r="AGA191" s="114">
        <v>0</v>
      </c>
      <c r="AGB191" s="114">
        <v>0</v>
      </c>
      <c r="AGC191" s="114">
        <v>0</v>
      </c>
      <c r="AGD191" s="114"/>
      <c r="AGE191" s="114"/>
      <c r="AGF191" s="114"/>
      <c r="AGG191" s="114"/>
      <c r="AGH191" s="114"/>
      <c r="AGI191" s="114"/>
      <c r="AGJ191" s="114"/>
      <c r="AGK191" s="25">
        <f t="shared" si="158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364</v>
      </c>
      <c r="H192" s="152">
        <v>189</v>
      </c>
      <c r="I192" s="15" t="s">
        <v>440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59"/>
        <v>0</v>
      </c>
      <c r="AI192" s="62">
        <f t="shared" si="160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1"/>
        <v>0</v>
      </c>
      <c r="BI192" s="58">
        <f t="shared" si="162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63"/>
        <v>0</v>
      </c>
      <c r="CI192" s="58">
        <f t="shared" si="164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>
        <v>0</v>
      </c>
      <c r="CQ192" s="70">
        <v>0</v>
      </c>
      <c r="CR192" s="52">
        <v>0</v>
      </c>
      <c r="CS192" s="70">
        <v>0</v>
      </c>
      <c r="CT192" s="64"/>
      <c r="CU192" s="70"/>
      <c r="CV192" s="64"/>
      <c r="CW192" s="70"/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65"/>
        <v>0</v>
      </c>
      <c r="DI192" s="58">
        <f t="shared" si="166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>
        <v>0</v>
      </c>
      <c r="DQ192" s="70">
        <v>0</v>
      </c>
      <c r="DR192" s="52">
        <v>0</v>
      </c>
      <c r="DS192" s="70">
        <v>0</v>
      </c>
      <c r="DT192" s="64"/>
      <c r="DU192" s="70"/>
      <c r="DV192" s="64"/>
      <c r="DW192" s="70"/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67"/>
        <v>0</v>
      </c>
      <c r="EI192" s="58">
        <f t="shared" si="168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>
        <v>0</v>
      </c>
      <c r="EQ192" s="70">
        <v>0</v>
      </c>
      <c r="ER192" s="64">
        <v>0</v>
      </c>
      <c r="ES192" s="70">
        <v>0</v>
      </c>
      <c r="ET192" s="64"/>
      <c r="EU192" s="70"/>
      <c r="EV192" s="64"/>
      <c r="EW192" s="70"/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69"/>
        <v>0</v>
      </c>
      <c r="FI192" s="58">
        <f t="shared" si="170"/>
        <v>0</v>
      </c>
      <c r="FJ192" s="79">
        <f t="shared" si="171"/>
        <v>0</v>
      </c>
      <c r="FK192" s="80">
        <f t="shared" si="172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/>
      <c r="FR192" s="42"/>
      <c r="FS192" s="42"/>
      <c r="FT192" s="42"/>
      <c r="FU192" s="42"/>
      <c r="FV192" s="42"/>
      <c r="FW192" s="42"/>
      <c r="FX192" s="83">
        <f t="shared" si="173"/>
        <v>0</v>
      </c>
      <c r="FY192" s="42">
        <v>0</v>
      </c>
      <c r="FZ192" s="42">
        <v>0</v>
      </c>
      <c r="GA192" s="42">
        <v>0</v>
      </c>
      <c r="GB192" s="42">
        <v>0</v>
      </c>
      <c r="GC192" s="42">
        <v>0</v>
      </c>
      <c r="GD192" s="42"/>
      <c r="GE192" s="42"/>
      <c r="GF192" s="42"/>
      <c r="GG192" s="42"/>
      <c r="GH192" s="42"/>
      <c r="GI192" s="42"/>
      <c r="GJ192" s="42"/>
      <c r="GK192" s="83">
        <f t="shared" si="174"/>
        <v>0</v>
      </c>
      <c r="GL192" s="42">
        <v>0</v>
      </c>
      <c r="GM192" s="42">
        <v>0</v>
      </c>
      <c r="GN192" s="42">
        <v>0</v>
      </c>
      <c r="GO192" s="42">
        <v>0</v>
      </c>
      <c r="GP192" s="42">
        <v>0</v>
      </c>
      <c r="GQ192" s="42"/>
      <c r="GR192" s="42"/>
      <c r="GS192" s="42"/>
      <c r="GT192" s="42"/>
      <c r="GU192" s="42"/>
      <c r="GV192" s="42"/>
      <c r="GW192" s="42"/>
      <c r="GX192" s="83">
        <f t="shared" si="175"/>
        <v>0</v>
      </c>
      <c r="GY192" s="42">
        <v>3</v>
      </c>
      <c r="GZ192" s="42">
        <v>0</v>
      </c>
      <c r="HA192" s="42">
        <v>3</v>
      </c>
      <c r="HB192" s="42">
        <v>0</v>
      </c>
      <c r="HC192" s="42">
        <v>2</v>
      </c>
      <c r="HD192" s="42"/>
      <c r="HE192" s="42"/>
      <c r="HF192" s="42"/>
      <c r="HG192" s="42"/>
      <c r="HH192" s="42"/>
      <c r="HI192" s="42"/>
      <c r="HJ192" s="42"/>
      <c r="HK192" s="83">
        <f t="shared" si="176"/>
        <v>8</v>
      </c>
      <c r="HL192" s="42">
        <v>14</v>
      </c>
      <c r="HM192" s="42">
        <v>11</v>
      </c>
      <c r="HN192" s="42">
        <v>17</v>
      </c>
      <c r="HO192" s="42">
        <v>13</v>
      </c>
      <c r="HP192" s="42">
        <v>17</v>
      </c>
      <c r="HQ192" s="42"/>
      <c r="HR192" s="42"/>
      <c r="HS192" s="42"/>
      <c r="HT192" s="42"/>
      <c r="HU192" s="42"/>
      <c r="HV192" s="42"/>
      <c r="HW192" s="42"/>
      <c r="HX192" s="83">
        <f t="shared" si="177"/>
        <v>72</v>
      </c>
      <c r="HY192" s="42">
        <v>7</v>
      </c>
      <c r="HZ192" s="42">
        <v>0</v>
      </c>
      <c r="IA192" s="42">
        <v>9</v>
      </c>
      <c r="IB192" s="42">
        <v>2</v>
      </c>
      <c r="IC192" s="42">
        <v>6</v>
      </c>
      <c r="ID192" s="42"/>
      <c r="IE192" s="42"/>
      <c r="IF192" s="42"/>
      <c r="IG192" s="42"/>
      <c r="IH192" s="42"/>
      <c r="II192" s="42"/>
      <c r="IJ192" s="42"/>
      <c r="IK192" s="85">
        <f t="shared" si="178"/>
        <v>24</v>
      </c>
      <c r="IL192" s="42">
        <v>0</v>
      </c>
      <c r="IM192" s="42">
        <v>0</v>
      </c>
      <c r="IN192" s="42">
        <v>1</v>
      </c>
      <c r="IO192" s="42">
        <v>1</v>
      </c>
      <c r="IP192" s="42">
        <v>3</v>
      </c>
      <c r="IQ192" s="42"/>
      <c r="IR192" s="42"/>
      <c r="IS192" s="42"/>
      <c r="IT192" s="42"/>
      <c r="IU192" s="42"/>
      <c r="IV192" s="42"/>
      <c r="IW192" s="42"/>
      <c r="IX192" s="85">
        <f t="shared" si="179"/>
        <v>5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>
        <v>2</v>
      </c>
      <c r="JF192" s="75">
        <v>0</v>
      </c>
      <c r="JG192" s="42">
        <v>6</v>
      </c>
      <c r="JH192" s="75">
        <v>0</v>
      </c>
      <c r="JI192" s="42"/>
      <c r="JJ192" s="75"/>
      <c r="JK192" s="42"/>
      <c r="JL192" s="75"/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0"/>
        <v>24</v>
      </c>
      <c r="JX192" s="11">
        <f t="shared" si="181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>
        <v>2</v>
      </c>
      <c r="KF192" s="75">
        <v>0</v>
      </c>
      <c r="KG192" s="42">
        <v>7</v>
      </c>
      <c r="KH192" s="75">
        <v>0</v>
      </c>
      <c r="KI192" s="42"/>
      <c r="KJ192" s="75"/>
      <c r="KK192" s="42"/>
      <c r="KL192" s="75"/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2"/>
        <v>25</v>
      </c>
      <c r="KX192" s="11">
        <f t="shared" si="183"/>
        <v>0</v>
      </c>
      <c r="KY192" s="41">
        <v>7</v>
      </c>
      <c r="KZ192" s="75">
        <v>0</v>
      </c>
      <c r="LA192" s="42">
        <v>0</v>
      </c>
      <c r="LB192" s="75">
        <v>0</v>
      </c>
      <c r="LC192" s="42">
        <v>9</v>
      </c>
      <c r="LD192" s="75">
        <v>0</v>
      </c>
      <c r="LE192" s="42">
        <v>2</v>
      </c>
      <c r="LF192" s="75">
        <v>0</v>
      </c>
      <c r="LG192" s="42">
        <v>6</v>
      </c>
      <c r="LH192" s="75">
        <v>0</v>
      </c>
      <c r="LI192" s="42"/>
      <c r="LJ192" s="75"/>
      <c r="LK192" s="42"/>
      <c r="LL192" s="75"/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84"/>
        <v>24</v>
      </c>
      <c r="LX192" s="11">
        <f t="shared" si="185"/>
        <v>0</v>
      </c>
      <c r="LY192" s="41">
        <v>14</v>
      </c>
      <c r="LZ192" s="75">
        <v>0</v>
      </c>
      <c r="MA192" s="42">
        <v>11</v>
      </c>
      <c r="MB192" s="75">
        <v>0</v>
      </c>
      <c r="MC192" s="42">
        <v>17</v>
      </c>
      <c r="MD192" s="75">
        <v>0</v>
      </c>
      <c r="ME192" s="42">
        <v>13</v>
      </c>
      <c r="MF192" s="75">
        <v>0</v>
      </c>
      <c r="MG192" s="42">
        <v>17</v>
      </c>
      <c r="MH192" s="75">
        <v>0</v>
      </c>
      <c r="MI192" s="42"/>
      <c r="MJ192" s="75"/>
      <c r="MK192" s="42"/>
      <c r="ML192" s="75"/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86"/>
        <v>72</v>
      </c>
      <c r="MX192" s="11">
        <f t="shared" si="187"/>
        <v>0</v>
      </c>
      <c r="MY192" s="42">
        <v>1</v>
      </c>
      <c r="MZ192" s="75">
        <v>0</v>
      </c>
      <c r="NA192" s="42">
        <v>0</v>
      </c>
      <c r="NB192" s="75">
        <v>0</v>
      </c>
      <c r="NC192" s="42">
        <v>1</v>
      </c>
      <c r="ND192" s="75">
        <v>0</v>
      </c>
      <c r="NE192" s="42">
        <v>0</v>
      </c>
      <c r="NF192" s="75">
        <v>0</v>
      </c>
      <c r="NG192" s="42">
        <v>2</v>
      </c>
      <c r="NH192" s="75">
        <v>0</v>
      </c>
      <c r="NI192" s="42"/>
      <c r="NJ192" s="75"/>
      <c r="NK192" s="42"/>
      <c r="NL192" s="75"/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88"/>
        <v>4</v>
      </c>
      <c r="NX192" s="11">
        <f t="shared" si="189"/>
        <v>0</v>
      </c>
      <c r="NY192" s="42">
        <v>6</v>
      </c>
      <c r="NZ192" s="75">
        <v>0</v>
      </c>
      <c r="OA192" s="42">
        <v>0</v>
      </c>
      <c r="OB192" s="75">
        <v>0</v>
      </c>
      <c r="OC192" s="42">
        <v>8</v>
      </c>
      <c r="OD192" s="75">
        <v>0</v>
      </c>
      <c r="OE192" s="42">
        <v>2</v>
      </c>
      <c r="OF192" s="75">
        <v>0</v>
      </c>
      <c r="OG192" s="42">
        <v>4</v>
      </c>
      <c r="OH192" s="75">
        <v>0</v>
      </c>
      <c r="OI192" s="42"/>
      <c r="OJ192" s="75"/>
      <c r="OK192" s="42"/>
      <c r="OL192" s="75"/>
      <c r="OM192" s="42"/>
      <c r="ON192" s="75"/>
      <c r="OO192" s="42"/>
      <c r="OP192" s="75"/>
      <c r="OQ192" s="42"/>
      <c r="OR192" s="75"/>
      <c r="OS192" s="42"/>
      <c r="OT192" s="75"/>
      <c r="OU192" s="42"/>
      <c r="OV192" s="75"/>
      <c r="OW192" s="3">
        <f t="shared" si="190"/>
        <v>20</v>
      </c>
      <c r="OX192" s="11">
        <f t="shared" si="191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>
        <v>0</v>
      </c>
      <c r="PF192" s="75">
        <v>0</v>
      </c>
      <c r="PG192" s="42">
        <v>2</v>
      </c>
      <c r="PH192" s="75">
        <v>0</v>
      </c>
      <c r="PI192" s="42"/>
      <c r="PJ192" s="75"/>
      <c r="PK192" s="42"/>
      <c r="PL192" s="75"/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2"/>
        <v>8</v>
      </c>
      <c r="PX192" s="11">
        <f t="shared" si="153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>
        <v>13</v>
      </c>
      <c r="QF192" s="75">
        <v>0</v>
      </c>
      <c r="QG192" s="42">
        <v>17</v>
      </c>
      <c r="QH192" s="75">
        <v>0</v>
      </c>
      <c r="QI192" s="42"/>
      <c r="QJ192" s="75"/>
      <c r="QK192" s="42"/>
      <c r="QL192" s="75"/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193"/>
        <v>71</v>
      </c>
      <c r="QX192" s="11">
        <f t="shared" si="194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>
        <v>0</v>
      </c>
      <c r="RF192" s="75">
        <v>0</v>
      </c>
      <c r="RG192" s="42">
        <v>2</v>
      </c>
      <c r="RH192" s="75">
        <v>0</v>
      </c>
      <c r="RI192" s="42"/>
      <c r="RJ192" s="75"/>
      <c r="RK192" s="42"/>
      <c r="RL192" s="75"/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195"/>
        <v>7</v>
      </c>
      <c r="RX192" s="11">
        <f t="shared" si="154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3</v>
      </c>
      <c r="SD192" s="75">
        <v>0</v>
      </c>
      <c r="SE192" s="42">
        <v>0</v>
      </c>
      <c r="SF192" s="75">
        <v>0</v>
      </c>
      <c r="SG192" s="42">
        <v>2</v>
      </c>
      <c r="SH192" s="75">
        <v>0</v>
      </c>
      <c r="SI192" s="42"/>
      <c r="SJ192" s="75"/>
      <c r="SK192" s="42"/>
      <c r="SL192" s="75"/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196"/>
        <v>8</v>
      </c>
      <c r="SX192" s="11">
        <f t="shared" si="155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16</v>
      </c>
      <c r="TD192" s="75">
        <v>0</v>
      </c>
      <c r="TE192" s="42">
        <v>12</v>
      </c>
      <c r="TF192" s="75">
        <v>0</v>
      </c>
      <c r="TG192" s="42">
        <v>16</v>
      </c>
      <c r="TH192" s="75">
        <v>0</v>
      </c>
      <c r="TI192" s="42"/>
      <c r="TJ192" s="75"/>
      <c r="TK192" s="42"/>
      <c r="TL192" s="75"/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197"/>
        <v>69</v>
      </c>
      <c r="TX192" s="11">
        <f t="shared" si="156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>
        <v>0</v>
      </c>
      <c r="UF192" s="75">
        <v>0</v>
      </c>
      <c r="UG192" s="42">
        <v>0</v>
      </c>
      <c r="UH192" s="75">
        <v>0</v>
      </c>
      <c r="UI192" s="42"/>
      <c r="UJ192" s="75"/>
      <c r="UK192" s="42"/>
      <c r="UL192" s="75"/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198"/>
        <v>0</v>
      </c>
      <c r="UX192" s="11">
        <f t="shared" si="199"/>
        <v>0</v>
      </c>
      <c r="UY192" s="42">
        <v>0</v>
      </c>
      <c r="UZ192" s="42">
        <v>0</v>
      </c>
      <c r="VA192" s="42">
        <v>0</v>
      </c>
      <c r="VB192" s="42">
        <v>0</v>
      </c>
      <c r="VC192" s="42">
        <v>0</v>
      </c>
      <c r="VD192" s="42"/>
      <c r="VE192" s="42"/>
      <c r="VF192" s="42"/>
      <c r="VG192" s="42"/>
      <c r="VH192" s="42"/>
      <c r="VI192" s="42"/>
      <c r="VJ192" s="42"/>
      <c r="VK192" s="25">
        <f t="shared" si="200"/>
        <v>0</v>
      </c>
      <c r="VL192" s="42">
        <v>0</v>
      </c>
      <c r="VM192" s="42">
        <v>0</v>
      </c>
      <c r="VN192" s="42">
        <v>0</v>
      </c>
      <c r="VO192" s="42">
        <v>0</v>
      </c>
      <c r="VP192" s="42">
        <v>0</v>
      </c>
      <c r="VQ192" s="42"/>
      <c r="VR192" s="42"/>
      <c r="VS192" s="42"/>
      <c r="VT192" s="42"/>
      <c r="VU192" s="42"/>
      <c r="VV192" s="42"/>
      <c r="VW192" s="42"/>
      <c r="VX192" s="25">
        <f t="shared" si="201"/>
        <v>0</v>
      </c>
      <c r="VY192" s="42">
        <v>0</v>
      </c>
      <c r="VZ192" s="75">
        <v>0</v>
      </c>
      <c r="WA192" s="42">
        <v>0</v>
      </c>
      <c r="WB192" s="75">
        <v>0</v>
      </c>
      <c r="WC192" s="42">
        <v>0</v>
      </c>
      <c r="WD192" s="75">
        <v>0</v>
      </c>
      <c r="WE192" s="42">
        <v>0</v>
      </c>
      <c r="WF192" s="75">
        <v>0</v>
      </c>
      <c r="WG192" s="42">
        <v>0</v>
      </c>
      <c r="WH192" s="75">
        <v>0</v>
      </c>
      <c r="WI192" s="42"/>
      <c r="WJ192" s="75"/>
      <c r="WK192" s="42"/>
      <c r="WL192" s="75"/>
      <c r="WM192" s="42"/>
      <c r="WN192" s="75"/>
      <c r="WO192" s="42"/>
      <c r="WP192" s="75"/>
      <c r="WQ192" s="42"/>
      <c r="WR192" s="75"/>
      <c r="WS192" s="42"/>
      <c r="WT192" s="75"/>
      <c r="WU192" s="42"/>
      <c r="WV192" s="75"/>
      <c r="WW192" s="3">
        <f t="shared" si="202"/>
        <v>0</v>
      </c>
      <c r="WX192" s="11">
        <f t="shared" si="203"/>
        <v>0</v>
      </c>
      <c r="WY192" s="42">
        <v>0</v>
      </c>
      <c r="WZ192" s="75">
        <v>0</v>
      </c>
      <c r="XA192" s="42">
        <v>0</v>
      </c>
      <c r="XB192" s="75">
        <v>0</v>
      </c>
      <c r="XC192" s="42">
        <v>0</v>
      </c>
      <c r="XD192" s="75">
        <v>0</v>
      </c>
      <c r="XE192" s="42">
        <v>0</v>
      </c>
      <c r="XF192" s="75">
        <v>0</v>
      </c>
      <c r="XG192" s="42">
        <v>0</v>
      </c>
      <c r="XH192" s="75">
        <v>0</v>
      </c>
      <c r="XI192" s="42"/>
      <c r="XJ192" s="75"/>
      <c r="XK192" s="42"/>
      <c r="XL192" s="75"/>
      <c r="XM192" s="42"/>
      <c r="XN192" s="75"/>
      <c r="XO192" s="42"/>
      <c r="XP192" s="75"/>
      <c r="XQ192" s="42"/>
      <c r="XR192" s="75"/>
      <c r="XS192" s="42"/>
      <c r="XT192" s="75"/>
      <c r="XU192" s="42"/>
      <c r="XV192" s="75"/>
      <c r="XW192" s="3">
        <f t="shared" si="204"/>
        <v>0</v>
      </c>
      <c r="XX192" s="11">
        <f t="shared" si="205"/>
        <v>0</v>
      </c>
      <c r="XY192" s="42">
        <v>0</v>
      </c>
      <c r="XZ192" s="75">
        <v>0</v>
      </c>
      <c r="YA192" s="42">
        <v>0</v>
      </c>
      <c r="YB192" s="75">
        <v>0</v>
      </c>
      <c r="YC192" s="42">
        <v>0</v>
      </c>
      <c r="YD192" s="75">
        <v>0</v>
      </c>
      <c r="YE192" s="42">
        <v>0</v>
      </c>
      <c r="YF192" s="75">
        <v>0</v>
      </c>
      <c r="YG192" s="42">
        <v>0</v>
      </c>
      <c r="YH192" s="75">
        <v>0</v>
      </c>
      <c r="YI192" s="42"/>
      <c r="YJ192" s="75"/>
      <c r="YK192" s="42"/>
      <c r="YL192" s="75"/>
      <c r="YM192" s="42"/>
      <c r="YN192" s="75"/>
      <c r="YO192" s="42"/>
      <c r="YP192" s="75"/>
      <c r="YQ192" s="42"/>
      <c r="YR192" s="75"/>
      <c r="YS192" s="42"/>
      <c r="YT192" s="75"/>
      <c r="YU192" s="42"/>
      <c r="YV192" s="75"/>
      <c r="YW192" s="3">
        <f t="shared" si="206"/>
        <v>0</v>
      </c>
      <c r="YX192" s="11">
        <f t="shared" si="207"/>
        <v>0</v>
      </c>
      <c r="YY192" s="42">
        <v>0</v>
      </c>
      <c r="YZ192" s="75">
        <v>0</v>
      </c>
      <c r="ZA192" s="42">
        <v>0</v>
      </c>
      <c r="ZB192" s="75">
        <v>0</v>
      </c>
      <c r="ZC192" s="42">
        <v>0</v>
      </c>
      <c r="ZD192" s="75">
        <v>0</v>
      </c>
      <c r="ZE192" s="42">
        <v>0</v>
      </c>
      <c r="ZF192" s="75">
        <v>0</v>
      </c>
      <c r="ZG192" s="42">
        <v>0</v>
      </c>
      <c r="ZH192" s="75">
        <v>0</v>
      </c>
      <c r="ZI192" s="42"/>
      <c r="ZJ192" s="75"/>
      <c r="ZK192" s="42"/>
      <c r="ZL192" s="75"/>
      <c r="ZM192" s="42"/>
      <c r="ZN192" s="75"/>
      <c r="ZO192" s="42"/>
      <c r="ZP192" s="75"/>
      <c r="ZQ192" s="42"/>
      <c r="ZR192" s="75"/>
      <c r="ZS192" s="42"/>
      <c r="ZT192" s="75"/>
      <c r="ZU192" s="42"/>
      <c r="ZV192" s="75"/>
      <c r="ZW192" s="3">
        <f t="shared" si="208"/>
        <v>0</v>
      </c>
      <c r="ZX192" s="11">
        <f t="shared" si="209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>
        <v>0</v>
      </c>
      <c r="AAF192" s="75">
        <v>0</v>
      </c>
      <c r="AAG192" s="42">
        <v>0</v>
      </c>
      <c r="AAH192" s="75">
        <v>0</v>
      </c>
      <c r="AAI192" s="42"/>
      <c r="AAJ192" s="75"/>
      <c r="AAK192" s="42"/>
      <c r="AAL192" s="75"/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0"/>
        <v>0</v>
      </c>
      <c r="AAX192" s="11">
        <f t="shared" si="211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>
        <v>0</v>
      </c>
      <c r="ABF192" s="75">
        <v>0</v>
      </c>
      <c r="ABG192" s="42">
        <v>0</v>
      </c>
      <c r="ABH192" s="75">
        <v>0</v>
      </c>
      <c r="ABI192" s="42"/>
      <c r="ABJ192" s="75"/>
      <c r="ABK192" s="42"/>
      <c r="ABL192" s="75"/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2"/>
        <v>0</v>
      </c>
      <c r="ABX192" s="11">
        <f t="shared" si="213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>
        <v>0</v>
      </c>
      <c r="ACF192" s="75">
        <v>0</v>
      </c>
      <c r="ACG192" s="42">
        <v>0</v>
      </c>
      <c r="ACH192" s="75">
        <v>0</v>
      </c>
      <c r="ACI192" s="42"/>
      <c r="ACJ192" s="75"/>
      <c r="ACK192" s="42"/>
      <c r="ACL192" s="75"/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14"/>
        <v>0</v>
      </c>
      <c r="ACX192" s="11">
        <f t="shared" si="215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>
        <v>0</v>
      </c>
      <c r="ADF192" s="75">
        <v>0</v>
      </c>
      <c r="ADG192" s="42">
        <v>0</v>
      </c>
      <c r="ADH192" s="75">
        <v>0</v>
      </c>
      <c r="ADI192" s="42"/>
      <c r="ADJ192" s="75"/>
      <c r="ADK192" s="42"/>
      <c r="ADL192" s="75"/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16"/>
        <v>0</v>
      </c>
      <c r="ADX192" s="11">
        <f t="shared" si="217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>
        <v>0</v>
      </c>
      <c r="AEF192" s="75">
        <v>0</v>
      </c>
      <c r="AEG192" s="42">
        <v>0</v>
      </c>
      <c r="AEH192" s="75">
        <v>0</v>
      </c>
      <c r="AEI192" s="42"/>
      <c r="AEJ192" s="75"/>
      <c r="AEK192" s="42"/>
      <c r="AEL192" s="75"/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18"/>
        <v>0</v>
      </c>
      <c r="AEX192" s="11">
        <f t="shared" si="219"/>
        <v>0</v>
      </c>
      <c r="AEY192" s="108">
        <v>0</v>
      </c>
      <c r="AEZ192" s="109">
        <v>0</v>
      </c>
      <c r="AFA192" s="108">
        <v>0</v>
      </c>
      <c r="AFB192" s="109">
        <v>0</v>
      </c>
      <c r="AFC192" s="108">
        <v>0</v>
      </c>
      <c r="AFD192" s="109">
        <v>0</v>
      </c>
      <c r="AFE192" s="108">
        <v>0</v>
      </c>
      <c r="AFF192" s="109">
        <v>0</v>
      </c>
      <c r="AFG192" s="108"/>
      <c r="AFH192" s="109"/>
      <c r="AFI192" s="108"/>
      <c r="AFJ192" s="109"/>
      <c r="AFK192" s="108"/>
      <c r="AFL192" s="109"/>
      <c r="AFM192" s="108"/>
      <c r="AFN192" s="109"/>
      <c r="AFO192" s="108"/>
      <c r="AFP192" s="109"/>
      <c r="AFQ192" s="108"/>
      <c r="AFR192" s="109"/>
      <c r="AFS192" s="108"/>
      <c r="AFT192" s="109"/>
      <c r="AFU192" s="108"/>
      <c r="AFV192" s="109"/>
      <c r="AFW192" s="3">
        <f t="shared" si="220"/>
        <v>0</v>
      </c>
      <c r="AFX192" s="11">
        <f t="shared" si="157"/>
        <v>0</v>
      </c>
      <c r="AFY192" s="114">
        <v>0</v>
      </c>
      <c r="AFZ192" s="114">
        <v>0</v>
      </c>
      <c r="AGA192" s="114">
        <v>0</v>
      </c>
      <c r="AGB192" s="114">
        <v>0</v>
      </c>
      <c r="AGC192" s="114">
        <v>0</v>
      </c>
      <c r="AGD192" s="114"/>
      <c r="AGE192" s="114"/>
      <c r="AGF192" s="114"/>
      <c r="AGG192" s="114"/>
      <c r="AGH192" s="114"/>
      <c r="AGI192" s="114"/>
      <c r="AGJ192" s="114"/>
      <c r="AGK192" s="25">
        <f t="shared" si="158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364</v>
      </c>
      <c r="H193" s="152">
        <v>190</v>
      </c>
      <c r="I193" s="15" t="s">
        <v>441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59"/>
        <v>0</v>
      </c>
      <c r="AI193" s="62">
        <f t="shared" si="160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1"/>
        <v>0</v>
      </c>
      <c r="BI193" s="58">
        <f t="shared" si="162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63"/>
        <v>0</v>
      </c>
      <c r="CI193" s="58">
        <f t="shared" si="164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>
        <v>0</v>
      </c>
      <c r="CQ193" s="70">
        <v>0</v>
      </c>
      <c r="CR193" s="52">
        <v>0</v>
      </c>
      <c r="CS193" s="70">
        <v>0</v>
      </c>
      <c r="CT193" s="64"/>
      <c r="CU193" s="70"/>
      <c r="CV193" s="64"/>
      <c r="CW193" s="70"/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65"/>
        <v>0</v>
      </c>
      <c r="DI193" s="58">
        <f t="shared" si="166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>
        <v>0</v>
      </c>
      <c r="DQ193" s="70">
        <v>0</v>
      </c>
      <c r="DR193" s="52">
        <v>0</v>
      </c>
      <c r="DS193" s="70">
        <v>0</v>
      </c>
      <c r="DT193" s="64"/>
      <c r="DU193" s="70"/>
      <c r="DV193" s="64"/>
      <c r="DW193" s="70"/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67"/>
        <v>0</v>
      </c>
      <c r="EI193" s="58">
        <f t="shared" si="168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>
        <v>0</v>
      </c>
      <c r="EQ193" s="70">
        <v>0</v>
      </c>
      <c r="ER193" s="64">
        <v>0</v>
      </c>
      <c r="ES193" s="70">
        <v>0</v>
      </c>
      <c r="ET193" s="64"/>
      <c r="EU193" s="70"/>
      <c r="EV193" s="64"/>
      <c r="EW193" s="70"/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69"/>
        <v>0</v>
      </c>
      <c r="FI193" s="58">
        <f t="shared" si="170"/>
        <v>0</v>
      </c>
      <c r="FJ193" s="79">
        <f t="shared" si="171"/>
        <v>0</v>
      </c>
      <c r="FK193" s="80">
        <f t="shared" si="172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/>
      <c r="FR193" s="42"/>
      <c r="FS193" s="42"/>
      <c r="FT193" s="42"/>
      <c r="FU193" s="42"/>
      <c r="FV193" s="42"/>
      <c r="FW193" s="42"/>
      <c r="FX193" s="83">
        <f t="shared" si="173"/>
        <v>0</v>
      </c>
      <c r="FY193" s="42">
        <v>0</v>
      </c>
      <c r="FZ193" s="42">
        <v>0</v>
      </c>
      <c r="GA193" s="42">
        <v>0</v>
      </c>
      <c r="GB193" s="42">
        <v>0</v>
      </c>
      <c r="GC193" s="42">
        <v>0</v>
      </c>
      <c r="GD193" s="42"/>
      <c r="GE193" s="42"/>
      <c r="GF193" s="42"/>
      <c r="GG193" s="42"/>
      <c r="GH193" s="42"/>
      <c r="GI193" s="42"/>
      <c r="GJ193" s="42"/>
      <c r="GK193" s="83">
        <f t="shared" si="174"/>
        <v>0</v>
      </c>
      <c r="GL193" s="42">
        <v>0</v>
      </c>
      <c r="GM193" s="42">
        <v>0</v>
      </c>
      <c r="GN193" s="42">
        <v>0</v>
      </c>
      <c r="GO193" s="42">
        <v>0</v>
      </c>
      <c r="GP193" s="42">
        <v>0</v>
      </c>
      <c r="GQ193" s="42"/>
      <c r="GR193" s="42"/>
      <c r="GS193" s="42"/>
      <c r="GT193" s="42"/>
      <c r="GU193" s="42"/>
      <c r="GV193" s="42"/>
      <c r="GW193" s="42"/>
      <c r="GX193" s="83">
        <f t="shared" si="175"/>
        <v>0</v>
      </c>
      <c r="GY193" s="42">
        <v>1</v>
      </c>
      <c r="GZ193" s="42">
        <v>0</v>
      </c>
      <c r="HA193" s="42">
        <v>4</v>
      </c>
      <c r="HB193" s="42">
        <v>1</v>
      </c>
      <c r="HC193" s="42">
        <v>2</v>
      </c>
      <c r="HD193" s="42"/>
      <c r="HE193" s="42"/>
      <c r="HF193" s="42"/>
      <c r="HG193" s="42"/>
      <c r="HH193" s="42"/>
      <c r="HI193" s="42"/>
      <c r="HJ193" s="42"/>
      <c r="HK193" s="83">
        <f t="shared" si="176"/>
        <v>8</v>
      </c>
      <c r="HL193" s="42">
        <v>6</v>
      </c>
      <c r="HM193" s="42">
        <v>22</v>
      </c>
      <c r="HN193" s="42">
        <v>12</v>
      </c>
      <c r="HO193" s="42">
        <v>27</v>
      </c>
      <c r="HP193" s="42">
        <v>18</v>
      </c>
      <c r="HQ193" s="42"/>
      <c r="HR193" s="42"/>
      <c r="HS193" s="42"/>
      <c r="HT193" s="42"/>
      <c r="HU193" s="42"/>
      <c r="HV193" s="42"/>
      <c r="HW193" s="42"/>
      <c r="HX193" s="83">
        <f t="shared" si="177"/>
        <v>85</v>
      </c>
      <c r="HY193" s="42">
        <v>6</v>
      </c>
      <c r="HZ193" s="42">
        <v>3</v>
      </c>
      <c r="IA193" s="42">
        <v>2</v>
      </c>
      <c r="IB193" s="42">
        <v>3</v>
      </c>
      <c r="IC193" s="42">
        <v>4</v>
      </c>
      <c r="ID193" s="42"/>
      <c r="IE193" s="42"/>
      <c r="IF193" s="42"/>
      <c r="IG193" s="42"/>
      <c r="IH193" s="42"/>
      <c r="II193" s="42"/>
      <c r="IJ193" s="42"/>
      <c r="IK193" s="85">
        <f t="shared" si="178"/>
        <v>18</v>
      </c>
      <c r="IL193" s="42">
        <v>2</v>
      </c>
      <c r="IM193" s="42">
        <v>0</v>
      </c>
      <c r="IN193" s="42">
        <v>2</v>
      </c>
      <c r="IO193" s="42">
        <v>2</v>
      </c>
      <c r="IP193" s="42">
        <v>2</v>
      </c>
      <c r="IQ193" s="42"/>
      <c r="IR193" s="42"/>
      <c r="IS193" s="42"/>
      <c r="IT193" s="42"/>
      <c r="IU193" s="42"/>
      <c r="IV193" s="42"/>
      <c r="IW193" s="42"/>
      <c r="IX193" s="85">
        <f t="shared" si="179"/>
        <v>8</v>
      </c>
      <c r="IY193" s="41">
        <v>14</v>
      </c>
      <c r="IZ193" s="75">
        <v>0</v>
      </c>
      <c r="JA193" s="42">
        <v>6</v>
      </c>
      <c r="JB193" s="75">
        <v>0</v>
      </c>
      <c r="JC193" s="42">
        <v>4</v>
      </c>
      <c r="JD193" s="75">
        <v>0</v>
      </c>
      <c r="JE193" s="42">
        <v>11</v>
      </c>
      <c r="JF193" s="75">
        <v>0</v>
      </c>
      <c r="JG193" s="42">
        <v>12</v>
      </c>
      <c r="JH193" s="75">
        <v>0</v>
      </c>
      <c r="JI193" s="42"/>
      <c r="JJ193" s="75"/>
      <c r="JK193" s="42"/>
      <c r="JL193" s="75"/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0"/>
        <v>47</v>
      </c>
      <c r="JX193" s="11">
        <f t="shared" si="181"/>
        <v>0</v>
      </c>
      <c r="JY193" s="41">
        <v>6</v>
      </c>
      <c r="JZ193" s="75">
        <v>0</v>
      </c>
      <c r="KA193" s="42">
        <v>4</v>
      </c>
      <c r="KB193" s="75">
        <v>0</v>
      </c>
      <c r="KC193" s="42">
        <v>2</v>
      </c>
      <c r="KD193" s="75">
        <v>0</v>
      </c>
      <c r="KE193" s="42">
        <v>5</v>
      </c>
      <c r="KF193" s="75">
        <v>0</v>
      </c>
      <c r="KG193" s="42">
        <v>6</v>
      </c>
      <c r="KH193" s="75">
        <v>0</v>
      </c>
      <c r="KI193" s="42"/>
      <c r="KJ193" s="75"/>
      <c r="KK193" s="42"/>
      <c r="KL193" s="75"/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2"/>
        <v>23</v>
      </c>
      <c r="KX193" s="11">
        <f t="shared" si="183"/>
        <v>0</v>
      </c>
      <c r="KY193" s="41">
        <v>6</v>
      </c>
      <c r="KZ193" s="75">
        <v>0</v>
      </c>
      <c r="LA193" s="42">
        <v>3</v>
      </c>
      <c r="LB193" s="75">
        <v>0</v>
      </c>
      <c r="LC193" s="42">
        <v>2</v>
      </c>
      <c r="LD193" s="75">
        <v>0</v>
      </c>
      <c r="LE193" s="42">
        <v>3</v>
      </c>
      <c r="LF193" s="75">
        <v>0</v>
      </c>
      <c r="LG193" s="42">
        <v>4</v>
      </c>
      <c r="LH193" s="75">
        <v>0</v>
      </c>
      <c r="LI193" s="42"/>
      <c r="LJ193" s="75"/>
      <c r="LK193" s="42"/>
      <c r="LL193" s="75"/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84"/>
        <v>18</v>
      </c>
      <c r="LX193" s="11">
        <f t="shared" si="185"/>
        <v>0</v>
      </c>
      <c r="LY193" s="41">
        <v>6</v>
      </c>
      <c r="LZ193" s="75">
        <v>0</v>
      </c>
      <c r="MA193" s="42">
        <v>22</v>
      </c>
      <c r="MB193" s="75">
        <v>0</v>
      </c>
      <c r="MC193" s="42">
        <v>12</v>
      </c>
      <c r="MD193" s="75">
        <v>0</v>
      </c>
      <c r="ME193" s="42">
        <v>27</v>
      </c>
      <c r="MF193" s="75">
        <v>0</v>
      </c>
      <c r="MG193" s="42">
        <v>18</v>
      </c>
      <c r="MH193" s="75">
        <v>0</v>
      </c>
      <c r="MI193" s="42"/>
      <c r="MJ193" s="75"/>
      <c r="MK193" s="42"/>
      <c r="ML193" s="75"/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86"/>
        <v>85</v>
      </c>
      <c r="MX193" s="11">
        <f t="shared" si="187"/>
        <v>0</v>
      </c>
      <c r="MY193" s="42">
        <v>0</v>
      </c>
      <c r="MZ193" s="75">
        <v>0</v>
      </c>
      <c r="NA193" s="42">
        <v>0</v>
      </c>
      <c r="NB193" s="75">
        <v>0</v>
      </c>
      <c r="NC193" s="42">
        <v>2</v>
      </c>
      <c r="ND193" s="75">
        <v>0</v>
      </c>
      <c r="NE193" s="42">
        <v>0</v>
      </c>
      <c r="NF193" s="75">
        <v>0</v>
      </c>
      <c r="NG193" s="42">
        <v>0</v>
      </c>
      <c r="NH193" s="75">
        <v>0</v>
      </c>
      <c r="NI193" s="42"/>
      <c r="NJ193" s="75"/>
      <c r="NK193" s="42"/>
      <c r="NL193" s="75"/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88"/>
        <v>2</v>
      </c>
      <c r="NX193" s="11">
        <f t="shared" si="189"/>
        <v>0</v>
      </c>
      <c r="NY193" s="42">
        <v>6</v>
      </c>
      <c r="NZ193" s="75">
        <v>0</v>
      </c>
      <c r="OA193" s="42">
        <v>3</v>
      </c>
      <c r="OB193" s="75">
        <v>0</v>
      </c>
      <c r="OC193" s="42">
        <v>0</v>
      </c>
      <c r="OD193" s="75">
        <v>0</v>
      </c>
      <c r="OE193" s="42">
        <v>3</v>
      </c>
      <c r="OF193" s="75">
        <v>0</v>
      </c>
      <c r="OG193" s="42">
        <v>4</v>
      </c>
      <c r="OH193" s="75">
        <v>0</v>
      </c>
      <c r="OI193" s="42"/>
      <c r="OJ193" s="75"/>
      <c r="OK193" s="42"/>
      <c r="OL193" s="75"/>
      <c r="OM193" s="42"/>
      <c r="ON193" s="75"/>
      <c r="OO193" s="42"/>
      <c r="OP193" s="75"/>
      <c r="OQ193" s="42"/>
      <c r="OR193" s="75"/>
      <c r="OS193" s="42"/>
      <c r="OT193" s="75"/>
      <c r="OU193" s="42"/>
      <c r="OV193" s="75"/>
      <c r="OW193" s="3">
        <f t="shared" si="190"/>
        <v>16</v>
      </c>
      <c r="OX193" s="11">
        <f t="shared" si="191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>
        <v>1</v>
      </c>
      <c r="PF193" s="75">
        <v>0</v>
      </c>
      <c r="PG193" s="42">
        <v>2</v>
      </c>
      <c r="PH193" s="75">
        <v>0</v>
      </c>
      <c r="PI193" s="42"/>
      <c r="PJ193" s="75"/>
      <c r="PK193" s="42"/>
      <c r="PL193" s="75"/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2"/>
        <v>7</v>
      </c>
      <c r="PX193" s="11">
        <f t="shared" si="153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>
        <v>27</v>
      </c>
      <c r="QF193" s="75">
        <v>0</v>
      </c>
      <c r="QG193" s="42">
        <v>18</v>
      </c>
      <c r="QH193" s="75">
        <v>0</v>
      </c>
      <c r="QI193" s="42"/>
      <c r="QJ193" s="75"/>
      <c r="QK193" s="42"/>
      <c r="QL193" s="75"/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193"/>
        <v>84</v>
      </c>
      <c r="QX193" s="11">
        <f t="shared" si="194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>
        <v>15</v>
      </c>
      <c r="RF193" s="75">
        <v>0</v>
      </c>
      <c r="RG193" s="42">
        <v>6</v>
      </c>
      <c r="RH193" s="75">
        <v>0</v>
      </c>
      <c r="RI193" s="42"/>
      <c r="RJ193" s="75"/>
      <c r="RK193" s="42"/>
      <c r="RL193" s="75"/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195"/>
        <v>37</v>
      </c>
      <c r="RX193" s="11">
        <f t="shared" si="154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4</v>
      </c>
      <c r="SD193" s="75">
        <v>0</v>
      </c>
      <c r="SE193" s="42">
        <v>1</v>
      </c>
      <c r="SF193" s="75">
        <v>0</v>
      </c>
      <c r="SG193" s="42">
        <v>2</v>
      </c>
      <c r="SH193" s="75">
        <v>0</v>
      </c>
      <c r="SI193" s="42"/>
      <c r="SJ193" s="75"/>
      <c r="SK193" s="42"/>
      <c r="SL193" s="75"/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196"/>
        <v>7</v>
      </c>
      <c r="SX193" s="11">
        <f t="shared" si="155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11</v>
      </c>
      <c r="TD193" s="75">
        <v>0</v>
      </c>
      <c r="TE193" s="42">
        <v>25</v>
      </c>
      <c r="TF193" s="75">
        <v>0</v>
      </c>
      <c r="TG193" s="42">
        <v>18</v>
      </c>
      <c r="TH193" s="75">
        <v>0</v>
      </c>
      <c r="TI193" s="42"/>
      <c r="TJ193" s="75"/>
      <c r="TK193" s="42"/>
      <c r="TL193" s="75"/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197"/>
        <v>77</v>
      </c>
      <c r="TX193" s="11">
        <f t="shared" si="156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>
        <v>0</v>
      </c>
      <c r="UF193" s="75">
        <v>0</v>
      </c>
      <c r="UG193" s="42">
        <v>0</v>
      </c>
      <c r="UH193" s="75">
        <v>0</v>
      </c>
      <c r="UI193" s="42"/>
      <c r="UJ193" s="75"/>
      <c r="UK193" s="42"/>
      <c r="UL193" s="75"/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198"/>
        <v>0</v>
      </c>
      <c r="UX193" s="11">
        <f t="shared" si="199"/>
        <v>0</v>
      </c>
      <c r="UY193" s="42">
        <v>0</v>
      </c>
      <c r="UZ193" s="42">
        <v>0</v>
      </c>
      <c r="VA193" s="42">
        <v>0</v>
      </c>
      <c r="VB193" s="42">
        <v>0</v>
      </c>
      <c r="VC193" s="42">
        <v>0</v>
      </c>
      <c r="VD193" s="42"/>
      <c r="VE193" s="42"/>
      <c r="VF193" s="42"/>
      <c r="VG193" s="42"/>
      <c r="VH193" s="42"/>
      <c r="VI193" s="42"/>
      <c r="VJ193" s="42"/>
      <c r="VK193" s="25">
        <f t="shared" si="200"/>
        <v>0</v>
      </c>
      <c r="VL193" s="42">
        <v>0</v>
      </c>
      <c r="VM193" s="42">
        <v>0</v>
      </c>
      <c r="VN193" s="42">
        <v>0</v>
      </c>
      <c r="VO193" s="42">
        <v>0</v>
      </c>
      <c r="VP193" s="42">
        <v>0</v>
      </c>
      <c r="VQ193" s="42"/>
      <c r="VR193" s="42"/>
      <c r="VS193" s="42"/>
      <c r="VT193" s="42"/>
      <c r="VU193" s="42"/>
      <c r="VV193" s="42"/>
      <c r="VW193" s="42"/>
      <c r="VX193" s="25">
        <f t="shared" si="201"/>
        <v>0</v>
      </c>
      <c r="VY193" s="42">
        <v>0</v>
      </c>
      <c r="VZ193" s="75">
        <v>0</v>
      </c>
      <c r="WA193" s="42">
        <v>0</v>
      </c>
      <c r="WB193" s="75">
        <v>0</v>
      </c>
      <c r="WC193" s="42">
        <v>0</v>
      </c>
      <c r="WD193" s="75">
        <v>0</v>
      </c>
      <c r="WE193" s="42">
        <v>0</v>
      </c>
      <c r="WF193" s="75">
        <v>0</v>
      </c>
      <c r="WG193" s="42">
        <v>0</v>
      </c>
      <c r="WH193" s="75">
        <v>0</v>
      </c>
      <c r="WI193" s="42"/>
      <c r="WJ193" s="75"/>
      <c r="WK193" s="42"/>
      <c r="WL193" s="75"/>
      <c r="WM193" s="42"/>
      <c r="WN193" s="75"/>
      <c r="WO193" s="42"/>
      <c r="WP193" s="75"/>
      <c r="WQ193" s="42"/>
      <c r="WR193" s="75"/>
      <c r="WS193" s="42"/>
      <c r="WT193" s="75"/>
      <c r="WU193" s="42"/>
      <c r="WV193" s="75"/>
      <c r="WW193" s="3">
        <f t="shared" si="202"/>
        <v>0</v>
      </c>
      <c r="WX193" s="11">
        <f t="shared" si="203"/>
        <v>0</v>
      </c>
      <c r="WY193" s="42">
        <v>0</v>
      </c>
      <c r="WZ193" s="75">
        <v>0</v>
      </c>
      <c r="XA193" s="42">
        <v>0</v>
      </c>
      <c r="XB193" s="75">
        <v>0</v>
      </c>
      <c r="XC193" s="42">
        <v>0</v>
      </c>
      <c r="XD193" s="75">
        <v>0</v>
      </c>
      <c r="XE193" s="42">
        <v>0</v>
      </c>
      <c r="XF193" s="75">
        <v>0</v>
      </c>
      <c r="XG193" s="42">
        <v>0</v>
      </c>
      <c r="XH193" s="75">
        <v>0</v>
      </c>
      <c r="XI193" s="42"/>
      <c r="XJ193" s="75"/>
      <c r="XK193" s="42"/>
      <c r="XL193" s="75"/>
      <c r="XM193" s="42"/>
      <c r="XN193" s="75"/>
      <c r="XO193" s="42"/>
      <c r="XP193" s="75"/>
      <c r="XQ193" s="42"/>
      <c r="XR193" s="75"/>
      <c r="XS193" s="42"/>
      <c r="XT193" s="75"/>
      <c r="XU193" s="42"/>
      <c r="XV193" s="75"/>
      <c r="XW193" s="3">
        <f t="shared" si="204"/>
        <v>0</v>
      </c>
      <c r="XX193" s="11">
        <f t="shared" si="205"/>
        <v>0</v>
      </c>
      <c r="XY193" s="42">
        <v>0</v>
      </c>
      <c r="XZ193" s="75">
        <v>0</v>
      </c>
      <c r="YA193" s="42">
        <v>0</v>
      </c>
      <c r="YB193" s="75">
        <v>0</v>
      </c>
      <c r="YC193" s="42">
        <v>0</v>
      </c>
      <c r="YD193" s="75">
        <v>0</v>
      </c>
      <c r="YE193" s="42">
        <v>0</v>
      </c>
      <c r="YF193" s="75">
        <v>0</v>
      </c>
      <c r="YG193" s="42">
        <v>0</v>
      </c>
      <c r="YH193" s="75">
        <v>0</v>
      </c>
      <c r="YI193" s="42"/>
      <c r="YJ193" s="75"/>
      <c r="YK193" s="42"/>
      <c r="YL193" s="75"/>
      <c r="YM193" s="42"/>
      <c r="YN193" s="75"/>
      <c r="YO193" s="42"/>
      <c r="YP193" s="75"/>
      <c r="YQ193" s="42"/>
      <c r="YR193" s="75"/>
      <c r="YS193" s="42"/>
      <c r="YT193" s="75"/>
      <c r="YU193" s="42"/>
      <c r="YV193" s="75"/>
      <c r="YW193" s="3">
        <f t="shared" si="206"/>
        <v>0</v>
      </c>
      <c r="YX193" s="11">
        <f t="shared" si="207"/>
        <v>0</v>
      </c>
      <c r="YY193" s="42">
        <v>0</v>
      </c>
      <c r="YZ193" s="75">
        <v>0</v>
      </c>
      <c r="ZA193" s="42">
        <v>0</v>
      </c>
      <c r="ZB193" s="75">
        <v>0</v>
      </c>
      <c r="ZC193" s="42">
        <v>0</v>
      </c>
      <c r="ZD193" s="75">
        <v>0</v>
      </c>
      <c r="ZE193" s="42">
        <v>0</v>
      </c>
      <c r="ZF193" s="75">
        <v>0</v>
      </c>
      <c r="ZG193" s="42">
        <v>0</v>
      </c>
      <c r="ZH193" s="75">
        <v>0</v>
      </c>
      <c r="ZI193" s="42"/>
      <c r="ZJ193" s="75"/>
      <c r="ZK193" s="42"/>
      <c r="ZL193" s="75"/>
      <c r="ZM193" s="42"/>
      <c r="ZN193" s="75"/>
      <c r="ZO193" s="42"/>
      <c r="ZP193" s="75"/>
      <c r="ZQ193" s="42"/>
      <c r="ZR193" s="75"/>
      <c r="ZS193" s="42"/>
      <c r="ZT193" s="75"/>
      <c r="ZU193" s="42"/>
      <c r="ZV193" s="75"/>
      <c r="ZW193" s="3">
        <f t="shared" si="208"/>
        <v>0</v>
      </c>
      <c r="ZX193" s="11">
        <f t="shared" si="209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>
        <v>0</v>
      </c>
      <c r="AAF193" s="75">
        <v>0</v>
      </c>
      <c r="AAG193" s="42">
        <v>0</v>
      </c>
      <c r="AAH193" s="75">
        <v>0</v>
      </c>
      <c r="AAI193" s="42"/>
      <c r="AAJ193" s="75"/>
      <c r="AAK193" s="42"/>
      <c r="AAL193" s="75"/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0"/>
        <v>0</v>
      </c>
      <c r="AAX193" s="11">
        <f t="shared" si="211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>
        <v>0</v>
      </c>
      <c r="ABF193" s="75">
        <v>0</v>
      </c>
      <c r="ABG193" s="42">
        <v>0</v>
      </c>
      <c r="ABH193" s="75">
        <v>0</v>
      </c>
      <c r="ABI193" s="42"/>
      <c r="ABJ193" s="75"/>
      <c r="ABK193" s="42"/>
      <c r="ABL193" s="75"/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2"/>
        <v>0</v>
      </c>
      <c r="ABX193" s="11">
        <f t="shared" si="213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>
        <v>0</v>
      </c>
      <c r="ACF193" s="75">
        <v>0</v>
      </c>
      <c r="ACG193" s="42">
        <v>0</v>
      </c>
      <c r="ACH193" s="75">
        <v>0</v>
      </c>
      <c r="ACI193" s="42"/>
      <c r="ACJ193" s="75"/>
      <c r="ACK193" s="42"/>
      <c r="ACL193" s="75"/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14"/>
        <v>0</v>
      </c>
      <c r="ACX193" s="11">
        <f t="shared" si="215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>
        <v>0</v>
      </c>
      <c r="ADF193" s="75">
        <v>0</v>
      </c>
      <c r="ADG193" s="42">
        <v>0</v>
      </c>
      <c r="ADH193" s="75">
        <v>0</v>
      </c>
      <c r="ADI193" s="42"/>
      <c r="ADJ193" s="75"/>
      <c r="ADK193" s="42"/>
      <c r="ADL193" s="75"/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16"/>
        <v>0</v>
      </c>
      <c r="ADX193" s="11">
        <f t="shared" si="217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>
        <v>0</v>
      </c>
      <c r="AEF193" s="75">
        <v>0</v>
      </c>
      <c r="AEG193" s="42">
        <v>0</v>
      </c>
      <c r="AEH193" s="75">
        <v>0</v>
      </c>
      <c r="AEI193" s="42"/>
      <c r="AEJ193" s="75"/>
      <c r="AEK193" s="42"/>
      <c r="AEL193" s="75"/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18"/>
        <v>0</v>
      </c>
      <c r="AEX193" s="11">
        <f t="shared" si="219"/>
        <v>0</v>
      </c>
      <c r="AEY193" s="108">
        <v>0</v>
      </c>
      <c r="AEZ193" s="109">
        <v>0</v>
      </c>
      <c r="AFA193" s="108">
        <v>0</v>
      </c>
      <c r="AFB193" s="109">
        <v>0</v>
      </c>
      <c r="AFC193" s="108">
        <v>0</v>
      </c>
      <c r="AFD193" s="109">
        <v>0</v>
      </c>
      <c r="AFE193" s="108">
        <v>0</v>
      </c>
      <c r="AFF193" s="109">
        <v>0</v>
      </c>
      <c r="AFG193" s="108"/>
      <c r="AFH193" s="109"/>
      <c r="AFI193" s="108"/>
      <c r="AFJ193" s="109"/>
      <c r="AFK193" s="108"/>
      <c r="AFL193" s="109"/>
      <c r="AFM193" s="108"/>
      <c r="AFN193" s="109"/>
      <c r="AFO193" s="108"/>
      <c r="AFP193" s="109"/>
      <c r="AFQ193" s="108"/>
      <c r="AFR193" s="109"/>
      <c r="AFS193" s="108"/>
      <c r="AFT193" s="109"/>
      <c r="AFU193" s="108"/>
      <c r="AFV193" s="109"/>
      <c r="AFW193" s="3">
        <f t="shared" si="220"/>
        <v>0</v>
      </c>
      <c r="AFX193" s="11">
        <f t="shared" si="157"/>
        <v>0</v>
      </c>
      <c r="AFY193" s="114">
        <v>0</v>
      </c>
      <c r="AFZ193" s="114">
        <v>0</v>
      </c>
      <c r="AGA193" s="114">
        <v>0</v>
      </c>
      <c r="AGB193" s="114">
        <v>0</v>
      </c>
      <c r="AGC193" s="114">
        <v>0</v>
      </c>
      <c r="AGD193" s="114"/>
      <c r="AGE193" s="114"/>
      <c r="AGF193" s="114"/>
      <c r="AGG193" s="114"/>
      <c r="AGH193" s="114"/>
      <c r="AGI193" s="114"/>
      <c r="AGJ193" s="114"/>
      <c r="AGK193" s="25">
        <f t="shared" si="158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264</v>
      </c>
      <c r="H194" s="152">
        <v>191</v>
      </c>
      <c r="I194" s="15" t="s">
        <v>442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59"/>
        <v>0</v>
      </c>
      <c r="AI194" s="62">
        <f t="shared" si="160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1"/>
        <v>0</v>
      </c>
      <c r="BI194" s="58">
        <f t="shared" si="162"/>
        <v>0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>
        <v>0</v>
      </c>
      <c r="BQ194" s="52">
        <v>0</v>
      </c>
      <c r="BR194" s="52">
        <v>0</v>
      </c>
      <c r="BS194" s="52">
        <v>0</v>
      </c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63"/>
        <v>1</v>
      </c>
      <c r="CI194" s="58">
        <f t="shared" si="164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>
        <v>0</v>
      </c>
      <c r="CQ194" s="70">
        <v>0</v>
      </c>
      <c r="CR194" s="52">
        <v>0</v>
      </c>
      <c r="CS194" s="70">
        <v>0</v>
      </c>
      <c r="CT194" s="64"/>
      <c r="CU194" s="70"/>
      <c r="CV194" s="64"/>
      <c r="CW194" s="70"/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65"/>
        <v>0</v>
      </c>
      <c r="DI194" s="58">
        <f t="shared" si="166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>
        <v>0</v>
      </c>
      <c r="DQ194" s="70">
        <v>1</v>
      </c>
      <c r="DR194" s="52">
        <v>0</v>
      </c>
      <c r="DS194" s="70">
        <v>0</v>
      </c>
      <c r="DT194" s="64"/>
      <c r="DU194" s="70"/>
      <c r="DV194" s="64"/>
      <c r="DW194" s="70"/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67"/>
        <v>0</v>
      </c>
      <c r="EI194" s="58">
        <f t="shared" si="168"/>
        <v>1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>
        <v>0</v>
      </c>
      <c r="EQ194" s="70">
        <v>0</v>
      </c>
      <c r="ER194" s="64">
        <v>0</v>
      </c>
      <c r="ES194" s="70">
        <v>0</v>
      </c>
      <c r="ET194" s="64"/>
      <c r="EU194" s="70"/>
      <c r="EV194" s="64"/>
      <c r="EW194" s="70"/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69"/>
        <v>0</v>
      </c>
      <c r="FI194" s="58">
        <f t="shared" si="170"/>
        <v>0</v>
      </c>
      <c r="FJ194" s="79">
        <f t="shared" si="171"/>
        <v>1</v>
      </c>
      <c r="FK194" s="80">
        <f t="shared" si="172"/>
        <v>2</v>
      </c>
      <c r="FL194" s="42">
        <v>0</v>
      </c>
      <c r="FM194" s="42">
        <v>0</v>
      </c>
      <c r="FN194" s="42">
        <v>0</v>
      </c>
      <c r="FO194" s="42">
        <v>0</v>
      </c>
      <c r="FP194" s="42">
        <v>0</v>
      </c>
      <c r="FQ194" s="42"/>
      <c r="FR194" s="42"/>
      <c r="FS194" s="42"/>
      <c r="FT194" s="42"/>
      <c r="FU194" s="42"/>
      <c r="FV194" s="42"/>
      <c r="FW194" s="42"/>
      <c r="FX194" s="83">
        <f t="shared" si="173"/>
        <v>0</v>
      </c>
      <c r="FY194" s="42">
        <v>0</v>
      </c>
      <c r="FZ194" s="42">
        <v>0</v>
      </c>
      <c r="GA194" s="42">
        <v>0</v>
      </c>
      <c r="GB194" s="42">
        <v>0</v>
      </c>
      <c r="GC194" s="42">
        <v>0</v>
      </c>
      <c r="GD194" s="42"/>
      <c r="GE194" s="42"/>
      <c r="GF194" s="42"/>
      <c r="GG194" s="42"/>
      <c r="GH194" s="42"/>
      <c r="GI194" s="42"/>
      <c r="GJ194" s="42"/>
      <c r="GK194" s="83">
        <f t="shared" si="174"/>
        <v>0</v>
      </c>
      <c r="GL194" s="42">
        <v>2</v>
      </c>
      <c r="GM194" s="42">
        <v>4</v>
      </c>
      <c r="GN194" s="42">
        <v>4</v>
      </c>
      <c r="GO194" s="42">
        <v>5</v>
      </c>
      <c r="GP194" s="42">
        <v>3</v>
      </c>
      <c r="GQ194" s="42"/>
      <c r="GR194" s="42"/>
      <c r="GS194" s="42"/>
      <c r="GT194" s="42"/>
      <c r="GU194" s="42"/>
      <c r="GV194" s="42"/>
      <c r="GW194" s="42"/>
      <c r="GX194" s="83">
        <f t="shared" si="175"/>
        <v>18</v>
      </c>
      <c r="GY194" s="42">
        <v>3</v>
      </c>
      <c r="GZ194" s="42">
        <v>7</v>
      </c>
      <c r="HA194" s="42">
        <v>4</v>
      </c>
      <c r="HB194" s="42">
        <v>5</v>
      </c>
      <c r="HC194" s="42">
        <v>3</v>
      </c>
      <c r="HD194" s="42"/>
      <c r="HE194" s="42"/>
      <c r="HF194" s="42"/>
      <c r="HG194" s="42"/>
      <c r="HH194" s="42"/>
      <c r="HI194" s="42"/>
      <c r="HJ194" s="42"/>
      <c r="HK194" s="83">
        <f t="shared" si="176"/>
        <v>22</v>
      </c>
      <c r="HL194" s="42">
        <v>26</v>
      </c>
      <c r="HM194" s="42">
        <v>97</v>
      </c>
      <c r="HN194" s="42">
        <v>31</v>
      </c>
      <c r="HO194" s="42">
        <v>17</v>
      </c>
      <c r="HP194" s="42">
        <v>36</v>
      </c>
      <c r="HQ194" s="42"/>
      <c r="HR194" s="42"/>
      <c r="HS194" s="42"/>
      <c r="HT194" s="42"/>
      <c r="HU194" s="42"/>
      <c r="HV194" s="42"/>
      <c r="HW194" s="42"/>
      <c r="HX194" s="83">
        <f t="shared" si="177"/>
        <v>207</v>
      </c>
      <c r="HY194" s="42">
        <v>3</v>
      </c>
      <c r="HZ194" s="42">
        <v>10</v>
      </c>
      <c r="IA194" s="42">
        <v>8</v>
      </c>
      <c r="IB194" s="42">
        <v>7</v>
      </c>
      <c r="IC194" s="42">
        <v>8</v>
      </c>
      <c r="ID194" s="42"/>
      <c r="IE194" s="42"/>
      <c r="IF194" s="42"/>
      <c r="IG194" s="42"/>
      <c r="IH194" s="42"/>
      <c r="II194" s="42"/>
      <c r="IJ194" s="42"/>
      <c r="IK194" s="85">
        <f t="shared" si="178"/>
        <v>36</v>
      </c>
      <c r="IL194" s="42">
        <v>2</v>
      </c>
      <c r="IM194" s="42">
        <v>7</v>
      </c>
      <c r="IN194" s="42">
        <v>6</v>
      </c>
      <c r="IO194" s="42">
        <v>6</v>
      </c>
      <c r="IP194" s="42">
        <v>8</v>
      </c>
      <c r="IQ194" s="42"/>
      <c r="IR194" s="42"/>
      <c r="IS194" s="42"/>
      <c r="IT194" s="42"/>
      <c r="IU194" s="42"/>
      <c r="IV194" s="42"/>
      <c r="IW194" s="42"/>
      <c r="IX194" s="85">
        <f t="shared" si="179"/>
        <v>29</v>
      </c>
      <c r="IY194" s="41">
        <v>18</v>
      </c>
      <c r="IZ194" s="75">
        <v>0</v>
      </c>
      <c r="JA194" s="42">
        <v>41</v>
      </c>
      <c r="JB194" s="75">
        <v>0</v>
      </c>
      <c r="JC194" s="42">
        <v>40</v>
      </c>
      <c r="JD194" s="75">
        <v>0</v>
      </c>
      <c r="JE194" s="42">
        <v>47</v>
      </c>
      <c r="JF194" s="75">
        <v>0</v>
      </c>
      <c r="JG194" s="42">
        <v>32</v>
      </c>
      <c r="JH194" s="75">
        <v>0</v>
      </c>
      <c r="JI194" s="42"/>
      <c r="JJ194" s="75"/>
      <c r="JK194" s="42"/>
      <c r="JL194" s="75"/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0"/>
        <v>178</v>
      </c>
      <c r="JX194" s="11">
        <f t="shared" si="181"/>
        <v>0</v>
      </c>
      <c r="JY194" s="41">
        <v>9</v>
      </c>
      <c r="JZ194" s="75">
        <v>0</v>
      </c>
      <c r="KA194" s="42">
        <v>14</v>
      </c>
      <c r="KB194" s="75">
        <v>0</v>
      </c>
      <c r="KC194" s="42">
        <v>17</v>
      </c>
      <c r="KD194" s="75">
        <v>0</v>
      </c>
      <c r="KE194" s="42">
        <v>14</v>
      </c>
      <c r="KF194" s="75">
        <v>0</v>
      </c>
      <c r="KG194" s="42">
        <v>14</v>
      </c>
      <c r="KH194" s="75">
        <v>0</v>
      </c>
      <c r="KI194" s="42"/>
      <c r="KJ194" s="75"/>
      <c r="KK194" s="42"/>
      <c r="KL194" s="75"/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2"/>
        <v>68</v>
      </c>
      <c r="KX194" s="11">
        <f t="shared" si="183"/>
        <v>0</v>
      </c>
      <c r="KY194" s="41">
        <v>3</v>
      </c>
      <c r="KZ194" s="75">
        <v>0</v>
      </c>
      <c r="LA194" s="42">
        <v>10</v>
      </c>
      <c r="LB194" s="75">
        <v>0</v>
      </c>
      <c r="LC194" s="42">
        <v>8</v>
      </c>
      <c r="LD194" s="75">
        <v>0</v>
      </c>
      <c r="LE194" s="42">
        <v>7</v>
      </c>
      <c r="LF194" s="75">
        <v>0</v>
      </c>
      <c r="LG194" s="42">
        <v>8</v>
      </c>
      <c r="LH194" s="75">
        <v>0</v>
      </c>
      <c r="LI194" s="42"/>
      <c r="LJ194" s="75"/>
      <c r="LK194" s="42"/>
      <c r="LL194" s="75"/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84"/>
        <v>36</v>
      </c>
      <c r="LX194" s="11">
        <f t="shared" si="185"/>
        <v>0</v>
      </c>
      <c r="LY194" s="41">
        <v>26</v>
      </c>
      <c r="LZ194" s="75">
        <v>0</v>
      </c>
      <c r="MA194" s="42">
        <v>94</v>
      </c>
      <c r="MB194" s="75">
        <v>0</v>
      </c>
      <c r="MC194" s="42">
        <v>26</v>
      </c>
      <c r="MD194" s="75">
        <v>0</v>
      </c>
      <c r="ME194" s="42">
        <v>12</v>
      </c>
      <c r="MF194" s="75">
        <v>0</v>
      </c>
      <c r="MG194" s="42">
        <v>34</v>
      </c>
      <c r="MH194" s="75">
        <v>0</v>
      </c>
      <c r="MI194" s="42"/>
      <c r="MJ194" s="75"/>
      <c r="MK194" s="42"/>
      <c r="ML194" s="75"/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86"/>
        <v>192</v>
      </c>
      <c r="MX194" s="11">
        <f t="shared" si="187"/>
        <v>0</v>
      </c>
      <c r="MY194" s="42">
        <v>1</v>
      </c>
      <c r="MZ194" s="75">
        <v>0</v>
      </c>
      <c r="NA194" s="42">
        <v>1</v>
      </c>
      <c r="NB194" s="75">
        <v>0</v>
      </c>
      <c r="NC194" s="42">
        <v>1</v>
      </c>
      <c r="ND194" s="75">
        <v>0</v>
      </c>
      <c r="NE194" s="42">
        <v>3</v>
      </c>
      <c r="NF194" s="75">
        <v>0</v>
      </c>
      <c r="NG194" s="42">
        <v>0</v>
      </c>
      <c r="NH194" s="75">
        <v>0</v>
      </c>
      <c r="NI194" s="42"/>
      <c r="NJ194" s="75"/>
      <c r="NK194" s="42"/>
      <c r="NL194" s="75"/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88"/>
        <v>6</v>
      </c>
      <c r="NX194" s="11">
        <f t="shared" si="189"/>
        <v>0</v>
      </c>
      <c r="NY194" s="42">
        <v>5</v>
      </c>
      <c r="NZ194" s="75">
        <v>0</v>
      </c>
      <c r="OA194" s="42">
        <v>9</v>
      </c>
      <c r="OB194" s="75">
        <v>0</v>
      </c>
      <c r="OC194" s="42">
        <v>7</v>
      </c>
      <c r="OD194" s="75">
        <v>0</v>
      </c>
      <c r="OE194" s="42">
        <v>4</v>
      </c>
      <c r="OF194" s="75">
        <v>0</v>
      </c>
      <c r="OG194" s="42">
        <v>8</v>
      </c>
      <c r="OH194" s="75">
        <v>0</v>
      </c>
      <c r="OI194" s="42"/>
      <c r="OJ194" s="75"/>
      <c r="OK194" s="42"/>
      <c r="OL194" s="75"/>
      <c r="OM194" s="42"/>
      <c r="ON194" s="75"/>
      <c r="OO194" s="42"/>
      <c r="OP194" s="75"/>
      <c r="OQ194" s="42"/>
      <c r="OR194" s="75"/>
      <c r="OS194" s="42"/>
      <c r="OT194" s="75"/>
      <c r="OU194" s="42"/>
      <c r="OV194" s="75"/>
      <c r="OW194" s="3">
        <f t="shared" si="190"/>
        <v>33</v>
      </c>
      <c r="OX194" s="11">
        <f t="shared" si="191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4</v>
      </c>
      <c r="PD194" s="75">
        <v>0</v>
      </c>
      <c r="PE194" s="42">
        <v>5</v>
      </c>
      <c r="PF194" s="75">
        <v>0</v>
      </c>
      <c r="PG194" s="42">
        <v>1</v>
      </c>
      <c r="PH194" s="75">
        <v>0</v>
      </c>
      <c r="PI194" s="42"/>
      <c r="PJ194" s="75"/>
      <c r="PK194" s="42"/>
      <c r="PL194" s="75"/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2"/>
        <v>18</v>
      </c>
      <c r="PX194" s="11">
        <f t="shared" si="153"/>
        <v>0</v>
      </c>
      <c r="PY194" s="42">
        <v>27</v>
      </c>
      <c r="PZ194" s="75">
        <v>0</v>
      </c>
      <c r="QA194" s="42">
        <v>88</v>
      </c>
      <c r="QB194" s="75">
        <v>2</v>
      </c>
      <c r="QC194" s="42">
        <v>27</v>
      </c>
      <c r="QD194" s="75">
        <v>0</v>
      </c>
      <c r="QE194" s="42">
        <v>12</v>
      </c>
      <c r="QF194" s="75">
        <v>0</v>
      </c>
      <c r="QG194" s="42">
        <v>34</v>
      </c>
      <c r="QH194" s="75">
        <v>0</v>
      </c>
      <c r="QI194" s="42"/>
      <c r="QJ194" s="75"/>
      <c r="QK194" s="42"/>
      <c r="QL194" s="75"/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193"/>
        <v>188</v>
      </c>
      <c r="QX194" s="11">
        <f t="shared" si="194"/>
        <v>2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>
        <v>2</v>
      </c>
      <c r="RF194" s="75">
        <v>0</v>
      </c>
      <c r="RG194" s="42">
        <v>3</v>
      </c>
      <c r="RH194" s="75">
        <v>0</v>
      </c>
      <c r="RI194" s="42"/>
      <c r="RJ194" s="75"/>
      <c r="RK194" s="42"/>
      <c r="RL194" s="75"/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195"/>
        <v>99</v>
      </c>
      <c r="RX194" s="11">
        <f t="shared" si="154"/>
        <v>1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>
        <v>0</v>
      </c>
      <c r="SF194" s="75">
        <v>0</v>
      </c>
      <c r="SG194" s="42">
        <v>0</v>
      </c>
      <c r="SH194" s="75">
        <v>0</v>
      </c>
      <c r="SI194" s="42"/>
      <c r="SJ194" s="75"/>
      <c r="SK194" s="42"/>
      <c r="SL194" s="75"/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196"/>
        <v>1</v>
      </c>
      <c r="SX194" s="11">
        <f t="shared" si="155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2</v>
      </c>
      <c r="TD194" s="75">
        <v>0</v>
      </c>
      <c r="TE194" s="42">
        <v>2</v>
      </c>
      <c r="TF194" s="75">
        <v>0</v>
      </c>
      <c r="TG194" s="42">
        <v>3</v>
      </c>
      <c r="TH194" s="75">
        <v>0</v>
      </c>
      <c r="TI194" s="42"/>
      <c r="TJ194" s="75"/>
      <c r="TK194" s="42"/>
      <c r="TL194" s="75"/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197"/>
        <v>22</v>
      </c>
      <c r="TX194" s="11">
        <f t="shared" si="156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>
        <v>0</v>
      </c>
      <c r="UF194" s="75">
        <v>0</v>
      </c>
      <c r="UG194" s="42">
        <v>0</v>
      </c>
      <c r="UH194" s="75">
        <v>0</v>
      </c>
      <c r="UI194" s="42"/>
      <c r="UJ194" s="75"/>
      <c r="UK194" s="42"/>
      <c r="UL194" s="75"/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198"/>
        <v>0</v>
      </c>
      <c r="UX194" s="11">
        <f t="shared" si="199"/>
        <v>0</v>
      </c>
      <c r="UY194" s="42">
        <v>0</v>
      </c>
      <c r="UZ194" s="42">
        <v>0</v>
      </c>
      <c r="VA194" s="42">
        <v>0</v>
      </c>
      <c r="VB194" s="42">
        <v>0</v>
      </c>
      <c r="VC194" s="42">
        <v>0</v>
      </c>
      <c r="VD194" s="42"/>
      <c r="VE194" s="42"/>
      <c r="VF194" s="42"/>
      <c r="VG194" s="42"/>
      <c r="VH194" s="42"/>
      <c r="VI194" s="42"/>
      <c r="VJ194" s="42"/>
      <c r="VK194" s="25">
        <f t="shared" si="200"/>
        <v>0</v>
      </c>
      <c r="VL194" s="42">
        <v>0</v>
      </c>
      <c r="VM194" s="42">
        <v>0</v>
      </c>
      <c r="VN194" s="42">
        <v>0</v>
      </c>
      <c r="VO194" s="42">
        <v>0</v>
      </c>
      <c r="VP194" s="42">
        <v>0</v>
      </c>
      <c r="VQ194" s="42"/>
      <c r="VR194" s="42"/>
      <c r="VS194" s="42"/>
      <c r="VT194" s="42"/>
      <c r="VU194" s="42"/>
      <c r="VV194" s="42"/>
      <c r="VW194" s="42"/>
      <c r="VX194" s="25">
        <f t="shared" si="201"/>
        <v>0</v>
      </c>
      <c r="VY194" s="42">
        <v>0</v>
      </c>
      <c r="VZ194" s="75">
        <v>0</v>
      </c>
      <c r="WA194" s="42">
        <v>0</v>
      </c>
      <c r="WB194" s="75">
        <v>0</v>
      </c>
      <c r="WC194" s="42">
        <v>0</v>
      </c>
      <c r="WD194" s="75">
        <v>0</v>
      </c>
      <c r="WE194" s="42">
        <v>0</v>
      </c>
      <c r="WF194" s="75">
        <v>0</v>
      </c>
      <c r="WG194" s="42">
        <v>0</v>
      </c>
      <c r="WH194" s="75">
        <v>0</v>
      </c>
      <c r="WI194" s="42"/>
      <c r="WJ194" s="75"/>
      <c r="WK194" s="42"/>
      <c r="WL194" s="75"/>
      <c r="WM194" s="42"/>
      <c r="WN194" s="75"/>
      <c r="WO194" s="42"/>
      <c r="WP194" s="75"/>
      <c r="WQ194" s="42"/>
      <c r="WR194" s="75"/>
      <c r="WS194" s="42"/>
      <c r="WT194" s="75"/>
      <c r="WU194" s="42"/>
      <c r="WV194" s="75"/>
      <c r="WW194" s="3">
        <f t="shared" si="202"/>
        <v>0</v>
      </c>
      <c r="WX194" s="11">
        <f t="shared" si="203"/>
        <v>0</v>
      </c>
      <c r="WY194" s="42">
        <v>0</v>
      </c>
      <c r="WZ194" s="75">
        <v>0</v>
      </c>
      <c r="XA194" s="42">
        <v>0</v>
      </c>
      <c r="XB194" s="75">
        <v>0</v>
      </c>
      <c r="XC194" s="42">
        <v>0</v>
      </c>
      <c r="XD194" s="75">
        <v>0</v>
      </c>
      <c r="XE194" s="42">
        <v>0</v>
      </c>
      <c r="XF194" s="75">
        <v>0</v>
      </c>
      <c r="XG194" s="42">
        <v>0</v>
      </c>
      <c r="XH194" s="75">
        <v>0</v>
      </c>
      <c r="XI194" s="42"/>
      <c r="XJ194" s="75"/>
      <c r="XK194" s="42"/>
      <c r="XL194" s="75"/>
      <c r="XM194" s="42"/>
      <c r="XN194" s="75"/>
      <c r="XO194" s="42"/>
      <c r="XP194" s="75"/>
      <c r="XQ194" s="42"/>
      <c r="XR194" s="75"/>
      <c r="XS194" s="42"/>
      <c r="XT194" s="75"/>
      <c r="XU194" s="42"/>
      <c r="XV194" s="75"/>
      <c r="XW194" s="3">
        <f t="shared" si="204"/>
        <v>0</v>
      </c>
      <c r="XX194" s="11">
        <f t="shared" si="205"/>
        <v>0</v>
      </c>
      <c r="XY194" s="42">
        <v>0</v>
      </c>
      <c r="XZ194" s="75">
        <v>0</v>
      </c>
      <c r="YA194" s="42">
        <v>0</v>
      </c>
      <c r="YB194" s="75">
        <v>0</v>
      </c>
      <c r="YC194" s="42">
        <v>0</v>
      </c>
      <c r="YD194" s="75">
        <v>0</v>
      </c>
      <c r="YE194" s="42">
        <v>0</v>
      </c>
      <c r="YF194" s="75">
        <v>0</v>
      </c>
      <c r="YG194" s="42">
        <v>0</v>
      </c>
      <c r="YH194" s="75">
        <v>0</v>
      </c>
      <c r="YI194" s="42"/>
      <c r="YJ194" s="75"/>
      <c r="YK194" s="42"/>
      <c r="YL194" s="75"/>
      <c r="YM194" s="42"/>
      <c r="YN194" s="75"/>
      <c r="YO194" s="42"/>
      <c r="YP194" s="75"/>
      <c r="YQ194" s="42"/>
      <c r="YR194" s="75"/>
      <c r="YS194" s="42"/>
      <c r="YT194" s="75"/>
      <c r="YU194" s="42"/>
      <c r="YV194" s="75"/>
      <c r="YW194" s="3">
        <f t="shared" si="206"/>
        <v>0</v>
      </c>
      <c r="YX194" s="11">
        <f t="shared" si="207"/>
        <v>0</v>
      </c>
      <c r="YY194" s="42">
        <v>0</v>
      </c>
      <c r="YZ194" s="75">
        <v>0</v>
      </c>
      <c r="ZA194" s="42">
        <v>0</v>
      </c>
      <c r="ZB194" s="75">
        <v>0</v>
      </c>
      <c r="ZC194" s="42">
        <v>0</v>
      </c>
      <c r="ZD194" s="75">
        <v>0</v>
      </c>
      <c r="ZE194" s="42">
        <v>0</v>
      </c>
      <c r="ZF194" s="75">
        <v>0</v>
      </c>
      <c r="ZG194" s="42">
        <v>0</v>
      </c>
      <c r="ZH194" s="75">
        <v>0</v>
      </c>
      <c r="ZI194" s="42"/>
      <c r="ZJ194" s="75"/>
      <c r="ZK194" s="42"/>
      <c r="ZL194" s="75"/>
      <c r="ZM194" s="42"/>
      <c r="ZN194" s="75"/>
      <c r="ZO194" s="42"/>
      <c r="ZP194" s="75"/>
      <c r="ZQ194" s="42"/>
      <c r="ZR194" s="75"/>
      <c r="ZS194" s="42"/>
      <c r="ZT194" s="75"/>
      <c r="ZU194" s="42"/>
      <c r="ZV194" s="75"/>
      <c r="ZW194" s="3">
        <f t="shared" si="208"/>
        <v>0</v>
      </c>
      <c r="ZX194" s="11">
        <f t="shared" si="209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>
        <v>0</v>
      </c>
      <c r="AAF194" s="75">
        <v>0</v>
      </c>
      <c r="AAG194" s="42">
        <v>0</v>
      </c>
      <c r="AAH194" s="75">
        <v>0</v>
      </c>
      <c r="AAI194" s="42"/>
      <c r="AAJ194" s="75"/>
      <c r="AAK194" s="42"/>
      <c r="AAL194" s="75"/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0"/>
        <v>0</v>
      </c>
      <c r="AAX194" s="11">
        <f t="shared" si="211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>
        <v>0</v>
      </c>
      <c r="ABF194" s="75">
        <v>0</v>
      </c>
      <c r="ABG194" s="42">
        <v>0</v>
      </c>
      <c r="ABH194" s="75">
        <v>0</v>
      </c>
      <c r="ABI194" s="42"/>
      <c r="ABJ194" s="75"/>
      <c r="ABK194" s="42"/>
      <c r="ABL194" s="75"/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2"/>
        <v>0</v>
      </c>
      <c r="ABX194" s="11">
        <f t="shared" si="213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>
        <v>0</v>
      </c>
      <c r="ACF194" s="75">
        <v>0</v>
      </c>
      <c r="ACG194" s="42">
        <v>0</v>
      </c>
      <c r="ACH194" s="75">
        <v>0</v>
      </c>
      <c r="ACI194" s="42"/>
      <c r="ACJ194" s="75"/>
      <c r="ACK194" s="42"/>
      <c r="ACL194" s="75"/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14"/>
        <v>0</v>
      </c>
      <c r="ACX194" s="11">
        <f t="shared" si="215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>
        <v>0</v>
      </c>
      <c r="ADF194" s="75">
        <v>0</v>
      </c>
      <c r="ADG194" s="42">
        <v>0</v>
      </c>
      <c r="ADH194" s="75">
        <v>0</v>
      </c>
      <c r="ADI194" s="42"/>
      <c r="ADJ194" s="75"/>
      <c r="ADK194" s="42"/>
      <c r="ADL194" s="75"/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16"/>
        <v>0</v>
      </c>
      <c r="ADX194" s="11">
        <f t="shared" si="217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>
        <v>0</v>
      </c>
      <c r="AEF194" s="75">
        <v>0</v>
      </c>
      <c r="AEG194" s="42">
        <v>0</v>
      </c>
      <c r="AEH194" s="75">
        <v>0</v>
      </c>
      <c r="AEI194" s="42"/>
      <c r="AEJ194" s="75"/>
      <c r="AEK194" s="42"/>
      <c r="AEL194" s="75"/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18"/>
        <v>0</v>
      </c>
      <c r="AEX194" s="11">
        <f t="shared" si="219"/>
        <v>0</v>
      </c>
      <c r="AEY194" s="108">
        <v>0</v>
      </c>
      <c r="AEZ194" s="109">
        <v>0</v>
      </c>
      <c r="AFA194" s="108">
        <v>0</v>
      </c>
      <c r="AFB194" s="109">
        <v>0</v>
      </c>
      <c r="AFC194" s="108">
        <v>0</v>
      </c>
      <c r="AFD194" s="109">
        <v>0</v>
      </c>
      <c r="AFE194" s="108">
        <v>0</v>
      </c>
      <c r="AFF194" s="109">
        <v>0</v>
      </c>
      <c r="AFG194" s="108"/>
      <c r="AFH194" s="109"/>
      <c r="AFI194" s="108"/>
      <c r="AFJ194" s="109"/>
      <c r="AFK194" s="108"/>
      <c r="AFL194" s="109"/>
      <c r="AFM194" s="108"/>
      <c r="AFN194" s="109"/>
      <c r="AFO194" s="108"/>
      <c r="AFP194" s="109"/>
      <c r="AFQ194" s="108"/>
      <c r="AFR194" s="109"/>
      <c r="AFS194" s="108"/>
      <c r="AFT194" s="109"/>
      <c r="AFU194" s="108"/>
      <c r="AFV194" s="109"/>
      <c r="AFW194" s="3">
        <f t="shared" si="220"/>
        <v>0</v>
      </c>
      <c r="AFX194" s="11">
        <f t="shared" si="157"/>
        <v>0</v>
      </c>
      <c r="AFY194" s="114">
        <v>0</v>
      </c>
      <c r="AFZ194" s="114">
        <v>0</v>
      </c>
      <c r="AGA194" s="114">
        <v>0</v>
      </c>
      <c r="AGB194" s="114">
        <v>0</v>
      </c>
      <c r="AGC194" s="114">
        <v>0</v>
      </c>
      <c r="AGD194" s="114"/>
      <c r="AGE194" s="114"/>
      <c r="AGF194" s="114"/>
      <c r="AGG194" s="114"/>
      <c r="AGH194" s="114"/>
      <c r="AGI194" s="114"/>
      <c r="AGJ194" s="114"/>
      <c r="AGK194" s="25">
        <f t="shared" si="158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364</v>
      </c>
      <c r="H195" s="152">
        <v>192</v>
      </c>
      <c r="I195" s="15" t="s">
        <v>443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59"/>
        <v>0</v>
      </c>
      <c r="AI195" s="62">
        <f t="shared" si="160"/>
        <v>0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1"/>
        <v>0</v>
      </c>
      <c r="BI195" s="58">
        <f t="shared" si="162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63"/>
        <v>0</v>
      </c>
      <c r="CI195" s="58">
        <f t="shared" si="164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>
        <v>0</v>
      </c>
      <c r="CQ195" s="70">
        <v>0</v>
      </c>
      <c r="CR195" s="52">
        <v>0</v>
      </c>
      <c r="CS195" s="70">
        <v>0</v>
      </c>
      <c r="CT195" s="64"/>
      <c r="CU195" s="70"/>
      <c r="CV195" s="64"/>
      <c r="CW195" s="70"/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65"/>
        <v>0</v>
      </c>
      <c r="DI195" s="58">
        <f t="shared" si="166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>
        <v>0</v>
      </c>
      <c r="DQ195" s="70">
        <v>0</v>
      </c>
      <c r="DR195" s="52">
        <v>0</v>
      </c>
      <c r="DS195" s="70">
        <v>0</v>
      </c>
      <c r="DT195" s="64"/>
      <c r="DU195" s="70"/>
      <c r="DV195" s="64"/>
      <c r="DW195" s="70"/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67"/>
        <v>0</v>
      </c>
      <c r="EI195" s="58">
        <f t="shared" si="168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>
        <v>0</v>
      </c>
      <c r="EQ195" s="70">
        <v>0</v>
      </c>
      <c r="ER195" s="64">
        <v>0</v>
      </c>
      <c r="ES195" s="70">
        <v>0</v>
      </c>
      <c r="ET195" s="64"/>
      <c r="EU195" s="70"/>
      <c r="EV195" s="64"/>
      <c r="EW195" s="70"/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69"/>
        <v>0</v>
      </c>
      <c r="FI195" s="58">
        <f t="shared" si="170"/>
        <v>0</v>
      </c>
      <c r="FJ195" s="79">
        <f t="shared" si="171"/>
        <v>0</v>
      </c>
      <c r="FK195" s="80">
        <f t="shared" si="172"/>
        <v>0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/>
      <c r="FR195" s="42"/>
      <c r="FS195" s="42"/>
      <c r="FT195" s="42"/>
      <c r="FU195" s="42"/>
      <c r="FV195" s="42"/>
      <c r="FW195" s="42"/>
      <c r="FX195" s="83">
        <f t="shared" si="173"/>
        <v>0</v>
      </c>
      <c r="FY195" s="42">
        <v>0</v>
      </c>
      <c r="FZ195" s="42">
        <v>0</v>
      </c>
      <c r="GA195" s="42">
        <v>0</v>
      </c>
      <c r="GB195" s="42">
        <v>0</v>
      </c>
      <c r="GC195" s="42">
        <v>0</v>
      </c>
      <c r="GD195" s="42"/>
      <c r="GE195" s="42"/>
      <c r="GF195" s="42"/>
      <c r="GG195" s="42"/>
      <c r="GH195" s="42"/>
      <c r="GI195" s="42"/>
      <c r="GJ195" s="42"/>
      <c r="GK195" s="83">
        <f t="shared" si="174"/>
        <v>0</v>
      </c>
      <c r="GL195" s="42">
        <v>0</v>
      </c>
      <c r="GM195" s="42">
        <v>0</v>
      </c>
      <c r="GN195" s="42">
        <v>0</v>
      </c>
      <c r="GO195" s="42">
        <v>0</v>
      </c>
      <c r="GP195" s="42">
        <v>0</v>
      </c>
      <c r="GQ195" s="42"/>
      <c r="GR195" s="42"/>
      <c r="GS195" s="42"/>
      <c r="GT195" s="42"/>
      <c r="GU195" s="42"/>
      <c r="GV195" s="42"/>
      <c r="GW195" s="42"/>
      <c r="GX195" s="83">
        <f t="shared" si="175"/>
        <v>0</v>
      </c>
      <c r="GY195" s="42">
        <v>1</v>
      </c>
      <c r="GZ195" s="42">
        <v>0</v>
      </c>
      <c r="HA195" s="42">
        <v>1</v>
      </c>
      <c r="HB195" s="42">
        <v>2</v>
      </c>
      <c r="HC195" s="42">
        <v>1</v>
      </c>
      <c r="HD195" s="42"/>
      <c r="HE195" s="42"/>
      <c r="HF195" s="42"/>
      <c r="HG195" s="42"/>
      <c r="HH195" s="42"/>
      <c r="HI195" s="42"/>
      <c r="HJ195" s="42"/>
      <c r="HK195" s="83">
        <f t="shared" si="176"/>
        <v>5</v>
      </c>
      <c r="HL195" s="42">
        <v>2</v>
      </c>
      <c r="HM195" s="42">
        <v>2</v>
      </c>
      <c r="HN195" s="42">
        <v>3</v>
      </c>
      <c r="HO195" s="42">
        <v>3</v>
      </c>
      <c r="HP195" s="42">
        <v>5</v>
      </c>
      <c r="HQ195" s="42"/>
      <c r="HR195" s="42"/>
      <c r="HS195" s="42"/>
      <c r="HT195" s="42"/>
      <c r="HU195" s="42"/>
      <c r="HV195" s="42"/>
      <c r="HW195" s="42"/>
      <c r="HX195" s="83">
        <f t="shared" si="177"/>
        <v>15</v>
      </c>
      <c r="HY195" s="42">
        <v>2</v>
      </c>
      <c r="HZ195" s="42">
        <v>2</v>
      </c>
      <c r="IA195" s="42">
        <v>4</v>
      </c>
      <c r="IB195" s="42">
        <v>5</v>
      </c>
      <c r="IC195" s="42">
        <v>6</v>
      </c>
      <c r="ID195" s="42"/>
      <c r="IE195" s="42"/>
      <c r="IF195" s="42"/>
      <c r="IG195" s="42"/>
      <c r="IH195" s="42"/>
      <c r="II195" s="42"/>
      <c r="IJ195" s="42"/>
      <c r="IK195" s="85">
        <f t="shared" si="178"/>
        <v>19</v>
      </c>
      <c r="IL195" s="42">
        <v>1</v>
      </c>
      <c r="IM195" s="42">
        <v>1</v>
      </c>
      <c r="IN195" s="42">
        <v>1</v>
      </c>
      <c r="IO195" s="42">
        <v>0</v>
      </c>
      <c r="IP195" s="42">
        <v>1</v>
      </c>
      <c r="IQ195" s="42"/>
      <c r="IR195" s="42"/>
      <c r="IS195" s="42"/>
      <c r="IT195" s="42"/>
      <c r="IU195" s="42"/>
      <c r="IV195" s="42"/>
      <c r="IW195" s="42"/>
      <c r="IX195" s="85">
        <f t="shared" si="179"/>
        <v>4</v>
      </c>
      <c r="IY195" s="41">
        <v>3</v>
      </c>
      <c r="IZ195" s="75">
        <v>0</v>
      </c>
      <c r="JA195" s="42">
        <v>2</v>
      </c>
      <c r="JB195" s="75">
        <v>0</v>
      </c>
      <c r="JC195" s="42">
        <v>4</v>
      </c>
      <c r="JD195" s="75">
        <v>0</v>
      </c>
      <c r="JE195" s="42">
        <v>5</v>
      </c>
      <c r="JF195" s="75">
        <v>0</v>
      </c>
      <c r="JG195" s="42">
        <v>6</v>
      </c>
      <c r="JH195" s="75">
        <v>0</v>
      </c>
      <c r="JI195" s="42"/>
      <c r="JJ195" s="75"/>
      <c r="JK195" s="42"/>
      <c r="JL195" s="75"/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0"/>
        <v>20</v>
      </c>
      <c r="JX195" s="11">
        <f t="shared" si="181"/>
        <v>0</v>
      </c>
      <c r="JY195" s="41">
        <v>3</v>
      </c>
      <c r="JZ195" s="75">
        <v>0</v>
      </c>
      <c r="KA195" s="42">
        <v>2</v>
      </c>
      <c r="KB195" s="75">
        <v>0</v>
      </c>
      <c r="KC195" s="42">
        <v>4</v>
      </c>
      <c r="KD195" s="75">
        <v>0</v>
      </c>
      <c r="KE195" s="42">
        <v>5</v>
      </c>
      <c r="KF195" s="75">
        <v>0</v>
      </c>
      <c r="KG195" s="42">
        <v>6</v>
      </c>
      <c r="KH195" s="75">
        <v>0</v>
      </c>
      <c r="KI195" s="42"/>
      <c r="KJ195" s="75"/>
      <c r="KK195" s="42"/>
      <c r="KL195" s="75"/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2"/>
        <v>20</v>
      </c>
      <c r="KX195" s="11">
        <f t="shared" si="183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4</v>
      </c>
      <c r="LD195" s="75">
        <v>0</v>
      </c>
      <c r="LE195" s="42">
        <v>5</v>
      </c>
      <c r="LF195" s="75">
        <v>0</v>
      </c>
      <c r="LG195" s="42">
        <v>6</v>
      </c>
      <c r="LH195" s="75">
        <v>0</v>
      </c>
      <c r="LI195" s="42"/>
      <c r="LJ195" s="75"/>
      <c r="LK195" s="42"/>
      <c r="LL195" s="75"/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84"/>
        <v>19</v>
      </c>
      <c r="LX195" s="11">
        <f t="shared" si="185"/>
        <v>0</v>
      </c>
      <c r="LY195" s="41">
        <v>2</v>
      </c>
      <c r="LZ195" s="75">
        <v>0</v>
      </c>
      <c r="MA195" s="42">
        <v>2</v>
      </c>
      <c r="MB195" s="75">
        <v>0</v>
      </c>
      <c r="MC195" s="42">
        <v>3</v>
      </c>
      <c r="MD195" s="75">
        <v>0</v>
      </c>
      <c r="ME195" s="42">
        <v>3</v>
      </c>
      <c r="MF195" s="75">
        <v>0</v>
      </c>
      <c r="MG195" s="42">
        <v>5</v>
      </c>
      <c r="MH195" s="75">
        <v>0</v>
      </c>
      <c r="MI195" s="42"/>
      <c r="MJ195" s="75"/>
      <c r="MK195" s="42"/>
      <c r="ML195" s="75"/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86"/>
        <v>15</v>
      </c>
      <c r="MX195" s="11">
        <f t="shared" si="187"/>
        <v>0</v>
      </c>
      <c r="MY195" s="42">
        <v>0</v>
      </c>
      <c r="MZ195" s="75">
        <v>0</v>
      </c>
      <c r="NA195" s="42">
        <v>0</v>
      </c>
      <c r="NB195" s="75">
        <v>0</v>
      </c>
      <c r="NC195" s="42">
        <v>1</v>
      </c>
      <c r="ND195" s="75">
        <v>0</v>
      </c>
      <c r="NE195" s="42">
        <v>2</v>
      </c>
      <c r="NF195" s="75">
        <v>0</v>
      </c>
      <c r="NG195" s="42">
        <v>1</v>
      </c>
      <c r="NH195" s="75">
        <v>0</v>
      </c>
      <c r="NI195" s="42"/>
      <c r="NJ195" s="75"/>
      <c r="NK195" s="42"/>
      <c r="NL195" s="75"/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88"/>
        <v>4</v>
      </c>
      <c r="NX195" s="11">
        <f t="shared" si="189"/>
        <v>0</v>
      </c>
      <c r="NY195" s="42">
        <v>2</v>
      </c>
      <c r="NZ195" s="75">
        <v>0</v>
      </c>
      <c r="OA195" s="42">
        <v>2</v>
      </c>
      <c r="OB195" s="75">
        <v>0</v>
      </c>
      <c r="OC195" s="42">
        <v>3</v>
      </c>
      <c r="OD195" s="75">
        <v>0</v>
      </c>
      <c r="OE195" s="42">
        <v>3</v>
      </c>
      <c r="OF195" s="75">
        <v>0</v>
      </c>
      <c r="OG195" s="42">
        <v>5</v>
      </c>
      <c r="OH195" s="75">
        <v>0</v>
      </c>
      <c r="OI195" s="42"/>
      <c r="OJ195" s="75"/>
      <c r="OK195" s="42"/>
      <c r="OL195" s="75"/>
      <c r="OM195" s="42"/>
      <c r="ON195" s="75"/>
      <c r="OO195" s="42"/>
      <c r="OP195" s="75"/>
      <c r="OQ195" s="42"/>
      <c r="OR195" s="75"/>
      <c r="OS195" s="42"/>
      <c r="OT195" s="75"/>
      <c r="OU195" s="42"/>
      <c r="OV195" s="75"/>
      <c r="OW195" s="3">
        <f t="shared" si="190"/>
        <v>15</v>
      </c>
      <c r="OX195" s="11">
        <f t="shared" si="191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1</v>
      </c>
      <c r="PD195" s="75">
        <v>0</v>
      </c>
      <c r="PE195" s="42">
        <v>2</v>
      </c>
      <c r="PF195" s="75">
        <v>0</v>
      </c>
      <c r="PG195" s="42">
        <v>1</v>
      </c>
      <c r="PH195" s="75">
        <v>0</v>
      </c>
      <c r="PI195" s="42"/>
      <c r="PJ195" s="75"/>
      <c r="PK195" s="42"/>
      <c r="PL195" s="75"/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2"/>
        <v>5</v>
      </c>
      <c r="PX195" s="11">
        <f t="shared" si="153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3</v>
      </c>
      <c r="QD195" s="75">
        <v>0</v>
      </c>
      <c r="QE195" s="42">
        <v>3</v>
      </c>
      <c r="QF195" s="75">
        <v>0</v>
      </c>
      <c r="QG195" s="42">
        <v>5</v>
      </c>
      <c r="QH195" s="75">
        <v>0</v>
      </c>
      <c r="QI195" s="42"/>
      <c r="QJ195" s="75"/>
      <c r="QK195" s="42"/>
      <c r="QL195" s="75"/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193"/>
        <v>15</v>
      </c>
      <c r="QX195" s="11">
        <f t="shared" si="194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>
        <v>0</v>
      </c>
      <c r="RF195" s="75">
        <v>0</v>
      </c>
      <c r="RG195" s="42">
        <v>0</v>
      </c>
      <c r="RH195" s="75">
        <v>0</v>
      </c>
      <c r="RI195" s="42"/>
      <c r="RJ195" s="75"/>
      <c r="RK195" s="42"/>
      <c r="RL195" s="75"/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195"/>
        <v>0</v>
      </c>
      <c r="RX195" s="11">
        <f t="shared" si="154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1</v>
      </c>
      <c r="SD195" s="75">
        <v>0</v>
      </c>
      <c r="SE195" s="42">
        <v>2</v>
      </c>
      <c r="SF195" s="75">
        <v>0</v>
      </c>
      <c r="SG195" s="42">
        <v>1</v>
      </c>
      <c r="SH195" s="75">
        <v>0</v>
      </c>
      <c r="SI195" s="42"/>
      <c r="SJ195" s="75"/>
      <c r="SK195" s="42"/>
      <c r="SL195" s="75"/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196"/>
        <v>5</v>
      </c>
      <c r="SX195" s="11">
        <f t="shared" si="155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3</v>
      </c>
      <c r="TD195" s="75">
        <v>0</v>
      </c>
      <c r="TE195" s="42">
        <v>3</v>
      </c>
      <c r="TF195" s="75">
        <v>0</v>
      </c>
      <c r="TG195" s="42">
        <v>3</v>
      </c>
      <c r="TH195" s="75">
        <v>0</v>
      </c>
      <c r="TI195" s="42"/>
      <c r="TJ195" s="75"/>
      <c r="TK195" s="42"/>
      <c r="TL195" s="75"/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197"/>
        <v>12</v>
      </c>
      <c r="TX195" s="11">
        <f t="shared" si="156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>
        <v>0</v>
      </c>
      <c r="UF195" s="75">
        <v>0</v>
      </c>
      <c r="UG195" s="42">
        <v>0</v>
      </c>
      <c r="UH195" s="75">
        <v>0</v>
      </c>
      <c r="UI195" s="42"/>
      <c r="UJ195" s="75"/>
      <c r="UK195" s="42"/>
      <c r="UL195" s="75"/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198"/>
        <v>0</v>
      </c>
      <c r="UX195" s="11">
        <f t="shared" si="199"/>
        <v>0</v>
      </c>
      <c r="UY195" s="42">
        <v>0</v>
      </c>
      <c r="UZ195" s="42">
        <v>0</v>
      </c>
      <c r="VA195" s="42">
        <v>0</v>
      </c>
      <c r="VB195" s="42">
        <v>0</v>
      </c>
      <c r="VC195" s="42">
        <v>0</v>
      </c>
      <c r="VD195" s="42"/>
      <c r="VE195" s="42"/>
      <c r="VF195" s="42"/>
      <c r="VG195" s="42"/>
      <c r="VH195" s="42"/>
      <c r="VI195" s="42"/>
      <c r="VJ195" s="42"/>
      <c r="VK195" s="25">
        <f t="shared" si="200"/>
        <v>0</v>
      </c>
      <c r="VL195" s="42">
        <v>0</v>
      </c>
      <c r="VM195" s="42">
        <v>0</v>
      </c>
      <c r="VN195" s="42">
        <v>0</v>
      </c>
      <c r="VO195" s="42">
        <v>0</v>
      </c>
      <c r="VP195" s="42">
        <v>0</v>
      </c>
      <c r="VQ195" s="42"/>
      <c r="VR195" s="42"/>
      <c r="VS195" s="42"/>
      <c r="VT195" s="42"/>
      <c r="VU195" s="42"/>
      <c r="VV195" s="42"/>
      <c r="VW195" s="42"/>
      <c r="VX195" s="25">
        <f t="shared" si="201"/>
        <v>0</v>
      </c>
      <c r="VY195" s="42">
        <v>0</v>
      </c>
      <c r="VZ195" s="75">
        <v>0</v>
      </c>
      <c r="WA195" s="42">
        <v>0</v>
      </c>
      <c r="WB195" s="75">
        <v>0</v>
      </c>
      <c r="WC195" s="42">
        <v>0</v>
      </c>
      <c r="WD195" s="75">
        <v>0</v>
      </c>
      <c r="WE195" s="42">
        <v>0</v>
      </c>
      <c r="WF195" s="75">
        <v>0</v>
      </c>
      <c r="WG195" s="42">
        <v>0</v>
      </c>
      <c r="WH195" s="75">
        <v>0</v>
      </c>
      <c r="WI195" s="42"/>
      <c r="WJ195" s="75"/>
      <c r="WK195" s="42"/>
      <c r="WL195" s="75"/>
      <c r="WM195" s="42"/>
      <c r="WN195" s="75"/>
      <c r="WO195" s="42"/>
      <c r="WP195" s="75"/>
      <c r="WQ195" s="42"/>
      <c r="WR195" s="75"/>
      <c r="WS195" s="42"/>
      <c r="WT195" s="75"/>
      <c r="WU195" s="42"/>
      <c r="WV195" s="75"/>
      <c r="WW195" s="3">
        <f t="shared" si="202"/>
        <v>0</v>
      </c>
      <c r="WX195" s="11">
        <f t="shared" si="203"/>
        <v>0</v>
      </c>
      <c r="WY195" s="42">
        <v>0</v>
      </c>
      <c r="WZ195" s="75">
        <v>0</v>
      </c>
      <c r="XA195" s="42">
        <v>0</v>
      </c>
      <c r="XB195" s="75">
        <v>0</v>
      </c>
      <c r="XC195" s="42">
        <v>0</v>
      </c>
      <c r="XD195" s="75">
        <v>0</v>
      </c>
      <c r="XE195" s="42">
        <v>0</v>
      </c>
      <c r="XF195" s="75">
        <v>0</v>
      </c>
      <c r="XG195" s="42">
        <v>0</v>
      </c>
      <c r="XH195" s="75">
        <v>0</v>
      </c>
      <c r="XI195" s="42"/>
      <c r="XJ195" s="75"/>
      <c r="XK195" s="42"/>
      <c r="XL195" s="75"/>
      <c r="XM195" s="42"/>
      <c r="XN195" s="75"/>
      <c r="XO195" s="42"/>
      <c r="XP195" s="75"/>
      <c r="XQ195" s="42"/>
      <c r="XR195" s="75"/>
      <c r="XS195" s="42"/>
      <c r="XT195" s="75"/>
      <c r="XU195" s="42"/>
      <c r="XV195" s="75"/>
      <c r="XW195" s="3">
        <f t="shared" si="204"/>
        <v>0</v>
      </c>
      <c r="XX195" s="11">
        <f t="shared" si="205"/>
        <v>0</v>
      </c>
      <c r="XY195" s="42">
        <v>0</v>
      </c>
      <c r="XZ195" s="75">
        <v>0</v>
      </c>
      <c r="YA195" s="42">
        <v>0</v>
      </c>
      <c r="YB195" s="75">
        <v>0</v>
      </c>
      <c r="YC195" s="42">
        <v>0</v>
      </c>
      <c r="YD195" s="75">
        <v>0</v>
      </c>
      <c r="YE195" s="42">
        <v>0</v>
      </c>
      <c r="YF195" s="75">
        <v>0</v>
      </c>
      <c r="YG195" s="42">
        <v>0</v>
      </c>
      <c r="YH195" s="75">
        <v>0</v>
      </c>
      <c r="YI195" s="42"/>
      <c r="YJ195" s="75"/>
      <c r="YK195" s="42"/>
      <c r="YL195" s="75"/>
      <c r="YM195" s="42"/>
      <c r="YN195" s="75"/>
      <c r="YO195" s="42"/>
      <c r="YP195" s="75"/>
      <c r="YQ195" s="42"/>
      <c r="YR195" s="75"/>
      <c r="YS195" s="42"/>
      <c r="YT195" s="75"/>
      <c r="YU195" s="42"/>
      <c r="YV195" s="75"/>
      <c r="YW195" s="3">
        <f t="shared" si="206"/>
        <v>0</v>
      </c>
      <c r="YX195" s="11">
        <f t="shared" si="207"/>
        <v>0</v>
      </c>
      <c r="YY195" s="42">
        <v>0</v>
      </c>
      <c r="YZ195" s="75">
        <v>0</v>
      </c>
      <c r="ZA195" s="42">
        <v>0</v>
      </c>
      <c r="ZB195" s="75">
        <v>0</v>
      </c>
      <c r="ZC195" s="42">
        <v>0</v>
      </c>
      <c r="ZD195" s="75">
        <v>0</v>
      </c>
      <c r="ZE195" s="42">
        <v>0</v>
      </c>
      <c r="ZF195" s="75">
        <v>0</v>
      </c>
      <c r="ZG195" s="42">
        <v>0</v>
      </c>
      <c r="ZH195" s="75">
        <v>0</v>
      </c>
      <c r="ZI195" s="42"/>
      <c r="ZJ195" s="75"/>
      <c r="ZK195" s="42"/>
      <c r="ZL195" s="75"/>
      <c r="ZM195" s="42"/>
      <c r="ZN195" s="75"/>
      <c r="ZO195" s="42"/>
      <c r="ZP195" s="75"/>
      <c r="ZQ195" s="42"/>
      <c r="ZR195" s="75"/>
      <c r="ZS195" s="42"/>
      <c r="ZT195" s="75"/>
      <c r="ZU195" s="42"/>
      <c r="ZV195" s="75"/>
      <c r="ZW195" s="3">
        <f t="shared" si="208"/>
        <v>0</v>
      </c>
      <c r="ZX195" s="11">
        <f t="shared" si="209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>
        <v>0</v>
      </c>
      <c r="AAF195" s="75">
        <v>0</v>
      </c>
      <c r="AAG195" s="42">
        <v>0</v>
      </c>
      <c r="AAH195" s="75">
        <v>0</v>
      </c>
      <c r="AAI195" s="42"/>
      <c r="AAJ195" s="75"/>
      <c r="AAK195" s="42"/>
      <c r="AAL195" s="75"/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0"/>
        <v>0</v>
      </c>
      <c r="AAX195" s="11">
        <f t="shared" si="211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>
        <v>0</v>
      </c>
      <c r="ABF195" s="75">
        <v>0</v>
      </c>
      <c r="ABG195" s="42">
        <v>0</v>
      </c>
      <c r="ABH195" s="75">
        <v>0</v>
      </c>
      <c r="ABI195" s="42"/>
      <c r="ABJ195" s="75"/>
      <c r="ABK195" s="42"/>
      <c r="ABL195" s="75"/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2"/>
        <v>0</v>
      </c>
      <c r="ABX195" s="11">
        <f t="shared" si="213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>
        <v>0</v>
      </c>
      <c r="ACF195" s="75">
        <v>0</v>
      </c>
      <c r="ACG195" s="42">
        <v>0</v>
      </c>
      <c r="ACH195" s="75">
        <v>0</v>
      </c>
      <c r="ACI195" s="42"/>
      <c r="ACJ195" s="75"/>
      <c r="ACK195" s="42"/>
      <c r="ACL195" s="75"/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14"/>
        <v>0</v>
      </c>
      <c r="ACX195" s="11">
        <f t="shared" si="215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>
        <v>0</v>
      </c>
      <c r="ADF195" s="75">
        <v>0</v>
      </c>
      <c r="ADG195" s="42">
        <v>0</v>
      </c>
      <c r="ADH195" s="75">
        <v>0</v>
      </c>
      <c r="ADI195" s="42"/>
      <c r="ADJ195" s="75"/>
      <c r="ADK195" s="42"/>
      <c r="ADL195" s="75"/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16"/>
        <v>0</v>
      </c>
      <c r="ADX195" s="11">
        <f t="shared" si="217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>
        <v>0</v>
      </c>
      <c r="AEF195" s="75">
        <v>0</v>
      </c>
      <c r="AEG195" s="42">
        <v>0</v>
      </c>
      <c r="AEH195" s="75">
        <v>0</v>
      </c>
      <c r="AEI195" s="42"/>
      <c r="AEJ195" s="75"/>
      <c r="AEK195" s="42"/>
      <c r="AEL195" s="75"/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18"/>
        <v>0</v>
      </c>
      <c r="AEX195" s="11">
        <f t="shared" si="219"/>
        <v>0</v>
      </c>
      <c r="AEY195" s="108">
        <v>0</v>
      </c>
      <c r="AEZ195" s="109">
        <v>0</v>
      </c>
      <c r="AFA195" s="108">
        <v>0</v>
      </c>
      <c r="AFB195" s="109">
        <v>0</v>
      </c>
      <c r="AFC195" s="108">
        <v>0</v>
      </c>
      <c r="AFD195" s="109">
        <v>0</v>
      </c>
      <c r="AFE195" s="108">
        <v>0</v>
      </c>
      <c r="AFF195" s="109">
        <v>0</v>
      </c>
      <c r="AFG195" s="108"/>
      <c r="AFH195" s="109"/>
      <c r="AFI195" s="108"/>
      <c r="AFJ195" s="109"/>
      <c r="AFK195" s="108"/>
      <c r="AFL195" s="109"/>
      <c r="AFM195" s="108"/>
      <c r="AFN195" s="109"/>
      <c r="AFO195" s="108"/>
      <c r="AFP195" s="109"/>
      <c r="AFQ195" s="108"/>
      <c r="AFR195" s="109"/>
      <c r="AFS195" s="108"/>
      <c r="AFT195" s="109"/>
      <c r="AFU195" s="108"/>
      <c r="AFV195" s="109"/>
      <c r="AFW195" s="3">
        <f t="shared" si="220"/>
        <v>0</v>
      </c>
      <c r="AFX195" s="11">
        <f t="shared" si="157"/>
        <v>0</v>
      </c>
      <c r="AFY195" s="114">
        <v>0</v>
      </c>
      <c r="AFZ195" s="114">
        <v>0</v>
      </c>
      <c r="AGA195" s="114">
        <v>0</v>
      </c>
      <c r="AGB195" s="114">
        <v>0</v>
      </c>
      <c r="AGC195" s="114">
        <v>0</v>
      </c>
      <c r="AGD195" s="114"/>
      <c r="AGE195" s="114"/>
      <c r="AGF195" s="114"/>
      <c r="AGG195" s="114"/>
      <c r="AGH195" s="114"/>
      <c r="AGI195" s="114"/>
      <c r="AGJ195" s="114"/>
      <c r="AGK195" s="25">
        <f t="shared" si="158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263</v>
      </c>
      <c r="H196" s="152">
        <v>193</v>
      </c>
      <c r="I196" s="15" t="s">
        <v>444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>
        <v>0</v>
      </c>
      <c r="Q196" s="52">
        <v>3</v>
      </c>
      <c r="R196" s="52">
        <v>0</v>
      </c>
      <c r="S196" s="52">
        <v>0</v>
      </c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59"/>
        <v>0</v>
      </c>
      <c r="AI196" s="62">
        <f t="shared" si="160"/>
        <v>4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1</v>
      </c>
      <c r="AR196" s="52">
        <v>0</v>
      </c>
      <c r="AS196" s="52">
        <v>0</v>
      </c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1"/>
        <v>0</v>
      </c>
      <c r="BI196" s="58">
        <f t="shared" si="162"/>
        <v>1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63"/>
        <v>1</v>
      </c>
      <c r="CI196" s="58">
        <f t="shared" si="164"/>
        <v>1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>
        <v>0</v>
      </c>
      <c r="CQ196" s="70">
        <v>0</v>
      </c>
      <c r="CR196" s="52">
        <v>0</v>
      </c>
      <c r="CS196" s="70">
        <v>0</v>
      </c>
      <c r="CT196" s="64"/>
      <c r="CU196" s="70"/>
      <c r="CV196" s="64"/>
      <c r="CW196" s="70"/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65"/>
        <v>0</v>
      </c>
      <c r="DI196" s="58">
        <f t="shared" si="166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>
        <v>0</v>
      </c>
      <c r="DQ196" s="70">
        <v>0</v>
      </c>
      <c r="DR196" s="52">
        <v>0</v>
      </c>
      <c r="DS196" s="70">
        <v>0</v>
      </c>
      <c r="DT196" s="64"/>
      <c r="DU196" s="70"/>
      <c r="DV196" s="64"/>
      <c r="DW196" s="70"/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67"/>
        <v>0</v>
      </c>
      <c r="EI196" s="58">
        <f t="shared" si="168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>
        <v>0</v>
      </c>
      <c r="EQ196" s="70">
        <v>0</v>
      </c>
      <c r="ER196" s="64">
        <v>0</v>
      </c>
      <c r="ES196" s="70">
        <v>0</v>
      </c>
      <c r="ET196" s="64"/>
      <c r="EU196" s="70"/>
      <c r="EV196" s="64"/>
      <c r="EW196" s="70"/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69"/>
        <v>0</v>
      </c>
      <c r="FI196" s="58">
        <f t="shared" si="170"/>
        <v>0</v>
      </c>
      <c r="FJ196" s="79">
        <f t="shared" si="171"/>
        <v>1</v>
      </c>
      <c r="FK196" s="80">
        <f t="shared" si="172"/>
        <v>8</v>
      </c>
      <c r="FL196" s="42">
        <v>0</v>
      </c>
      <c r="FM196" s="42">
        <v>0</v>
      </c>
      <c r="FN196" s="42">
        <v>2</v>
      </c>
      <c r="FO196" s="42">
        <v>0</v>
      </c>
      <c r="FP196" s="42">
        <v>1</v>
      </c>
      <c r="FQ196" s="42"/>
      <c r="FR196" s="42"/>
      <c r="FS196" s="42"/>
      <c r="FT196" s="42"/>
      <c r="FU196" s="42"/>
      <c r="FV196" s="42"/>
      <c r="FW196" s="42"/>
      <c r="FX196" s="83">
        <f t="shared" si="173"/>
        <v>3</v>
      </c>
      <c r="FY196" s="42">
        <v>0</v>
      </c>
      <c r="FZ196" s="42">
        <v>0</v>
      </c>
      <c r="GA196" s="42">
        <v>0</v>
      </c>
      <c r="GB196" s="42">
        <v>0</v>
      </c>
      <c r="GC196" s="42">
        <v>0</v>
      </c>
      <c r="GD196" s="42"/>
      <c r="GE196" s="42"/>
      <c r="GF196" s="42"/>
      <c r="GG196" s="42"/>
      <c r="GH196" s="42"/>
      <c r="GI196" s="42"/>
      <c r="GJ196" s="42"/>
      <c r="GK196" s="83">
        <f t="shared" si="174"/>
        <v>0</v>
      </c>
      <c r="GL196" s="42">
        <v>3</v>
      </c>
      <c r="GM196" s="42">
        <v>10</v>
      </c>
      <c r="GN196" s="42">
        <v>53</v>
      </c>
      <c r="GO196" s="42">
        <v>56</v>
      </c>
      <c r="GP196" s="42">
        <v>43</v>
      </c>
      <c r="GQ196" s="42"/>
      <c r="GR196" s="42"/>
      <c r="GS196" s="42"/>
      <c r="GT196" s="42"/>
      <c r="GU196" s="42"/>
      <c r="GV196" s="42"/>
      <c r="GW196" s="42"/>
      <c r="GX196" s="83">
        <f t="shared" si="175"/>
        <v>165</v>
      </c>
      <c r="GY196" s="42">
        <v>17</v>
      </c>
      <c r="GZ196" s="42">
        <v>14</v>
      </c>
      <c r="HA196" s="42">
        <v>16</v>
      </c>
      <c r="HB196" s="42">
        <v>14</v>
      </c>
      <c r="HC196" s="42">
        <v>11</v>
      </c>
      <c r="HD196" s="42"/>
      <c r="HE196" s="42"/>
      <c r="HF196" s="42"/>
      <c r="HG196" s="42"/>
      <c r="HH196" s="42"/>
      <c r="HI196" s="42"/>
      <c r="HJ196" s="42"/>
      <c r="HK196" s="83">
        <f t="shared" si="176"/>
        <v>72</v>
      </c>
      <c r="HL196" s="42">
        <v>156</v>
      </c>
      <c r="HM196" s="42">
        <v>208</v>
      </c>
      <c r="HN196" s="42">
        <v>188</v>
      </c>
      <c r="HO196" s="42">
        <v>151</v>
      </c>
      <c r="HP196" s="42">
        <v>93</v>
      </c>
      <c r="HQ196" s="42"/>
      <c r="HR196" s="42"/>
      <c r="HS196" s="42"/>
      <c r="HT196" s="42"/>
      <c r="HU196" s="42"/>
      <c r="HV196" s="42"/>
      <c r="HW196" s="42"/>
      <c r="HX196" s="83">
        <f t="shared" si="177"/>
        <v>796</v>
      </c>
      <c r="HY196" s="42">
        <v>22</v>
      </c>
      <c r="HZ196" s="42">
        <v>18</v>
      </c>
      <c r="IA196" s="42">
        <v>21</v>
      </c>
      <c r="IB196" s="42">
        <v>19</v>
      </c>
      <c r="IC196" s="42">
        <v>11</v>
      </c>
      <c r="ID196" s="42"/>
      <c r="IE196" s="42"/>
      <c r="IF196" s="42"/>
      <c r="IG196" s="42"/>
      <c r="IH196" s="42"/>
      <c r="II196" s="42"/>
      <c r="IJ196" s="42"/>
      <c r="IK196" s="85">
        <f t="shared" si="178"/>
        <v>91</v>
      </c>
      <c r="IL196" s="42">
        <v>10</v>
      </c>
      <c r="IM196" s="42">
        <v>4</v>
      </c>
      <c r="IN196" s="42">
        <v>13</v>
      </c>
      <c r="IO196" s="42">
        <v>12</v>
      </c>
      <c r="IP196" s="42">
        <v>4</v>
      </c>
      <c r="IQ196" s="42"/>
      <c r="IR196" s="42"/>
      <c r="IS196" s="42"/>
      <c r="IT196" s="42"/>
      <c r="IU196" s="42"/>
      <c r="IV196" s="42"/>
      <c r="IW196" s="42"/>
      <c r="IX196" s="85">
        <f t="shared" si="179"/>
        <v>43</v>
      </c>
      <c r="IY196" s="41">
        <v>154</v>
      </c>
      <c r="IZ196" s="75">
        <v>2</v>
      </c>
      <c r="JA196" s="42">
        <v>140</v>
      </c>
      <c r="JB196" s="75">
        <v>0</v>
      </c>
      <c r="JC196" s="42">
        <v>180</v>
      </c>
      <c r="JD196" s="75">
        <v>0</v>
      </c>
      <c r="JE196" s="42">
        <v>153</v>
      </c>
      <c r="JF196" s="75">
        <v>0</v>
      </c>
      <c r="JG196" s="42">
        <v>177</v>
      </c>
      <c r="JH196" s="75">
        <v>0</v>
      </c>
      <c r="JI196" s="42"/>
      <c r="JJ196" s="75"/>
      <c r="JK196" s="42"/>
      <c r="JL196" s="75"/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0"/>
        <v>804</v>
      </c>
      <c r="JX196" s="11">
        <f t="shared" si="181"/>
        <v>2</v>
      </c>
      <c r="JY196" s="41">
        <v>37</v>
      </c>
      <c r="JZ196" s="75">
        <v>0</v>
      </c>
      <c r="KA196" s="42">
        <v>27</v>
      </c>
      <c r="KB196" s="75">
        <v>1</v>
      </c>
      <c r="KC196" s="42">
        <v>35</v>
      </c>
      <c r="KD196" s="75">
        <v>0</v>
      </c>
      <c r="KE196" s="42">
        <v>30</v>
      </c>
      <c r="KF196" s="75">
        <v>0</v>
      </c>
      <c r="KG196" s="42">
        <v>26</v>
      </c>
      <c r="KH196" s="75">
        <v>2</v>
      </c>
      <c r="KI196" s="42"/>
      <c r="KJ196" s="75"/>
      <c r="KK196" s="42"/>
      <c r="KL196" s="75"/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2"/>
        <v>155</v>
      </c>
      <c r="KX196" s="11">
        <f t="shared" si="183"/>
        <v>3</v>
      </c>
      <c r="KY196" s="41">
        <v>22</v>
      </c>
      <c r="KZ196" s="75">
        <v>0</v>
      </c>
      <c r="LA196" s="42">
        <v>18</v>
      </c>
      <c r="LB196" s="75">
        <v>0</v>
      </c>
      <c r="LC196" s="42">
        <v>22</v>
      </c>
      <c r="LD196" s="75">
        <v>0</v>
      </c>
      <c r="LE196" s="42">
        <v>20</v>
      </c>
      <c r="LF196" s="75">
        <v>0</v>
      </c>
      <c r="LG196" s="42">
        <v>12</v>
      </c>
      <c r="LH196" s="75">
        <v>0</v>
      </c>
      <c r="LI196" s="42"/>
      <c r="LJ196" s="75"/>
      <c r="LK196" s="42"/>
      <c r="LL196" s="75"/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84"/>
        <v>94</v>
      </c>
      <c r="LX196" s="11">
        <f t="shared" si="185"/>
        <v>0</v>
      </c>
      <c r="LY196" s="41">
        <v>42</v>
      </c>
      <c r="LZ196" s="75">
        <v>1</v>
      </c>
      <c r="MA196" s="42">
        <v>108</v>
      </c>
      <c r="MB196" s="75">
        <v>0</v>
      </c>
      <c r="MC196" s="42">
        <v>39</v>
      </c>
      <c r="MD196" s="75">
        <v>0</v>
      </c>
      <c r="ME196" s="42">
        <v>39</v>
      </c>
      <c r="MF196" s="75">
        <v>0</v>
      </c>
      <c r="MG196" s="42">
        <v>26</v>
      </c>
      <c r="MH196" s="75">
        <v>0</v>
      </c>
      <c r="MI196" s="42"/>
      <c r="MJ196" s="75"/>
      <c r="MK196" s="42"/>
      <c r="ML196" s="75"/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86"/>
        <v>254</v>
      </c>
      <c r="MX196" s="11">
        <f t="shared" si="187"/>
        <v>1</v>
      </c>
      <c r="MY196" s="42">
        <v>4</v>
      </c>
      <c r="MZ196" s="75">
        <v>0</v>
      </c>
      <c r="NA196" s="42">
        <v>6</v>
      </c>
      <c r="NB196" s="75">
        <v>0</v>
      </c>
      <c r="NC196" s="42">
        <v>5</v>
      </c>
      <c r="ND196" s="75">
        <v>0</v>
      </c>
      <c r="NE196" s="42">
        <v>6</v>
      </c>
      <c r="NF196" s="75">
        <v>0</v>
      </c>
      <c r="NG196" s="42">
        <v>2</v>
      </c>
      <c r="NH196" s="75">
        <v>0</v>
      </c>
      <c r="NI196" s="42"/>
      <c r="NJ196" s="75"/>
      <c r="NK196" s="42"/>
      <c r="NL196" s="75"/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88"/>
        <v>23</v>
      </c>
      <c r="NX196" s="11">
        <f t="shared" si="189"/>
        <v>0</v>
      </c>
      <c r="NY196" s="42">
        <v>23</v>
      </c>
      <c r="NZ196" s="75">
        <v>0</v>
      </c>
      <c r="OA196" s="42">
        <v>19</v>
      </c>
      <c r="OB196" s="75">
        <v>0</v>
      </c>
      <c r="OC196" s="42">
        <v>33</v>
      </c>
      <c r="OD196" s="75">
        <v>0</v>
      </c>
      <c r="OE196" s="42">
        <v>21</v>
      </c>
      <c r="OF196" s="75">
        <v>0</v>
      </c>
      <c r="OG196" s="42">
        <v>14</v>
      </c>
      <c r="OH196" s="75">
        <v>0</v>
      </c>
      <c r="OI196" s="42"/>
      <c r="OJ196" s="75"/>
      <c r="OK196" s="42"/>
      <c r="OL196" s="75"/>
      <c r="OM196" s="42"/>
      <c r="ON196" s="75"/>
      <c r="OO196" s="42"/>
      <c r="OP196" s="75"/>
      <c r="OQ196" s="42"/>
      <c r="OR196" s="75"/>
      <c r="OS196" s="42"/>
      <c r="OT196" s="75"/>
      <c r="OU196" s="42"/>
      <c r="OV196" s="75"/>
      <c r="OW196" s="3">
        <f t="shared" si="190"/>
        <v>110</v>
      </c>
      <c r="OX196" s="11">
        <f t="shared" si="191"/>
        <v>0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>
        <v>8</v>
      </c>
      <c r="PF196" s="75">
        <v>0</v>
      </c>
      <c r="PG196" s="42">
        <v>3</v>
      </c>
      <c r="PH196" s="75">
        <v>0</v>
      </c>
      <c r="PI196" s="42"/>
      <c r="PJ196" s="75"/>
      <c r="PK196" s="42"/>
      <c r="PL196" s="75"/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2"/>
        <v>32</v>
      </c>
      <c r="PX196" s="11">
        <f t="shared" si="153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44</v>
      </c>
      <c r="QD196" s="75">
        <v>0</v>
      </c>
      <c r="QE196" s="42">
        <v>41</v>
      </c>
      <c r="QF196" s="75">
        <v>0</v>
      </c>
      <c r="QG196" s="42">
        <v>27</v>
      </c>
      <c r="QH196" s="75">
        <v>2</v>
      </c>
      <c r="QI196" s="42"/>
      <c r="QJ196" s="75"/>
      <c r="QK196" s="42"/>
      <c r="QL196" s="75"/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193"/>
        <v>272</v>
      </c>
      <c r="QX196" s="11">
        <f t="shared" si="194"/>
        <v>3</v>
      </c>
      <c r="QY196" s="42">
        <v>4</v>
      </c>
      <c r="QZ196" s="75">
        <v>0</v>
      </c>
      <c r="RA196" s="42">
        <v>74</v>
      </c>
      <c r="RB196" s="75">
        <v>0</v>
      </c>
      <c r="RC196" s="42">
        <v>8</v>
      </c>
      <c r="RD196" s="75">
        <v>0</v>
      </c>
      <c r="RE196" s="42">
        <v>6</v>
      </c>
      <c r="RF196" s="75">
        <v>0</v>
      </c>
      <c r="RG196" s="42">
        <v>0</v>
      </c>
      <c r="RH196" s="75">
        <v>0</v>
      </c>
      <c r="RI196" s="42"/>
      <c r="RJ196" s="75"/>
      <c r="RK196" s="42"/>
      <c r="RL196" s="75"/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195"/>
        <v>92</v>
      </c>
      <c r="RX196" s="11">
        <f t="shared" si="154"/>
        <v>0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>
        <v>5</v>
      </c>
      <c r="SF196" s="75">
        <v>0</v>
      </c>
      <c r="SG196" s="42">
        <v>2</v>
      </c>
      <c r="SH196" s="75">
        <v>0</v>
      </c>
      <c r="SI196" s="42"/>
      <c r="SJ196" s="75"/>
      <c r="SK196" s="42"/>
      <c r="SL196" s="75"/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196"/>
        <v>15</v>
      </c>
      <c r="SX196" s="11">
        <f t="shared" si="155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7</v>
      </c>
      <c r="TD196" s="75">
        <v>0</v>
      </c>
      <c r="TE196" s="42">
        <v>6</v>
      </c>
      <c r="TF196" s="75">
        <v>0</v>
      </c>
      <c r="TG196" s="42">
        <v>7</v>
      </c>
      <c r="TH196" s="75">
        <v>1</v>
      </c>
      <c r="TI196" s="42"/>
      <c r="TJ196" s="75"/>
      <c r="TK196" s="42"/>
      <c r="TL196" s="75"/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197"/>
        <v>33</v>
      </c>
      <c r="TX196" s="11">
        <f t="shared" si="156"/>
        <v>2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>
        <v>0</v>
      </c>
      <c r="UF196" s="75">
        <v>0</v>
      </c>
      <c r="UG196" s="42">
        <v>0</v>
      </c>
      <c r="UH196" s="75">
        <v>0</v>
      </c>
      <c r="UI196" s="42"/>
      <c r="UJ196" s="75"/>
      <c r="UK196" s="42"/>
      <c r="UL196" s="75"/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198"/>
        <v>0</v>
      </c>
      <c r="UX196" s="11">
        <f t="shared" si="199"/>
        <v>0</v>
      </c>
      <c r="UY196" s="42">
        <v>0</v>
      </c>
      <c r="UZ196" s="42">
        <v>0</v>
      </c>
      <c r="VA196" s="42">
        <v>9</v>
      </c>
      <c r="VB196" s="42">
        <v>10</v>
      </c>
      <c r="VC196" s="42">
        <v>9</v>
      </c>
      <c r="VD196" s="42"/>
      <c r="VE196" s="42"/>
      <c r="VF196" s="42"/>
      <c r="VG196" s="42"/>
      <c r="VH196" s="42"/>
      <c r="VI196" s="42"/>
      <c r="VJ196" s="42"/>
      <c r="VK196" s="25">
        <f t="shared" si="200"/>
        <v>28</v>
      </c>
      <c r="VL196" s="42">
        <v>0</v>
      </c>
      <c r="VM196" s="42">
        <v>0</v>
      </c>
      <c r="VN196" s="42">
        <v>0</v>
      </c>
      <c r="VO196" s="42">
        <v>0</v>
      </c>
      <c r="VP196" s="42">
        <v>0</v>
      </c>
      <c r="VQ196" s="42"/>
      <c r="VR196" s="42"/>
      <c r="VS196" s="42"/>
      <c r="VT196" s="42"/>
      <c r="VU196" s="42"/>
      <c r="VV196" s="42"/>
      <c r="VW196" s="42"/>
      <c r="VX196" s="25">
        <f t="shared" si="201"/>
        <v>0</v>
      </c>
      <c r="VY196" s="42">
        <v>0</v>
      </c>
      <c r="VZ196" s="75">
        <v>0</v>
      </c>
      <c r="WA196" s="42">
        <v>0</v>
      </c>
      <c r="WB196" s="75">
        <v>0</v>
      </c>
      <c r="WC196" s="42">
        <v>0</v>
      </c>
      <c r="WD196" s="75">
        <v>0</v>
      </c>
      <c r="WE196" s="42">
        <v>0</v>
      </c>
      <c r="WF196" s="75">
        <v>0</v>
      </c>
      <c r="WG196" s="42">
        <v>0</v>
      </c>
      <c r="WH196" s="75">
        <v>0</v>
      </c>
      <c r="WI196" s="42"/>
      <c r="WJ196" s="75"/>
      <c r="WK196" s="42"/>
      <c r="WL196" s="75"/>
      <c r="WM196" s="42"/>
      <c r="WN196" s="75"/>
      <c r="WO196" s="42"/>
      <c r="WP196" s="75"/>
      <c r="WQ196" s="42"/>
      <c r="WR196" s="75"/>
      <c r="WS196" s="42"/>
      <c r="WT196" s="75"/>
      <c r="WU196" s="42"/>
      <c r="WV196" s="75"/>
      <c r="WW196" s="3">
        <f t="shared" si="202"/>
        <v>0</v>
      </c>
      <c r="WX196" s="11">
        <f t="shared" si="203"/>
        <v>0</v>
      </c>
      <c r="WY196" s="42">
        <v>0</v>
      </c>
      <c r="WZ196" s="75">
        <v>0</v>
      </c>
      <c r="XA196" s="42">
        <v>0</v>
      </c>
      <c r="XB196" s="75">
        <v>0</v>
      </c>
      <c r="XC196" s="42">
        <v>0</v>
      </c>
      <c r="XD196" s="75">
        <v>0</v>
      </c>
      <c r="XE196" s="42">
        <v>0</v>
      </c>
      <c r="XF196" s="75">
        <v>0</v>
      </c>
      <c r="XG196" s="42">
        <v>0</v>
      </c>
      <c r="XH196" s="75">
        <v>0</v>
      </c>
      <c r="XI196" s="42"/>
      <c r="XJ196" s="75"/>
      <c r="XK196" s="42"/>
      <c r="XL196" s="75"/>
      <c r="XM196" s="42"/>
      <c r="XN196" s="75"/>
      <c r="XO196" s="42"/>
      <c r="XP196" s="75"/>
      <c r="XQ196" s="42"/>
      <c r="XR196" s="75"/>
      <c r="XS196" s="42"/>
      <c r="XT196" s="75"/>
      <c r="XU196" s="42"/>
      <c r="XV196" s="75"/>
      <c r="XW196" s="3">
        <f t="shared" si="204"/>
        <v>0</v>
      </c>
      <c r="XX196" s="11">
        <f t="shared" si="205"/>
        <v>0</v>
      </c>
      <c r="XY196" s="42">
        <v>0</v>
      </c>
      <c r="XZ196" s="75">
        <v>0</v>
      </c>
      <c r="YA196" s="42">
        <v>0</v>
      </c>
      <c r="YB196" s="75">
        <v>0</v>
      </c>
      <c r="YC196" s="42">
        <v>0</v>
      </c>
      <c r="YD196" s="75">
        <v>0</v>
      </c>
      <c r="YE196" s="42">
        <v>1</v>
      </c>
      <c r="YF196" s="75">
        <v>0</v>
      </c>
      <c r="YG196" s="42">
        <v>0</v>
      </c>
      <c r="YH196" s="75">
        <v>0</v>
      </c>
      <c r="YI196" s="42"/>
      <c r="YJ196" s="75"/>
      <c r="YK196" s="42"/>
      <c r="YL196" s="75"/>
      <c r="YM196" s="42"/>
      <c r="YN196" s="75"/>
      <c r="YO196" s="42"/>
      <c r="YP196" s="75"/>
      <c r="YQ196" s="42"/>
      <c r="YR196" s="75"/>
      <c r="YS196" s="42"/>
      <c r="YT196" s="75"/>
      <c r="YU196" s="42"/>
      <c r="YV196" s="75"/>
      <c r="YW196" s="3">
        <f t="shared" si="206"/>
        <v>1</v>
      </c>
      <c r="YX196" s="11">
        <f t="shared" si="207"/>
        <v>0</v>
      </c>
      <c r="YY196" s="42">
        <v>0</v>
      </c>
      <c r="YZ196" s="75">
        <v>0</v>
      </c>
      <c r="ZA196" s="42">
        <v>0</v>
      </c>
      <c r="ZB196" s="75">
        <v>0</v>
      </c>
      <c r="ZC196" s="42">
        <v>0</v>
      </c>
      <c r="ZD196" s="75">
        <v>0</v>
      </c>
      <c r="ZE196" s="42">
        <v>0</v>
      </c>
      <c r="ZF196" s="75">
        <v>0</v>
      </c>
      <c r="ZG196" s="42">
        <v>0</v>
      </c>
      <c r="ZH196" s="75">
        <v>0</v>
      </c>
      <c r="ZI196" s="42"/>
      <c r="ZJ196" s="75"/>
      <c r="ZK196" s="42"/>
      <c r="ZL196" s="75"/>
      <c r="ZM196" s="42"/>
      <c r="ZN196" s="75"/>
      <c r="ZO196" s="42"/>
      <c r="ZP196" s="75"/>
      <c r="ZQ196" s="42"/>
      <c r="ZR196" s="75"/>
      <c r="ZS196" s="42"/>
      <c r="ZT196" s="75"/>
      <c r="ZU196" s="42"/>
      <c r="ZV196" s="75"/>
      <c r="ZW196" s="3">
        <f t="shared" si="208"/>
        <v>0</v>
      </c>
      <c r="ZX196" s="11">
        <f t="shared" si="209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>
        <v>0</v>
      </c>
      <c r="AAF196" s="75">
        <v>0</v>
      </c>
      <c r="AAG196" s="42">
        <v>0</v>
      </c>
      <c r="AAH196" s="75">
        <v>0</v>
      </c>
      <c r="AAI196" s="42"/>
      <c r="AAJ196" s="75"/>
      <c r="AAK196" s="42"/>
      <c r="AAL196" s="75"/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0"/>
        <v>0</v>
      </c>
      <c r="AAX196" s="11">
        <f t="shared" si="211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>
        <v>0</v>
      </c>
      <c r="ABF196" s="75">
        <v>0</v>
      </c>
      <c r="ABG196" s="42">
        <v>0</v>
      </c>
      <c r="ABH196" s="75">
        <v>0</v>
      </c>
      <c r="ABI196" s="42"/>
      <c r="ABJ196" s="75"/>
      <c r="ABK196" s="42"/>
      <c r="ABL196" s="75"/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2"/>
        <v>0</v>
      </c>
      <c r="ABX196" s="11">
        <f t="shared" si="213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>
        <v>0</v>
      </c>
      <c r="ACF196" s="75">
        <v>0</v>
      </c>
      <c r="ACG196" s="42">
        <v>0</v>
      </c>
      <c r="ACH196" s="75">
        <v>0</v>
      </c>
      <c r="ACI196" s="42"/>
      <c r="ACJ196" s="75"/>
      <c r="ACK196" s="42"/>
      <c r="ACL196" s="75"/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14"/>
        <v>0</v>
      </c>
      <c r="ACX196" s="11">
        <f t="shared" si="215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>
        <v>0</v>
      </c>
      <c r="ADF196" s="75">
        <v>0</v>
      </c>
      <c r="ADG196" s="42">
        <v>0</v>
      </c>
      <c r="ADH196" s="75">
        <v>0</v>
      </c>
      <c r="ADI196" s="42"/>
      <c r="ADJ196" s="75"/>
      <c r="ADK196" s="42"/>
      <c r="ADL196" s="75"/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16"/>
        <v>0</v>
      </c>
      <c r="ADX196" s="11">
        <f t="shared" si="217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>
        <v>0</v>
      </c>
      <c r="AEF196" s="75">
        <v>0</v>
      </c>
      <c r="AEG196" s="42">
        <v>0</v>
      </c>
      <c r="AEH196" s="75">
        <v>0</v>
      </c>
      <c r="AEI196" s="42"/>
      <c r="AEJ196" s="75"/>
      <c r="AEK196" s="42"/>
      <c r="AEL196" s="75"/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18"/>
        <v>0</v>
      </c>
      <c r="AEX196" s="11">
        <f t="shared" si="219"/>
        <v>0</v>
      </c>
      <c r="AEY196" s="108">
        <v>0</v>
      </c>
      <c r="AEZ196" s="109">
        <v>0</v>
      </c>
      <c r="AFA196" s="108">
        <v>0</v>
      </c>
      <c r="AFB196" s="109">
        <v>0</v>
      </c>
      <c r="AFC196" s="108">
        <v>0</v>
      </c>
      <c r="AFD196" s="109">
        <v>0</v>
      </c>
      <c r="AFE196" s="108">
        <v>0</v>
      </c>
      <c r="AFF196" s="109">
        <v>0</v>
      </c>
      <c r="AFG196" s="108"/>
      <c r="AFH196" s="109"/>
      <c r="AFI196" s="108"/>
      <c r="AFJ196" s="109"/>
      <c r="AFK196" s="108"/>
      <c r="AFL196" s="109"/>
      <c r="AFM196" s="108"/>
      <c r="AFN196" s="109"/>
      <c r="AFO196" s="108"/>
      <c r="AFP196" s="109"/>
      <c r="AFQ196" s="108"/>
      <c r="AFR196" s="109"/>
      <c r="AFS196" s="108"/>
      <c r="AFT196" s="109"/>
      <c r="AFU196" s="108"/>
      <c r="AFV196" s="109"/>
      <c r="AFW196" s="3">
        <f t="shared" si="220"/>
        <v>0</v>
      </c>
      <c r="AFX196" s="11">
        <f t="shared" si="157"/>
        <v>0</v>
      </c>
      <c r="AFY196" s="114">
        <v>0</v>
      </c>
      <c r="AFZ196" s="114">
        <v>0</v>
      </c>
      <c r="AGA196" s="114">
        <v>0</v>
      </c>
      <c r="AGB196" s="114">
        <v>0</v>
      </c>
      <c r="AGC196" s="114">
        <v>0</v>
      </c>
      <c r="AGD196" s="114"/>
      <c r="AGE196" s="114"/>
      <c r="AGF196" s="114"/>
      <c r="AGG196" s="114"/>
      <c r="AGH196" s="114"/>
      <c r="AGI196" s="114"/>
      <c r="AGJ196" s="114"/>
      <c r="AGK196" s="25">
        <f t="shared" si="158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364</v>
      </c>
      <c r="H197" s="152">
        <v>194</v>
      </c>
      <c r="I197" s="15" t="s">
        <v>445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59"/>
        <v>0</v>
      </c>
      <c r="AI197" s="62">
        <f t="shared" si="160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1"/>
        <v>0</v>
      </c>
      <c r="BI197" s="58">
        <f t="shared" si="162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63"/>
        <v>0</v>
      </c>
      <c r="CI197" s="58">
        <f t="shared" si="164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>
        <v>0</v>
      </c>
      <c r="CQ197" s="70">
        <v>0</v>
      </c>
      <c r="CR197" s="52">
        <v>0</v>
      </c>
      <c r="CS197" s="70">
        <v>0</v>
      </c>
      <c r="CT197" s="64"/>
      <c r="CU197" s="70"/>
      <c r="CV197" s="64"/>
      <c r="CW197" s="70"/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65"/>
        <v>0</v>
      </c>
      <c r="DI197" s="58">
        <f t="shared" si="166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>
        <v>0</v>
      </c>
      <c r="DQ197" s="70">
        <v>0</v>
      </c>
      <c r="DR197" s="52">
        <v>0</v>
      </c>
      <c r="DS197" s="70">
        <v>0</v>
      </c>
      <c r="DT197" s="64"/>
      <c r="DU197" s="70"/>
      <c r="DV197" s="64"/>
      <c r="DW197" s="70"/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67"/>
        <v>0</v>
      </c>
      <c r="EI197" s="58">
        <f t="shared" si="168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>
        <v>0</v>
      </c>
      <c r="EQ197" s="70">
        <v>0</v>
      </c>
      <c r="ER197" s="64">
        <v>0</v>
      </c>
      <c r="ES197" s="70">
        <v>0</v>
      </c>
      <c r="ET197" s="64"/>
      <c r="EU197" s="70"/>
      <c r="EV197" s="64"/>
      <c r="EW197" s="70"/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69"/>
        <v>0</v>
      </c>
      <c r="FI197" s="58">
        <f t="shared" si="170"/>
        <v>0</v>
      </c>
      <c r="FJ197" s="79">
        <f t="shared" si="171"/>
        <v>0</v>
      </c>
      <c r="FK197" s="80">
        <f t="shared" si="172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/>
      <c r="FR197" s="42"/>
      <c r="FS197" s="42"/>
      <c r="FT197" s="42"/>
      <c r="FU197" s="42"/>
      <c r="FV197" s="42"/>
      <c r="FW197" s="42"/>
      <c r="FX197" s="83">
        <f t="shared" si="173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0</v>
      </c>
      <c r="GD197" s="42"/>
      <c r="GE197" s="42"/>
      <c r="GF197" s="42"/>
      <c r="GG197" s="42"/>
      <c r="GH197" s="42"/>
      <c r="GI197" s="42"/>
      <c r="GJ197" s="42"/>
      <c r="GK197" s="83">
        <f t="shared" si="174"/>
        <v>0</v>
      </c>
      <c r="GL197" s="42">
        <v>0</v>
      </c>
      <c r="GM197" s="42">
        <v>0</v>
      </c>
      <c r="GN197" s="42">
        <v>0</v>
      </c>
      <c r="GO197" s="42">
        <v>0</v>
      </c>
      <c r="GP197" s="42">
        <v>0</v>
      </c>
      <c r="GQ197" s="42"/>
      <c r="GR197" s="42"/>
      <c r="GS197" s="42"/>
      <c r="GT197" s="42"/>
      <c r="GU197" s="42"/>
      <c r="GV197" s="42"/>
      <c r="GW197" s="42"/>
      <c r="GX197" s="83">
        <f t="shared" si="175"/>
        <v>0</v>
      </c>
      <c r="GY197" s="42">
        <v>0</v>
      </c>
      <c r="GZ197" s="42">
        <v>0</v>
      </c>
      <c r="HA197" s="42">
        <v>0</v>
      </c>
      <c r="HB197" s="42">
        <v>0</v>
      </c>
      <c r="HC197" s="42">
        <v>7</v>
      </c>
      <c r="HD197" s="42"/>
      <c r="HE197" s="42"/>
      <c r="HF197" s="42"/>
      <c r="HG197" s="42"/>
      <c r="HH197" s="42"/>
      <c r="HI197" s="42"/>
      <c r="HJ197" s="42"/>
      <c r="HK197" s="83">
        <f t="shared" si="176"/>
        <v>7</v>
      </c>
      <c r="HL197" s="42">
        <v>3</v>
      </c>
      <c r="HM197" s="42">
        <v>5</v>
      </c>
      <c r="HN197" s="42">
        <v>0</v>
      </c>
      <c r="HO197" s="42">
        <v>0</v>
      </c>
      <c r="HP197" s="42">
        <v>18</v>
      </c>
      <c r="HQ197" s="42"/>
      <c r="HR197" s="42"/>
      <c r="HS197" s="42"/>
      <c r="HT197" s="42"/>
      <c r="HU197" s="42"/>
      <c r="HV197" s="42"/>
      <c r="HW197" s="42"/>
      <c r="HX197" s="83">
        <f t="shared" si="177"/>
        <v>26</v>
      </c>
      <c r="HY197" s="42">
        <v>0</v>
      </c>
      <c r="HZ197" s="42">
        <v>2</v>
      </c>
      <c r="IA197" s="42">
        <v>0</v>
      </c>
      <c r="IB197" s="42">
        <v>0</v>
      </c>
      <c r="IC197" s="42">
        <v>1</v>
      </c>
      <c r="ID197" s="42"/>
      <c r="IE197" s="42"/>
      <c r="IF197" s="42"/>
      <c r="IG197" s="42"/>
      <c r="IH197" s="42"/>
      <c r="II197" s="42"/>
      <c r="IJ197" s="42"/>
      <c r="IK197" s="85">
        <f t="shared" si="178"/>
        <v>3</v>
      </c>
      <c r="IL197" s="42">
        <v>0</v>
      </c>
      <c r="IM197" s="42">
        <v>2</v>
      </c>
      <c r="IN197" s="42">
        <v>0</v>
      </c>
      <c r="IO197" s="42">
        <v>0</v>
      </c>
      <c r="IP197" s="42">
        <v>1</v>
      </c>
      <c r="IQ197" s="42"/>
      <c r="IR197" s="42"/>
      <c r="IS197" s="42"/>
      <c r="IT197" s="42"/>
      <c r="IU197" s="42"/>
      <c r="IV197" s="42"/>
      <c r="IW197" s="42"/>
      <c r="IX197" s="85">
        <f t="shared" si="179"/>
        <v>3</v>
      </c>
      <c r="IY197" s="41">
        <v>3</v>
      </c>
      <c r="IZ197" s="75">
        <v>0</v>
      </c>
      <c r="JA197" s="42">
        <v>8</v>
      </c>
      <c r="JB197" s="75">
        <v>0</v>
      </c>
      <c r="JC197" s="42">
        <v>0</v>
      </c>
      <c r="JD197" s="75">
        <v>0</v>
      </c>
      <c r="JE197" s="42">
        <v>0</v>
      </c>
      <c r="JF197" s="75">
        <v>0</v>
      </c>
      <c r="JG197" s="42">
        <v>2</v>
      </c>
      <c r="JH197" s="75">
        <v>0</v>
      </c>
      <c r="JI197" s="42"/>
      <c r="JJ197" s="75"/>
      <c r="JK197" s="42"/>
      <c r="JL197" s="75"/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0"/>
        <v>13</v>
      </c>
      <c r="JX197" s="11">
        <f t="shared" si="181"/>
        <v>0</v>
      </c>
      <c r="JY197" s="41">
        <v>1</v>
      </c>
      <c r="JZ197" s="75">
        <v>0</v>
      </c>
      <c r="KA197" s="42">
        <v>4</v>
      </c>
      <c r="KB197" s="75">
        <v>0</v>
      </c>
      <c r="KC197" s="42">
        <v>0</v>
      </c>
      <c r="KD197" s="75">
        <v>0</v>
      </c>
      <c r="KE197" s="42">
        <v>0</v>
      </c>
      <c r="KF197" s="75">
        <v>0</v>
      </c>
      <c r="KG197" s="42">
        <v>1</v>
      </c>
      <c r="KH197" s="75">
        <v>0</v>
      </c>
      <c r="KI197" s="42"/>
      <c r="KJ197" s="75"/>
      <c r="KK197" s="42"/>
      <c r="KL197" s="75"/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2"/>
        <v>6</v>
      </c>
      <c r="KX197" s="11">
        <f t="shared" si="183"/>
        <v>0</v>
      </c>
      <c r="KY197" s="41">
        <v>0</v>
      </c>
      <c r="KZ197" s="75">
        <v>0</v>
      </c>
      <c r="LA197" s="42">
        <v>2</v>
      </c>
      <c r="LB197" s="75">
        <v>0</v>
      </c>
      <c r="LC197" s="42">
        <v>0</v>
      </c>
      <c r="LD197" s="75">
        <v>0</v>
      </c>
      <c r="LE197" s="42">
        <v>0</v>
      </c>
      <c r="LF197" s="75">
        <v>0</v>
      </c>
      <c r="LG197" s="42">
        <v>1</v>
      </c>
      <c r="LH197" s="75">
        <v>0</v>
      </c>
      <c r="LI197" s="42"/>
      <c r="LJ197" s="75"/>
      <c r="LK197" s="42"/>
      <c r="LL197" s="75"/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84"/>
        <v>3</v>
      </c>
      <c r="LX197" s="11">
        <f t="shared" si="185"/>
        <v>0</v>
      </c>
      <c r="LY197" s="41">
        <v>3</v>
      </c>
      <c r="LZ197" s="75">
        <v>0</v>
      </c>
      <c r="MA197" s="42">
        <v>5</v>
      </c>
      <c r="MB197" s="75">
        <v>0</v>
      </c>
      <c r="MC197" s="42">
        <v>0</v>
      </c>
      <c r="MD197" s="75">
        <v>0</v>
      </c>
      <c r="ME197" s="42">
        <v>0</v>
      </c>
      <c r="MF197" s="75">
        <v>0</v>
      </c>
      <c r="MG197" s="42">
        <v>1</v>
      </c>
      <c r="MH197" s="75">
        <v>0</v>
      </c>
      <c r="MI197" s="42"/>
      <c r="MJ197" s="75"/>
      <c r="MK197" s="42"/>
      <c r="ML197" s="75"/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86"/>
        <v>9</v>
      </c>
      <c r="MX197" s="11">
        <f t="shared" si="187"/>
        <v>0</v>
      </c>
      <c r="MY197" s="42">
        <v>0</v>
      </c>
      <c r="MZ197" s="75">
        <v>0</v>
      </c>
      <c r="NA197" s="42">
        <v>0</v>
      </c>
      <c r="NB197" s="75">
        <v>0</v>
      </c>
      <c r="NC197" s="42">
        <v>0</v>
      </c>
      <c r="ND197" s="75">
        <v>0</v>
      </c>
      <c r="NE197" s="42">
        <v>0</v>
      </c>
      <c r="NF197" s="75">
        <v>0</v>
      </c>
      <c r="NG197" s="42">
        <v>0</v>
      </c>
      <c r="NH197" s="75">
        <v>0</v>
      </c>
      <c r="NI197" s="42"/>
      <c r="NJ197" s="75"/>
      <c r="NK197" s="42"/>
      <c r="NL197" s="75"/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88"/>
        <v>0</v>
      </c>
      <c r="NX197" s="11">
        <f t="shared" si="189"/>
        <v>0</v>
      </c>
      <c r="NY197" s="42">
        <v>0</v>
      </c>
      <c r="NZ197" s="75">
        <v>0</v>
      </c>
      <c r="OA197" s="42">
        <v>2</v>
      </c>
      <c r="OB197" s="75">
        <v>0</v>
      </c>
      <c r="OC197" s="42">
        <v>0</v>
      </c>
      <c r="OD197" s="75">
        <v>0</v>
      </c>
      <c r="OE197" s="42">
        <v>0</v>
      </c>
      <c r="OF197" s="75">
        <v>0</v>
      </c>
      <c r="OG197" s="42">
        <v>1</v>
      </c>
      <c r="OH197" s="75">
        <v>0</v>
      </c>
      <c r="OI197" s="42"/>
      <c r="OJ197" s="75"/>
      <c r="OK197" s="42"/>
      <c r="OL197" s="75"/>
      <c r="OM197" s="42"/>
      <c r="ON197" s="75"/>
      <c r="OO197" s="42"/>
      <c r="OP197" s="75"/>
      <c r="OQ197" s="42"/>
      <c r="OR197" s="75"/>
      <c r="OS197" s="42"/>
      <c r="OT197" s="75"/>
      <c r="OU197" s="42"/>
      <c r="OV197" s="75"/>
      <c r="OW197" s="3">
        <f t="shared" si="190"/>
        <v>3</v>
      </c>
      <c r="OX197" s="11">
        <f t="shared" si="191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>
        <v>0</v>
      </c>
      <c r="PF197" s="75">
        <v>0</v>
      </c>
      <c r="PG197" s="42">
        <v>0</v>
      </c>
      <c r="PH197" s="75">
        <v>0</v>
      </c>
      <c r="PI197" s="42"/>
      <c r="PJ197" s="75"/>
      <c r="PK197" s="42"/>
      <c r="PL197" s="75"/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2"/>
        <v>0</v>
      </c>
      <c r="PX197" s="11">
        <f t="shared" si="153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>
        <v>0</v>
      </c>
      <c r="QF197" s="75">
        <v>0</v>
      </c>
      <c r="QG197" s="42">
        <v>1</v>
      </c>
      <c r="QH197" s="75">
        <v>0</v>
      </c>
      <c r="QI197" s="42"/>
      <c r="QJ197" s="75"/>
      <c r="QK197" s="42"/>
      <c r="QL197" s="75"/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193"/>
        <v>9</v>
      </c>
      <c r="QX197" s="11">
        <f t="shared" si="194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>
        <v>0</v>
      </c>
      <c r="RF197" s="75">
        <v>0</v>
      </c>
      <c r="RG197" s="42">
        <v>0</v>
      </c>
      <c r="RH197" s="75">
        <v>0</v>
      </c>
      <c r="RI197" s="42"/>
      <c r="RJ197" s="75"/>
      <c r="RK197" s="42"/>
      <c r="RL197" s="75"/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195"/>
        <v>1</v>
      </c>
      <c r="RX197" s="11">
        <f t="shared" si="154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>
        <v>0</v>
      </c>
      <c r="SF197" s="75">
        <v>0</v>
      </c>
      <c r="SG197" s="42">
        <v>0</v>
      </c>
      <c r="SH197" s="75">
        <v>0</v>
      </c>
      <c r="SI197" s="42"/>
      <c r="SJ197" s="75"/>
      <c r="SK197" s="42"/>
      <c r="SL197" s="75"/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196"/>
        <v>0</v>
      </c>
      <c r="SX197" s="11">
        <f t="shared" si="155"/>
        <v>0</v>
      </c>
      <c r="SY197" s="42">
        <v>3</v>
      </c>
      <c r="SZ197" s="75">
        <v>0</v>
      </c>
      <c r="TA197" s="42">
        <v>4</v>
      </c>
      <c r="TB197" s="75">
        <v>0</v>
      </c>
      <c r="TC197" s="42">
        <v>0</v>
      </c>
      <c r="TD197" s="75">
        <v>0</v>
      </c>
      <c r="TE197" s="42">
        <v>0</v>
      </c>
      <c r="TF197" s="75">
        <v>0</v>
      </c>
      <c r="TG197" s="42">
        <v>1</v>
      </c>
      <c r="TH197" s="75">
        <v>0</v>
      </c>
      <c r="TI197" s="42"/>
      <c r="TJ197" s="75"/>
      <c r="TK197" s="42"/>
      <c r="TL197" s="75"/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197"/>
        <v>8</v>
      </c>
      <c r="TX197" s="11">
        <f t="shared" si="156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>
        <v>0</v>
      </c>
      <c r="UF197" s="75">
        <v>0</v>
      </c>
      <c r="UG197" s="42">
        <v>0</v>
      </c>
      <c r="UH197" s="75">
        <v>0</v>
      </c>
      <c r="UI197" s="42"/>
      <c r="UJ197" s="75"/>
      <c r="UK197" s="42"/>
      <c r="UL197" s="75"/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198"/>
        <v>0</v>
      </c>
      <c r="UX197" s="11">
        <f t="shared" si="199"/>
        <v>0</v>
      </c>
      <c r="UY197" s="42">
        <v>0</v>
      </c>
      <c r="UZ197" s="42">
        <v>0</v>
      </c>
      <c r="VA197" s="42">
        <v>0</v>
      </c>
      <c r="VB197" s="42">
        <v>0</v>
      </c>
      <c r="VC197" s="42">
        <v>0</v>
      </c>
      <c r="VD197" s="42"/>
      <c r="VE197" s="42"/>
      <c r="VF197" s="42"/>
      <c r="VG197" s="42"/>
      <c r="VH197" s="42"/>
      <c r="VI197" s="42"/>
      <c r="VJ197" s="42"/>
      <c r="VK197" s="25">
        <f t="shared" si="200"/>
        <v>0</v>
      </c>
      <c r="VL197" s="42">
        <v>0</v>
      </c>
      <c r="VM197" s="42">
        <v>0</v>
      </c>
      <c r="VN197" s="42">
        <v>0</v>
      </c>
      <c r="VO197" s="42">
        <v>0</v>
      </c>
      <c r="VP197" s="42">
        <v>0</v>
      </c>
      <c r="VQ197" s="42"/>
      <c r="VR197" s="42"/>
      <c r="VS197" s="42"/>
      <c r="VT197" s="42"/>
      <c r="VU197" s="42"/>
      <c r="VV197" s="42"/>
      <c r="VW197" s="42"/>
      <c r="VX197" s="25">
        <f t="shared" si="201"/>
        <v>0</v>
      </c>
      <c r="VY197" s="42">
        <v>0</v>
      </c>
      <c r="VZ197" s="75">
        <v>0</v>
      </c>
      <c r="WA197" s="42">
        <v>0</v>
      </c>
      <c r="WB197" s="75">
        <v>0</v>
      </c>
      <c r="WC197" s="42">
        <v>0</v>
      </c>
      <c r="WD197" s="75">
        <v>0</v>
      </c>
      <c r="WE197" s="42">
        <v>0</v>
      </c>
      <c r="WF197" s="75">
        <v>0</v>
      </c>
      <c r="WG197" s="42">
        <v>0</v>
      </c>
      <c r="WH197" s="75">
        <v>0</v>
      </c>
      <c r="WI197" s="42"/>
      <c r="WJ197" s="75"/>
      <c r="WK197" s="42"/>
      <c r="WL197" s="75"/>
      <c r="WM197" s="42"/>
      <c r="WN197" s="75"/>
      <c r="WO197" s="42"/>
      <c r="WP197" s="75"/>
      <c r="WQ197" s="42"/>
      <c r="WR197" s="75"/>
      <c r="WS197" s="42"/>
      <c r="WT197" s="75"/>
      <c r="WU197" s="42"/>
      <c r="WV197" s="75"/>
      <c r="WW197" s="3">
        <f t="shared" si="202"/>
        <v>0</v>
      </c>
      <c r="WX197" s="11">
        <f t="shared" si="203"/>
        <v>0</v>
      </c>
      <c r="WY197" s="42">
        <v>0</v>
      </c>
      <c r="WZ197" s="75">
        <v>0</v>
      </c>
      <c r="XA197" s="42">
        <v>0</v>
      </c>
      <c r="XB197" s="75">
        <v>0</v>
      </c>
      <c r="XC197" s="42">
        <v>0</v>
      </c>
      <c r="XD197" s="75">
        <v>0</v>
      </c>
      <c r="XE197" s="42">
        <v>0</v>
      </c>
      <c r="XF197" s="75">
        <v>0</v>
      </c>
      <c r="XG197" s="42">
        <v>0</v>
      </c>
      <c r="XH197" s="75">
        <v>0</v>
      </c>
      <c r="XI197" s="42"/>
      <c r="XJ197" s="75"/>
      <c r="XK197" s="42"/>
      <c r="XL197" s="75"/>
      <c r="XM197" s="42"/>
      <c r="XN197" s="75"/>
      <c r="XO197" s="42"/>
      <c r="XP197" s="75"/>
      <c r="XQ197" s="42"/>
      <c r="XR197" s="75"/>
      <c r="XS197" s="42"/>
      <c r="XT197" s="75"/>
      <c r="XU197" s="42"/>
      <c r="XV197" s="75"/>
      <c r="XW197" s="3">
        <f t="shared" si="204"/>
        <v>0</v>
      </c>
      <c r="XX197" s="11">
        <f t="shared" si="205"/>
        <v>0</v>
      </c>
      <c r="XY197" s="42">
        <v>0</v>
      </c>
      <c r="XZ197" s="75">
        <v>0</v>
      </c>
      <c r="YA197" s="42">
        <v>0</v>
      </c>
      <c r="YB197" s="75">
        <v>0</v>
      </c>
      <c r="YC197" s="42">
        <v>0</v>
      </c>
      <c r="YD197" s="75">
        <v>0</v>
      </c>
      <c r="YE197" s="42">
        <v>0</v>
      </c>
      <c r="YF197" s="75">
        <v>0</v>
      </c>
      <c r="YG197" s="42">
        <v>0</v>
      </c>
      <c r="YH197" s="75">
        <v>0</v>
      </c>
      <c r="YI197" s="42"/>
      <c r="YJ197" s="75"/>
      <c r="YK197" s="42"/>
      <c r="YL197" s="75"/>
      <c r="YM197" s="42"/>
      <c r="YN197" s="75"/>
      <c r="YO197" s="42"/>
      <c r="YP197" s="75"/>
      <c r="YQ197" s="42"/>
      <c r="YR197" s="75"/>
      <c r="YS197" s="42"/>
      <c r="YT197" s="75"/>
      <c r="YU197" s="42"/>
      <c r="YV197" s="75"/>
      <c r="YW197" s="3">
        <f t="shared" si="206"/>
        <v>0</v>
      </c>
      <c r="YX197" s="11">
        <f t="shared" si="207"/>
        <v>0</v>
      </c>
      <c r="YY197" s="42">
        <v>0</v>
      </c>
      <c r="YZ197" s="75">
        <v>0</v>
      </c>
      <c r="ZA197" s="42">
        <v>0</v>
      </c>
      <c r="ZB197" s="75">
        <v>0</v>
      </c>
      <c r="ZC197" s="42">
        <v>0</v>
      </c>
      <c r="ZD197" s="75">
        <v>0</v>
      </c>
      <c r="ZE197" s="42">
        <v>0</v>
      </c>
      <c r="ZF197" s="75">
        <v>0</v>
      </c>
      <c r="ZG197" s="42">
        <v>0</v>
      </c>
      <c r="ZH197" s="75">
        <v>0</v>
      </c>
      <c r="ZI197" s="42"/>
      <c r="ZJ197" s="75"/>
      <c r="ZK197" s="42"/>
      <c r="ZL197" s="75"/>
      <c r="ZM197" s="42"/>
      <c r="ZN197" s="75"/>
      <c r="ZO197" s="42"/>
      <c r="ZP197" s="75"/>
      <c r="ZQ197" s="42"/>
      <c r="ZR197" s="75"/>
      <c r="ZS197" s="42"/>
      <c r="ZT197" s="75"/>
      <c r="ZU197" s="42"/>
      <c r="ZV197" s="75"/>
      <c r="ZW197" s="3">
        <f t="shared" si="208"/>
        <v>0</v>
      </c>
      <c r="ZX197" s="11">
        <f t="shared" si="209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>
        <v>0</v>
      </c>
      <c r="AAF197" s="75">
        <v>0</v>
      </c>
      <c r="AAG197" s="42">
        <v>0</v>
      </c>
      <c r="AAH197" s="75">
        <v>0</v>
      </c>
      <c r="AAI197" s="42"/>
      <c r="AAJ197" s="75"/>
      <c r="AAK197" s="42"/>
      <c r="AAL197" s="75"/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0"/>
        <v>0</v>
      </c>
      <c r="AAX197" s="11">
        <f t="shared" si="211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>
        <v>0</v>
      </c>
      <c r="ABF197" s="75">
        <v>0</v>
      </c>
      <c r="ABG197" s="42">
        <v>0</v>
      </c>
      <c r="ABH197" s="75">
        <v>0</v>
      </c>
      <c r="ABI197" s="42"/>
      <c r="ABJ197" s="75"/>
      <c r="ABK197" s="42"/>
      <c r="ABL197" s="75"/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2"/>
        <v>0</v>
      </c>
      <c r="ABX197" s="11">
        <f t="shared" si="213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>
        <v>0</v>
      </c>
      <c r="ACF197" s="75">
        <v>0</v>
      </c>
      <c r="ACG197" s="42">
        <v>0</v>
      </c>
      <c r="ACH197" s="75">
        <v>0</v>
      </c>
      <c r="ACI197" s="42"/>
      <c r="ACJ197" s="75"/>
      <c r="ACK197" s="42"/>
      <c r="ACL197" s="75"/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14"/>
        <v>0</v>
      </c>
      <c r="ACX197" s="11">
        <f t="shared" si="215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>
        <v>0</v>
      </c>
      <c r="ADF197" s="75">
        <v>0</v>
      </c>
      <c r="ADG197" s="42">
        <v>0</v>
      </c>
      <c r="ADH197" s="75">
        <v>0</v>
      </c>
      <c r="ADI197" s="42"/>
      <c r="ADJ197" s="75"/>
      <c r="ADK197" s="42"/>
      <c r="ADL197" s="75"/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16"/>
        <v>0</v>
      </c>
      <c r="ADX197" s="11">
        <f t="shared" si="217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>
        <v>0</v>
      </c>
      <c r="AEF197" s="75">
        <v>0</v>
      </c>
      <c r="AEG197" s="42">
        <v>0</v>
      </c>
      <c r="AEH197" s="75">
        <v>0</v>
      </c>
      <c r="AEI197" s="42"/>
      <c r="AEJ197" s="75"/>
      <c r="AEK197" s="42"/>
      <c r="AEL197" s="75"/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18"/>
        <v>0</v>
      </c>
      <c r="AEX197" s="11">
        <f t="shared" si="219"/>
        <v>0</v>
      </c>
      <c r="AEY197" s="108">
        <v>0</v>
      </c>
      <c r="AEZ197" s="109">
        <v>0</v>
      </c>
      <c r="AFA197" s="108">
        <v>0</v>
      </c>
      <c r="AFB197" s="109">
        <v>0</v>
      </c>
      <c r="AFC197" s="108">
        <v>0</v>
      </c>
      <c r="AFD197" s="109">
        <v>0</v>
      </c>
      <c r="AFE197" s="108">
        <v>0</v>
      </c>
      <c r="AFF197" s="109">
        <v>0</v>
      </c>
      <c r="AFG197" s="108"/>
      <c r="AFH197" s="109"/>
      <c r="AFI197" s="108"/>
      <c r="AFJ197" s="109"/>
      <c r="AFK197" s="108"/>
      <c r="AFL197" s="109"/>
      <c r="AFM197" s="108"/>
      <c r="AFN197" s="109"/>
      <c r="AFO197" s="108"/>
      <c r="AFP197" s="109"/>
      <c r="AFQ197" s="108"/>
      <c r="AFR197" s="109"/>
      <c r="AFS197" s="108"/>
      <c r="AFT197" s="109"/>
      <c r="AFU197" s="108"/>
      <c r="AFV197" s="109"/>
      <c r="AFW197" s="3">
        <f t="shared" si="220"/>
        <v>0</v>
      </c>
      <c r="AFX197" s="11">
        <f t="shared" si="157"/>
        <v>0</v>
      </c>
      <c r="AFY197" s="114">
        <v>0</v>
      </c>
      <c r="AFZ197" s="114">
        <v>0</v>
      </c>
      <c r="AGA197" s="114">
        <v>0</v>
      </c>
      <c r="AGB197" s="114">
        <v>0</v>
      </c>
      <c r="AGC197" s="114">
        <v>0</v>
      </c>
      <c r="AGD197" s="114"/>
      <c r="AGE197" s="114"/>
      <c r="AGF197" s="114"/>
      <c r="AGG197" s="114"/>
      <c r="AGH197" s="114"/>
      <c r="AGI197" s="114"/>
      <c r="AGJ197" s="114"/>
      <c r="AGK197" s="25">
        <f t="shared" si="158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364</v>
      </c>
      <c r="H198" s="152">
        <v>195</v>
      </c>
      <c r="I198" s="15" t="s">
        <v>446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59"/>
        <v>0</v>
      </c>
      <c r="AI198" s="62">
        <f t="shared" si="160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1"/>
        <v>0</v>
      </c>
      <c r="BI198" s="58">
        <f t="shared" si="162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63"/>
        <v>0</v>
      </c>
      <c r="CI198" s="58">
        <f t="shared" si="164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>
        <v>0</v>
      </c>
      <c r="CQ198" s="70">
        <v>0</v>
      </c>
      <c r="CR198" s="52">
        <v>0</v>
      </c>
      <c r="CS198" s="70">
        <v>0</v>
      </c>
      <c r="CT198" s="64"/>
      <c r="CU198" s="70"/>
      <c r="CV198" s="64"/>
      <c r="CW198" s="70"/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65"/>
        <v>0</v>
      </c>
      <c r="DI198" s="58">
        <f t="shared" si="166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>
        <v>0</v>
      </c>
      <c r="DQ198" s="70">
        <v>0</v>
      </c>
      <c r="DR198" s="52">
        <v>0</v>
      </c>
      <c r="DS198" s="70">
        <v>0</v>
      </c>
      <c r="DT198" s="64"/>
      <c r="DU198" s="70"/>
      <c r="DV198" s="64"/>
      <c r="DW198" s="70"/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67"/>
        <v>0</v>
      </c>
      <c r="EI198" s="58">
        <f t="shared" si="168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>
        <v>0</v>
      </c>
      <c r="EQ198" s="70">
        <v>0</v>
      </c>
      <c r="ER198" s="64">
        <v>0</v>
      </c>
      <c r="ES198" s="70">
        <v>0</v>
      </c>
      <c r="ET198" s="64"/>
      <c r="EU198" s="70"/>
      <c r="EV198" s="64"/>
      <c r="EW198" s="70"/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69"/>
        <v>0</v>
      </c>
      <c r="FI198" s="58">
        <f t="shared" si="170"/>
        <v>0</v>
      </c>
      <c r="FJ198" s="79">
        <f t="shared" si="171"/>
        <v>0</v>
      </c>
      <c r="FK198" s="80">
        <f t="shared" si="172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/>
      <c r="FR198" s="42"/>
      <c r="FS198" s="42"/>
      <c r="FT198" s="42"/>
      <c r="FU198" s="42"/>
      <c r="FV198" s="42"/>
      <c r="FW198" s="42"/>
      <c r="FX198" s="83">
        <f t="shared" si="173"/>
        <v>0</v>
      </c>
      <c r="FY198" s="42">
        <v>0</v>
      </c>
      <c r="FZ198" s="42">
        <v>0</v>
      </c>
      <c r="GA198" s="42">
        <v>0</v>
      </c>
      <c r="GB198" s="42">
        <v>0</v>
      </c>
      <c r="GC198" s="42">
        <v>0</v>
      </c>
      <c r="GD198" s="42"/>
      <c r="GE198" s="42"/>
      <c r="GF198" s="42"/>
      <c r="GG198" s="42"/>
      <c r="GH198" s="42"/>
      <c r="GI198" s="42"/>
      <c r="GJ198" s="42"/>
      <c r="GK198" s="83">
        <f t="shared" si="174"/>
        <v>0</v>
      </c>
      <c r="GL198" s="42">
        <v>0</v>
      </c>
      <c r="GM198" s="42">
        <v>0</v>
      </c>
      <c r="GN198" s="42">
        <v>0</v>
      </c>
      <c r="GO198" s="42">
        <v>0</v>
      </c>
      <c r="GP198" s="42">
        <v>0</v>
      </c>
      <c r="GQ198" s="42"/>
      <c r="GR198" s="42"/>
      <c r="GS198" s="42"/>
      <c r="GT198" s="42"/>
      <c r="GU198" s="42"/>
      <c r="GV198" s="42"/>
      <c r="GW198" s="42"/>
      <c r="GX198" s="83">
        <f t="shared" si="175"/>
        <v>0</v>
      </c>
      <c r="GY198" s="42">
        <v>3</v>
      </c>
      <c r="GZ198" s="42">
        <v>3</v>
      </c>
      <c r="HA198" s="42">
        <v>0</v>
      </c>
      <c r="HB198" s="42">
        <v>2</v>
      </c>
      <c r="HC198" s="42">
        <v>7</v>
      </c>
      <c r="HD198" s="42"/>
      <c r="HE198" s="42"/>
      <c r="HF198" s="42"/>
      <c r="HG198" s="42"/>
      <c r="HH198" s="42"/>
      <c r="HI198" s="42"/>
      <c r="HJ198" s="42"/>
      <c r="HK198" s="83">
        <f t="shared" si="176"/>
        <v>15</v>
      </c>
      <c r="HL198" s="42">
        <v>11</v>
      </c>
      <c r="HM198" s="42">
        <v>15</v>
      </c>
      <c r="HN198" s="42">
        <v>5</v>
      </c>
      <c r="HO198" s="42">
        <v>15</v>
      </c>
      <c r="HP198" s="42">
        <v>20</v>
      </c>
      <c r="HQ198" s="42"/>
      <c r="HR198" s="42"/>
      <c r="HS198" s="42"/>
      <c r="HT198" s="42"/>
      <c r="HU198" s="42"/>
      <c r="HV198" s="42"/>
      <c r="HW198" s="42"/>
      <c r="HX198" s="83">
        <f t="shared" si="177"/>
        <v>66</v>
      </c>
      <c r="HY198" s="42">
        <v>1</v>
      </c>
      <c r="HZ198" s="42">
        <v>2</v>
      </c>
      <c r="IA198" s="42">
        <v>2</v>
      </c>
      <c r="IB198" s="42">
        <v>1</v>
      </c>
      <c r="IC198" s="42">
        <v>0</v>
      </c>
      <c r="ID198" s="42"/>
      <c r="IE198" s="42"/>
      <c r="IF198" s="42"/>
      <c r="IG198" s="42"/>
      <c r="IH198" s="42"/>
      <c r="II198" s="42"/>
      <c r="IJ198" s="42"/>
      <c r="IK198" s="85">
        <f t="shared" si="178"/>
        <v>6</v>
      </c>
      <c r="IL198" s="42">
        <v>0</v>
      </c>
      <c r="IM198" s="42">
        <v>0</v>
      </c>
      <c r="IN198" s="42">
        <v>0</v>
      </c>
      <c r="IO198" s="42">
        <v>0</v>
      </c>
      <c r="IP198" s="42">
        <v>0</v>
      </c>
      <c r="IQ198" s="42"/>
      <c r="IR198" s="42"/>
      <c r="IS198" s="42"/>
      <c r="IT198" s="42"/>
      <c r="IU198" s="42"/>
      <c r="IV198" s="42"/>
      <c r="IW198" s="42"/>
      <c r="IX198" s="85">
        <f t="shared" si="179"/>
        <v>0</v>
      </c>
      <c r="IY198" s="41">
        <v>2</v>
      </c>
      <c r="IZ198" s="75">
        <v>0</v>
      </c>
      <c r="JA198" s="42">
        <v>4</v>
      </c>
      <c r="JB198" s="75">
        <v>0</v>
      </c>
      <c r="JC198" s="42">
        <v>2</v>
      </c>
      <c r="JD198" s="75">
        <v>0</v>
      </c>
      <c r="JE198" s="42">
        <v>3</v>
      </c>
      <c r="JF198" s="75">
        <v>0</v>
      </c>
      <c r="JG198" s="42">
        <v>0</v>
      </c>
      <c r="JH198" s="75">
        <v>0</v>
      </c>
      <c r="JI198" s="42"/>
      <c r="JJ198" s="75"/>
      <c r="JK198" s="42"/>
      <c r="JL198" s="75"/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0"/>
        <v>11</v>
      </c>
      <c r="JX198" s="11">
        <f t="shared" si="181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>
        <v>1</v>
      </c>
      <c r="KF198" s="75">
        <v>0</v>
      </c>
      <c r="KG198" s="42">
        <v>0</v>
      </c>
      <c r="KH198" s="75">
        <v>0</v>
      </c>
      <c r="KI198" s="42"/>
      <c r="KJ198" s="75"/>
      <c r="KK198" s="42"/>
      <c r="KL198" s="75"/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2"/>
        <v>6</v>
      </c>
      <c r="KX198" s="11">
        <f t="shared" si="183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>
        <v>1</v>
      </c>
      <c r="LF198" s="75">
        <v>0</v>
      </c>
      <c r="LG198" s="42">
        <v>0</v>
      </c>
      <c r="LH198" s="75">
        <v>0</v>
      </c>
      <c r="LI198" s="42"/>
      <c r="LJ198" s="75"/>
      <c r="LK198" s="42"/>
      <c r="LL198" s="75"/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84"/>
        <v>6</v>
      </c>
      <c r="LX198" s="11">
        <f t="shared" si="185"/>
        <v>0</v>
      </c>
      <c r="LY198" s="41">
        <v>1</v>
      </c>
      <c r="LZ198" s="75">
        <v>0</v>
      </c>
      <c r="MA198" s="42">
        <v>2</v>
      </c>
      <c r="MB198" s="75">
        <v>0</v>
      </c>
      <c r="MC198" s="42">
        <v>2</v>
      </c>
      <c r="MD198" s="75">
        <v>0</v>
      </c>
      <c r="ME198" s="42">
        <v>1</v>
      </c>
      <c r="MF198" s="75">
        <v>0</v>
      </c>
      <c r="MG198" s="42">
        <v>0</v>
      </c>
      <c r="MH198" s="75">
        <v>0</v>
      </c>
      <c r="MI198" s="42"/>
      <c r="MJ198" s="75"/>
      <c r="MK198" s="42"/>
      <c r="ML198" s="75"/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86"/>
        <v>6</v>
      </c>
      <c r="MX198" s="11">
        <f t="shared" si="187"/>
        <v>0</v>
      </c>
      <c r="MY198" s="42">
        <v>0</v>
      </c>
      <c r="MZ198" s="75">
        <v>0</v>
      </c>
      <c r="NA198" s="42">
        <v>0</v>
      </c>
      <c r="NB198" s="75">
        <v>0</v>
      </c>
      <c r="NC198" s="42">
        <v>0</v>
      </c>
      <c r="ND198" s="75">
        <v>0</v>
      </c>
      <c r="NE198" s="42">
        <v>1</v>
      </c>
      <c r="NF198" s="75">
        <v>0</v>
      </c>
      <c r="NG198" s="42">
        <v>1</v>
      </c>
      <c r="NH198" s="75">
        <v>0</v>
      </c>
      <c r="NI198" s="42"/>
      <c r="NJ198" s="75"/>
      <c r="NK198" s="42"/>
      <c r="NL198" s="75"/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88"/>
        <v>2</v>
      </c>
      <c r="NX198" s="11">
        <f t="shared" si="189"/>
        <v>0</v>
      </c>
      <c r="NY198" s="42">
        <v>1</v>
      </c>
      <c r="NZ198" s="75">
        <v>0</v>
      </c>
      <c r="OA198" s="42">
        <v>2</v>
      </c>
      <c r="OB198" s="75">
        <v>0</v>
      </c>
      <c r="OC198" s="42">
        <v>2</v>
      </c>
      <c r="OD198" s="75">
        <v>0</v>
      </c>
      <c r="OE198" s="42">
        <v>0</v>
      </c>
      <c r="OF198" s="75">
        <v>0</v>
      </c>
      <c r="OG198" s="42">
        <v>14</v>
      </c>
      <c r="OH198" s="75">
        <v>0</v>
      </c>
      <c r="OI198" s="42"/>
      <c r="OJ198" s="75"/>
      <c r="OK198" s="42"/>
      <c r="OL198" s="75"/>
      <c r="OM198" s="42"/>
      <c r="ON198" s="75"/>
      <c r="OO198" s="42"/>
      <c r="OP198" s="75"/>
      <c r="OQ198" s="42"/>
      <c r="OR198" s="75"/>
      <c r="OS198" s="42"/>
      <c r="OT198" s="75"/>
      <c r="OU198" s="42"/>
      <c r="OV198" s="75"/>
      <c r="OW198" s="3">
        <f t="shared" si="190"/>
        <v>19</v>
      </c>
      <c r="OX198" s="11">
        <f t="shared" si="191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>
        <v>1</v>
      </c>
      <c r="PF198" s="75">
        <v>0</v>
      </c>
      <c r="PG198" s="42">
        <v>0</v>
      </c>
      <c r="PH198" s="75">
        <v>0</v>
      </c>
      <c r="PI198" s="42"/>
      <c r="PJ198" s="75"/>
      <c r="PK198" s="42"/>
      <c r="PL198" s="75"/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2"/>
        <v>1</v>
      </c>
      <c r="PX198" s="11">
        <f t="shared" ref="PX198:PX261" si="221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>
        <v>1</v>
      </c>
      <c r="QF198" s="75">
        <v>0</v>
      </c>
      <c r="QG198" s="42">
        <v>0</v>
      </c>
      <c r="QH198" s="75">
        <v>0</v>
      </c>
      <c r="QI198" s="42"/>
      <c r="QJ198" s="75"/>
      <c r="QK198" s="42"/>
      <c r="QL198" s="75"/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193"/>
        <v>7</v>
      </c>
      <c r="QX198" s="11">
        <f t="shared" si="194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>
        <v>1</v>
      </c>
      <c r="RF198" s="75">
        <v>0</v>
      </c>
      <c r="RG198" s="42">
        <v>0</v>
      </c>
      <c r="RH198" s="75">
        <v>0</v>
      </c>
      <c r="RI198" s="42"/>
      <c r="RJ198" s="75"/>
      <c r="RK198" s="42"/>
      <c r="RL198" s="75"/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195"/>
        <v>1</v>
      </c>
      <c r="RX198" s="11">
        <f t="shared" ref="RX198:RX261" si="222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>
        <v>1</v>
      </c>
      <c r="SF198" s="75">
        <v>0</v>
      </c>
      <c r="SG198" s="42">
        <v>0</v>
      </c>
      <c r="SH198" s="75">
        <v>0</v>
      </c>
      <c r="SI198" s="42"/>
      <c r="SJ198" s="75"/>
      <c r="SK198" s="42"/>
      <c r="SL198" s="75"/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196"/>
        <v>1</v>
      </c>
      <c r="SX198" s="11">
        <f t="shared" ref="SX198:SX261" si="223">+RZ198+SB198+SD198+SF198+SH198+SJ198+SL198+SN198+SP198+SR198+ST198+SV198</f>
        <v>0</v>
      </c>
      <c r="SY198" s="42">
        <v>2</v>
      </c>
      <c r="SZ198" s="75">
        <v>0</v>
      </c>
      <c r="TA198" s="42">
        <v>1</v>
      </c>
      <c r="TB198" s="75">
        <v>0</v>
      </c>
      <c r="TC198" s="42">
        <v>2</v>
      </c>
      <c r="TD198" s="75">
        <v>0</v>
      </c>
      <c r="TE198" s="42">
        <v>1</v>
      </c>
      <c r="TF198" s="75">
        <v>0</v>
      </c>
      <c r="TG198" s="42">
        <v>0</v>
      </c>
      <c r="TH198" s="75">
        <v>0</v>
      </c>
      <c r="TI198" s="42"/>
      <c r="TJ198" s="75"/>
      <c r="TK198" s="42"/>
      <c r="TL198" s="75"/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197"/>
        <v>6</v>
      </c>
      <c r="TX198" s="11">
        <f t="shared" ref="TX198:TX261" si="224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>
        <v>0</v>
      </c>
      <c r="UF198" s="75">
        <v>0</v>
      </c>
      <c r="UG198" s="42">
        <v>0</v>
      </c>
      <c r="UH198" s="75">
        <v>0</v>
      </c>
      <c r="UI198" s="42"/>
      <c r="UJ198" s="75"/>
      <c r="UK198" s="42"/>
      <c r="UL198" s="75"/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198"/>
        <v>0</v>
      </c>
      <c r="UX198" s="11">
        <f t="shared" si="199"/>
        <v>0</v>
      </c>
      <c r="UY198" s="42">
        <v>0</v>
      </c>
      <c r="UZ198" s="42">
        <v>0</v>
      </c>
      <c r="VA198" s="42">
        <v>0</v>
      </c>
      <c r="VB198" s="42">
        <v>0</v>
      </c>
      <c r="VC198" s="42">
        <v>0</v>
      </c>
      <c r="VD198" s="42"/>
      <c r="VE198" s="42"/>
      <c r="VF198" s="42"/>
      <c r="VG198" s="42"/>
      <c r="VH198" s="42"/>
      <c r="VI198" s="42"/>
      <c r="VJ198" s="42"/>
      <c r="VK198" s="25">
        <f t="shared" si="200"/>
        <v>0</v>
      </c>
      <c r="VL198" s="42">
        <v>0</v>
      </c>
      <c r="VM198" s="42">
        <v>0</v>
      </c>
      <c r="VN198" s="42">
        <v>0</v>
      </c>
      <c r="VO198" s="42">
        <v>0</v>
      </c>
      <c r="VP198" s="42">
        <v>0</v>
      </c>
      <c r="VQ198" s="42"/>
      <c r="VR198" s="42"/>
      <c r="VS198" s="42"/>
      <c r="VT198" s="42"/>
      <c r="VU198" s="42"/>
      <c r="VV198" s="42"/>
      <c r="VW198" s="42"/>
      <c r="VX198" s="25">
        <f t="shared" si="201"/>
        <v>0</v>
      </c>
      <c r="VY198" s="42">
        <v>0</v>
      </c>
      <c r="VZ198" s="75">
        <v>0</v>
      </c>
      <c r="WA198" s="42">
        <v>0</v>
      </c>
      <c r="WB198" s="75">
        <v>0</v>
      </c>
      <c r="WC198" s="42">
        <v>0</v>
      </c>
      <c r="WD198" s="75">
        <v>0</v>
      </c>
      <c r="WE198" s="42">
        <v>0</v>
      </c>
      <c r="WF198" s="75">
        <v>0</v>
      </c>
      <c r="WG198" s="42">
        <v>0</v>
      </c>
      <c r="WH198" s="75">
        <v>0</v>
      </c>
      <c r="WI198" s="42"/>
      <c r="WJ198" s="75"/>
      <c r="WK198" s="42"/>
      <c r="WL198" s="75"/>
      <c r="WM198" s="42"/>
      <c r="WN198" s="75"/>
      <c r="WO198" s="42"/>
      <c r="WP198" s="75"/>
      <c r="WQ198" s="42"/>
      <c r="WR198" s="75"/>
      <c r="WS198" s="42"/>
      <c r="WT198" s="75"/>
      <c r="WU198" s="42"/>
      <c r="WV198" s="75"/>
      <c r="WW198" s="3">
        <f t="shared" si="202"/>
        <v>0</v>
      </c>
      <c r="WX198" s="11">
        <f t="shared" si="203"/>
        <v>0</v>
      </c>
      <c r="WY198" s="42">
        <v>0</v>
      </c>
      <c r="WZ198" s="75">
        <v>0</v>
      </c>
      <c r="XA198" s="42">
        <v>0</v>
      </c>
      <c r="XB198" s="75">
        <v>0</v>
      </c>
      <c r="XC198" s="42">
        <v>0</v>
      </c>
      <c r="XD198" s="75">
        <v>0</v>
      </c>
      <c r="XE198" s="42">
        <v>0</v>
      </c>
      <c r="XF198" s="75">
        <v>0</v>
      </c>
      <c r="XG198" s="42">
        <v>0</v>
      </c>
      <c r="XH198" s="75">
        <v>0</v>
      </c>
      <c r="XI198" s="42"/>
      <c r="XJ198" s="75"/>
      <c r="XK198" s="42"/>
      <c r="XL198" s="75"/>
      <c r="XM198" s="42"/>
      <c r="XN198" s="75"/>
      <c r="XO198" s="42"/>
      <c r="XP198" s="75"/>
      <c r="XQ198" s="42"/>
      <c r="XR198" s="75"/>
      <c r="XS198" s="42"/>
      <c r="XT198" s="75"/>
      <c r="XU198" s="42"/>
      <c r="XV198" s="75"/>
      <c r="XW198" s="3">
        <f t="shared" si="204"/>
        <v>0</v>
      </c>
      <c r="XX198" s="11">
        <f t="shared" si="205"/>
        <v>0</v>
      </c>
      <c r="XY198" s="42">
        <v>0</v>
      </c>
      <c r="XZ198" s="75">
        <v>0</v>
      </c>
      <c r="YA198" s="42">
        <v>0</v>
      </c>
      <c r="YB198" s="75">
        <v>0</v>
      </c>
      <c r="YC198" s="42">
        <v>0</v>
      </c>
      <c r="YD198" s="75">
        <v>0</v>
      </c>
      <c r="YE198" s="42">
        <v>0</v>
      </c>
      <c r="YF198" s="75">
        <v>0</v>
      </c>
      <c r="YG198" s="42">
        <v>0</v>
      </c>
      <c r="YH198" s="75">
        <v>0</v>
      </c>
      <c r="YI198" s="42"/>
      <c r="YJ198" s="75"/>
      <c r="YK198" s="42"/>
      <c r="YL198" s="75"/>
      <c r="YM198" s="42"/>
      <c r="YN198" s="75"/>
      <c r="YO198" s="42"/>
      <c r="YP198" s="75"/>
      <c r="YQ198" s="42"/>
      <c r="YR198" s="75"/>
      <c r="YS198" s="42"/>
      <c r="YT198" s="75"/>
      <c r="YU198" s="42"/>
      <c r="YV198" s="75"/>
      <c r="YW198" s="3">
        <f t="shared" si="206"/>
        <v>0</v>
      </c>
      <c r="YX198" s="11">
        <f t="shared" si="207"/>
        <v>0</v>
      </c>
      <c r="YY198" s="42">
        <v>0</v>
      </c>
      <c r="YZ198" s="75">
        <v>0</v>
      </c>
      <c r="ZA198" s="42">
        <v>0</v>
      </c>
      <c r="ZB198" s="75">
        <v>0</v>
      </c>
      <c r="ZC198" s="42">
        <v>0</v>
      </c>
      <c r="ZD198" s="75">
        <v>0</v>
      </c>
      <c r="ZE198" s="42">
        <v>0</v>
      </c>
      <c r="ZF198" s="75">
        <v>0</v>
      </c>
      <c r="ZG198" s="42">
        <v>0</v>
      </c>
      <c r="ZH198" s="75">
        <v>0</v>
      </c>
      <c r="ZI198" s="42"/>
      <c r="ZJ198" s="75"/>
      <c r="ZK198" s="42"/>
      <c r="ZL198" s="75"/>
      <c r="ZM198" s="42"/>
      <c r="ZN198" s="75"/>
      <c r="ZO198" s="42"/>
      <c r="ZP198" s="75"/>
      <c r="ZQ198" s="42"/>
      <c r="ZR198" s="75"/>
      <c r="ZS198" s="42"/>
      <c r="ZT198" s="75"/>
      <c r="ZU198" s="42"/>
      <c r="ZV198" s="75"/>
      <c r="ZW198" s="3">
        <f t="shared" si="208"/>
        <v>0</v>
      </c>
      <c r="ZX198" s="11">
        <f t="shared" si="209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>
        <v>0</v>
      </c>
      <c r="AAF198" s="75">
        <v>0</v>
      </c>
      <c r="AAG198" s="42">
        <v>0</v>
      </c>
      <c r="AAH198" s="75">
        <v>0</v>
      </c>
      <c r="AAI198" s="42"/>
      <c r="AAJ198" s="75"/>
      <c r="AAK198" s="42"/>
      <c r="AAL198" s="75"/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0"/>
        <v>0</v>
      </c>
      <c r="AAX198" s="11">
        <f t="shared" si="211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>
        <v>0</v>
      </c>
      <c r="ABF198" s="75">
        <v>0</v>
      </c>
      <c r="ABG198" s="42">
        <v>0</v>
      </c>
      <c r="ABH198" s="75">
        <v>0</v>
      </c>
      <c r="ABI198" s="42"/>
      <c r="ABJ198" s="75"/>
      <c r="ABK198" s="42"/>
      <c r="ABL198" s="75"/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2"/>
        <v>0</v>
      </c>
      <c r="ABX198" s="11">
        <f t="shared" si="213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>
        <v>0</v>
      </c>
      <c r="ACF198" s="75">
        <v>0</v>
      </c>
      <c r="ACG198" s="42">
        <v>0</v>
      </c>
      <c r="ACH198" s="75">
        <v>0</v>
      </c>
      <c r="ACI198" s="42"/>
      <c r="ACJ198" s="75"/>
      <c r="ACK198" s="42"/>
      <c r="ACL198" s="75"/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14"/>
        <v>0</v>
      </c>
      <c r="ACX198" s="11">
        <f t="shared" si="215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>
        <v>0</v>
      </c>
      <c r="ADF198" s="75">
        <v>0</v>
      </c>
      <c r="ADG198" s="42">
        <v>0</v>
      </c>
      <c r="ADH198" s="75">
        <v>0</v>
      </c>
      <c r="ADI198" s="42"/>
      <c r="ADJ198" s="75"/>
      <c r="ADK198" s="42"/>
      <c r="ADL198" s="75"/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16"/>
        <v>0</v>
      </c>
      <c r="ADX198" s="11">
        <f t="shared" si="217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>
        <v>0</v>
      </c>
      <c r="AEF198" s="75">
        <v>0</v>
      </c>
      <c r="AEG198" s="42">
        <v>0</v>
      </c>
      <c r="AEH198" s="75">
        <v>0</v>
      </c>
      <c r="AEI198" s="42"/>
      <c r="AEJ198" s="75"/>
      <c r="AEK198" s="42"/>
      <c r="AEL198" s="75"/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18"/>
        <v>0</v>
      </c>
      <c r="AEX198" s="11">
        <f t="shared" si="219"/>
        <v>0</v>
      </c>
      <c r="AEY198" s="108">
        <v>0</v>
      </c>
      <c r="AEZ198" s="109">
        <v>0</v>
      </c>
      <c r="AFA198" s="108">
        <v>0</v>
      </c>
      <c r="AFB198" s="109">
        <v>0</v>
      </c>
      <c r="AFC198" s="108">
        <v>0</v>
      </c>
      <c r="AFD198" s="109">
        <v>0</v>
      </c>
      <c r="AFE198" s="108">
        <v>0</v>
      </c>
      <c r="AFF198" s="109">
        <v>0</v>
      </c>
      <c r="AFG198" s="108"/>
      <c r="AFH198" s="109"/>
      <c r="AFI198" s="108"/>
      <c r="AFJ198" s="109"/>
      <c r="AFK198" s="108"/>
      <c r="AFL198" s="109"/>
      <c r="AFM198" s="108"/>
      <c r="AFN198" s="109"/>
      <c r="AFO198" s="108"/>
      <c r="AFP198" s="109"/>
      <c r="AFQ198" s="108"/>
      <c r="AFR198" s="109"/>
      <c r="AFS198" s="108"/>
      <c r="AFT198" s="109"/>
      <c r="AFU198" s="108"/>
      <c r="AFV198" s="109"/>
      <c r="AFW198" s="3">
        <f t="shared" si="220"/>
        <v>0</v>
      </c>
      <c r="AFX198" s="11">
        <f t="shared" ref="AFX198:AFX261" si="225">+AEZ198+AFB198+AFD198+AFF198+AFH198+AFJ198+AFL198+AFN198+AFP198+AFR198+AFT198+AFV198</f>
        <v>0</v>
      </c>
      <c r="AFY198" s="114">
        <v>0</v>
      </c>
      <c r="AFZ198" s="114">
        <v>0</v>
      </c>
      <c r="AGA198" s="114">
        <v>0</v>
      </c>
      <c r="AGB198" s="114">
        <v>0</v>
      </c>
      <c r="AGC198" s="114">
        <v>0</v>
      </c>
      <c r="AGD198" s="114"/>
      <c r="AGE198" s="114"/>
      <c r="AGF198" s="114"/>
      <c r="AGG198" s="114"/>
      <c r="AGH198" s="114"/>
      <c r="AGI198" s="114"/>
      <c r="AGJ198" s="114"/>
      <c r="AGK198" s="25">
        <f t="shared" ref="AGK198:AGK261" si="226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364</v>
      </c>
      <c r="H199" s="152">
        <v>196</v>
      </c>
      <c r="I199" s="15" t="s">
        <v>447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27">J199+L199+N199+P199+R199+T199+V199+X199+Z199+AB199+AD199+AF199</f>
        <v>0</v>
      </c>
      <c r="AI199" s="62">
        <f t="shared" ref="AI199:AI262" si="228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29">+AJ199+AL199+AN199+AP199+AR199+AT199+AV199+AX199+AZ199+BB199+BD199+BF199</f>
        <v>0</v>
      </c>
      <c r="BI199" s="58">
        <f t="shared" ref="BI199:BI262" si="230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1">BJ199+BL199+BN199+BP199+BR199+BT199+BV199+BX199+BZ199+CB199+CD199+CF199</f>
        <v>0</v>
      </c>
      <c r="CI199" s="58">
        <f t="shared" ref="CI199:CI262" si="232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>
        <v>0</v>
      </c>
      <c r="CQ199" s="70">
        <v>0</v>
      </c>
      <c r="CR199" s="52">
        <v>0</v>
      </c>
      <c r="CS199" s="70">
        <v>0</v>
      </c>
      <c r="CT199" s="64"/>
      <c r="CU199" s="70"/>
      <c r="CV199" s="64"/>
      <c r="CW199" s="70"/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33">+CJ199+CL199+CN199+CP199+CR199+CT199+CV199+CX199+CZ199+DB199+DD199+DF199</f>
        <v>0</v>
      </c>
      <c r="DI199" s="58">
        <f t="shared" ref="DI199:DI262" si="234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>
        <v>0</v>
      </c>
      <c r="DQ199" s="70">
        <v>0</v>
      </c>
      <c r="DR199" s="52">
        <v>0</v>
      </c>
      <c r="DS199" s="70">
        <v>0</v>
      </c>
      <c r="DT199" s="64"/>
      <c r="DU199" s="70"/>
      <c r="DV199" s="64"/>
      <c r="DW199" s="70"/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35">+DJ199+DL199+DN199+DP199+DR199+DT199+DV199+DX199+DZ199+EB199+ED199+EF199</f>
        <v>0</v>
      </c>
      <c r="EI199" s="58">
        <f t="shared" ref="EI199:EI262" si="236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>
        <v>0</v>
      </c>
      <c r="EQ199" s="70">
        <v>0</v>
      </c>
      <c r="ER199" s="64">
        <v>0</v>
      </c>
      <c r="ES199" s="70">
        <v>0</v>
      </c>
      <c r="ET199" s="64"/>
      <c r="EU199" s="70"/>
      <c r="EV199" s="64"/>
      <c r="EW199" s="70"/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37">+EJ199+EL199+EN199+EP199+ER199+ET199+EV199+EX199+EZ199+FB199+FD199+FF199</f>
        <v>0</v>
      </c>
      <c r="FI199" s="58">
        <f t="shared" ref="FI199:FI262" si="238">+EK199+EM199+EO199+EQ199+ES199+EU199+EW199+EY199+FA199+FC199+FE199+FG199</f>
        <v>0</v>
      </c>
      <c r="FJ199" s="79">
        <f t="shared" ref="FJ199:FJ262" si="239">AH199+BH199+CH199+DH199+EH199+FH199</f>
        <v>0</v>
      </c>
      <c r="FK199" s="80">
        <f t="shared" ref="FK199:FK262" si="240">AI199+BI199+CI199+DI199+EI199+FI199</f>
        <v>0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/>
      <c r="FR199" s="42"/>
      <c r="FS199" s="42"/>
      <c r="FT199" s="42"/>
      <c r="FU199" s="42"/>
      <c r="FV199" s="42"/>
      <c r="FW199" s="42"/>
      <c r="FX199" s="83">
        <f t="shared" ref="FX199:FX262" si="241">SUM(FL199:FW199)</f>
        <v>0</v>
      </c>
      <c r="FY199" s="42">
        <v>0</v>
      </c>
      <c r="FZ199" s="42">
        <v>0</v>
      </c>
      <c r="GA199" s="42">
        <v>0</v>
      </c>
      <c r="GB199" s="42">
        <v>0</v>
      </c>
      <c r="GC199" s="42">
        <v>0</v>
      </c>
      <c r="GD199" s="42"/>
      <c r="GE199" s="42"/>
      <c r="GF199" s="42"/>
      <c r="GG199" s="42"/>
      <c r="GH199" s="42"/>
      <c r="GI199" s="42"/>
      <c r="GJ199" s="42"/>
      <c r="GK199" s="83">
        <f t="shared" ref="GK199:GK262" si="242">SUM(FY199:GJ199)</f>
        <v>0</v>
      </c>
      <c r="GL199" s="42">
        <v>0</v>
      </c>
      <c r="GM199" s="42">
        <v>0</v>
      </c>
      <c r="GN199" s="42">
        <v>0</v>
      </c>
      <c r="GO199" s="42">
        <v>0</v>
      </c>
      <c r="GP199" s="42">
        <v>0</v>
      </c>
      <c r="GQ199" s="42"/>
      <c r="GR199" s="42"/>
      <c r="GS199" s="42"/>
      <c r="GT199" s="42"/>
      <c r="GU199" s="42"/>
      <c r="GV199" s="42"/>
      <c r="GW199" s="42"/>
      <c r="GX199" s="83">
        <f t="shared" ref="GX199:GX262" si="243">SUM(GL199:GW199)</f>
        <v>0</v>
      </c>
      <c r="GY199" s="42">
        <v>1</v>
      </c>
      <c r="GZ199" s="42">
        <v>5</v>
      </c>
      <c r="HA199" s="42">
        <v>4</v>
      </c>
      <c r="HB199" s="42">
        <v>2</v>
      </c>
      <c r="HC199" s="42">
        <v>1</v>
      </c>
      <c r="HD199" s="42"/>
      <c r="HE199" s="42"/>
      <c r="HF199" s="42"/>
      <c r="HG199" s="42"/>
      <c r="HH199" s="42"/>
      <c r="HI199" s="42"/>
      <c r="HJ199" s="42"/>
      <c r="HK199" s="83">
        <f t="shared" ref="HK199:HK262" si="244">SUM(GY199:HJ199)</f>
        <v>13</v>
      </c>
      <c r="HL199" s="42">
        <v>1</v>
      </c>
      <c r="HM199" s="42">
        <v>6</v>
      </c>
      <c r="HN199" s="42">
        <v>2</v>
      </c>
      <c r="HO199" s="42">
        <v>3</v>
      </c>
      <c r="HP199" s="42">
        <v>8</v>
      </c>
      <c r="HQ199" s="42"/>
      <c r="HR199" s="42"/>
      <c r="HS199" s="42"/>
      <c r="HT199" s="42"/>
      <c r="HU199" s="42"/>
      <c r="HV199" s="42"/>
      <c r="HW199" s="42"/>
      <c r="HX199" s="83">
        <f t="shared" ref="HX199:HX262" si="245">SUM(HL199:HW199)</f>
        <v>20</v>
      </c>
      <c r="HY199" s="42">
        <v>1</v>
      </c>
      <c r="HZ199" s="42">
        <v>8</v>
      </c>
      <c r="IA199" s="42">
        <v>1</v>
      </c>
      <c r="IB199" s="42">
        <v>5</v>
      </c>
      <c r="IC199" s="42">
        <v>4</v>
      </c>
      <c r="ID199" s="42"/>
      <c r="IE199" s="42"/>
      <c r="IF199" s="42"/>
      <c r="IG199" s="42"/>
      <c r="IH199" s="42"/>
      <c r="II199" s="42"/>
      <c r="IJ199" s="42"/>
      <c r="IK199" s="85">
        <f t="shared" ref="IK199:IK262" si="246">SUM(HY199:IJ199)</f>
        <v>19</v>
      </c>
      <c r="IL199" s="42">
        <v>0</v>
      </c>
      <c r="IM199" s="42">
        <v>3</v>
      </c>
      <c r="IN199" s="42">
        <v>1</v>
      </c>
      <c r="IO199" s="42">
        <v>2</v>
      </c>
      <c r="IP199" s="42">
        <v>1</v>
      </c>
      <c r="IQ199" s="42"/>
      <c r="IR199" s="42"/>
      <c r="IS199" s="42"/>
      <c r="IT199" s="42"/>
      <c r="IU199" s="42"/>
      <c r="IV199" s="42"/>
      <c r="IW199" s="42"/>
      <c r="IX199" s="85">
        <f t="shared" ref="IX199:IX262" si="247">SUM(IL199:IW199)</f>
        <v>7</v>
      </c>
      <c r="IY199" s="41">
        <v>10</v>
      </c>
      <c r="IZ199" s="75">
        <v>0</v>
      </c>
      <c r="JA199" s="42">
        <v>52</v>
      </c>
      <c r="JB199" s="75">
        <v>0</v>
      </c>
      <c r="JC199" s="42">
        <v>25</v>
      </c>
      <c r="JD199" s="75">
        <v>0</v>
      </c>
      <c r="JE199" s="42">
        <v>19</v>
      </c>
      <c r="JF199" s="75">
        <v>0</v>
      </c>
      <c r="JG199" s="42">
        <v>48</v>
      </c>
      <c r="JH199" s="75">
        <v>0</v>
      </c>
      <c r="JI199" s="42"/>
      <c r="JJ199" s="75"/>
      <c r="JK199" s="42"/>
      <c r="JL199" s="75"/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48">+IY199+JA199+JC199+JE199+JG199+JI199+JK199+JM199+JO199+JQ199+JS199+JU199</f>
        <v>154</v>
      </c>
      <c r="JX199" s="11">
        <f t="shared" ref="JX199:JX262" si="249">+IZ199+JB199+JD199+JF199+JH199+JJ199+JL199+JN199+JP199+JR199+JT199+JV199</f>
        <v>0</v>
      </c>
      <c r="JY199" s="41">
        <v>2</v>
      </c>
      <c r="JZ199" s="75">
        <v>0</v>
      </c>
      <c r="KA199" s="42">
        <v>11</v>
      </c>
      <c r="KB199" s="75">
        <v>0</v>
      </c>
      <c r="KC199" s="42">
        <v>4</v>
      </c>
      <c r="KD199" s="75">
        <v>0</v>
      </c>
      <c r="KE199" s="42">
        <v>5</v>
      </c>
      <c r="KF199" s="75">
        <v>0</v>
      </c>
      <c r="KG199" s="42">
        <v>9</v>
      </c>
      <c r="KH199" s="75">
        <v>0</v>
      </c>
      <c r="KI199" s="42"/>
      <c r="KJ199" s="75"/>
      <c r="KK199" s="42"/>
      <c r="KL199" s="75"/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0">+JY199+KA199+KC199+KE199+KG199+KI199+KK199+KM199+KO199+KQ199+KS199+KU199</f>
        <v>31</v>
      </c>
      <c r="KX199" s="11">
        <f t="shared" ref="KX199:KX262" si="251">+JZ199+KB199+KD199+KF199+KH199+KJ199+KL199+KN199+KP199+KR199+KT199+KV199</f>
        <v>0</v>
      </c>
      <c r="KY199" s="41">
        <v>1</v>
      </c>
      <c r="KZ199" s="75">
        <v>0</v>
      </c>
      <c r="LA199" s="42">
        <v>8</v>
      </c>
      <c r="LB199" s="75">
        <v>0</v>
      </c>
      <c r="LC199" s="42">
        <v>1</v>
      </c>
      <c r="LD199" s="75">
        <v>0</v>
      </c>
      <c r="LE199" s="42">
        <v>5</v>
      </c>
      <c r="LF199" s="75">
        <v>0</v>
      </c>
      <c r="LG199" s="42">
        <v>4</v>
      </c>
      <c r="LH199" s="75">
        <v>0</v>
      </c>
      <c r="LI199" s="42"/>
      <c r="LJ199" s="75"/>
      <c r="LK199" s="42"/>
      <c r="LL199" s="75"/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2">+KY199+LA199+LC199+LE199+LG199+LI199+LK199+LM199+LO199+LQ199+LS199+LU199</f>
        <v>19</v>
      </c>
      <c r="LX199" s="11">
        <f t="shared" ref="LX199:LX262" si="253">+KZ199+LB199+LD199+LF199+LH199+LJ199+LL199+LN199+LP199+LR199+LT199+LV199</f>
        <v>0</v>
      </c>
      <c r="LY199" s="41">
        <v>1</v>
      </c>
      <c r="LZ199" s="75">
        <v>0</v>
      </c>
      <c r="MA199" s="42">
        <v>6</v>
      </c>
      <c r="MB199" s="75">
        <v>0</v>
      </c>
      <c r="MC199" s="42">
        <v>2</v>
      </c>
      <c r="MD199" s="75">
        <v>0</v>
      </c>
      <c r="ME199" s="42">
        <v>3</v>
      </c>
      <c r="MF199" s="75">
        <v>0</v>
      </c>
      <c r="MG199" s="42">
        <v>8</v>
      </c>
      <c r="MH199" s="75">
        <v>0</v>
      </c>
      <c r="MI199" s="42"/>
      <c r="MJ199" s="75"/>
      <c r="MK199" s="42"/>
      <c r="ML199" s="75"/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54">+LY199+MA199+MC199+ME199+MG199+MI199+MK199+MM199+MO199+MQ199+MS199+MU199</f>
        <v>20</v>
      </c>
      <c r="MX199" s="11">
        <f t="shared" ref="MX199:MX262" si="255">+LZ199+MB199+MD199+MF199+MH199+MJ199+ML199+MN199+MP199+MR199+MT199+MV199</f>
        <v>0</v>
      </c>
      <c r="MY199" s="42">
        <v>1</v>
      </c>
      <c r="MZ199" s="75">
        <v>0</v>
      </c>
      <c r="NA199" s="42">
        <v>4</v>
      </c>
      <c r="NB199" s="75">
        <v>0</v>
      </c>
      <c r="NC199" s="42">
        <v>1</v>
      </c>
      <c r="ND199" s="75">
        <v>0</v>
      </c>
      <c r="NE199" s="42">
        <v>2</v>
      </c>
      <c r="NF199" s="75">
        <v>0</v>
      </c>
      <c r="NG199" s="42">
        <v>1</v>
      </c>
      <c r="NH199" s="75">
        <v>0</v>
      </c>
      <c r="NI199" s="42"/>
      <c r="NJ199" s="75"/>
      <c r="NK199" s="42"/>
      <c r="NL199" s="75"/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56">+MY199+NA199+NC199+NE199+NG199+NI199+NK199+NM199+NO199+NQ199+NS199+NU199</f>
        <v>9</v>
      </c>
      <c r="NX199" s="11">
        <f t="shared" ref="NX199:NX262" si="257">+MZ199+NB199+ND199+NF199+NH199+NJ199+NL199+NN199+NP199+NR199+NT199+NV199</f>
        <v>0</v>
      </c>
      <c r="NY199" s="42">
        <v>0</v>
      </c>
      <c r="NZ199" s="75">
        <v>0</v>
      </c>
      <c r="OA199" s="42">
        <v>4</v>
      </c>
      <c r="OB199" s="75">
        <v>0</v>
      </c>
      <c r="OC199" s="42">
        <v>0</v>
      </c>
      <c r="OD199" s="75">
        <v>0</v>
      </c>
      <c r="OE199" s="42">
        <v>3</v>
      </c>
      <c r="OF199" s="75">
        <v>0</v>
      </c>
      <c r="OG199" s="42">
        <v>3</v>
      </c>
      <c r="OH199" s="75">
        <v>0</v>
      </c>
      <c r="OI199" s="42"/>
      <c r="OJ199" s="75"/>
      <c r="OK199" s="42"/>
      <c r="OL199" s="75"/>
      <c r="OM199" s="42"/>
      <c r="ON199" s="75"/>
      <c r="OO199" s="42"/>
      <c r="OP199" s="75"/>
      <c r="OQ199" s="42"/>
      <c r="OR199" s="75"/>
      <c r="OS199" s="42"/>
      <c r="OT199" s="75"/>
      <c r="OU199" s="42"/>
      <c r="OV199" s="75"/>
      <c r="OW199" s="3">
        <f t="shared" ref="OW199:OW262" si="258">+NY199+OA199+OC199+OE199+OG199+OI199+OK199+OM199+OO199+OQ199+OS199+OU199</f>
        <v>10</v>
      </c>
      <c r="OX199" s="11">
        <f t="shared" ref="OX199:OX262" si="259">+NZ199+OB199+OD199+OF199+OH199+OJ199+OL199+ON199+OP199+OR199+OT199+OV199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>
        <v>2</v>
      </c>
      <c r="PF199" s="75">
        <v>0</v>
      </c>
      <c r="PG199" s="42">
        <v>1</v>
      </c>
      <c r="PH199" s="75">
        <v>0</v>
      </c>
      <c r="PI199" s="42"/>
      <c r="PJ199" s="75"/>
      <c r="PK199" s="42"/>
      <c r="PL199" s="75"/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0">+OY199+PA199+PC199+PE199+PG199+PI199+PK199+PM199+PO199+PQ199+PS199+PU199</f>
        <v>11</v>
      </c>
      <c r="PX199" s="11">
        <f t="shared" si="221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>
        <v>3</v>
      </c>
      <c r="QF199" s="75">
        <v>0</v>
      </c>
      <c r="QG199" s="42">
        <v>8</v>
      </c>
      <c r="QH199" s="75">
        <v>0</v>
      </c>
      <c r="QI199" s="42"/>
      <c r="QJ199" s="75"/>
      <c r="QK199" s="42"/>
      <c r="QL199" s="75"/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1">+PY199+QA199+QC199+QE199+QG199+QI199+QK199+QM199+QO199+QQ199+QS199+QU199</f>
        <v>20</v>
      </c>
      <c r="QX199" s="11">
        <f t="shared" ref="QX199:QX262" si="262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>
        <v>0</v>
      </c>
      <c r="RF199" s="75">
        <v>0</v>
      </c>
      <c r="RG199" s="42">
        <v>0</v>
      </c>
      <c r="RH199" s="75">
        <v>0</v>
      </c>
      <c r="RI199" s="42"/>
      <c r="RJ199" s="75"/>
      <c r="RK199" s="42"/>
      <c r="RL199" s="75"/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63">+QY199+RA199+RC199+RE199+RG199+RI199+RK199+RM199+RO199+RQ199+RS199+RU199</f>
        <v>0</v>
      </c>
      <c r="RX199" s="11">
        <f t="shared" si="222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>
        <v>2</v>
      </c>
      <c r="SF199" s="75">
        <v>0</v>
      </c>
      <c r="SG199" s="42">
        <v>0</v>
      </c>
      <c r="SH199" s="75">
        <v>0</v>
      </c>
      <c r="SI199" s="42"/>
      <c r="SJ199" s="75"/>
      <c r="SK199" s="42"/>
      <c r="SL199" s="75"/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64">+RY199+SA199+SC199+SE199+SG199+SI199+SK199+SM199+SO199+SQ199+SS199+SU199</f>
        <v>8</v>
      </c>
      <c r="SX199" s="11">
        <f t="shared" si="223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2</v>
      </c>
      <c r="TD199" s="75">
        <v>0</v>
      </c>
      <c r="TE199" s="42">
        <v>3</v>
      </c>
      <c r="TF199" s="75">
        <v>0</v>
      </c>
      <c r="TG199" s="42">
        <v>7</v>
      </c>
      <c r="TH199" s="75">
        <v>0</v>
      </c>
      <c r="TI199" s="42"/>
      <c r="TJ199" s="75"/>
      <c r="TK199" s="42"/>
      <c r="TL199" s="75"/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65">+SY199+TA199+TC199+TE199+TG199+TI199+TK199+TM199+TO199+TQ199+TS199+TU199</f>
        <v>17</v>
      </c>
      <c r="TX199" s="11">
        <f t="shared" si="224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>
        <v>0</v>
      </c>
      <c r="UF199" s="75">
        <v>0</v>
      </c>
      <c r="UG199" s="42">
        <v>0</v>
      </c>
      <c r="UH199" s="75">
        <v>0</v>
      </c>
      <c r="UI199" s="42"/>
      <c r="UJ199" s="75"/>
      <c r="UK199" s="42"/>
      <c r="UL199" s="75"/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66">+TY199+UA199+UC199+UE199+UG199+UI199+UK199+UM199+UO199+UQ199+US199+UU199</f>
        <v>0</v>
      </c>
      <c r="UX199" s="11">
        <f t="shared" ref="UX199:UX262" si="267">+TZ199+UB199+UD199+UF199+UH199+UJ199+UL199+UN199+UP199+UR199+UT199+UV199</f>
        <v>0</v>
      </c>
      <c r="UY199" s="42">
        <v>0</v>
      </c>
      <c r="UZ199" s="42">
        <v>0</v>
      </c>
      <c r="VA199" s="42">
        <v>0</v>
      </c>
      <c r="VB199" s="42">
        <v>0</v>
      </c>
      <c r="VC199" s="42">
        <v>0</v>
      </c>
      <c r="VD199" s="42"/>
      <c r="VE199" s="42"/>
      <c r="VF199" s="42"/>
      <c r="VG199" s="42"/>
      <c r="VH199" s="42"/>
      <c r="VI199" s="42"/>
      <c r="VJ199" s="42"/>
      <c r="VK199" s="25">
        <f t="shared" ref="VK199:VK262" si="268">+SUM(UY199:VJ199)</f>
        <v>0</v>
      </c>
      <c r="VL199" s="42">
        <v>0</v>
      </c>
      <c r="VM199" s="42">
        <v>0</v>
      </c>
      <c r="VN199" s="42">
        <v>0</v>
      </c>
      <c r="VO199" s="42">
        <v>0</v>
      </c>
      <c r="VP199" s="42">
        <v>0</v>
      </c>
      <c r="VQ199" s="42"/>
      <c r="VR199" s="42"/>
      <c r="VS199" s="42"/>
      <c r="VT199" s="42"/>
      <c r="VU199" s="42"/>
      <c r="VV199" s="42"/>
      <c r="VW199" s="42"/>
      <c r="VX199" s="25">
        <f t="shared" ref="VX199:VX262" si="269">SUM(VL199:VW199)</f>
        <v>0</v>
      </c>
      <c r="VY199" s="42">
        <v>0</v>
      </c>
      <c r="VZ199" s="75">
        <v>0</v>
      </c>
      <c r="WA199" s="42">
        <v>0</v>
      </c>
      <c r="WB199" s="75">
        <v>0</v>
      </c>
      <c r="WC199" s="42">
        <v>0</v>
      </c>
      <c r="WD199" s="75">
        <v>0</v>
      </c>
      <c r="WE199" s="42">
        <v>0</v>
      </c>
      <c r="WF199" s="75">
        <v>0</v>
      </c>
      <c r="WG199" s="42">
        <v>0</v>
      </c>
      <c r="WH199" s="75">
        <v>0</v>
      </c>
      <c r="WI199" s="42"/>
      <c r="WJ199" s="75"/>
      <c r="WK199" s="42"/>
      <c r="WL199" s="75"/>
      <c r="WM199" s="42"/>
      <c r="WN199" s="75"/>
      <c r="WO199" s="42"/>
      <c r="WP199" s="75"/>
      <c r="WQ199" s="42"/>
      <c r="WR199" s="75"/>
      <c r="WS199" s="42"/>
      <c r="WT199" s="75"/>
      <c r="WU199" s="42"/>
      <c r="WV199" s="75"/>
      <c r="WW199" s="3">
        <f t="shared" ref="WW199:WW262" si="270">+VY199+WA199+WC199+WE199+WG199+WI199+WK199+WM199+WO199+WQ199+WS199+WU199</f>
        <v>0</v>
      </c>
      <c r="WX199" s="11">
        <f t="shared" ref="WX199:WX262" si="271">+VZ199+WB199+WD199+WF199+WH199+WJ199+WL199+WN199+WP199+WR199+WT199+WV199</f>
        <v>0</v>
      </c>
      <c r="WY199" s="42">
        <v>0</v>
      </c>
      <c r="WZ199" s="75">
        <v>0</v>
      </c>
      <c r="XA199" s="42">
        <v>0</v>
      </c>
      <c r="XB199" s="75">
        <v>0</v>
      </c>
      <c r="XC199" s="42">
        <v>0</v>
      </c>
      <c r="XD199" s="75">
        <v>0</v>
      </c>
      <c r="XE199" s="42">
        <v>0</v>
      </c>
      <c r="XF199" s="75">
        <v>0</v>
      </c>
      <c r="XG199" s="42">
        <v>0</v>
      </c>
      <c r="XH199" s="75">
        <v>0</v>
      </c>
      <c r="XI199" s="42"/>
      <c r="XJ199" s="75"/>
      <c r="XK199" s="42"/>
      <c r="XL199" s="75"/>
      <c r="XM199" s="42"/>
      <c r="XN199" s="75"/>
      <c r="XO199" s="42"/>
      <c r="XP199" s="75"/>
      <c r="XQ199" s="42"/>
      <c r="XR199" s="75"/>
      <c r="XS199" s="42"/>
      <c r="XT199" s="75"/>
      <c r="XU199" s="42"/>
      <c r="XV199" s="75"/>
      <c r="XW199" s="3">
        <f t="shared" ref="XW199:XW262" si="272">+WY199+XA199+XC199+XE199+XG199+XI199+XK199+XM199+XO199+XQ199+XS199+XU199</f>
        <v>0</v>
      </c>
      <c r="XX199" s="11">
        <f t="shared" ref="XX199:XX262" si="273">+WZ199+XB199+XD199+XF199+XH199+XJ199+XL199+XN199+XP199+XR199+XT199+XV199</f>
        <v>0</v>
      </c>
      <c r="XY199" s="42">
        <v>0</v>
      </c>
      <c r="XZ199" s="75">
        <v>0</v>
      </c>
      <c r="YA199" s="42">
        <v>0</v>
      </c>
      <c r="YB199" s="75">
        <v>0</v>
      </c>
      <c r="YC199" s="42">
        <v>0</v>
      </c>
      <c r="YD199" s="75">
        <v>0</v>
      </c>
      <c r="YE199" s="42">
        <v>0</v>
      </c>
      <c r="YF199" s="75">
        <v>0</v>
      </c>
      <c r="YG199" s="42">
        <v>0</v>
      </c>
      <c r="YH199" s="75">
        <v>0</v>
      </c>
      <c r="YI199" s="42"/>
      <c r="YJ199" s="75"/>
      <c r="YK199" s="42"/>
      <c r="YL199" s="75"/>
      <c r="YM199" s="42"/>
      <c r="YN199" s="75"/>
      <c r="YO199" s="42"/>
      <c r="YP199" s="75"/>
      <c r="YQ199" s="42"/>
      <c r="YR199" s="75"/>
      <c r="YS199" s="42"/>
      <c r="YT199" s="75"/>
      <c r="YU199" s="42"/>
      <c r="YV199" s="75"/>
      <c r="YW199" s="3">
        <f t="shared" ref="YW199:YW262" si="274">+XY199+YA199+YC199+YE199+YG199+YI199+YK199+YM199+YO199+YQ199+YS199+YU199</f>
        <v>0</v>
      </c>
      <c r="YX199" s="11">
        <f t="shared" ref="YX199:YX262" si="275">+XZ199+YB199+YD199+YF199+YH199+YJ199+YL199+YN199+YP199+YR199+YT199+YV199</f>
        <v>0</v>
      </c>
      <c r="YY199" s="42">
        <v>0</v>
      </c>
      <c r="YZ199" s="75">
        <v>0</v>
      </c>
      <c r="ZA199" s="42">
        <v>0</v>
      </c>
      <c r="ZB199" s="75">
        <v>0</v>
      </c>
      <c r="ZC199" s="42">
        <v>0</v>
      </c>
      <c r="ZD199" s="75">
        <v>0</v>
      </c>
      <c r="ZE199" s="42">
        <v>0</v>
      </c>
      <c r="ZF199" s="75">
        <v>0</v>
      </c>
      <c r="ZG199" s="42">
        <v>0</v>
      </c>
      <c r="ZH199" s="75">
        <v>0</v>
      </c>
      <c r="ZI199" s="42"/>
      <c r="ZJ199" s="75"/>
      <c r="ZK199" s="42"/>
      <c r="ZL199" s="75"/>
      <c r="ZM199" s="42"/>
      <c r="ZN199" s="75"/>
      <c r="ZO199" s="42"/>
      <c r="ZP199" s="75"/>
      <c r="ZQ199" s="42"/>
      <c r="ZR199" s="75"/>
      <c r="ZS199" s="42"/>
      <c r="ZT199" s="75"/>
      <c r="ZU199" s="42"/>
      <c r="ZV199" s="75"/>
      <c r="ZW199" s="3">
        <f t="shared" ref="ZW199:ZW262" si="276">+YY199+ZA199+ZC199+ZE199+ZG199+ZI199+ZK199+ZM199+ZO199+ZQ199+ZS199+ZU199</f>
        <v>0</v>
      </c>
      <c r="ZX199" s="11">
        <f t="shared" ref="ZX199:ZX262" si="277">+YZ199+ZB199+ZD199+ZF199+ZH199+ZJ199+ZL199+ZN199+ZP199+ZR199+ZT199+ZV199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>
        <v>0</v>
      </c>
      <c r="AAF199" s="75">
        <v>0</v>
      </c>
      <c r="AAG199" s="42">
        <v>0</v>
      </c>
      <c r="AAH199" s="75">
        <v>0</v>
      </c>
      <c r="AAI199" s="42"/>
      <c r="AAJ199" s="75"/>
      <c r="AAK199" s="42"/>
      <c r="AAL199" s="75"/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78">+ZY199+AAA199+AAC199+AAE199+AAG199+AAI199+AAK199+AAM199+AAO199+AAQ199+AAS199+AAU199</f>
        <v>0</v>
      </c>
      <c r="AAX199" s="11">
        <f t="shared" ref="AAX199:AAX262" si="279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>
        <v>0</v>
      </c>
      <c r="ABF199" s="75">
        <v>0</v>
      </c>
      <c r="ABG199" s="42">
        <v>0</v>
      </c>
      <c r="ABH199" s="75">
        <v>0</v>
      </c>
      <c r="ABI199" s="42"/>
      <c r="ABJ199" s="75"/>
      <c r="ABK199" s="42"/>
      <c r="ABL199" s="75"/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0">+AAY199+ABA199+ABC199+ABE199+ABG199+ABI199+ABK199+ABM199+ABO199+ABQ199+ABS199+ABU199</f>
        <v>0</v>
      </c>
      <c r="ABX199" s="11">
        <f t="shared" ref="ABX199:ABX262" si="281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>
        <v>0</v>
      </c>
      <c r="ACF199" s="75">
        <v>0</v>
      </c>
      <c r="ACG199" s="42">
        <v>0</v>
      </c>
      <c r="ACH199" s="75">
        <v>0</v>
      </c>
      <c r="ACI199" s="42"/>
      <c r="ACJ199" s="75"/>
      <c r="ACK199" s="42"/>
      <c r="ACL199" s="75"/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2">+ABY199+ACA199+ACC199+ACE199+ACG199+ACI199+ACK199+ACM199+ACO199+ACQ199+ACS199+ACU199</f>
        <v>0</v>
      </c>
      <c r="ACX199" s="11">
        <f t="shared" ref="ACX199:ACX262" si="283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>
        <v>0</v>
      </c>
      <c r="ADF199" s="75">
        <v>0</v>
      </c>
      <c r="ADG199" s="42">
        <v>0</v>
      </c>
      <c r="ADH199" s="75">
        <v>0</v>
      </c>
      <c r="ADI199" s="42"/>
      <c r="ADJ199" s="75"/>
      <c r="ADK199" s="42"/>
      <c r="ADL199" s="75"/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84">+ACY199+ADA199+ADC199+ADE199+ADG199+ADI199+ADK199+ADM199+ADO199+ADQ199+ADS199+ADU199</f>
        <v>0</v>
      </c>
      <c r="ADX199" s="11">
        <f t="shared" ref="ADX199:ADX262" si="285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>
        <v>0</v>
      </c>
      <c r="AEF199" s="75">
        <v>0</v>
      </c>
      <c r="AEG199" s="42">
        <v>0</v>
      </c>
      <c r="AEH199" s="75">
        <v>0</v>
      </c>
      <c r="AEI199" s="42"/>
      <c r="AEJ199" s="75"/>
      <c r="AEK199" s="42"/>
      <c r="AEL199" s="75"/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86">+ADY199+AEA199+AEC199+AEE199+AEG199+AEI199+AEK199+AEM199+AEO199+AEQ199+AES199+AEU199</f>
        <v>0</v>
      </c>
      <c r="AEX199" s="11">
        <f t="shared" ref="AEX199:AEX262" si="287">+ADZ199+AEB199+AED199+AEF199+AEH199+AEJ199+AEL199+AEN199+AEP199+AER199+AET199+AEV199</f>
        <v>0</v>
      </c>
      <c r="AEY199" s="108">
        <v>0</v>
      </c>
      <c r="AEZ199" s="109">
        <v>0</v>
      </c>
      <c r="AFA199" s="108">
        <v>0</v>
      </c>
      <c r="AFB199" s="109">
        <v>0</v>
      </c>
      <c r="AFC199" s="108">
        <v>0</v>
      </c>
      <c r="AFD199" s="109">
        <v>0</v>
      </c>
      <c r="AFE199" s="108">
        <v>0</v>
      </c>
      <c r="AFF199" s="109">
        <v>0</v>
      </c>
      <c r="AFG199" s="108"/>
      <c r="AFH199" s="109"/>
      <c r="AFI199" s="108"/>
      <c r="AFJ199" s="109"/>
      <c r="AFK199" s="108"/>
      <c r="AFL199" s="109"/>
      <c r="AFM199" s="108"/>
      <c r="AFN199" s="109"/>
      <c r="AFO199" s="108"/>
      <c r="AFP199" s="109"/>
      <c r="AFQ199" s="108"/>
      <c r="AFR199" s="109"/>
      <c r="AFS199" s="108"/>
      <c r="AFT199" s="109"/>
      <c r="AFU199" s="108"/>
      <c r="AFV199" s="109"/>
      <c r="AFW199" s="3">
        <f t="shared" ref="AFW199:AFW262" si="288">+AEY199+AFA199+AFC199+AFE199+AFG199+AFI199+AFK199+AFM199+AFO199+AFQ199+AFS199+AFU199</f>
        <v>0</v>
      </c>
      <c r="AFX199" s="11">
        <f t="shared" si="225"/>
        <v>0</v>
      </c>
      <c r="AFY199" s="114">
        <v>0</v>
      </c>
      <c r="AFZ199" s="114">
        <v>0</v>
      </c>
      <c r="AGA199" s="114">
        <v>0</v>
      </c>
      <c r="AGB199" s="114">
        <v>0</v>
      </c>
      <c r="AGC199" s="114">
        <v>0</v>
      </c>
      <c r="AGD199" s="114"/>
      <c r="AGE199" s="114"/>
      <c r="AGF199" s="114"/>
      <c r="AGG199" s="114"/>
      <c r="AGH199" s="114"/>
      <c r="AGI199" s="114"/>
      <c r="AGJ199" s="114"/>
      <c r="AGK199" s="25">
        <f t="shared" si="226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364</v>
      </c>
      <c r="H200" s="152">
        <v>197</v>
      </c>
      <c r="I200" s="15" t="s">
        <v>448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27"/>
        <v>0</v>
      </c>
      <c r="AI200" s="62">
        <f t="shared" si="228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29"/>
        <v>0</v>
      </c>
      <c r="BI200" s="58">
        <f t="shared" si="230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1"/>
        <v>0</v>
      </c>
      <c r="CI200" s="58">
        <f t="shared" si="232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>
        <v>0</v>
      </c>
      <c r="CQ200" s="70">
        <v>0</v>
      </c>
      <c r="CR200" s="52">
        <v>0</v>
      </c>
      <c r="CS200" s="70">
        <v>0</v>
      </c>
      <c r="CT200" s="64"/>
      <c r="CU200" s="70"/>
      <c r="CV200" s="64"/>
      <c r="CW200" s="70"/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33"/>
        <v>0</v>
      </c>
      <c r="DI200" s="58">
        <f t="shared" si="234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>
        <v>0</v>
      </c>
      <c r="DQ200" s="70">
        <v>0</v>
      </c>
      <c r="DR200" s="52">
        <v>0</v>
      </c>
      <c r="DS200" s="70">
        <v>0</v>
      </c>
      <c r="DT200" s="64"/>
      <c r="DU200" s="70"/>
      <c r="DV200" s="64"/>
      <c r="DW200" s="70"/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35"/>
        <v>0</v>
      </c>
      <c r="EI200" s="58">
        <f t="shared" si="236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>
        <v>0</v>
      </c>
      <c r="EQ200" s="70">
        <v>0</v>
      </c>
      <c r="ER200" s="64">
        <v>0</v>
      </c>
      <c r="ES200" s="70">
        <v>0</v>
      </c>
      <c r="ET200" s="64"/>
      <c r="EU200" s="70"/>
      <c r="EV200" s="64"/>
      <c r="EW200" s="70"/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37"/>
        <v>0</v>
      </c>
      <c r="FI200" s="58">
        <f t="shared" si="238"/>
        <v>0</v>
      </c>
      <c r="FJ200" s="79">
        <f t="shared" si="239"/>
        <v>0</v>
      </c>
      <c r="FK200" s="80">
        <f t="shared" si="240"/>
        <v>1</v>
      </c>
      <c r="FL200" s="42">
        <v>0</v>
      </c>
      <c r="FM200" s="42">
        <v>0</v>
      </c>
      <c r="FN200" s="42">
        <v>0</v>
      </c>
      <c r="FO200" s="42">
        <v>0</v>
      </c>
      <c r="FP200" s="42">
        <v>0</v>
      </c>
      <c r="FQ200" s="42"/>
      <c r="FR200" s="42"/>
      <c r="FS200" s="42"/>
      <c r="FT200" s="42"/>
      <c r="FU200" s="42"/>
      <c r="FV200" s="42"/>
      <c r="FW200" s="42"/>
      <c r="FX200" s="83">
        <f t="shared" si="241"/>
        <v>0</v>
      </c>
      <c r="FY200" s="42">
        <v>0</v>
      </c>
      <c r="FZ200" s="42">
        <v>0</v>
      </c>
      <c r="GA200" s="42">
        <v>0</v>
      </c>
      <c r="GB200" s="42">
        <v>0</v>
      </c>
      <c r="GC200" s="42">
        <v>0</v>
      </c>
      <c r="GD200" s="42"/>
      <c r="GE200" s="42"/>
      <c r="GF200" s="42"/>
      <c r="GG200" s="42"/>
      <c r="GH200" s="42"/>
      <c r="GI200" s="42"/>
      <c r="GJ200" s="42"/>
      <c r="GK200" s="83">
        <f t="shared" si="242"/>
        <v>0</v>
      </c>
      <c r="GL200" s="42">
        <v>0</v>
      </c>
      <c r="GM200" s="42">
        <v>2</v>
      </c>
      <c r="GN200" s="42">
        <v>0</v>
      </c>
      <c r="GO200" s="42">
        <v>2</v>
      </c>
      <c r="GP200" s="42">
        <v>0</v>
      </c>
      <c r="GQ200" s="42"/>
      <c r="GR200" s="42"/>
      <c r="GS200" s="42"/>
      <c r="GT200" s="42"/>
      <c r="GU200" s="42"/>
      <c r="GV200" s="42"/>
      <c r="GW200" s="42"/>
      <c r="GX200" s="83">
        <f t="shared" si="243"/>
        <v>4</v>
      </c>
      <c r="GY200" s="42">
        <v>0</v>
      </c>
      <c r="GZ200" s="42">
        <v>3</v>
      </c>
      <c r="HA200" s="42">
        <v>0</v>
      </c>
      <c r="HB200" s="42">
        <v>1</v>
      </c>
      <c r="HC200" s="42">
        <v>0</v>
      </c>
      <c r="HD200" s="42"/>
      <c r="HE200" s="42"/>
      <c r="HF200" s="42"/>
      <c r="HG200" s="42"/>
      <c r="HH200" s="42"/>
      <c r="HI200" s="42"/>
      <c r="HJ200" s="42"/>
      <c r="HK200" s="83">
        <f t="shared" si="244"/>
        <v>4</v>
      </c>
      <c r="HL200" s="42">
        <v>5</v>
      </c>
      <c r="HM200" s="42">
        <v>9</v>
      </c>
      <c r="HN200" s="42">
        <v>2</v>
      </c>
      <c r="HO200" s="42">
        <v>11</v>
      </c>
      <c r="HP200" s="42">
        <v>6</v>
      </c>
      <c r="HQ200" s="42"/>
      <c r="HR200" s="42"/>
      <c r="HS200" s="42"/>
      <c r="HT200" s="42"/>
      <c r="HU200" s="42"/>
      <c r="HV200" s="42"/>
      <c r="HW200" s="42"/>
      <c r="HX200" s="83">
        <f t="shared" si="245"/>
        <v>33</v>
      </c>
      <c r="HY200" s="42">
        <v>2</v>
      </c>
      <c r="HZ200" s="42">
        <v>8</v>
      </c>
      <c r="IA200" s="42">
        <v>2</v>
      </c>
      <c r="IB200" s="42">
        <v>3</v>
      </c>
      <c r="IC200" s="42">
        <v>2</v>
      </c>
      <c r="ID200" s="42"/>
      <c r="IE200" s="42"/>
      <c r="IF200" s="42"/>
      <c r="IG200" s="42"/>
      <c r="IH200" s="42"/>
      <c r="II200" s="42"/>
      <c r="IJ200" s="42"/>
      <c r="IK200" s="85">
        <f t="shared" si="246"/>
        <v>17</v>
      </c>
      <c r="IL200" s="42">
        <v>2</v>
      </c>
      <c r="IM200" s="42">
        <v>5</v>
      </c>
      <c r="IN200" s="42">
        <v>2</v>
      </c>
      <c r="IO200" s="42">
        <v>3</v>
      </c>
      <c r="IP200" s="42">
        <v>2</v>
      </c>
      <c r="IQ200" s="42"/>
      <c r="IR200" s="42"/>
      <c r="IS200" s="42"/>
      <c r="IT200" s="42"/>
      <c r="IU200" s="42"/>
      <c r="IV200" s="42"/>
      <c r="IW200" s="42"/>
      <c r="IX200" s="85">
        <f t="shared" si="247"/>
        <v>14</v>
      </c>
      <c r="IY200" s="41">
        <v>26</v>
      </c>
      <c r="IZ200" s="75">
        <v>0</v>
      </c>
      <c r="JA200" s="42">
        <v>22</v>
      </c>
      <c r="JB200" s="75">
        <v>0</v>
      </c>
      <c r="JC200" s="42">
        <v>5</v>
      </c>
      <c r="JD200" s="75">
        <v>0</v>
      </c>
      <c r="JE200" s="42">
        <v>29</v>
      </c>
      <c r="JF200" s="75">
        <v>0</v>
      </c>
      <c r="JG200" s="42">
        <v>18</v>
      </c>
      <c r="JH200" s="75">
        <v>0</v>
      </c>
      <c r="JI200" s="42"/>
      <c r="JJ200" s="75"/>
      <c r="JK200" s="42"/>
      <c r="JL200" s="75"/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48"/>
        <v>100</v>
      </c>
      <c r="JX200" s="11">
        <f t="shared" si="249"/>
        <v>0</v>
      </c>
      <c r="JY200" s="41">
        <v>5</v>
      </c>
      <c r="JZ200" s="75">
        <v>0</v>
      </c>
      <c r="KA200" s="42">
        <v>8</v>
      </c>
      <c r="KB200" s="75">
        <v>0</v>
      </c>
      <c r="KC200" s="42">
        <v>2</v>
      </c>
      <c r="KD200" s="75">
        <v>0</v>
      </c>
      <c r="KE200" s="42">
        <v>6</v>
      </c>
      <c r="KF200" s="75">
        <v>0</v>
      </c>
      <c r="KG200" s="42">
        <v>4</v>
      </c>
      <c r="KH200" s="75">
        <v>0</v>
      </c>
      <c r="KI200" s="42"/>
      <c r="KJ200" s="75"/>
      <c r="KK200" s="42"/>
      <c r="KL200" s="75"/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0"/>
        <v>25</v>
      </c>
      <c r="KX200" s="11">
        <f t="shared" si="251"/>
        <v>0</v>
      </c>
      <c r="KY200" s="41">
        <v>2</v>
      </c>
      <c r="KZ200" s="75">
        <v>0</v>
      </c>
      <c r="LA200" s="42">
        <v>7</v>
      </c>
      <c r="LB200" s="75">
        <v>1</v>
      </c>
      <c r="LC200" s="42">
        <v>2</v>
      </c>
      <c r="LD200" s="75">
        <v>0</v>
      </c>
      <c r="LE200" s="42">
        <v>3</v>
      </c>
      <c r="LF200" s="75">
        <v>0</v>
      </c>
      <c r="LG200" s="42">
        <v>2</v>
      </c>
      <c r="LH200" s="75">
        <v>0</v>
      </c>
      <c r="LI200" s="42"/>
      <c r="LJ200" s="75"/>
      <c r="LK200" s="42"/>
      <c r="LL200" s="75"/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2"/>
        <v>16</v>
      </c>
      <c r="LX200" s="11">
        <f t="shared" si="253"/>
        <v>1</v>
      </c>
      <c r="LY200" s="41">
        <v>5</v>
      </c>
      <c r="LZ200" s="75">
        <v>0</v>
      </c>
      <c r="MA200" s="42">
        <v>7</v>
      </c>
      <c r="MB200" s="75">
        <v>0</v>
      </c>
      <c r="MC200" s="42">
        <v>2</v>
      </c>
      <c r="MD200" s="75">
        <v>0</v>
      </c>
      <c r="ME200" s="42">
        <v>9</v>
      </c>
      <c r="MF200" s="75">
        <v>0</v>
      </c>
      <c r="MG200" s="42">
        <v>6</v>
      </c>
      <c r="MH200" s="75">
        <v>0</v>
      </c>
      <c r="MI200" s="42"/>
      <c r="MJ200" s="75"/>
      <c r="MK200" s="42"/>
      <c r="ML200" s="75"/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54"/>
        <v>29</v>
      </c>
      <c r="MX200" s="11">
        <f t="shared" si="255"/>
        <v>0</v>
      </c>
      <c r="MY200" s="42">
        <v>0</v>
      </c>
      <c r="MZ200" s="75">
        <v>0</v>
      </c>
      <c r="NA200" s="42">
        <v>2</v>
      </c>
      <c r="NB200" s="75">
        <v>0</v>
      </c>
      <c r="NC200" s="42">
        <v>0</v>
      </c>
      <c r="ND200" s="75">
        <v>0</v>
      </c>
      <c r="NE200" s="42">
        <v>0</v>
      </c>
      <c r="NF200" s="75">
        <v>0</v>
      </c>
      <c r="NG200" s="42">
        <v>0</v>
      </c>
      <c r="NH200" s="75">
        <v>0</v>
      </c>
      <c r="NI200" s="42"/>
      <c r="NJ200" s="75"/>
      <c r="NK200" s="42"/>
      <c r="NL200" s="75"/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56"/>
        <v>2</v>
      </c>
      <c r="NX200" s="11">
        <f t="shared" si="257"/>
        <v>0</v>
      </c>
      <c r="NY200" s="42">
        <v>2</v>
      </c>
      <c r="NZ200" s="75">
        <v>0</v>
      </c>
      <c r="OA200" s="42">
        <v>5</v>
      </c>
      <c r="OB200" s="75">
        <v>1</v>
      </c>
      <c r="OC200" s="42">
        <v>2</v>
      </c>
      <c r="OD200" s="75">
        <v>0</v>
      </c>
      <c r="OE200" s="42">
        <v>3</v>
      </c>
      <c r="OF200" s="75">
        <v>0</v>
      </c>
      <c r="OG200" s="42">
        <v>2</v>
      </c>
      <c r="OH200" s="75">
        <v>0</v>
      </c>
      <c r="OI200" s="42"/>
      <c r="OJ200" s="75"/>
      <c r="OK200" s="42"/>
      <c r="OL200" s="75"/>
      <c r="OM200" s="42"/>
      <c r="ON200" s="75"/>
      <c r="OO200" s="42"/>
      <c r="OP200" s="75"/>
      <c r="OQ200" s="42"/>
      <c r="OR200" s="75"/>
      <c r="OS200" s="42"/>
      <c r="OT200" s="75"/>
      <c r="OU200" s="42"/>
      <c r="OV200" s="75"/>
      <c r="OW200" s="3">
        <f t="shared" si="258"/>
        <v>14</v>
      </c>
      <c r="OX200" s="11">
        <f t="shared" si="259"/>
        <v>1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>
        <v>1</v>
      </c>
      <c r="PF200" s="75">
        <v>0</v>
      </c>
      <c r="PG200" s="42">
        <v>0</v>
      </c>
      <c r="PH200" s="75">
        <v>0</v>
      </c>
      <c r="PI200" s="42"/>
      <c r="PJ200" s="75"/>
      <c r="PK200" s="42"/>
      <c r="PL200" s="75"/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0"/>
        <v>3</v>
      </c>
      <c r="PX200" s="11">
        <f t="shared" si="221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>
        <v>8</v>
      </c>
      <c r="QF200" s="75">
        <v>0</v>
      </c>
      <c r="QG200" s="42">
        <v>6</v>
      </c>
      <c r="QH200" s="75">
        <v>0</v>
      </c>
      <c r="QI200" s="42"/>
      <c r="QJ200" s="75"/>
      <c r="QK200" s="42"/>
      <c r="QL200" s="75"/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1"/>
        <v>28</v>
      </c>
      <c r="QX200" s="11">
        <f t="shared" si="262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>
        <v>1</v>
      </c>
      <c r="RF200" s="75">
        <v>0</v>
      </c>
      <c r="RG200" s="42">
        <v>0</v>
      </c>
      <c r="RH200" s="75">
        <v>0</v>
      </c>
      <c r="RI200" s="42"/>
      <c r="RJ200" s="75"/>
      <c r="RK200" s="42"/>
      <c r="RL200" s="75"/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63"/>
        <v>2</v>
      </c>
      <c r="RX200" s="11">
        <f t="shared" si="222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>
        <v>0</v>
      </c>
      <c r="SF200" s="75">
        <v>0</v>
      </c>
      <c r="SG200" s="42">
        <v>0</v>
      </c>
      <c r="SH200" s="75">
        <v>0</v>
      </c>
      <c r="SI200" s="42"/>
      <c r="SJ200" s="75"/>
      <c r="SK200" s="42"/>
      <c r="SL200" s="75"/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64"/>
        <v>0</v>
      </c>
      <c r="SX200" s="11">
        <f t="shared" si="223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>
        <v>1</v>
      </c>
      <c r="TF200" s="75">
        <v>0</v>
      </c>
      <c r="TG200" s="42">
        <v>2</v>
      </c>
      <c r="TH200" s="75">
        <v>0</v>
      </c>
      <c r="TI200" s="42"/>
      <c r="TJ200" s="75"/>
      <c r="TK200" s="42"/>
      <c r="TL200" s="75"/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65"/>
        <v>3</v>
      </c>
      <c r="TX200" s="11">
        <f t="shared" si="224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>
        <v>0</v>
      </c>
      <c r="UF200" s="75">
        <v>0</v>
      </c>
      <c r="UG200" s="42">
        <v>0</v>
      </c>
      <c r="UH200" s="75">
        <v>0</v>
      </c>
      <c r="UI200" s="42"/>
      <c r="UJ200" s="75"/>
      <c r="UK200" s="42"/>
      <c r="UL200" s="75"/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66"/>
        <v>0</v>
      </c>
      <c r="UX200" s="11">
        <f t="shared" si="267"/>
        <v>0</v>
      </c>
      <c r="UY200" s="42">
        <v>0</v>
      </c>
      <c r="UZ200" s="42">
        <v>0</v>
      </c>
      <c r="VA200" s="42">
        <v>0</v>
      </c>
      <c r="VB200" s="42">
        <v>0</v>
      </c>
      <c r="VC200" s="42">
        <v>0</v>
      </c>
      <c r="VD200" s="42"/>
      <c r="VE200" s="42"/>
      <c r="VF200" s="42"/>
      <c r="VG200" s="42"/>
      <c r="VH200" s="42"/>
      <c r="VI200" s="42"/>
      <c r="VJ200" s="42"/>
      <c r="VK200" s="25">
        <f t="shared" si="268"/>
        <v>0</v>
      </c>
      <c r="VL200" s="42">
        <v>0</v>
      </c>
      <c r="VM200" s="42">
        <v>0</v>
      </c>
      <c r="VN200" s="42">
        <v>0</v>
      </c>
      <c r="VO200" s="42">
        <v>0</v>
      </c>
      <c r="VP200" s="42">
        <v>0</v>
      </c>
      <c r="VQ200" s="42"/>
      <c r="VR200" s="42"/>
      <c r="VS200" s="42"/>
      <c r="VT200" s="42"/>
      <c r="VU200" s="42"/>
      <c r="VV200" s="42"/>
      <c r="VW200" s="42"/>
      <c r="VX200" s="25">
        <f t="shared" si="269"/>
        <v>0</v>
      </c>
      <c r="VY200" s="42">
        <v>0</v>
      </c>
      <c r="VZ200" s="75">
        <v>0</v>
      </c>
      <c r="WA200" s="42">
        <v>0</v>
      </c>
      <c r="WB200" s="75">
        <v>0</v>
      </c>
      <c r="WC200" s="42">
        <v>0</v>
      </c>
      <c r="WD200" s="75">
        <v>0</v>
      </c>
      <c r="WE200" s="42">
        <v>0</v>
      </c>
      <c r="WF200" s="75">
        <v>0</v>
      </c>
      <c r="WG200" s="42">
        <v>0</v>
      </c>
      <c r="WH200" s="75">
        <v>0</v>
      </c>
      <c r="WI200" s="42"/>
      <c r="WJ200" s="75"/>
      <c r="WK200" s="42"/>
      <c r="WL200" s="75"/>
      <c r="WM200" s="42"/>
      <c r="WN200" s="75"/>
      <c r="WO200" s="42"/>
      <c r="WP200" s="75"/>
      <c r="WQ200" s="42"/>
      <c r="WR200" s="75"/>
      <c r="WS200" s="42"/>
      <c r="WT200" s="75"/>
      <c r="WU200" s="42"/>
      <c r="WV200" s="75"/>
      <c r="WW200" s="3">
        <f t="shared" si="270"/>
        <v>0</v>
      </c>
      <c r="WX200" s="11">
        <f t="shared" si="271"/>
        <v>0</v>
      </c>
      <c r="WY200" s="42">
        <v>0</v>
      </c>
      <c r="WZ200" s="75">
        <v>0</v>
      </c>
      <c r="XA200" s="42">
        <v>0</v>
      </c>
      <c r="XB200" s="75">
        <v>0</v>
      </c>
      <c r="XC200" s="42">
        <v>0</v>
      </c>
      <c r="XD200" s="75">
        <v>0</v>
      </c>
      <c r="XE200" s="42">
        <v>0</v>
      </c>
      <c r="XF200" s="75">
        <v>0</v>
      </c>
      <c r="XG200" s="42">
        <v>0</v>
      </c>
      <c r="XH200" s="75">
        <v>0</v>
      </c>
      <c r="XI200" s="42"/>
      <c r="XJ200" s="75"/>
      <c r="XK200" s="42"/>
      <c r="XL200" s="75"/>
      <c r="XM200" s="42"/>
      <c r="XN200" s="75"/>
      <c r="XO200" s="42"/>
      <c r="XP200" s="75"/>
      <c r="XQ200" s="42"/>
      <c r="XR200" s="75"/>
      <c r="XS200" s="42"/>
      <c r="XT200" s="75"/>
      <c r="XU200" s="42"/>
      <c r="XV200" s="75"/>
      <c r="XW200" s="3">
        <f t="shared" si="272"/>
        <v>0</v>
      </c>
      <c r="XX200" s="11">
        <f t="shared" si="273"/>
        <v>0</v>
      </c>
      <c r="XY200" s="42">
        <v>0</v>
      </c>
      <c r="XZ200" s="75">
        <v>0</v>
      </c>
      <c r="YA200" s="42">
        <v>0</v>
      </c>
      <c r="YB200" s="75">
        <v>0</v>
      </c>
      <c r="YC200" s="42">
        <v>0</v>
      </c>
      <c r="YD200" s="75">
        <v>0</v>
      </c>
      <c r="YE200" s="42">
        <v>0</v>
      </c>
      <c r="YF200" s="75">
        <v>0</v>
      </c>
      <c r="YG200" s="42">
        <v>0</v>
      </c>
      <c r="YH200" s="75">
        <v>0</v>
      </c>
      <c r="YI200" s="42"/>
      <c r="YJ200" s="75"/>
      <c r="YK200" s="42"/>
      <c r="YL200" s="75"/>
      <c r="YM200" s="42"/>
      <c r="YN200" s="75"/>
      <c r="YO200" s="42"/>
      <c r="YP200" s="75"/>
      <c r="YQ200" s="42"/>
      <c r="YR200" s="75"/>
      <c r="YS200" s="42"/>
      <c r="YT200" s="75"/>
      <c r="YU200" s="42"/>
      <c r="YV200" s="75"/>
      <c r="YW200" s="3">
        <f t="shared" si="274"/>
        <v>0</v>
      </c>
      <c r="YX200" s="11">
        <f t="shared" si="275"/>
        <v>0</v>
      </c>
      <c r="YY200" s="42">
        <v>0</v>
      </c>
      <c r="YZ200" s="75">
        <v>0</v>
      </c>
      <c r="ZA200" s="42">
        <v>0</v>
      </c>
      <c r="ZB200" s="75">
        <v>0</v>
      </c>
      <c r="ZC200" s="42">
        <v>0</v>
      </c>
      <c r="ZD200" s="75">
        <v>0</v>
      </c>
      <c r="ZE200" s="42">
        <v>0</v>
      </c>
      <c r="ZF200" s="75">
        <v>0</v>
      </c>
      <c r="ZG200" s="42">
        <v>0</v>
      </c>
      <c r="ZH200" s="75">
        <v>0</v>
      </c>
      <c r="ZI200" s="42"/>
      <c r="ZJ200" s="75"/>
      <c r="ZK200" s="42"/>
      <c r="ZL200" s="75"/>
      <c r="ZM200" s="42"/>
      <c r="ZN200" s="75"/>
      <c r="ZO200" s="42"/>
      <c r="ZP200" s="75"/>
      <c r="ZQ200" s="42"/>
      <c r="ZR200" s="75"/>
      <c r="ZS200" s="42"/>
      <c r="ZT200" s="75"/>
      <c r="ZU200" s="42"/>
      <c r="ZV200" s="75"/>
      <c r="ZW200" s="3">
        <f t="shared" si="276"/>
        <v>0</v>
      </c>
      <c r="ZX200" s="11">
        <f t="shared" si="277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>
        <v>0</v>
      </c>
      <c r="AAF200" s="75">
        <v>0</v>
      </c>
      <c r="AAG200" s="42">
        <v>0</v>
      </c>
      <c r="AAH200" s="75">
        <v>0</v>
      </c>
      <c r="AAI200" s="42"/>
      <c r="AAJ200" s="75"/>
      <c r="AAK200" s="42"/>
      <c r="AAL200" s="75"/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78"/>
        <v>0</v>
      </c>
      <c r="AAX200" s="11">
        <f t="shared" si="279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>
        <v>0</v>
      </c>
      <c r="ABF200" s="75">
        <v>0</v>
      </c>
      <c r="ABG200" s="42">
        <v>0</v>
      </c>
      <c r="ABH200" s="75">
        <v>0</v>
      </c>
      <c r="ABI200" s="42"/>
      <c r="ABJ200" s="75"/>
      <c r="ABK200" s="42"/>
      <c r="ABL200" s="75"/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0"/>
        <v>0</v>
      </c>
      <c r="ABX200" s="11">
        <f t="shared" si="281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>
        <v>0</v>
      </c>
      <c r="ACF200" s="75">
        <v>0</v>
      </c>
      <c r="ACG200" s="42">
        <v>0</v>
      </c>
      <c r="ACH200" s="75">
        <v>0</v>
      </c>
      <c r="ACI200" s="42"/>
      <c r="ACJ200" s="75"/>
      <c r="ACK200" s="42"/>
      <c r="ACL200" s="75"/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2"/>
        <v>0</v>
      </c>
      <c r="ACX200" s="11">
        <f t="shared" si="283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>
        <v>0</v>
      </c>
      <c r="ADF200" s="75">
        <v>0</v>
      </c>
      <c r="ADG200" s="42">
        <v>0</v>
      </c>
      <c r="ADH200" s="75">
        <v>0</v>
      </c>
      <c r="ADI200" s="42"/>
      <c r="ADJ200" s="75"/>
      <c r="ADK200" s="42"/>
      <c r="ADL200" s="75"/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84"/>
        <v>0</v>
      </c>
      <c r="ADX200" s="11">
        <f t="shared" si="285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>
        <v>0</v>
      </c>
      <c r="AEF200" s="75">
        <v>0</v>
      </c>
      <c r="AEG200" s="42">
        <v>0</v>
      </c>
      <c r="AEH200" s="75">
        <v>0</v>
      </c>
      <c r="AEI200" s="42"/>
      <c r="AEJ200" s="75"/>
      <c r="AEK200" s="42"/>
      <c r="AEL200" s="75"/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86"/>
        <v>0</v>
      </c>
      <c r="AEX200" s="11">
        <f t="shared" si="287"/>
        <v>0</v>
      </c>
      <c r="AEY200" s="108">
        <v>0</v>
      </c>
      <c r="AEZ200" s="109">
        <v>0</v>
      </c>
      <c r="AFA200" s="108">
        <v>0</v>
      </c>
      <c r="AFB200" s="109">
        <v>0</v>
      </c>
      <c r="AFC200" s="108">
        <v>0</v>
      </c>
      <c r="AFD200" s="109">
        <v>0</v>
      </c>
      <c r="AFE200" s="108">
        <v>0</v>
      </c>
      <c r="AFF200" s="109">
        <v>0</v>
      </c>
      <c r="AFG200" s="108"/>
      <c r="AFH200" s="109"/>
      <c r="AFI200" s="108"/>
      <c r="AFJ200" s="109"/>
      <c r="AFK200" s="108"/>
      <c r="AFL200" s="109"/>
      <c r="AFM200" s="108"/>
      <c r="AFN200" s="109"/>
      <c r="AFO200" s="108"/>
      <c r="AFP200" s="109"/>
      <c r="AFQ200" s="108"/>
      <c r="AFR200" s="109"/>
      <c r="AFS200" s="108"/>
      <c r="AFT200" s="109"/>
      <c r="AFU200" s="108"/>
      <c r="AFV200" s="109"/>
      <c r="AFW200" s="3">
        <f t="shared" si="288"/>
        <v>0</v>
      </c>
      <c r="AFX200" s="11">
        <f t="shared" si="225"/>
        <v>0</v>
      </c>
      <c r="AFY200" s="114">
        <v>0</v>
      </c>
      <c r="AFZ200" s="114">
        <v>0</v>
      </c>
      <c r="AGA200" s="114">
        <v>0</v>
      </c>
      <c r="AGB200" s="114">
        <v>0</v>
      </c>
      <c r="AGC200" s="114">
        <v>0</v>
      </c>
      <c r="AGD200" s="114"/>
      <c r="AGE200" s="114"/>
      <c r="AGF200" s="114"/>
      <c r="AGG200" s="114"/>
      <c r="AGH200" s="114"/>
      <c r="AGI200" s="114"/>
      <c r="AGJ200" s="114"/>
      <c r="AGK200" s="25">
        <f t="shared" si="226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449</v>
      </c>
      <c r="E201" s="16" t="s">
        <v>449</v>
      </c>
      <c r="F201" s="15" t="s">
        <v>18</v>
      </c>
      <c r="G201" s="15" t="s">
        <v>364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27"/>
        <v>0</v>
      </c>
      <c r="AI201" s="62">
        <f t="shared" si="228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29"/>
        <v>0</v>
      </c>
      <c r="BI201" s="58">
        <f t="shared" si="230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1"/>
        <v>0</v>
      </c>
      <c r="CI201" s="58">
        <f t="shared" si="232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>
        <v>0</v>
      </c>
      <c r="CQ201" s="70">
        <v>0</v>
      </c>
      <c r="CR201" s="52">
        <v>0</v>
      </c>
      <c r="CS201" s="70">
        <v>0</v>
      </c>
      <c r="CT201" s="64"/>
      <c r="CU201" s="70"/>
      <c r="CV201" s="64"/>
      <c r="CW201" s="70"/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33"/>
        <v>0</v>
      </c>
      <c r="DI201" s="58">
        <f t="shared" si="234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>
        <v>0</v>
      </c>
      <c r="DQ201" s="70">
        <v>0</v>
      </c>
      <c r="DR201" s="52">
        <v>0</v>
      </c>
      <c r="DS201" s="70">
        <v>0</v>
      </c>
      <c r="DT201" s="64"/>
      <c r="DU201" s="70"/>
      <c r="DV201" s="64"/>
      <c r="DW201" s="70"/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35"/>
        <v>1</v>
      </c>
      <c r="EI201" s="58">
        <f t="shared" si="236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>
        <v>0</v>
      </c>
      <c r="EQ201" s="70">
        <v>0</v>
      </c>
      <c r="ER201" s="64">
        <v>0</v>
      </c>
      <c r="ES201" s="70">
        <v>0</v>
      </c>
      <c r="ET201" s="64"/>
      <c r="EU201" s="70"/>
      <c r="EV201" s="64"/>
      <c r="EW201" s="70"/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37"/>
        <v>0</v>
      </c>
      <c r="FI201" s="58">
        <f t="shared" si="238"/>
        <v>0</v>
      </c>
      <c r="FJ201" s="79">
        <f t="shared" si="239"/>
        <v>1</v>
      </c>
      <c r="FK201" s="80">
        <f t="shared" si="240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/>
      <c r="FR201" s="42"/>
      <c r="FS201" s="42"/>
      <c r="FT201" s="42"/>
      <c r="FU201" s="42"/>
      <c r="FV201" s="42"/>
      <c r="FW201" s="42"/>
      <c r="FX201" s="83">
        <f t="shared" si="241"/>
        <v>0</v>
      </c>
      <c r="FY201" s="42">
        <v>0</v>
      </c>
      <c r="FZ201" s="42">
        <v>0</v>
      </c>
      <c r="GA201" s="42">
        <v>0</v>
      </c>
      <c r="GB201" s="42">
        <v>0</v>
      </c>
      <c r="GC201" s="42">
        <v>0</v>
      </c>
      <c r="GD201" s="42"/>
      <c r="GE201" s="42"/>
      <c r="GF201" s="42"/>
      <c r="GG201" s="42"/>
      <c r="GH201" s="42"/>
      <c r="GI201" s="42"/>
      <c r="GJ201" s="42"/>
      <c r="GK201" s="83">
        <f t="shared" si="242"/>
        <v>0</v>
      </c>
      <c r="GL201" s="42">
        <v>0</v>
      </c>
      <c r="GM201" s="42">
        <v>0</v>
      </c>
      <c r="GN201" s="42">
        <v>0</v>
      </c>
      <c r="GO201" s="42">
        <v>0</v>
      </c>
      <c r="GP201" s="42">
        <v>0</v>
      </c>
      <c r="GQ201" s="42"/>
      <c r="GR201" s="42"/>
      <c r="GS201" s="42"/>
      <c r="GT201" s="42"/>
      <c r="GU201" s="42"/>
      <c r="GV201" s="42"/>
      <c r="GW201" s="42"/>
      <c r="GX201" s="83">
        <f t="shared" si="243"/>
        <v>0</v>
      </c>
      <c r="GY201" s="42">
        <v>0</v>
      </c>
      <c r="GZ201" s="42">
        <v>1</v>
      </c>
      <c r="HA201" s="42">
        <v>14</v>
      </c>
      <c r="HB201" s="42">
        <v>0</v>
      </c>
      <c r="HC201" s="42">
        <v>0</v>
      </c>
      <c r="HD201" s="42"/>
      <c r="HE201" s="42"/>
      <c r="HF201" s="42"/>
      <c r="HG201" s="42"/>
      <c r="HH201" s="42"/>
      <c r="HI201" s="42"/>
      <c r="HJ201" s="42"/>
      <c r="HK201" s="83">
        <f t="shared" si="244"/>
        <v>15</v>
      </c>
      <c r="HL201" s="42">
        <v>4</v>
      </c>
      <c r="HM201" s="42">
        <v>3</v>
      </c>
      <c r="HN201" s="42">
        <v>30</v>
      </c>
      <c r="HO201" s="42">
        <v>2</v>
      </c>
      <c r="HP201" s="42">
        <v>0</v>
      </c>
      <c r="HQ201" s="42"/>
      <c r="HR201" s="42"/>
      <c r="HS201" s="42"/>
      <c r="HT201" s="42"/>
      <c r="HU201" s="42"/>
      <c r="HV201" s="42"/>
      <c r="HW201" s="42"/>
      <c r="HX201" s="83">
        <f t="shared" si="245"/>
        <v>39</v>
      </c>
      <c r="HY201" s="42">
        <v>3</v>
      </c>
      <c r="HZ201" s="42">
        <v>3</v>
      </c>
      <c r="IA201" s="42">
        <v>2</v>
      </c>
      <c r="IB201" s="42">
        <v>2</v>
      </c>
      <c r="IC201" s="42">
        <v>0</v>
      </c>
      <c r="ID201" s="42"/>
      <c r="IE201" s="42"/>
      <c r="IF201" s="42"/>
      <c r="IG201" s="42"/>
      <c r="IH201" s="42"/>
      <c r="II201" s="42"/>
      <c r="IJ201" s="42"/>
      <c r="IK201" s="85">
        <f t="shared" si="246"/>
        <v>10</v>
      </c>
      <c r="IL201" s="42">
        <v>1</v>
      </c>
      <c r="IM201" s="42">
        <v>2</v>
      </c>
      <c r="IN201" s="42">
        <v>2</v>
      </c>
      <c r="IO201" s="42">
        <v>1</v>
      </c>
      <c r="IP201" s="42">
        <v>0</v>
      </c>
      <c r="IQ201" s="42"/>
      <c r="IR201" s="42"/>
      <c r="IS201" s="42"/>
      <c r="IT201" s="42"/>
      <c r="IU201" s="42"/>
      <c r="IV201" s="42"/>
      <c r="IW201" s="42"/>
      <c r="IX201" s="85">
        <f t="shared" si="247"/>
        <v>6</v>
      </c>
      <c r="IY201" s="41">
        <v>5</v>
      </c>
      <c r="IZ201" s="75">
        <v>0</v>
      </c>
      <c r="JA201" s="42">
        <v>4</v>
      </c>
      <c r="JB201" s="75">
        <v>0</v>
      </c>
      <c r="JC201" s="42">
        <v>2</v>
      </c>
      <c r="JD201" s="75">
        <v>0</v>
      </c>
      <c r="JE201" s="42">
        <v>2</v>
      </c>
      <c r="JF201" s="75">
        <v>0</v>
      </c>
      <c r="JG201" s="42">
        <v>0</v>
      </c>
      <c r="JH201" s="75">
        <v>0</v>
      </c>
      <c r="JI201" s="42"/>
      <c r="JJ201" s="75"/>
      <c r="JK201" s="42"/>
      <c r="JL201" s="75"/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48"/>
        <v>13</v>
      </c>
      <c r="JX201" s="11">
        <f t="shared" si="249"/>
        <v>0</v>
      </c>
      <c r="JY201" s="41">
        <v>4</v>
      </c>
      <c r="JZ201" s="75">
        <v>0</v>
      </c>
      <c r="KA201" s="42">
        <v>3</v>
      </c>
      <c r="KB201" s="75">
        <v>0</v>
      </c>
      <c r="KC201" s="42">
        <v>2</v>
      </c>
      <c r="KD201" s="75">
        <v>0</v>
      </c>
      <c r="KE201" s="42">
        <v>2</v>
      </c>
      <c r="KF201" s="75">
        <v>0</v>
      </c>
      <c r="KG201" s="42">
        <v>0</v>
      </c>
      <c r="KH201" s="75">
        <v>0</v>
      </c>
      <c r="KI201" s="42"/>
      <c r="KJ201" s="75"/>
      <c r="KK201" s="42"/>
      <c r="KL201" s="75"/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0"/>
        <v>11</v>
      </c>
      <c r="KX201" s="11">
        <f t="shared" si="251"/>
        <v>0</v>
      </c>
      <c r="KY201" s="41">
        <v>3</v>
      </c>
      <c r="KZ201" s="75">
        <v>0</v>
      </c>
      <c r="LA201" s="42">
        <v>3</v>
      </c>
      <c r="LB201" s="75">
        <v>0</v>
      </c>
      <c r="LC201" s="42">
        <v>2</v>
      </c>
      <c r="LD201" s="75">
        <v>0</v>
      </c>
      <c r="LE201" s="42">
        <v>2</v>
      </c>
      <c r="LF201" s="75">
        <v>0</v>
      </c>
      <c r="LG201" s="42">
        <v>0</v>
      </c>
      <c r="LH201" s="75">
        <v>0</v>
      </c>
      <c r="LI201" s="42"/>
      <c r="LJ201" s="75"/>
      <c r="LK201" s="42"/>
      <c r="LL201" s="75"/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2"/>
        <v>10</v>
      </c>
      <c r="LX201" s="11">
        <f t="shared" si="253"/>
        <v>0</v>
      </c>
      <c r="LY201" s="41">
        <v>4</v>
      </c>
      <c r="LZ201" s="75">
        <v>0</v>
      </c>
      <c r="MA201" s="42">
        <v>3</v>
      </c>
      <c r="MB201" s="75">
        <v>0</v>
      </c>
      <c r="MC201" s="42">
        <v>21</v>
      </c>
      <c r="MD201" s="75">
        <v>0</v>
      </c>
      <c r="ME201" s="42">
        <v>2</v>
      </c>
      <c r="MF201" s="75">
        <v>0</v>
      </c>
      <c r="MG201" s="42">
        <v>0</v>
      </c>
      <c r="MH201" s="75">
        <v>0</v>
      </c>
      <c r="MI201" s="42"/>
      <c r="MJ201" s="75"/>
      <c r="MK201" s="42"/>
      <c r="ML201" s="75"/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54"/>
        <v>30</v>
      </c>
      <c r="MX201" s="11">
        <f t="shared" si="255"/>
        <v>0</v>
      </c>
      <c r="MY201" s="42">
        <v>0</v>
      </c>
      <c r="MZ201" s="75">
        <v>0</v>
      </c>
      <c r="NA201" s="42">
        <v>1</v>
      </c>
      <c r="NB201" s="75">
        <v>0</v>
      </c>
      <c r="NC201" s="42">
        <v>7</v>
      </c>
      <c r="ND201" s="75">
        <v>0</v>
      </c>
      <c r="NE201" s="42">
        <v>0</v>
      </c>
      <c r="NF201" s="75">
        <v>0</v>
      </c>
      <c r="NG201" s="42">
        <v>0</v>
      </c>
      <c r="NH201" s="75">
        <v>0</v>
      </c>
      <c r="NI201" s="42"/>
      <c r="NJ201" s="75"/>
      <c r="NK201" s="42"/>
      <c r="NL201" s="75"/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56"/>
        <v>8</v>
      </c>
      <c r="NX201" s="11">
        <f t="shared" si="257"/>
        <v>0</v>
      </c>
      <c r="NY201" s="42">
        <v>3</v>
      </c>
      <c r="NZ201" s="75">
        <v>0</v>
      </c>
      <c r="OA201" s="42">
        <v>2</v>
      </c>
      <c r="OB201" s="75">
        <v>0</v>
      </c>
      <c r="OC201" s="42">
        <v>10</v>
      </c>
      <c r="OD201" s="75">
        <v>0</v>
      </c>
      <c r="OE201" s="42">
        <v>2</v>
      </c>
      <c r="OF201" s="75">
        <v>0</v>
      </c>
      <c r="OG201" s="42">
        <v>0</v>
      </c>
      <c r="OH201" s="75">
        <v>0</v>
      </c>
      <c r="OI201" s="42"/>
      <c r="OJ201" s="75"/>
      <c r="OK201" s="42"/>
      <c r="OL201" s="75"/>
      <c r="OM201" s="42"/>
      <c r="ON201" s="75"/>
      <c r="OO201" s="42"/>
      <c r="OP201" s="75"/>
      <c r="OQ201" s="42"/>
      <c r="OR201" s="75"/>
      <c r="OS201" s="42"/>
      <c r="OT201" s="75"/>
      <c r="OU201" s="42"/>
      <c r="OV201" s="75"/>
      <c r="OW201" s="3">
        <f t="shared" si="258"/>
        <v>17</v>
      </c>
      <c r="OX201" s="11">
        <f t="shared" si="259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8</v>
      </c>
      <c r="PD201" s="75">
        <v>0</v>
      </c>
      <c r="PE201" s="42">
        <v>0</v>
      </c>
      <c r="PF201" s="75">
        <v>0</v>
      </c>
      <c r="PG201" s="42">
        <v>0</v>
      </c>
      <c r="PH201" s="75">
        <v>0</v>
      </c>
      <c r="PI201" s="42"/>
      <c r="PJ201" s="75"/>
      <c r="PK201" s="42"/>
      <c r="PL201" s="75"/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0"/>
        <v>9</v>
      </c>
      <c r="PX201" s="11">
        <f t="shared" si="221"/>
        <v>0</v>
      </c>
      <c r="PY201" s="42">
        <v>4</v>
      </c>
      <c r="PZ201" s="75">
        <v>0</v>
      </c>
      <c r="QA201" s="42">
        <v>2</v>
      </c>
      <c r="QB201" s="75">
        <v>0</v>
      </c>
      <c r="QC201" s="42">
        <v>21</v>
      </c>
      <c r="QD201" s="75">
        <v>0</v>
      </c>
      <c r="QE201" s="42">
        <v>1</v>
      </c>
      <c r="QF201" s="75">
        <v>0</v>
      </c>
      <c r="QG201" s="42">
        <v>0</v>
      </c>
      <c r="QH201" s="75">
        <v>0</v>
      </c>
      <c r="QI201" s="42"/>
      <c r="QJ201" s="75"/>
      <c r="QK201" s="42"/>
      <c r="QL201" s="75"/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1"/>
        <v>28</v>
      </c>
      <c r="QX201" s="11">
        <f t="shared" si="262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20</v>
      </c>
      <c r="RD201" s="75">
        <v>0</v>
      </c>
      <c r="RE201" s="42">
        <v>0</v>
      </c>
      <c r="RF201" s="75">
        <v>0</v>
      </c>
      <c r="RG201" s="42">
        <v>0</v>
      </c>
      <c r="RH201" s="75">
        <v>0</v>
      </c>
      <c r="RI201" s="42"/>
      <c r="RJ201" s="75"/>
      <c r="RK201" s="42"/>
      <c r="RL201" s="75"/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63"/>
        <v>20</v>
      </c>
      <c r="RX201" s="11">
        <f t="shared" si="222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3</v>
      </c>
      <c r="SD201" s="75">
        <v>0</v>
      </c>
      <c r="SE201" s="42">
        <v>0</v>
      </c>
      <c r="SF201" s="75">
        <v>0</v>
      </c>
      <c r="SG201" s="42">
        <v>0</v>
      </c>
      <c r="SH201" s="75">
        <v>0</v>
      </c>
      <c r="SI201" s="42"/>
      <c r="SJ201" s="75"/>
      <c r="SK201" s="42"/>
      <c r="SL201" s="75"/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64"/>
        <v>3</v>
      </c>
      <c r="SX201" s="11">
        <f t="shared" si="223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7</v>
      </c>
      <c r="TD201" s="75">
        <v>0</v>
      </c>
      <c r="TE201" s="42">
        <v>0</v>
      </c>
      <c r="TF201" s="75">
        <v>0</v>
      </c>
      <c r="TG201" s="42">
        <v>0</v>
      </c>
      <c r="TH201" s="75">
        <v>0</v>
      </c>
      <c r="TI201" s="42"/>
      <c r="TJ201" s="75"/>
      <c r="TK201" s="42"/>
      <c r="TL201" s="75"/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65"/>
        <v>8</v>
      </c>
      <c r="TX201" s="11">
        <f t="shared" si="224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>
        <v>0</v>
      </c>
      <c r="UF201" s="75">
        <v>0</v>
      </c>
      <c r="UG201" s="42">
        <v>0</v>
      </c>
      <c r="UH201" s="75">
        <v>0</v>
      </c>
      <c r="UI201" s="42"/>
      <c r="UJ201" s="75"/>
      <c r="UK201" s="42"/>
      <c r="UL201" s="75"/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66"/>
        <v>0</v>
      </c>
      <c r="UX201" s="11">
        <f t="shared" si="267"/>
        <v>0</v>
      </c>
      <c r="UY201" s="42">
        <v>0</v>
      </c>
      <c r="UZ201" s="42">
        <v>0</v>
      </c>
      <c r="VA201" s="42">
        <v>0</v>
      </c>
      <c r="VB201" s="42">
        <v>0</v>
      </c>
      <c r="VC201" s="42">
        <v>0</v>
      </c>
      <c r="VD201" s="42"/>
      <c r="VE201" s="42"/>
      <c r="VF201" s="42"/>
      <c r="VG201" s="42"/>
      <c r="VH201" s="42"/>
      <c r="VI201" s="42"/>
      <c r="VJ201" s="42"/>
      <c r="VK201" s="25">
        <f t="shared" si="268"/>
        <v>0</v>
      </c>
      <c r="VL201" s="42">
        <v>0</v>
      </c>
      <c r="VM201" s="42">
        <v>0</v>
      </c>
      <c r="VN201" s="42">
        <v>0</v>
      </c>
      <c r="VO201" s="42">
        <v>0</v>
      </c>
      <c r="VP201" s="42">
        <v>0</v>
      </c>
      <c r="VQ201" s="42"/>
      <c r="VR201" s="42"/>
      <c r="VS201" s="42"/>
      <c r="VT201" s="42"/>
      <c r="VU201" s="42"/>
      <c r="VV201" s="42"/>
      <c r="VW201" s="42"/>
      <c r="VX201" s="25">
        <f t="shared" si="269"/>
        <v>0</v>
      </c>
      <c r="VY201" s="42">
        <v>0</v>
      </c>
      <c r="VZ201" s="75">
        <v>0</v>
      </c>
      <c r="WA201" s="42">
        <v>0</v>
      </c>
      <c r="WB201" s="75">
        <v>0</v>
      </c>
      <c r="WC201" s="42">
        <v>0</v>
      </c>
      <c r="WD201" s="75">
        <v>0</v>
      </c>
      <c r="WE201" s="42">
        <v>0</v>
      </c>
      <c r="WF201" s="75">
        <v>0</v>
      </c>
      <c r="WG201" s="42">
        <v>0</v>
      </c>
      <c r="WH201" s="75">
        <v>0</v>
      </c>
      <c r="WI201" s="42"/>
      <c r="WJ201" s="75"/>
      <c r="WK201" s="42"/>
      <c r="WL201" s="75"/>
      <c r="WM201" s="42"/>
      <c r="WN201" s="75"/>
      <c r="WO201" s="42"/>
      <c r="WP201" s="75"/>
      <c r="WQ201" s="42"/>
      <c r="WR201" s="75"/>
      <c r="WS201" s="42"/>
      <c r="WT201" s="75"/>
      <c r="WU201" s="42"/>
      <c r="WV201" s="75"/>
      <c r="WW201" s="3">
        <f t="shared" si="270"/>
        <v>0</v>
      </c>
      <c r="WX201" s="11">
        <f t="shared" si="271"/>
        <v>0</v>
      </c>
      <c r="WY201" s="42">
        <v>0</v>
      </c>
      <c r="WZ201" s="75">
        <v>0</v>
      </c>
      <c r="XA201" s="42">
        <v>0</v>
      </c>
      <c r="XB201" s="75">
        <v>0</v>
      </c>
      <c r="XC201" s="42">
        <v>0</v>
      </c>
      <c r="XD201" s="75">
        <v>0</v>
      </c>
      <c r="XE201" s="42">
        <v>0</v>
      </c>
      <c r="XF201" s="75">
        <v>0</v>
      </c>
      <c r="XG201" s="42">
        <v>0</v>
      </c>
      <c r="XH201" s="75">
        <v>0</v>
      </c>
      <c r="XI201" s="42"/>
      <c r="XJ201" s="75"/>
      <c r="XK201" s="42"/>
      <c r="XL201" s="75"/>
      <c r="XM201" s="42"/>
      <c r="XN201" s="75"/>
      <c r="XO201" s="42"/>
      <c r="XP201" s="75"/>
      <c r="XQ201" s="42"/>
      <c r="XR201" s="75"/>
      <c r="XS201" s="42"/>
      <c r="XT201" s="75"/>
      <c r="XU201" s="42"/>
      <c r="XV201" s="75"/>
      <c r="XW201" s="3">
        <f t="shared" si="272"/>
        <v>0</v>
      </c>
      <c r="XX201" s="11">
        <f t="shared" si="273"/>
        <v>0</v>
      </c>
      <c r="XY201" s="42">
        <v>0</v>
      </c>
      <c r="XZ201" s="75">
        <v>0</v>
      </c>
      <c r="YA201" s="42">
        <v>0</v>
      </c>
      <c r="YB201" s="75">
        <v>0</v>
      </c>
      <c r="YC201" s="42">
        <v>0</v>
      </c>
      <c r="YD201" s="75">
        <v>0</v>
      </c>
      <c r="YE201" s="42">
        <v>0</v>
      </c>
      <c r="YF201" s="75">
        <v>0</v>
      </c>
      <c r="YG201" s="42">
        <v>0</v>
      </c>
      <c r="YH201" s="75">
        <v>0</v>
      </c>
      <c r="YI201" s="42"/>
      <c r="YJ201" s="75"/>
      <c r="YK201" s="42"/>
      <c r="YL201" s="75"/>
      <c r="YM201" s="42"/>
      <c r="YN201" s="75"/>
      <c r="YO201" s="42"/>
      <c r="YP201" s="75"/>
      <c r="YQ201" s="42"/>
      <c r="YR201" s="75"/>
      <c r="YS201" s="42"/>
      <c r="YT201" s="75"/>
      <c r="YU201" s="42"/>
      <c r="YV201" s="75"/>
      <c r="YW201" s="3">
        <f t="shared" si="274"/>
        <v>0</v>
      </c>
      <c r="YX201" s="11">
        <f t="shared" si="275"/>
        <v>0</v>
      </c>
      <c r="YY201" s="42">
        <v>0</v>
      </c>
      <c r="YZ201" s="75">
        <v>0</v>
      </c>
      <c r="ZA201" s="42">
        <v>0</v>
      </c>
      <c r="ZB201" s="75">
        <v>0</v>
      </c>
      <c r="ZC201" s="42">
        <v>0</v>
      </c>
      <c r="ZD201" s="75">
        <v>0</v>
      </c>
      <c r="ZE201" s="42">
        <v>0</v>
      </c>
      <c r="ZF201" s="75">
        <v>0</v>
      </c>
      <c r="ZG201" s="42">
        <v>0</v>
      </c>
      <c r="ZH201" s="75">
        <v>0</v>
      </c>
      <c r="ZI201" s="42"/>
      <c r="ZJ201" s="75"/>
      <c r="ZK201" s="42"/>
      <c r="ZL201" s="75"/>
      <c r="ZM201" s="42"/>
      <c r="ZN201" s="75"/>
      <c r="ZO201" s="42"/>
      <c r="ZP201" s="75"/>
      <c r="ZQ201" s="42"/>
      <c r="ZR201" s="75"/>
      <c r="ZS201" s="42"/>
      <c r="ZT201" s="75"/>
      <c r="ZU201" s="42"/>
      <c r="ZV201" s="75"/>
      <c r="ZW201" s="3">
        <f t="shared" si="276"/>
        <v>0</v>
      </c>
      <c r="ZX201" s="11">
        <f t="shared" si="277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>
        <v>0</v>
      </c>
      <c r="AAF201" s="75">
        <v>0</v>
      </c>
      <c r="AAG201" s="42">
        <v>0</v>
      </c>
      <c r="AAH201" s="75">
        <v>0</v>
      </c>
      <c r="AAI201" s="42"/>
      <c r="AAJ201" s="75"/>
      <c r="AAK201" s="42"/>
      <c r="AAL201" s="75"/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78"/>
        <v>0</v>
      </c>
      <c r="AAX201" s="11">
        <f t="shared" si="279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>
        <v>0</v>
      </c>
      <c r="ABF201" s="75">
        <v>0</v>
      </c>
      <c r="ABG201" s="42">
        <v>0</v>
      </c>
      <c r="ABH201" s="75">
        <v>0</v>
      </c>
      <c r="ABI201" s="42"/>
      <c r="ABJ201" s="75"/>
      <c r="ABK201" s="42"/>
      <c r="ABL201" s="75"/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0"/>
        <v>0</v>
      </c>
      <c r="ABX201" s="11">
        <f t="shared" si="281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>
        <v>0</v>
      </c>
      <c r="ACF201" s="75">
        <v>0</v>
      </c>
      <c r="ACG201" s="42">
        <v>0</v>
      </c>
      <c r="ACH201" s="75">
        <v>0</v>
      </c>
      <c r="ACI201" s="42"/>
      <c r="ACJ201" s="75"/>
      <c r="ACK201" s="42"/>
      <c r="ACL201" s="75"/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2"/>
        <v>0</v>
      </c>
      <c r="ACX201" s="11">
        <f t="shared" si="283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>
        <v>0</v>
      </c>
      <c r="ADF201" s="75">
        <v>0</v>
      </c>
      <c r="ADG201" s="42">
        <v>0</v>
      </c>
      <c r="ADH201" s="75">
        <v>0</v>
      </c>
      <c r="ADI201" s="42"/>
      <c r="ADJ201" s="75"/>
      <c r="ADK201" s="42"/>
      <c r="ADL201" s="75"/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84"/>
        <v>0</v>
      </c>
      <c r="ADX201" s="11">
        <f t="shared" si="285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>
        <v>0</v>
      </c>
      <c r="AEF201" s="75">
        <v>0</v>
      </c>
      <c r="AEG201" s="42">
        <v>0</v>
      </c>
      <c r="AEH201" s="75">
        <v>0</v>
      </c>
      <c r="AEI201" s="42"/>
      <c r="AEJ201" s="75"/>
      <c r="AEK201" s="42"/>
      <c r="AEL201" s="75"/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86"/>
        <v>0</v>
      </c>
      <c r="AEX201" s="11">
        <f t="shared" si="287"/>
        <v>0</v>
      </c>
      <c r="AEY201" s="108">
        <v>0</v>
      </c>
      <c r="AEZ201" s="109">
        <v>0</v>
      </c>
      <c r="AFA201" s="108">
        <v>0</v>
      </c>
      <c r="AFB201" s="109">
        <v>0</v>
      </c>
      <c r="AFC201" s="108">
        <v>0</v>
      </c>
      <c r="AFD201" s="109">
        <v>0</v>
      </c>
      <c r="AFE201" s="108">
        <v>0</v>
      </c>
      <c r="AFF201" s="109">
        <v>0</v>
      </c>
      <c r="AFG201" s="108"/>
      <c r="AFH201" s="109"/>
      <c r="AFI201" s="108"/>
      <c r="AFJ201" s="109"/>
      <c r="AFK201" s="108"/>
      <c r="AFL201" s="109"/>
      <c r="AFM201" s="108"/>
      <c r="AFN201" s="109"/>
      <c r="AFO201" s="108"/>
      <c r="AFP201" s="109"/>
      <c r="AFQ201" s="108"/>
      <c r="AFR201" s="109"/>
      <c r="AFS201" s="108"/>
      <c r="AFT201" s="109"/>
      <c r="AFU201" s="108"/>
      <c r="AFV201" s="109"/>
      <c r="AFW201" s="3">
        <f t="shared" si="288"/>
        <v>0</v>
      </c>
      <c r="AFX201" s="11">
        <f t="shared" si="225"/>
        <v>0</v>
      </c>
      <c r="AFY201" s="114">
        <v>0</v>
      </c>
      <c r="AFZ201" s="114">
        <v>0</v>
      </c>
      <c r="AGA201" s="114">
        <v>0</v>
      </c>
      <c r="AGB201" s="114">
        <v>0</v>
      </c>
      <c r="AGC201" s="114">
        <v>0</v>
      </c>
      <c r="AGD201" s="114"/>
      <c r="AGE201" s="114"/>
      <c r="AGF201" s="114"/>
      <c r="AGG201" s="114"/>
      <c r="AGH201" s="114"/>
      <c r="AGI201" s="114"/>
      <c r="AGJ201" s="114"/>
      <c r="AGK201" s="25">
        <f t="shared" si="226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364</v>
      </c>
      <c r="H202" s="152">
        <v>199</v>
      </c>
      <c r="I202" s="15" t="s">
        <v>450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27"/>
        <v>0</v>
      </c>
      <c r="AI202" s="62">
        <f t="shared" si="228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29"/>
        <v>0</v>
      </c>
      <c r="BI202" s="58">
        <f t="shared" si="230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1"/>
        <v>0</v>
      </c>
      <c r="CI202" s="58">
        <f t="shared" si="232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>
        <v>0</v>
      </c>
      <c r="CQ202" s="70">
        <v>0</v>
      </c>
      <c r="CR202" s="52">
        <v>0</v>
      </c>
      <c r="CS202" s="70">
        <v>0</v>
      </c>
      <c r="CT202" s="64"/>
      <c r="CU202" s="70"/>
      <c r="CV202" s="64"/>
      <c r="CW202" s="70"/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33"/>
        <v>0</v>
      </c>
      <c r="DI202" s="58">
        <f t="shared" si="234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>
        <v>0</v>
      </c>
      <c r="DQ202" s="70">
        <v>0</v>
      </c>
      <c r="DR202" s="52">
        <v>0</v>
      </c>
      <c r="DS202" s="70">
        <v>0</v>
      </c>
      <c r="DT202" s="64"/>
      <c r="DU202" s="70"/>
      <c r="DV202" s="64"/>
      <c r="DW202" s="70"/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35"/>
        <v>0</v>
      </c>
      <c r="EI202" s="58">
        <f t="shared" si="236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>
        <v>0</v>
      </c>
      <c r="EQ202" s="70">
        <v>0</v>
      </c>
      <c r="ER202" s="64">
        <v>0</v>
      </c>
      <c r="ES202" s="70">
        <v>0</v>
      </c>
      <c r="ET202" s="64"/>
      <c r="EU202" s="70"/>
      <c r="EV202" s="64"/>
      <c r="EW202" s="70"/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37"/>
        <v>0</v>
      </c>
      <c r="FI202" s="58">
        <f t="shared" si="238"/>
        <v>0</v>
      </c>
      <c r="FJ202" s="79">
        <f t="shared" si="239"/>
        <v>0</v>
      </c>
      <c r="FK202" s="80">
        <f t="shared" si="240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1</v>
      </c>
      <c r="FQ202" s="42"/>
      <c r="FR202" s="42"/>
      <c r="FS202" s="42"/>
      <c r="FT202" s="42"/>
      <c r="FU202" s="42"/>
      <c r="FV202" s="42"/>
      <c r="FW202" s="42"/>
      <c r="FX202" s="83">
        <f t="shared" si="241"/>
        <v>1</v>
      </c>
      <c r="FY202" s="42">
        <v>0</v>
      </c>
      <c r="FZ202" s="42">
        <v>0</v>
      </c>
      <c r="GA202" s="42">
        <v>0</v>
      </c>
      <c r="GB202" s="42">
        <v>0</v>
      </c>
      <c r="GC202" s="42">
        <v>0</v>
      </c>
      <c r="GD202" s="42"/>
      <c r="GE202" s="42"/>
      <c r="GF202" s="42"/>
      <c r="GG202" s="42"/>
      <c r="GH202" s="42"/>
      <c r="GI202" s="42"/>
      <c r="GJ202" s="42"/>
      <c r="GK202" s="83">
        <f t="shared" si="242"/>
        <v>0</v>
      </c>
      <c r="GL202" s="42">
        <v>0</v>
      </c>
      <c r="GM202" s="42">
        <v>0</v>
      </c>
      <c r="GN202" s="42">
        <v>0</v>
      </c>
      <c r="GO202" s="42">
        <v>0</v>
      </c>
      <c r="GP202" s="42">
        <v>0</v>
      </c>
      <c r="GQ202" s="42"/>
      <c r="GR202" s="42"/>
      <c r="GS202" s="42"/>
      <c r="GT202" s="42"/>
      <c r="GU202" s="42"/>
      <c r="GV202" s="42"/>
      <c r="GW202" s="42"/>
      <c r="GX202" s="83">
        <f t="shared" si="243"/>
        <v>0</v>
      </c>
      <c r="GY202" s="42">
        <v>0</v>
      </c>
      <c r="GZ202" s="42">
        <v>0</v>
      </c>
      <c r="HA202" s="42">
        <v>7</v>
      </c>
      <c r="HB202" s="42">
        <v>3</v>
      </c>
      <c r="HC202" s="42">
        <v>0</v>
      </c>
      <c r="HD202" s="42"/>
      <c r="HE202" s="42"/>
      <c r="HF202" s="42"/>
      <c r="HG202" s="42"/>
      <c r="HH202" s="42"/>
      <c r="HI202" s="42"/>
      <c r="HJ202" s="42"/>
      <c r="HK202" s="83">
        <f t="shared" si="244"/>
        <v>10</v>
      </c>
      <c r="HL202" s="42">
        <v>14</v>
      </c>
      <c r="HM202" s="42">
        <v>11</v>
      </c>
      <c r="HN202" s="42">
        <v>20</v>
      </c>
      <c r="HO202" s="42">
        <v>3</v>
      </c>
      <c r="HP202" s="42">
        <v>2</v>
      </c>
      <c r="HQ202" s="42"/>
      <c r="HR202" s="42"/>
      <c r="HS202" s="42"/>
      <c r="HT202" s="42"/>
      <c r="HU202" s="42"/>
      <c r="HV202" s="42"/>
      <c r="HW202" s="42"/>
      <c r="HX202" s="83">
        <f t="shared" si="245"/>
        <v>50</v>
      </c>
      <c r="HY202" s="42">
        <v>5</v>
      </c>
      <c r="HZ202" s="42">
        <v>0</v>
      </c>
      <c r="IA202" s="42">
        <v>0</v>
      </c>
      <c r="IB202" s="42">
        <v>1</v>
      </c>
      <c r="IC202" s="42">
        <v>2</v>
      </c>
      <c r="ID202" s="42"/>
      <c r="IE202" s="42"/>
      <c r="IF202" s="42"/>
      <c r="IG202" s="42"/>
      <c r="IH202" s="42"/>
      <c r="II202" s="42"/>
      <c r="IJ202" s="42"/>
      <c r="IK202" s="85">
        <f t="shared" si="246"/>
        <v>8</v>
      </c>
      <c r="IL202" s="42">
        <v>5</v>
      </c>
      <c r="IM202" s="42">
        <v>0</v>
      </c>
      <c r="IN202" s="42">
        <v>0</v>
      </c>
      <c r="IO202" s="42">
        <v>1</v>
      </c>
      <c r="IP202" s="42">
        <v>1</v>
      </c>
      <c r="IQ202" s="42"/>
      <c r="IR202" s="42"/>
      <c r="IS202" s="42"/>
      <c r="IT202" s="42"/>
      <c r="IU202" s="42"/>
      <c r="IV202" s="42"/>
      <c r="IW202" s="42"/>
      <c r="IX202" s="85">
        <f t="shared" si="247"/>
        <v>7</v>
      </c>
      <c r="IY202" s="41">
        <v>7</v>
      </c>
      <c r="IZ202" s="75">
        <v>0</v>
      </c>
      <c r="JA202" s="42">
        <v>8</v>
      </c>
      <c r="JB202" s="75">
        <v>0</v>
      </c>
      <c r="JC202" s="42">
        <v>4</v>
      </c>
      <c r="JD202" s="75">
        <v>0</v>
      </c>
      <c r="JE202" s="42">
        <v>10</v>
      </c>
      <c r="JF202" s="75">
        <v>0</v>
      </c>
      <c r="JG202" s="42">
        <v>4</v>
      </c>
      <c r="JH202" s="75">
        <v>0</v>
      </c>
      <c r="JI202" s="42"/>
      <c r="JJ202" s="75"/>
      <c r="JK202" s="42"/>
      <c r="JL202" s="75"/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48"/>
        <v>33</v>
      </c>
      <c r="JX202" s="11">
        <f t="shared" si="249"/>
        <v>0</v>
      </c>
      <c r="JY202" s="41">
        <v>4</v>
      </c>
      <c r="JZ202" s="75">
        <v>1</v>
      </c>
      <c r="KA202" s="42">
        <v>2</v>
      </c>
      <c r="KB202" s="75">
        <v>0</v>
      </c>
      <c r="KC202" s="42">
        <v>1</v>
      </c>
      <c r="KD202" s="75">
        <v>0</v>
      </c>
      <c r="KE202" s="42">
        <v>2</v>
      </c>
      <c r="KF202" s="75">
        <v>0</v>
      </c>
      <c r="KG202" s="42">
        <v>2</v>
      </c>
      <c r="KH202" s="75">
        <v>0</v>
      </c>
      <c r="KI202" s="42"/>
      <c r="KJ202" s="75"/>
      <c r="KK202" s="42"/>
      <c r="KL202" s="75"/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0"/>
        <v>11</v>
      </c>
      <c r="KX202" s="11">
        <f t="shared" si="251"/>
        <v>1</v>
      </c>
      <c r="KY202" s="41">
        <v>5</v>
      </c>
      <c r="KZ202" s="75">
        <v>0</v>
      </c>
      <c r="LA202" s="42">
        <v>0</v>
      </c>
      <c r="LB202" s="75">
        <v>0</v>
      </c>
      <c r="LC202" s="42">
        <v>0</v>
      </c>
      <c r="LD202" s="75">
        <v>0</v>
      </c>
      <c r="LE202" s="42">
        <v>1</v>
      </c>
      <c r="LF202" s="75">
        <v>0</v>
      </c>
      <c r="LG202" s="42">
        <v>2</v>
      </c>
      <c r="LH202" s="75">
        <v>0</v>
      </c>
      <c r="LI202" s="42"/>
      <c r="LJ202" s="75"/>
      <c r="LK202" s="42"/>
      <c r="LL202" s="75"/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2"/>
        <v>8</v>
      </c>
      <c r="LX202" s="11">
        <f t="shared" si="253"/>
        <v>0</v>
      </c>
      <c r="LY202" s="41">
        <v>7</v>
      </c>
      <c r="LZ202" s="75">
        <v>0</v>
      </c>
      <c r="MA202" s="42">
        <v>3</v>
      </c>
      <c r="MB202" s="75">
        <v>0</v>
      </c>
      <c r="MC202" s="42">
        <v>1</v>
      </c>
      <c r="MD202" s="75">
        <v>0</v>
      </c>
      <c r="ME202" s="42">
        <v>1</v>
      </c>
      <c r="MF202" s="75">
        <v>0</v>
      </c>
      <c r="MG202" s="42">
        <v>2</v>
      </c>
      <c r="MH202" s="75">
        <v>0</v>
      </c>
      <c r="MI202" s="42"/>
      <c r="MJ202" s="75"/>
      <c r="MK202" s="42"/>
      <c r="ML202" s="75"/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54"/>
        <v>14</v>
      </c>
      <c r="MX202" s="11">
        <f t="shared" si="255"/>
        <v>0</v>
      </c>
      <c r="MY202" s="42">
        <v>0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>
        <v>0</v>
      </c>
      <c r="NF202" s="75">
        <v>0</v>
      </c>
      <c r="NG202" s="42">
        <v>0</v>
      </c>
      <c r="NH202" s="75">
        <v>0</v>
      </c>
      <c r="NI202" s="42"/>
      <c r="NJ202" s="75"/>
      <c r="NK202" s="42"/>
      <c r="NL202" s="75"/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56"/>
        <v>0</v>
      </c>
      <c r="NX202" s="11">
        <f t="shared" si="257"/>
        <v>0</v>
      </c>
      <c r="NY202" s="42">
        <v>5</v>
      </c>
      <c r="NZ202" s="75">
        <v>0</v>
      </c>
      <c r="OA202" s="42">
        <v>0</v>
      </c>
      <c r="OB202" s="75">
        <v>0</v>
      </c>
      <c r="OC202" s="42">
        <v>0</v>
      </c>
      <c r="OD202" s="75">
        <v>0</v>
      </c>
      <c r="OE202" s="42">
        <v>1</v>
      </c>
      <c r="OF202" s="75">
        <v>0</v>
      </c>
      <c r="OG202" s="42">
        <v>2</v>
      </c>
      <c r="OH202" s="75">
        <v>0</v>
      </c>
      <c r="OI202" s="42"/>
      <c r="OJ202" s="75"/>
      <c r="OK202" s="42"/>
      <c r="OL202" s="75"/>
      <c r="OM202" s="42"/>
      <c r="ON202" s="75"/>
      <c r="OO202" s="42"/>
      <c r="OP202" s="75"/>
      <c r="OQ202" s="42"/>
      <c r="OR202" s="75"/>
      <c r="OS202" s="42"/>
      <c r="OT202" s="75"/>
      <c r="OU202" s="42"/>
      <c r="OV202" s="75"/>
      <c r="OW202" s="3">
        <f t="shared" si="258"/>
        <v>8</v>
      </c>
      <c r="OX202" s="11">
        <f t="shared" si="259"/>
        <v>0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>
        <v>1</v>
      </c>
      <c r="PF202" s="75">
        <v>0</v>
      </c>
      <c r="PG202" s="42">
        <v>0</v>
      </c>
      <c r="PH202" s="75">
        <v>0</v>
      </c>
      <c r="PI202" s="42"/>
      <c r="PJ202" s="75"/>
      <c r="PK202" s="42"/>
      <c r="PL202" s="75"/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0"/>
        <v>1</v>
      </c>
      <c r="PX202" s="11">
        <f t="shared" si="221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>
        <v>1</v>
      </c>
      <c r="QF202" s="75">
        <v>0</v>
      </c>
      <c r="QG202" s="42">
        <v>2</v>
      </c>
      <c r="QH202" s="75">
        <v>0</v>
      </c>
      <c r="QI202" s="42"/>
      <c r="QJ202" s="75"/>
      <c r="QK202" s="42"/>
      <c r="QL202" s="75"/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1"/>
        <v>12</v>
      </c>
      <c r="QX202" s="11">
        <f t="shared" si="262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>
        <v>0</v>
      </c>
      <c r="RF202" s="75">
        <v>0</v>
      </c>
      <c r="RG202" s="42">
        <v>0</v>
      </c>
      <c r="RH202" s="75">
        <v>0</v>
      </c>
      <c r="RI202" s="42"/>
      <c r="RJ202" s="75"/>
      <c r="RK202" s="42"/>
      <c r="RL202" s="75"/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63"/>
        <v>1</v>
      </c>
      <c r="RX202" s="11">
        <f t="shared" si="222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>
        <v>1</v>
      </c>
      <c r="SF202" s="75">
        <v>0</v>
      </c>
      <c r="SG202" s="42">
        <v>0</v>
      </c>
      <c r="SH202" s="75">
        <v>0</v>
      </c>
      <c r="SI202" s="42"/>
      <c r="SJ202" s="75"/>
      <c r="SK202" s="42"/>
      <c r="SL202" s="75"/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64"/>
        <v>1</v>
      </c>
      <c r="SX202" s="11">
        <f t="shared" si="223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1</v>
      </c>
      <c r="TD202" s="75">
        <v>0</v>
      </c>
      <c r="TE202" s="42">
        <v>1</v>
      </c>
      <c r="TF202" s="75">
        <v>0</v>
      </c>
      <c r="TG202" s="42">
        <v>2</v>
      </c>
      <c r="TH202" s="75">
        <v>0</v>
      </c>
      <c r="TI202" s="42"/>
      <c r="TJ202" s="75"/>
      <c r="TK202" s="42"/>
      <c r="TL202" s="75"/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65"/>
        <v>12</v>
      </c>
      <c r="TX202" s="11">
        <f t="shared" si="224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>
        <v>0</v>
      </c>
      <c r="UF202" s="75">
        <v>0</v>
      </c>
      <c r="UG202" s="42">
        <v>0</v>
      </c>
      <c r="UH202" s="75">
        <v>0</v>
      </c>
      <c r="UI202" s="42"/>
      <c r="UJ202" s="75"/>
      <c r="UK202" s="42"/>
      <c r="UL202" s="75"/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66"/>
        <v>0</v>
      </c>
      <c r="UX202" s="11">
        <f t="shared" si="267"/>
        <v>0</v>
      </c>
      <c r="UY202" s="42">
        <v>0</v>
      </c>
      <c r="UZ202" s="42">
        <v>0</v>
      </c>
      <c r="VA202" s="42">
        <v>0</v>
      </c>
      <c r="VB202" s="42">
        <v>0</v>
      </c>
      <c r="VC202" s="42">
        <v>0</v>
      </c>
      <c r="VD202" s="42"/>
      <c r="VE202" s="42"/>
      <c r="VF202" s="42"/>
      <c r="VG202" s="42"/>
      <c r="VH202" s="42"/>
      <c r="VI202" s="42"/>
      <c r="VJ202" s="42"/>
      <c r="VK202" s="25">
        <f t="shared" si="268"/>
        <v>0</v>
      </c>
      <c r="VL202" s="42">
        <v>0</v>
      </c>
      <c r="VM202" s="42">
        <v>0</v>
      </c>
      <c r="VN202" s="42">
        <v>0</v>
      </c>
      <c r="VO202" s="42">
        <v>0</v>
      </c>
      <c r="VP202" s="42">
        <v>0</v>
      </c>
      <c r="VQ202" s="42"/>
      <c r="VR202" s="42"/>
      <c r="VS202" s="42"/>
      <c r="VT202" s="42"/>
      <c r="VU202" s="42"/>
      <c r="VV202" s="42"/>
      <c r="VW202" s="42"/>
      <c r="VX202" s="25">
        <f t="shared" si="269"/>
        <v>0</v>
      </c>
      <c r="VY202" s="42">
        <v>0</v>
      </c>
      <c r="VZ202" s="75">
        <v>0</v>
      </c>
      <c r="WA202" s="42">
        <v>0</v>
      </c>
      <c r="WB202" s="75">
        <v>0</v>
      </c>
      <c r="WC202" s="42">
        <v>0</v>
      </c>
      <c r="WD202" s="75">
        <v>0</v>
      </c>
      <c r="WE202" s="42">
        <v>0</v>
      </c>
      <c r="WF202" s="75">
        <v>0</v>
      </c>
      <c r="WG202" s="42">
        <v>0</v>
      </c>
      <c r="WH202" s="75">
        <v>0</v>
      </c>
      <c r="WI202" s="42"/>
      <c r="WJ202" s="75"/>
      <c r="WK202" s="42"/>
      <c r="WL202" s="75"/>
      <c r="WM202" s="42"/>
      <c r="WN202" s="75"/>
      <c r="WO202" s="42"/>
      <c r="WP202" s="75"/>
      <c r="WQ202" s="42"/>
      <c r="WR202" s="75"/>
      <c r="WS202" s="42"/>
      <c r="WT202" s="75"/>
      <c r="WU202" s="42"/>
      <c r="WV202" s="75"/>
      <c r="WW202" s="3">
        <f t="shared" si="270"/>
        <v>0</v>
      </c>
      <c r="WX202" s="11">
        <f t="shared" si="271"/>
        <v>0</v>
      </c>
      <c r="WY202" s="42">
        <v>0</v>
      </c>
      <c r="WZ202" s="75">
        <v>0</v>
      </c>
      <c r="XA202" s="42">
        <v>0</v>
      </c>
      <c r="XB202" s="75">
        <v>0</v>
      </c>
      <c r="XC202" s="42">
        <v>0</v>
      </c>
      <c r="XD202" s="75">
        <v>0</v>
      </c>
      <c r="XE202" s="42">
        <v>0</v>
      </c>
      <c r="XF202" s="75">
        <v>0</v>
      </c>
      <c r="XG202" s="42">
        <v>0</v>
      </c>
      <c r="XH202" s="75">
        <v>0</v>
      </c>
      <c r="XI202" s="42"/>
      <c r="XJ202" s="75"/>
      <c r="XK202" s="42"/>
      <c r="XL202" s="75"/>
      <c r="XM202" s="42"/>
      <c r="XN202" s="75"/>
      <c r="XO202" s="42"/>
      <c r="XP202" s="75"/>
      <c r="XQ202" s="42"/>
      <c r="XR202" s="75"/>
      <c r="XS202" s="42"/>
      <c r="XT202" s="75"/>
      <c r="XU202" s="42"/>
      <c r="XV202" s="75"/>
      <c r="XW202" s="3">
        <f t="shared" si="272"/>
        <v>0</v>
      </c>
      <c r="XX202" s="11">
        <f t="shared" si="273"/>
        <v>0</v>
      </c>
      <c r="XY202" s="42">
        <v>0</v>
      </c>
      <c r="XZ202" s="75">
        <v>0</v>
      </c>
      <c r="YA202" s="42">
        <v>0</v>
      </c>
      <c r="YB202" s="75">
        <v>0</v>
      </c>
      <c r="YC202" s="42">
        <v>0</v>
      </c>
      <c r="YD202" s="75">
        <v>0</v>
      </c>
      <c r="YE202" s="42">
        <v>0</v>
      </c>
      <c r="YF202" s="75">
        <v>0</v>
      </c>
      <c r="YG202" s="42">
        <v>0</v>
      </c>
      <c r="YH202" s="75">
        <v>0</v>
      </c>
      <c r="YI202" s="42"/>
      <c r="YJ202" s="75"/>
      <c r="YK202" s="42"/>
      <c r="YL202" s="75"/>
      <c r="YM202" s="42"/>
      <c r="YN202" s="75"/>
      <c r="YO202" s="42"/>
      <c r="YP202" s="75"/>
      <c r="YQ202" s="42"/>
      <c r="YR202" s="75"/>
      <c r="YS202" s="42"/>
      <c r="YT202" s="75"/>
      <c r="YU202" s="42"/>
      <c r="YV202" s="75"/>
      <c r="YW202" s="3">
        <f t="shared" si="274"/>
        <v>0</v>
      </c>
      <c r="YX202" s="11">
        <f t="shared" si="275"/>
        <v>0</v>
      </c>
      <c r="YY202" s="42">
        <v>0</v>
      </c>
      <c r="YZ202" s="75">
        <v>0</v>
      </c>
      <c r="ZA202" s="42">
        <v>0</v>
      </c>
      <c r="ZB202" s="75">
        <v>0</v>
      </c>
      <c r="ZC202" s="42">
        <v>0</v>
      </c>
      <c r="ZD202" s="75">
        <v>0</v>
      </c>
      <c r="ZE202" s="42">
        <v>0</v>
      </c>
      <c r="ZF202" s="75">
        <v>0</v>
      </c>
      <c r="ZG202" s="42">
        <v>0</v>
      </c>
      <c r="ZH202" s="75">
        <v>0</v>
      </c>
      <c r="ZI202" s="42"/>
      <c r="ZJ202" s="75"/>
      <c r="ZK202" s="42"/>
      <c r="ZL202" s="75"/>
      <c r="ZM202" s="42"/>
      <c r="ZN202" s="75"/>
      <c r="ZO202" s="42"/>
      <c r="ZP202" s="75"/>
      <c r="ZQ202" s="42"/>
      <c r="ZR202" s="75"/>
      <c r="ZS202" s="42"/>
      <c r="ZT202" s="75"/>
      <c r="ZU202" s="42"/>
      <c r="ZV202" s="75"/>
      <c r="ZW202" s="3">
        <f t="shared" si="276"/>
        <v>0</v>
      </c>
      <c r="ZX202" s="11">
        <f t="shared" si="277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>
        <v>0</v>
      </c>
      <c r="AAF202" s="75">
        <v>0</v>
      </c>
      <c r="AAG202" s="42">
        <v>0</v>
      </c>
      <c r="AAH202" s="75">
        <v>0</v>
      </c>
      <c r="AAI202" s="42"/>
      <c r="AAJ202" s="75"/>
      <c r="AAK202" s="42"/>
      <c r="AAL202" s="75"/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78"/>
        <v>0</v>
      </c>
      <c r="AAX202" s="11">
        <f t="shared" si="279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>
        <v>0</v>
      </c>
      <c r="ABF202" s="75">
        <v>0</v>
      </c>
      <c r="ABG202" s="42">
        <v>0</v>
      </c>
      <c r="ABH202" s="75">
        <v>0</v>
      </c>
      <c r="ABI202" s="42"/>
      <c r="ABJ202" s="75"/>
      <c r="ABK202" s="42"/>
      <c r="ABL202" s="75"/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0"/>
        <v>0</v>
      </c>
      <c r="ABX202" s="11">
        <f t="shared" si="281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>
        <v>0</v>
      </c>
      <c r="ACF202" s="75">
        <v>0</v>
      </c>
      <c r="ACG202" s="42">
        <v>0</v>
      </c>
      <c r="ACH202" s="75">
        <v>0</v>
      </c>
      <c r="ACI202" s="42"/>
      <c r="ACJ202" s="75"/>
      <c r="ACK202" s="42"/>
      <c r="ACL202" s="75"/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2"/>
        <v>0</v>
      </c>
      <c r="ACX202" s="11">
        <f t="shared" si="283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>
        <v>0</v>
      </c>
      <c r="ADF202" s="75">
        <v>0</v>
      </c>
      <c r="ADG202" s="42">
        <v>0</v>
      </c>
      <c r="ADH202" s="75">
        <v>0</v>
      </c>
      <c r="ADI202" s="42"/>
      <c r="ADJ202" s="75"/>
      <c r="ADK202" s="42"/>
      <c r="ADL202" s="75"/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84"/>
        <v>0</v>
      </c>
      <c r="ADX202" s="11">
        <f t="shared" si="285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>
        <v>0</v>
      </c>
      <c r="AEF202" s="75">
        <v>0</v>
      </c>
      <c r="AEG202" s="42">
        <v>0</v>
      </c>
      <c r="AEH202" s="75">
        <v>0</v>
      </c>
      <c r="AEI202" s="42"/>
      <c r="AEJ202" s="75"/>
      <c r="AEK202" s="42"/>
      <c r="AEL202" s="75"/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86"/>
        <v>0</v>
      </c>
      <c r="AEX202" s="11">
        <f t="shared" si="287"/>
        <v>0</v>
      </c>
      <c r="AEY202" s="108">
        <v>0</v>
      </c>
      <c r="AEZ202" s="109">
        <v>0</v>
      </c>
      <c r="AFA202" s="108">
        <v>0</v>
      </c>
      <c r="AFB202" s="109">
        <v>0</v>
      </c>
      <c r="AFC202" s="108">
        <v>0</v>
      </c>
      <c r="AFD202" s="109">
        <v>0</v>
      </c>
      <c r="AFE202" s="108">
        <v>0</v>
      </c>
      <c r="AFF202" s="109">
        <v>0</v>
      </c>
      <c r="AFG202" s="108"/>
      <c r="AFH202" s="109"/>
      <c r="AFI202" s="108"/>
      <c r="AFJ202" s="109"/>
      <c r="AFK202" s="108"/>
      <c r="AFL202" s="109"/>
      <c r="AFM202" s="108"/>
      <c r="AFN202" s="109"/>
      <c r="AFO202" s="108"/>
      <c r="AFP202" s="109"/>
      <c r="AFQ202" s="108"/>
      <c r="AFR202" s="109"/>
      <c r="AFS202" s="108"/>
      <c r="AFT202" s="109"/>
      <c r="AFU202" s="108"/>
      <c r="AFV202" s="109"/>
      <c r="AFW202" s="3">
        <f t="shared" si="288"/>
        <v>0</v>
      </c>
      <c r="AFX202" s="11">
        <f t="shared" si="225"/>
        <v>0</v>
      </c>
      <c r="AFY202" s="114">
        <v>0</v>
      </c>
      <c r="AFZ202" s="114">
        <v>0</v>
      </c>
      <c r="AGA202" s="114">
        <v>0</v>
      </c>
      <c r="AGB202" s="114">
        <v>0</v>
      </c>
      <c r="AGC202" s="114">
        <v>0</v>
      </c>
      <c r="AGD202" s="114"/>
      <c r="AGE202" s="114"/>
      <c r="AGF202" s="114"/>
      <c r="AGG202" s="114"/>
      <c r="AGH202" s="114"/>
      <c r="AGI202" s="114"/>
      <c r="AGJ202" s="114"/>
      <c r="AGK202" s="25">
        <f t="shared" si="226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364</v>
      </c>
      <c r="H203" s="152">
        <v>200</v>
      </c>
      <c r="I203" s="15" t="s">
        <v>451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27"/>
        <v>0</v>
      </c>
      <c r="AI203" s="62">
        <f t="shared" si="228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29"/>
        <v>0</v>
      </c>
      <c r="BI203" s="58">
        <f t="shared" si="230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1</v>
      </c>
      <c r="BP203" s="52">
        <v>0</v>
      </c>
      <c r="BQ203" s="52">
        <v>0</v>
      </c>
      <c r="BR203" s="52">
        <v>0</v>
      </c>
      <c r="BS203" s="52">
        <v>0</v>
      </c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1"/>
        <v>0</v>
      </c>
      <c r="CI203" s="58">
        <f t="shared" si="232"/>
        <v>1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>
        <v>0</v>
      </c>
      <c r="CQ203" s="70">
        <v>0</v>
      </c>
      <c r="CR203" s="52">
        <v>0</v>
      </c>
      <c r="CS203" s="70">
        <v>0</v>
      </c>
      <c r="CT203" s="64"/>
      <c r="CU203" s="70"/>
      <c r="CV203" s="64"/>
      <c r="CW203" s="70"/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33"/>
        <v>0</v>
      </c>
      <c r="DI203" s="58">
        <f t="shared" si="234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>
        <v>0</v>
      </c>
      <c r="DQ203" s="70">
        <v>0</v>
      </c>
      <c r="DR203" s="52">
        <v>0</v>
      </c>
      <c r="DS203" s="70">
        <v>0</v>
      </c>
      <c r="DT203" s="64"/>
      <c r="DU203" s="70"/>
      <c r="DV203" s="64"/>
      <c r="DW203" s="70"/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35"/>
        <v>0</v>
      </c>
      <c r="EI203" s="58">
        <f t="shared" si="236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>
        <v>0</v>
      </c>
      <c r="EQ203" s="70">
        <v>0</v>
      </c>
      <c r="ER203" s="64">
        <v>0</v>
      </c>
      <c r="ES203" s="70">
        <v>0</v>
      </c>
      <c r="ET203" s="64"/>
      <c r="EU203" s="70"/>
      <c r="EV203" s="64"/>
      <c r="EW203" s="70"/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37"/>
        <v>0</v>
      </c>
      <c r="FI203" s="58">
        <f t="shared" si="238"/>
        <v>0</v>
      </c>
      <c r="FJ203" s="79">
        <f t="shared" si="239"/>
        <v>0</v>
      </c>
      <c r="FK203" s="80">
        <f t="shared" si="240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/>
      <c r="FR203" s="42"/>
      <c r="FS203" s="42"/>
      <c r="FT203" s="42"/>
      <c r="FU203" s="42"/>
      <c r="FV203" s="42"/>
      <c r="FW203" s="42"/>
      <c r="FX203" s="83">
        <f t="shared" si="241"/>
        <v>0</v>
      </c>
      <c r="FY203" s="42">
        <v>0</v>
      </c>
      <c r="FZ203" s="42">
        <v>0</v>
      </c>
      <c r="GA203" s="42">
        <v>0</v>
      </c>
      <c r="GB203" s="42">
        <v>0</v>
      </c>
      <c r="GC203" s="42">
        <v>0</v>
      </c>
      <c r="GD203" s="42"/>
      <c r="GE203" s="42"/>
      <c r="GF203" s="42"/>
      <c r="GG203" s="42"/>
      <c r="GH203" s="42"/>
      <c r="GI203" s="42"/>
      <c r="GJ203" s="42"/>
      <c r="GK203" s="83">
        <f t="shared" si="242"/>
        <v>0</v>
      </c>
      <c r="GL203" s="42">
        <v>0</v>
      </c>
      <c r="GM203" s="42">
        <v>0</v>
      </c>
      <c r="GN203" s="42">
        <v>0</v>
      </c>
      <c r="GO203" s="42">
        <v>0</v>
      </c>
      <c r="GP203" s="42">
        <v>0</v>
      </c>
      <c r="GQ203" s="42"/>
      <c r="GR203" s="42"/>
      <c r="GS203" s="42"/>
      <c r="GT203" s="42"/>
      <c r="GU203" s="42"/>
      <c r="GV203" s="42"/>
      <c r="GW203" s="42"/>
      <c r="GX203" s="83">
        <f t="shared" si="243"/>
        <v>0</v>
      </c>
      <c r="GY203" s="42">
        <v>8</v>
      </c>
      <c r="GZ203" s="42">
        <v>0</v>
      </c>
      <c r="HA203" s="42">
        <v>0</v>
      </c>
      <c r="HB203" s="42">
        <v>0</v>
      </c>
      <c r="HC203" s="42">
        <v>0</v>
      </c>
      <c r="HD203" s="42"/>
      <c r="HE203" s="42"/>
      <c r="HF203" s="42"/>
      <c r="HG203" s="42"/>
      <c r="HH203" s="42"/>
      <c r="HI203" s="42"/>
      <c r="HJ203" s="42"/>
      <c r="HK203" s="83">
        <f t="shared" si="244"/>
        <v>8</v>
      </c>
      <c r="HL203" s="42">
        <v>45</v>
      </c>
      <c r="HM203" s="42">
        <v>7</v>
      </c>
      <c r="HN203" s="42">
        <v>3</v>
      </c>
      <c r="HO203" s="42">
        <v>1</v>
      </c>
      <c r="HP203" s="42">
        <v>3</v>
      </c>
      <c r="HQ203" s="42"/>
      <c r="HR203" s="42"/>
      <c r="HS203" s="42"/>
      <c r="HT203" s="42"/>
      <c r="HU203" s="42"/>
      <c r="HV203" s="42"/>
      <c r="HW203" s="42"/>
      <c r="HX203" s="83">
        <f t="shared" si="245"/>
        <v>59</v>
      </c>
      <c r="HY203" s="42">
        <v>1</v>
      </c>
      <c r="HZ203" s="42">
        <v>3</v>
      </c>
      <c r="IA203" s="42">
        <v>2</v>
      </c>
      <c r="IB203" s="42">
        <v>1</v>
      </c>
      <c r="IC203" s="42">
        <v>1</v>
      </c>
      <c r="ID203" s="42"/>
      <c r="IE203" s="42"/>
      <c r="IF203" s="42"/>
      <c r="IG203" s="42"/>
      <c r="IH203" s="42"/>
      <c r="II203" s="42"/>
      <c r="IJ203" s="42"/>
      <c r="IK203" s="85">
        <f t="shared" si="246"/>
        <v>8</v>
      </c>
      <c r="IL203" s="42">
        <v>1</v>
      </c>
      <c r="IM203" s="42">
        <v>2</v>
      </c>
      <c r="IN203" s="42">
        <v>2</v>
      </c>
      <c r="IO203" s="42">
        <v>1</v>
      </c>
      <c r="IP203" s="42">
        <v>0</v>
      </c>
      <c r="IQ203" s="42"/>
      <c r="IR203" s="42"/>
      <c r="IS203" s="42"/>
      <c r="IT203" s="42"/>
      <c r="IU203" s="42"/>
      <c r="IV203" s="42"/>
      <c r="IW203" s="42"/>
      <c r="IX203" s="85">
        <f t="shared" si="247"/>
        <v>6</v>
      </c>
      <c r="IY203" s="41">
        <v>1</v>
      </c>
      <c r="IZ203" s="75">
        <v>0</v>
      </c>
      <c r="JA203" s="42">
        <v>16</v>
      </c>
      <c r="JB203" s="75">
        <v>0</v>
      </c>
      <c r="JC203" s="42">
        <v>5</v>
      </c>
      <c r="JD203" s="75">
        <v>0</v>
      </c>
      <c r="JE203" s="42">
        <v>1</v>
      </c>
      <c r="JF203" s="75">
        <v>0</v>
      </c>
      <c r="JG203" s="42">
        <v>7</v>
      </c>
      <c r="JH203" s="75">
        <v>0</v>
      </c>
      <c r="JI203" s="42"/>
      <c r="JJ203" s="75"/>
      <c r="JK203" s="42"/>
      <c r="JL203" s="75"/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48"/>
        <v>30</v>
      </c>
      <c r="JX203" s="11">
        <f t="shared" si="249"/>
        <v>0</v>
      </c>
      <c r="JY203" s="41">
        <v>1</v>
      </c>
      <c r="JZ203" s="75">
        <v>0</v>
      </c>
      <c r="KA203" s="42">
        <v>7</v>
      </c>
      <c r="KB203" s="75">
        <v>0</v>
      </c>
      <c r="KC203" s="42">
        <v>2</v>
      </c>
      <c r="KD203" s="75">
        <v>0</v>
      </c>
      <c r="KE203" s="42">
        <v>1</v>
      </c>
      <c r="KF203" s="75">
        <v>0</v>
      </c>
      <c r="KG203" s="42">
        <v>3</v>
      </c>
      <c r="KH203" s="75">
        <v>0</v>
      </c>
      <c r="KI203" s="42"/>
      <c r="KJ203" s="75"/>
      <c r="KK203" s="42"/>
      <c r="KL203" s="75"/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0"/>
        <v>14</v>
      </c>
      <c r="KX203" s="11">
        <f t="shared" si="251"/>
        <v>0</v>
      </c>
      <c r="KY203" s="41">
        <v>1</v>
      </c>
      <c r="KZ203" s="75">
        <v>0</v>
      </c>
      <c r="LA203" s="42">
        <v>3</v>
      </c>
      <c r="LB203" s="75">
        <v>0</v>
      </c>
      <c r="LC203" s="42">
        <v>2</v>
      </c>
      <c r="LD203" s="75">
        <v>0</v>
      </c>
      <c r="LE203" s="42">
        <v>1</v>
      </c>
      <c r="LF203" s="75">
        <v>0</v>
      </c>
      <c r="LG203" s="42">
        <v>1</v>
      </c>
      <c r="LH203" s="75">
        <v>0</v>
      </c>
      <c r="LI203" s="42"/>
      <c r="LJ203" s="75"/>
      <c r="LK203" s="42"/>
      <c r="LL203" s="75"/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2"/>
        <v>8</v>
      </c>
      <c r="LX203" s="11">
        <f t="shared" si="253"/>
        <v>0</v>
      </c>
      <c r="LY203" s="41">
        <v>44</v>
      </c>
      <c r="LZ203" s="75">
        <v>0</v>
      </c>
      <c r="MA203" s="42">
        <v>7</v>
      </c>
      <c r="MB203" s="75">
        <v>0</v>
      </c>
      <c r="MC203" s="42">
        <v>3</v>
      </c>
      <c r="MD203" s="75">
        <v>0</v>
      </c>
      <c r="ME203" s="42">
        <v>1</v>
      </c>
      <c r="MF203" s="75">
        <v>0</v>
      </c>
      <c r="MG203" s="42">
        <v>3</v>
      </c>
      <c r="MH203" s="75">
        <v>0</v>
      </c>
      <c r="MI203" s="42"/>
      <c r="MJ203" s="75"/>
      <c r="MK203" s="42"/>
      <c r="ML203" s="75"/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54"/>
        <v>58</v>
      </c>
      <c r="MX203" s="11">
        <f t="shared" si="255"/>
        <v>0</v>
      </c>
      <c r="MY203" s="42">
        <v>0</v>
      </c>
      <c r="MZ203" s="75">
        <v>0</v>
      </c>
      <c r="NA203" s="42">
        <v>0</v>
      </c>
      <c r="NB203" s="75">
        <v>0</v>
      </c>
      <c r="NC203" s="42">
        <v>0</v>
      </c>
      <c r="ND203" s="75">
        <v>0</v>
      </c>
      <c r="NE203" s="42">
        <v>0</v>
      </c>
      <c r="NF203" s="75">
        <v>0</v>
      </c>
      <c r="NG203" s="42">
        <v>0</v>
      </c>
      <c r="NH203" s="75">
        <v>0</v>
      </c>
      <c r="NI203" s="42"/>
      <c r="NJ203" s="75"/>
      <c r="NK203" s="42"/>
      <c r="NL203" s="75"/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56"/>
        <v>0</v>
      </c>
      <c r="NX203" s="11">
        <f t="shared" si="257"/>
        <v>0</v>
      </c>
      <c r="NY203" s="42">
        <v>1</v>
      </c>
      <c r="NZ203" s="75">
        <v>0</v>
      </c>
      <c r="OA203" s="42">
        <v>3</v>
      </c>
      <c r="OB203" s="75">
        <v>0</v>
      </c>
      <c r="OC203" s="42">
        <v>2</v>
      </c>
      <c r="OD203" s="75">
        <v>0</v>
      </c>
      <c r="OE203" s="42">
        <v>1</v>
      </c>
      <c r="OF203" s="75">
        <v>0</v>
      </c>
      <c r="OG203" s="42">
        <v>1</v>
      </c>
      <c r="OH203" s="75">
        <v>0</v>
      </c>
      <c r="OI203" s="42"/>
      <c r="OJ203" s="75"/>
      <c r="OK203" s="42"/>
      <c r="OL203" s="75"/>
      <c r="OM203" s="42"/>
      <c r="ON203" s="75"/>
      <c r="OO203" s="42"/>
      <c r="OP203" s="75"/>
      <c r="OQ203" s="42"/>
      <c r="OR203" s="75"/>
      <c r="OS203" s="42"/>
      <c r="OT203" s="75"/>
      <c r="OU203" s="42"/>
      <c r="OV203" s="75"/>
      <c r="OW203" s="3">
        <f t="shared" si="258"/>
        <v>8</v>
      </c>
      <c r="OX203" s="11">
        <f t="shared" si="259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>
        <v>0</v>
      </c>
      <c r="PF203" s="75">
        <v>0</v>
      </c>
      <c r="PG203" s="42">
        <v>0</v>
      </c>
      <c r="PH203" s="75">
        <v>0</v>
      </c>
      <c r="PI203" s="42"/>
      <c r="PJ203" s="75"/>
      <c r="PK203" s="42"/>
      <c r="PL203" s="75"/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0"/>
        <v>0</v>
      </c>
      <c r="PX203" s="11">
        <f t="shared" si="221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>
        <v>1</v>
      </c>
      <c r="QF203" s="75">
        <v>0</v>
      </c>
      <c r="QG203" s="42">
        <v>3</v>
      </c>
      <c r="QH203" s="75">
        <v>0</v>
      </c>
      <c r="QI203" s="42"/>
      <c r="QJ203" s="75"/>
      <c r="QK203" s="42"/>
      <c r="QL203" s="75"/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1"/>
        <v>36</v>
      </c>
      <c r="QX203" s="11">
        <f t="shared" si="262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>
        <v>0</v>
      </c>
      <c r="RF203" s="75">
        <v>0</v>
      </c>
      <c r="RG203" s="42">
        <v>0</v>
      </c>
      <c r="RH203" s="75">
        <v>0</v>
      </c>
      <c r="RI203" s="42"/>
      <c r="RJ203" s="75"/>
      <c r="RK203" s="42"/>
      <c r="RL203" s="75"/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63"/>
        <v>22</v>
      </c>
      <c r="RX203" s="11">
        <f t="shared" si="222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>
        <v>0</v>
      </c>
      <c r="SF203" s="75">
        <v>0</v>
      </c>
      <c r="SG203" s="42">
        <v>0</v>
      </c>
      <c r="SH203" s="75">
        <v>0</v>
      </c>
      <c r="SI203" s="42"/>
      <c r="SJ203" s="75"/>
      <c r="SK203" s="42"/>
      <c r="SL203" s="75"/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64"/>
        <v>0</v>
      </c>
      <c r="SX203" s="11">
        <f t="shared" si="223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2</v>
      </c>
      <c r="TD203" s="75">
        <v>0</v>
      </c>
      <c r="TE203" s="42">
        <v>1</v>
      </c>
      <c r="TF203" s="75">
        <v>0</v>
      </c>
      <c r="TG203" s="42">
        <v>3</v>
      </c>
      <c r="TH203" s="75">
        <v>0</v>
      </c>
      <c r="TI203" s="42"/>
      <c r="TJ203" s="75"/>
      <c r="TK203" s="42"/>
      <c r="TL203" s="75"/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65"/>
        <v>36</v>
      </c>
      <c r="TX203" s="11">
        <f t="shared" si="224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>
        <v>0</v>
      </c>
      <c r="UF203" s="75">
        <v>0</v>
      </c>
      <c r="UG203" s="42">
        <v>0</v>
      </c>
      <c r="UH203" s="75">
        <v>0</v>
      </c>
      <c r="UI203" s="42"/>
      <c r="UJ203" s="75"/>
      <c r="UK203" s="42"/>
      <c r="UL203" s="75"/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66"/>
        <v>0</v>
      </c>
      <c r="UX203" s="11">
        <f t="shared" si="267"/>
        <v>0</v>
      </c>
      <c r="UY203" s="42">
        <v>0</v>
      </c>
      <c r="UZ203" s="42">
        <v>0</v>
      </c>
      <c r="VA203" s="42">
        <v>0</v>
      </c>
      <c r="VB203" s="42">
        <v>0</v>
      </c>
      <c r="VC203" s="42">
        <v>0</v>
      </c>
      <c r="VD203" s="42"/>
      <c r="VE203" s="42"/>
      <c r="VF203" s="42"/>
      <c r="VG203" s="42"/>
      <c r="VH203" s="42"/>
      <c r="VI203" s="42"/>
      <c r="VJ203" s="42"/>
      <c r="VK203" s="25">
        <f t="shared" si="268"/>
        <v>0</v>
      </c>
      <c r="VL203" s="42">
        <v>0</v>
      </c>
      <c r="VM203" s="42">
        <v>0</v>
      </c>
      <c r="VN203" s="42">
        <v>0</v>
      </c>
      <c r="VO203" s="42">
        <v>0</v>
      </c>
      <c r="VP203" s="42">
        <v>0</v>
      </c>
      <c r="VQ203" s="42"/>
      <c r="VR203" s="42"/>
      <c r="VS203" s="42"/>
      <c r="VT203" s="42"/>
      <c r="VU203" s="42"/>
      <c r="VV203" s="42"/>
      <c r="VW203" s="42"/>
      <c r="VX203" s="25">
        <f t="shared" si="269"/>
        <v>0</v>
      </c>
      <c r="VY203" s="42">
        <v>0</v>
      </c>
      <c r="VZ203" s="75">
        <v>0</v>
      </c>
      <c r="WA203" s="42">
        <v>0</v>
      </c>
      <c r="WB203" s="75">
        <v>0</v>
      </c>
      <c r="WC203" s="42">
        <v>0</v>
      </c>
      <c r="WD203" s="75">
        <v>0</v>
      </c>
      <c r="WE203" s="42">
        <v>0</v>
      </c>
      <c r="WF203" s="75">
        <v>0</v>
      </c>
      <c r="WG203" s="42">
        <v>0</v>
      </c>
      <c r="WH203" s="75">
        <v>0</v>
      </c>
      <c r="WI203" s="42"/>
      <c r="WJ203" s="75"/>
      <c r="WK203" s="42"/>
      <c r="WL203" s="75"/>
      <c r="WM203" s="42"/>
      <c r="WN203" s="75"/>
      <c r="WO203" s="42"/>
      <c r="WP203" s="75"/>
      <c r="WQ203" s="42"/>
      <c r="WR203" s="75"/>
      <c r="WS203" s="42"/>
      <c r="WT203" s="75"/>
      <c r="WU203" s="42"/>
      <c r="WV203" s="75"/>
      <c r="WW203" s="3">
        <f t="shared" si="270"/>
        <v>0</v>
      </c>
      <c r="WX203" s="11">
        <f t="shared" si="271"/>
        <v>0</v>
      </c>
      <c r="WY203" s="42">
        <v>0</v>
      </c>
      <c r="WZ203" s="75">
        <v>0</v>
      </c>
      <c r="XA203" s="42">
        <v>0</v>
      </c>
      <c r="XB203" s="75">
        <v>0</v>
      </c>
      <c r="XC203" s="42">
        <v>0</v>
      </c>
      <c r="XD203" s="75">
        <v>0</v>
      </c>
      <c r="XE203" s="42">
        <v>0</v>
      </c>
      <c r="XF203" s="75">
        <v>0</v>
      </c>
      <c r="XG203" s="42">
        <v>0</v>
      </c>
      <c r="XH203" s="75">
        <v>0</v>
      </c>
      <c r="XI203" s="42"/>
      <c r="XJ203" s="75"/>
      <c r="XK203" s="42"/>
      <c r="XL203" s="75"/>
      <c r="XM203" s="42"/>
      <c r="XN203" s="75"/>
      <c r="XO203" s="42"/>
      <c r="XP203" s="75"/>
      <c r="XQ203" s="42"/>
      <c r="XR203" s="75"/>
      <c r="XS203" s="42"/>
      <c r="XT203" s="75"/>
      <c r="XU203" s="42"/>
      <c r="XV203" s="75"/>
      <c r="XW203" s="3">
        <f t="shared" si="272"/>
        <v>0</v>
      </c>
      <c r="XX203" s="11">
        <f t="shared" si="273"/>
        <v>0</v>
      </c>
      <c r="XY203" s="42">
        <v>0</v>
      </c>
      <c r="XZ203" s="75">
        <v>0</v>
      </c>
      <c r="YA203" s="42">
        <v>0</v>
      </c>
      <c r="YB203" s="75">
        <v>0</v>
      </c>
      <c r="YC203" s="42">
        <v>0</v>
      </c>
      <c r="YD203" s="75">
        <v>0</v>
      </c>
      <c r="YE203" s="42">
        <v>0</v>
      </c>
      <c r="YF203" s="75">
        <v>0</v>
      </c>
      <c r="YG203" s="42">
        <v>0</v>
      </c>
      <c r="YH203" s="75">
        <v>0</v>
      </c>
      <c r="YI203" s="42"/>
      <c r="YJ203" s="75"/>
      <c r="YK203" s="42"/>
      <c r="YL203" s="75"/>
      <c r="YM203" s="42"/>
      <c r="YN203" s="75"/>
      <c r="YO203" s="42"/>
      <c r="YP203" s="75"/>
      <c r="YQ203" s="42"/>
      <c r="YR203" s="75"/>
      <c r="YS203" s="42"/>
      <c r="YT203" s="75"/>
      <c r="YU203" s="42"/>
      <c r="YV203" s="75"/>
      <c r="YW203" s="3">
        <f t="shared" si="274"/>
        <v>0</v>
      </c>
      <c r="YX203" s="11">
        <f t="shared" si="275"/>
        <v>0</v>
      </c>
      <c r="YY203" s="42">
        <v>0</v>
      </c>
      <c r="YZ203" s="75">
        <v>0</v>
      </c>
      <c r="ZA203" s="42">
        <v>0</v>
      </c>
      <c r="ZB203" s="75">
        <v>0</v>
      </c>
      <c r="ZC203" s="42">
        <v>0</v>
      </c>
      <c r="ZD203" s="75">
        <v>0</v>
      </c>
      <c r="ZE203" s="42">
        <v>0</v>
      </c>
      <c r="ZF203" s="75">
        <v>0</v>
      </c>
      <c r="ZG203" s="42">
        <v>0</v>
      </c>
      <c r="ZH203" s="75">
        <v>0</v>
      </c>
      <c r="ZI203" s="42"/>
      <c r="ZJ203" s="75"/>
      <c r="ZK203" s="42"/>
      <c r="ZL203" s="75"/>
      <c r="ZM203" s="42"/>
      <c r="ZN203" s="75"/>
      <c r="ZO203" s="42"/>
      <c r="ZP203" s="75"/>
      <c r="ZQ203" s="42"/>
      <c r="ZR203" s="75"/>
      <c r="ZS203" s="42"/>
      <c r="ZT203" s="75"/>
      <c r="ZU203" s="42"/>
      <c r="ZV203" s="75"/>
      <c r="ZW203" s="3">
        <f t="shared" si="276"/>
        <v>0</v>
      </c>
      <c r="ZX203" s="11">
        <f t="shared" si="277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>
        <v>0</v>
      </c>
      <c r="AAF203" s="75">
        <v>0</v>
      </c>
      <c r="AAG203" s="42">
        <v>0</v>
      </c>
      <c r="AAH203" s="75">
        <v>0</v>
      </c>
      <c r="AAI203" s="42"/>
      <c r="AAJ203" s="75"/>
      <c r="AAK203" s="42"/>
      <c r="AAL203" s="75"/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78"/>
        <v>0</v>
      </c>
      <c r="AAX203" s="11">
        <f t="shared" si="279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>
        <v>0</v>
      </c>
      <c r="ABF203" s="75">
        <v>0</v>
      </c>
      <c r="ABG203" s="42">
        <v>0</v>
      </c>
      <c r="ABH203" s="75">
        <v>0</v>
      </c>
      <c r="ABI203" s="42"/>
      <c r="ABJ203" s="75"/>
      <c r="ABK203" s="42"/>
      <c r="ABL203" s="75"/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0"/>
        <v>0</v>
      </c>
      <c r="ABX203" s="11">
        <f t="shared" si="281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>
        <v>0</v>
      </c>
      <c r="ACF203" s="75">
        <v>0</v>
      </c>
      <c r="ACG203" s="42">
        <v>0</v>
      </c>
      <c r="ACH203" s="75">
        <v>0</v>
      </c>
      <c r="ACI203" s="42"/>
      <c r="ACJ203" s="75"/>
      <c r="ACK203" s="42"/>
      <c r="ACL203" s="75"/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2"/>
        <v>0</v>
      </c>
      <c r="ACX203" s="11">
        <f t="shared" si="283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>
        <v>0</v>
      </c>
      <c r="ADF203" s="75">
        <v>0</v>
      </c>
      <c r="ADG203" s="42">
        <v>0</v>
      </c>
      <c r="ADH203" s="75">
        <v>0</v>
      </c>
      <c r="ADI203" s="42"/>
      <c r="ADJ203" s="75"/>
      <c r="ADK203" s="42"/>
      <c r="ADL203" s="75"/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84"/>
        <v>0</v>
      </c>
      <c r="ADX203" s="11">
        <f t="shared" si="285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>
        <v>0</v>
      </c>
      <c r="AEF203" s="75">
        <v>0</v>
      </c>
      <c r="AEG203" s="42">
        <v>0</v>
      </c>
      <c r="AEH203" s="75">
        <v>0</v>
      </c>
      <c r="AEI203" s="42"/>
      <c r="AEJ203" s="75"/>
      <c r="AEK203" s="42"/>
      <c r="AEL203" s="75"/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86"/>
        <v>0</v>
      </c>
      <c r="AEX203" s="11">
        <f t="shared" si="287"/>
        <v>0</v>
      </c>
      <c r="AEY203" s="108">
        <v>0</v>
      </c>
      <c r="AEZ203" s="109">
        <v>0</v>
      </c>
      <c r="AFA203" s="108">
        <v>0</v>
      </c>
      <c r="AFB203" s="109">
        <v>0</v>
      </c>
      <c r="AFC203" s="108">
        <v>0</v>
      </c>
      <c r="AFD203" s="109">
        <v>0</v>
      </c>
      <c r="AFE203" s="108">
        <v>0</v>
      </c>
      <c r="AFF203" s="109">
        <v>0</v>
      </c>
      <c r="AFG203" s="108"/>
      <c r="AFH203" s="109"/>
      <c r="AFI203" s="108"/>
      <c r="AFJ203" s="109"/>
      <c r="AFK203" s="108"/>
      <c r="AFL203" s="109"/>
      <c r="AFM203" s="108"/>
      <c r="AFN203" s="109"/>
      <c r="AFO203" s="108"/>
      <c r="AFP203" s="109"/>
      <c r="AFQ203" s="108"/>
      <c r="AFR203" s="109"/>
      <c r="AFS203" s="108"/>
      <c r="AFT203" s="109"/>
      <c r="AFU203" s="108"/>
      <c r="AFV203" s="109"/>
      <c r="AFW203" s="3">
        <f t="shared" si="288"/>
        <v>0</v>
      </c>
      <c r="AFX203" s="11">
        <f t="shared" si="225"/>
        <v>0</v>
      </c>
      <c r="AFY203" s="114">
        <v>0</v>
      </c>
      <c r="AFZ203" s="114">
        <v>0</v>
      </c>
      <c r="AGA203" s="114">
        <v>0</v>
      </c>
      <c r="AGB203" s="114">
        <v>0</v>
      </c>
      <c r="AGC203" s="114">
        <v>0</v>
      </c>
      <c r="AGD203" s="114"/>
      <c r="AGE203" s="114"/>
      <c r="AGF203" s="114"/>
      <c r="AGG203" s="114"/>
      <c r="AGH203" s="114"/>
      <c r="AGI203" s="114"/>
      <c r="AGJ203" s="114"/>
      <c r="AGK203" s="25">
        <f t="shared" si="226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364</v>
      </c>
      <c r="H204" s="152">
        <v>201</v>
      </c>
      <c r="I204" s="15" t="s">
        <v>452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</v>
      </c>
      <c r="Q204" s="52">
        <v>0</v>
      </c>
      <c r="R204" s="52">
        <v>0</v>
      </c>
      <c r="S204" s="52">
        <v>0</v>
      </c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27"/>
        <v>1</v>
      </c>
      <c r="AI204" s="62">
        <f t="shared" si="228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29"/>
        <v>0</v>
      </c>
      <c r="BI204" s="58">
        <f t="shared" si="230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1"/>
        <v>0</v>
      </c>
      <c r="CI204" s="58">
        <f t="shared" si="232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>
        <v>0</v>
      </c>
      <c r="CQ204" s="70">
        <v>0</v>
      </c>
      <c r="CR204" s="52">
        <v>0</v>
      </c>
      <c r="CS204" s="70">
        <v>0</v>
      </c>
      <c r="CT204" s="64"/>
      <c r="CU204" s="70"/>
      <c r="CV204" s="64"/>
      <c r="CW204" s="70"/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33"/>
        <v>0</v>
      </c>
      <c r="DI204" s="58">
        <f t="shared" si="234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>
        <v>0</v>
      </c>
      <c r="DQ204" s="70">
        <v>0</v>
      </c>
      <c r="DR204" s="52">
        <v>0</v>
      </c>
      <c r="DS204" s="70">
        <v>0</v>
      </c>
      <c r="DT204" s="64"/>
      <c r="DU204" s="70"/>
      <c r="DV204" s="64"/>
      <c r="DW204" s="70"/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35"/>
        <v>0</v>
      </c>
      <c r="EI204" s="58">
        <f t="shared" si="236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>
        <v>0</v>
      </c>
      <c r="EQ204" s="70">
        <v>0</v>
      </c>
      <c r="ER204" s="64">
        <v>0</v>
      </c>
      <c r="ES204" s="70">
        <v>0</v>
      </c>
      <c r="ET204" s="64"/>
      <c r="EU204" s="70"/>
      <c r="EV204" s="64"/>
      <c r="EW204" s="70"/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37"/>
        <v>0</v>
      </c>
      <c r="FI204" s="58">
        <f t="shared" si="238"/>
        <v>0</v>
      </c>
      <c r="FJ204" s="79">
        <f t="shared" si="239"/>
        <v>1</v>
      </c>
      <c r="FK204" s="80">
        <f t="shared" si="240"/>
        <v>0</v>
      </c>
      <c r="FL204" s="42">
        <v>0</v>
      </c>
      <c r="FM204" s="42">
        <v>0</v>
      </c>
      <c r="FN204" s="42">
        <v>0</v>
      </c>
      <c r="FO204" s="42">
        <v>0</v>
      </c>
      <c r="FP204" s="42">
        <v>0</v>
      </c>
      <c r="FQ204" s="42"/>
      <c r="FR204" s="42"/>
      <c r="FS204" s="42"/>
      <c r="FT204" s="42"/>
      <c r="FU204" s="42"/>
      <c r="FV204" s="42"/>
      <c r="FW204" s="42"/>
      <c r="FX204" s="83">
        <f t="shared" si="241"/>
        <v>0</v>
      </c>
      <c r="FY204" s="42">
        <v>0</v>
      </c>
      <c r="FZ204" s="42">
        <v>0</v>
      </c>
      <c r="GA204" s="42">
        <v>0</v>
      </c>
      <c r="GB204" s="42">
        <v>0</v>
      </c>
      <c r="GC204" s="42">
        <v>0</v>
      </c>
      <c r="GD204" s="42"/>
      <c r="GE204" s="42"/>
      <c r="GF204" s="42"/>
      <c r="GG204" s="42"/>
      <c r="GH204" s="42"/>
      <c r="GI204" s="42"/>
      <c r="GJ204" s="42"/>
      <c r="GK204" s="83">
        <f t="shared" si="242"/>
        <v>0</v>
      </c>
      <c r="GL204" s="42">
        <v>0</v>
      </c>
      <c r="GM204" s="42">
        <v>0</v>
      </c>
      <c r="GN204" s="42">
        <v>0</v>
      </c>
      <c r="GO204" s="42">
        <v>1</v>
      </c>
      <c r="GP204" s="42">
        <v>0</v>
      </c>
      <c r="GQ204" s="42"/>
      <c r="GR204" s="42"/>
      <c r="GS204" s="42"/>
      <c r="GT204" s="42"/>
      <c r="GU204" s="42"/>
      <c r="GV204" s="42"/>
      <c r="GW204" s="42"/>
      <c r="GX204" s="83">
        <f t="shared" si="243"/>
        <v>1</v>
      </c>
      <c r="GY204" s="42">
        <v>2</v>
      </c>
      <c r="GZ204" s="42">
        <v>6</v>
      </c>
      <c r="HA204" s="42">
        <v>14</v>
      </c>
      <c r="HB204" s="42">
        <v>7</v>
      </c>
      <c r="HC204" s="42">
        <v>1</v>
      </c>
      <c r="HD204" s="42"/>
      <c r="HE204" s="42"/>
      <c r="HF204" s="42"/>
      <c r="HG204" s="42"/>
      <c r="HH204" s="42"/>
      <c r="HI204" s="42"/>
      <c r="HJ204" s="42"/>
      <c r="HK204" s="83">
        <f t="shared" si="244"/>
        <v>30</v>
      </c>
      <c r="HL204" s="42">
        <v>11</v>
      </c>
      <c r="HM204" s="42">
        <v>23</v>
      </c>
      <c r="HN204" s="42">
        <v>32</v>
      </c>
      <c r="HO204" s="42">
        <v>16</v>
      </c>
      <c r="HP204" s="42">
        <v>2</v>
      </c>
      <c r="HQ204" s="42"/>
      <c r="HR204" s="42"/>
      <c r="HS204" s="42"/>
      <c r="HT204" s="42"/>
      <c r="HU204" s="42"/>
      <c r="HV204" s="42"/>
      <c r="HW204" s="42"/>
      <c r="HX204" s="83">
        <f t="shared" si="245"/>
        <v>84</v>
      </c>
      <c r="HY204" s="42">
        <v>4</v>
      </c>
      <c r="HZ204" s="42">
        <v>3</v>
      </c>
      <c r="IA204" s="42">
        <v>2</v>
      </c>
      <c r="IB204" s="42">
        <v>1</v>
      </c>
      <c r="IC204" s="42">
        <v>2</v>
      </c>
      <c r="ID204" s="42"/>
      <c r="IE204" s="42"/>
      <c r="IF204" s="42"/>
      <c r="IG204" s="42"/>
      <c r="IH204" s="42"/>
      <c r="II204" s="42"/>
      <c r="IJ204" s="42"/>
      <c r="IK204" s="85">
        <f t="shared" si="246"/>
        <v>12</v>
      </c>
      <c r="IL204" s="42">
        <v>3</v>
      </c>
      <c r="IM204" s="42">
        <v>1</v>
      </c>
      <c r="IN204" s="42">
        <v>0</v>
      </c>
      <c r="IO204" s="42">
        <v>1</v>
      </c>
      <c r="IP204" s="42">
        <v>2</v>
      </c>
      <c r="IQ204" s="42"/>
      <c r="IR204" s="42"/>
      <c r="IS204" s="42"/>
      <c r="IT204" s="42"/>
      <c r="IU204" s="42"/>
      <c r="IV204" s="42"/>
      <c r="IW204" s="42"/>
      <c r="IX204" s="85">
        <f t="shared" si="247"/>
        <v>7</v>
      </c>
      <c r="IY204" s="41">
        <v>29</v>
      </c>
      <c r="IZ204" s="75">
        <v>0</v>
      </c>
      <c r="JA204" s="42">
        <v>13</v>
      </c>
      <c r="JB204" s="75">
        <v>0</v>
      </c>
      <c r="JC204" s="42">
        <v>5</v>
      </c>
      <c r="JD204" s="75">
        <v>0</v>
      </c>
      <c r="JE204" s="42">
        <v>2</v>
      </c>
      <c r="JF204" s="75">
        <v>0</v>
      </c>
      <c r="JG204" s="42">
        <v>5</v>
      </c>
      <c r="JH204" s="75">
        <v>0</v>
      </c>
      <c r="JI204" s="42"/>
      <c r="JJ204" s="75"/>
      <c r="JK204" s="42"/>
      <c r="JL204" s="75"/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48"/>
        <v>54</v>
      </c>
      <c r="JX204" s="11">
        <f t="shared" si="249"/>
        <v>0</v>
      </c>
      <c r="JY204" s="41">
        <v>8</v>
      </c>
      <c r="JZ204" s="75">
        <v>0</v>
      </c>
      <c r="KA204" s="42">
        <v>5</v>
      </c>
      <c r="KB204" s="75">
        <v>0</v>
      </c>
      <c r="KC204" s="42">
        <v>3</v>
      </c>
      <c r="KD204" s="75">
        <v>0</v>
      </c>
      <c r="KE204" s="42">
        <v>1</v>
      </c>
      <c r="KF204" s="75">
        <v>0</v>
      </c>
      <c r="KG204" s="42">
        <v>2</v>
      </c>
      <c r="KH204" s="75">
        <v>0</v>
      </c>
      <c r="KI204" s="42"/>
      <c r="KJ204" s="75"/>
      <c r="KK204" s="42"/>
      <c r="KL204" s="75"/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0"/>
        <v>19</v>
      </c>
      <c r="KX204" s="11">
        <f t="shared" si="251"/>
        <v>0</v>
      </c>
      <c r="KY204" s="41">
        <v>4</v>
      </c>
      <c r="KZ204" s="75">
        <v>0</v>
      </c>
      <c r="LA204" s="42">
        <v>3</v>
      </c>
      <c r="LB204" s="75">
        <v>0</v>
      </c>
      <c r="LC204" s="42">
        <v>2</v>
      </c>
      <c r="LD204" s="75">
        <v>0</v>
      </c>
      <c r="LE204" s="42">
        <v>1</v>
      </c>
      <c r="LF204" s="75">
        <v>0</v>
      </c>
      <c r="LG204" s="42">
        <v>2</v>
      </c>
      <c r="LH204" s="75">
        <v>0</v>
      </c>
      <c r="LI204" s="42"/>
      <c r="LJ204" s="75"/>
      <c r="LK204" s="42"/>
      <c r="LL204" s="75"/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2"/>
        <v>12</v>
      </c>
      <c r="LX204" s="11">
        <f t="shared" si="253"/>
        <v>0</v>
      </c>
      <c r="LY204" s="41">
        <v>10</v>
      </c>
      <c r="LZ204" s="75">
        <v>0</v>
      </c>
      <c r="MA204" s="42">
        <v>5</v>
      </c>
      <c r="MB204" s="75">
        <v>0</v>
      </c>
      <c r="MC204" s="42">
        <v>3</v>
      </c>
      <c r="MD204" s="75">
        <v>0</v>
      </c>
      <c r="ME204" s="42">
        <v>2</v>
      </c>
      <c r="MF204" s="75">
        <v>0</v>
      </c>
      <c r="MG204" s="42">
        <v>1</v>
      </c>
      <c r="MH204" s="75">
        <v>0</v>
      </c>
      <c r="MI204" s="42"/>
      <c r="MJ204" s="75"/>
      <c r="MK204" s="42"/>
      <c r="ML204" s="75"/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54"/>
        <v>21</v>
      </c>
      <c r="MX204" s="11">
        <f t="shared" si="255"/>
        <v>0</v>
      </c>
      <c r="MY204" s="42">
        <v>0</v>
      </c>
      <c r="MZ204" s="75">
        <v>0</v>
      </c>
      <c r="NA204" s="42">
        <v>0</v>
      </c>
      <c r="NB204" s="75">
        <v>0</v>
      </c>
      <c r="NC204" s="42">
        <v>0</v>
      </c>
      <c r="ND204" s="75">
        <v>0</v>
      </c>
      <c r="NE204" s="42">
        <v>0</v>
      </c>
      <c r="NF204" s="75">
        <v>0</v>
      </c>
      <c r="NG204" s="42">
        <v>1</v>
      </c>
      <c r="NH204" s="75">
        <v>0</v>
      </c>
      <c r="NI204" s="42"/>
      <c r="NJ204" s="75"/>
      <c r="NK204" s="42"/>
      <c r="NL204" s="75"/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56"/>
        <v>1</v>
      </c>
      <c r="NX204" s="11">
        <f t="shared" si="257"/>
        <v>0</v>
      </c>
      <c r="NY204" s="42">
        <v>4</v>
      </c>
      <c r="NZ204" s="75">
        <v>0</v>
      </c>
      <c r="OA204" s="42">
        <v>3</v>
      </c>
      <c r="OB204" s="75">
        <v>0</v>
      </c>
      <c r="OC204" s="42">
        <v>2</v>
      </c>
      <c r="OD204" s="75">
        <v>0</v>
      </c>
      <c r="OE204" s="42">
        <v>1</v>
      </c>
      <c r="OF204" s="75">
        <v>0</v>
      </c>
      <c r="OG204" s="42">
        <v>1</v>
      </c>
      <c r="OH204" s="75">
        <v>0</v>
      </c>
      <c r="OI204" s="42"/>
      <c r="OJ204" s="75"/>
      <c r="OK204" s="42"/>
      <c r="OL204" s="75"/>
      <c r="OM204" s="42"/>
      <c r="ON204" s="75"/>
      <c r="OO204" s="42"/>
      <c r="OP204" s="75"/>
      <c r="OQ204" s="42"/>
      <c r="OR204" s="75"/>
      <c r="OS204" s="42"/>
      <c r="OT204" s="75"/>
      <c r="OU204" s="42"/>
      <c r="OV204" s="75"/>
      <c r="OW204" s="3">
        <f t="shared" si="258"/>
        <v>11</v>
      </c>
      <c r="OX204" s="11">
        <f t="shared" si="259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>
        <v>1</v>
      </c>
      <c r="PF204" s="75">
        <v>0</v>
      </c>
      <c r="PG204" s="42">
        <v>1</v>
      </c>
      <c r="PH204" s="75">
        <v>0</v>
      </c>
      <c r="PI204" s="42"/>
      <c r="PJ204" s="75"/>
      <c r="PK204" s="42"/>
      <c r="PL204" s="75"/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0"/>
        <v>2</v>
      </c>
      <c r="PX204" s="11">
        <f t="shared" si="221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>
        <v>2</v>
      </c>
      <c r="QF204" s="75">
        <v>0</v>
      </c>
      <c r="QG204" s="42">
        <v>1</v>
      </c>
      <c r="QH204" s="75">
        <v>0</v>
      </c>
      <c r="QI204" s="42"/>
      <c r="QJ204" s="75"/>
      <c r="QK204" s="42"/>
      <c r="QL204" s="75"/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1"/>
        <v>21</v>
      </c>
      <c r="QX204" s="11">
        <f t="shared" si="262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>
        <v>0</v>
      </c>
      <c r="RF204" s="75">
        <v>0</v>
      </c>
      <c r="RG204" s="42">
        <v>0</v>
      </c>
      <c r="RH204" s="75">
        <v>0</v>
      </c>
      <c r="RI204" s="42"/>
      <c r="RJ204" s="75"/>
      <c r="RK204" s="42"/>
      <c r="RL204" s="75"/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63"/>
        <v>0</v>
      </c>
      <c r="RX204" s="11">
        <f t="shared" si="222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>
        <v>1</v>
      </c>
      <c r="SF204" s="75">
        <v>0</v>
      </c>
      <c r="SG204" s="42">
        <v>1</v>
      </c>
      <c r="SH204" s="75">
        <v>0</v>
      </c>
      <c r="SI204" s="42"/>
      <c r="SJ204" s="75"/>
      <c r="SK204" s="42"/>
      <c r="SL204" s="75"/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64"/>
        <v>2</v>
      </c>
      <c r="SX204" s="11">
        <f t="shared" si="223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3</v>
      </c>
      <c r="TD204" s="75">
        <v>0</v>
      </c>
      <c r="TE204" s="42">
        <v>2</v>
      </c>
      <c r="TF204" s="75">
        <v>0</v>
      </c>
      <c r="TG204" s="42">
        <v>1</v>
      </c>
      <c r="TH204" s="75">
        <v>0</v>
      </c>
      <c r="TI204" s="42"/>
      <c r="TJ204" s="75"/>
      <c r="TK204" s="42"/>
      <c r="TL204" s="75"/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65"/>
        <v>21</v>
      </c>
      <c r="TX204" s="11">
        <f t="shared" si="224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>
        <v>0</v>
      </c>
      <c r="UF204" s="75">
        <v>0</v>
      </c>
      <c r="UG204" s="42">
        <v>0</v>
      </c>
      <c r="UH204" s="75">
        <v>0</v>
      </c>
      <c r="UI204" s="42"/>
      <c r="UJ204" s="75"/>
      <c r="UK204" s="42"/>
      <c r="UL204" s="75"/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66"/>
        <v>0</v>
      </c>
      <c r="UX204" s="11">
        <f t="shared" si="267"/>
        <v>0</v>
      </c>
      <c r="UY204" s="42">
        <v>0</v>
      </c>
      <c r="UZ204" s="42">
        <v>0</v>
      </c>
      <c r="VA204" s="42">
        <v>0</v>
      </c>
      <c r="VB204" s="42">
        <v>0</v>
      </c>
      <c r="VC204" s="42">
        <v>0</v>
      </c>
      <c r="VD204" s="42"/>
      <c r="VE204" s="42"/>
      <c r="VF204" s="42"/>
      <c r="VG204" s="42"/>
      <c r="VH204" s="42"/>
      <c r="VI204" s="42"/>
      <c r="VJ204" s="42"/>
      <c r="VK204" s="25">
        <f t="shared" si="268"/>
        <v>0</v>
      </c>
      <c r="VL204" s="42">
        <v>0</v>
      </c>
      <c r="VM204" s="42">
        <v>0</v>
      </c>
      <c r="VN204" s="42">
        <v>0</v>
      </c>
      <c r="VO204" s="42">
        <v>0</v>
      </c>
      <c r="VP204" s="42">
        <v>0</v>
      </c>
      <c r="VQ204" s="42"/>
      <c r="VR204" s="42"/>
      <c r="VS204" s="42"/>
      <c r="VT204" s="42"/>
      <c r="VU204" s="42"/>
      <c r="VV204" s="42"/>
      <c r="VW204" s="42"/>
      <c r="VX204" s="25">
        <f t="shared" si="269"/>
        <v>0</v>
      </c>
      <c r="VY204" s="42">
        <v>0</v>
      </c>
      <c r="VZ204" s="75">
        <v>0</v>
      </c>
      <c r="WA204" s="42">
        <v>0</v>
      </c>
      <c r="WB204" s="75">
        <v>0</v>
      </c>
      <c r="WC204" s="42">
        <v>0</v>
      </c>
      <c r="WD204" s="75">
        <v>0</v>
      </c>
      <c r="WE204" s="42">
        <v>0</v>
      </c>
      <c r="WF204" s="75">
        <v>0</v>
      </c>
      <c r="WG204" s="42">
        <v>0</v>
      </c>
      <c r="WH204" s="75">
        <v>0</v>
      </c>
      <c r="WI204" s="42"/>
      <c r="WJ204" s="75"/>
      <c r="WK204" s="42"/>
      <c r="WL204" s="75"/>
      <c r="WM204" s="42"/>
      <c r="WN204" s="75"/>
      <c r="WO204" s="42"/>
      <c r="WP204" s="75"/>
      <c r="WQ204" s="42"/>
      <c r="WR204" s="75"/>
      <c r="WS204" s="42"/>
      <c r="WT204" s="75"/>
      <c r="WU204" s="42"/>
      <c r="WV204" s="75"/>
      <c r="WW204" s="3">
        <f t="shared" si="270"/>
        <v>0</v>
      </c>
      <c r="WX204" s="11">
        <f t="shared" si="271"/>
        <v>0</v>
      </c>
      <c r="WY204" s="42">
        <v>0</v>
      </c>
      <c r="WZ204" s="75">
        <v>0</v>
      </c>
      <c r="XA204" s="42">
        <v>0</v>
      </c>
      <c r="XB204" s="75">
        <v>0</v>
      </c>
      <c r="XC204" s="42">
        <v>0</v>
      </c>
      <c r="XD204" s="75">
        <v>0</v>
      </c>
      <c r="XE204" s="42">
        <v>0</v>
      </c>
      <c r="XF204" s="75">
        <v>0</v>
      </c>
      <c r="XG204" s="42">
        <v>0</v>
      </c>
      <c r="XH204" s="75">
        <v>0</v>
      </c>
      <c r="XI204" s="42"/>
      <c r="XJ204" s="75"/>
      <c r="XK204" s="42"/>
      <c r="XL204" s="75"/>
      <c r="XM204" s="42"/>
      <c r="XN204" s="75"/>
      <c r="XO204" s="42"/>
      <c r="XP204" s="75"/>
      <c r="XQ204" s="42"/>
      <c r="XR204" s="75"/>
      <c r="XS204" s="42"/>
      <c r="XT204" s="75"/>
      <c r="XU204" s="42"/>
      <c r="XV204" s="75"/>
      <c r="XW204" s="3">
        <f t="shared" si="272"/>
        <v>0</v>
      </c>
      <c r="XX204" s="11">
        <f t="shared" si="273"/>
        <v>0</v>
      </c>
      <c r="XY204" s="42">
        <v>0</v>
      </c>
      <c r="XZ204" s="75">
        <v>0</v>
      </c>
      <c r="YA204" s="42">
        <v>0</v>
      </c>
      <c r="YB204" s="75">
        <v>0</v>
      </c>
      <c r="YC204" s="42">
        <v>0</v>
      </c>
      <c r="YD204" s="75">
        <v>0</v>
      </c>
      <c r="YE204" s="42">
        <v>0</v>
      </c>
      <c r="YF204" s="75">
        <v>0</v>
      </c>
      <c r="YG204" s="42">
        <v>0</v>
      </c>
      <c r="YH204" s="75">
        <v>0</v>
      </c>
      <c r="YI204" s="42"/>
      <c r="YJ204" s="75"/>
      <c r="YK204" s="42"/>
      <c r="YL204" s="75"/>
      <c r="YM204" s="42"/>
      <c r="YN204" s="75"/>
      <c r="YO204" s="42"/>
      <c r="YP204" s="75"/>
      <c r="YQ204" s="42"/>
      <c r="YR204" s="75"/>
      <c r="YS204" s="42"/>
      <c r="YT204" s="75"/>
      <c r="YU204" s="42"/>
      <c r="YV204" s="75"/>
      <c r="YW204" s="3">
        <f t="shared" si="274"/>
        <v>0</v>
      </c>
      <c r="YX204" s="11">
        <f t="shared" si="275"/>
        <v>0</v>
      </c>
      <c r="YY204" s="42">
        <v>0</v>
      </c>
      <c r="YZ204" s="75">
        <v>0</v>
      </c>
      <c r="ZA204" s="42">
        <v>0</v>
      </c>
      <c r="ZB204" s="75">
        <v>0</v>
      </c>
      <c r="ZC204" s="42">
        <v>0</v>
      </c>
      <c r="ZD204" s="75">
        <v>0</v>
      </c>
      <c r="ZE204" s="42">
        <v>0</v>
      </c>
      <c r="ZF204" s="75">
        <v>0</v>
      </c>
      <c r="ZG204" s="42">
        <v>0</v>
      </c>
      <c r="ZH204" s="75">
        <v>0</v>
      </c>
      <c r="ZI204" s="42"/>
      <c r="ZJ204" s="75"/>
      <c r="ZK204" s="42"/>
      <c r="ZL204" s="75"/>
      <c r="ZM204" s="42"/>
      <c r="ZN204" s="75"/>
      <c r="ZO204" s="42"/>
      <c r="ZP204" s="75"/>
      <c r="ZQ204" s="42"/>
      <c r="ZR204" s="75"/>
      <c r="ZS204" s="42"/>
      <c r="ZT204" s="75"/>
      <c r="ZU204" s="42"/>
      <c r="ZV204" s="75"/>
      <c r="ZW204" s="3">
        <f t="shared" si="276"/>
        <v>0</v>
      </c>
      <c r="ZX204" s="11">
        <f t="shared" si="277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>
        <v>0</v>
      </c>
      <c r="AAF204" s="75">
        <v>0</v>
      </c>
      <c r="AAG204" s="42">
        <v>0</v>
      </c>
      <c r="AAH204" s="75">
        <v>0</v>
      </c>
      <c r="AAI204" s="42"/>
      <c r="AAJ204" s="75"/>
      <c r="AAK204" s="42"/>
      <c r="AAL204" s="75"/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78"/>
        <v>0</v>
      </c>
      <c r="AAX204" s="11">
        <f t="shared" si="279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>
        <v>0</v>
      </c>
      <c r="ABF204" s="75">
        <v>0</v>
      </c>
      <c r="ABG204" s="42">
        <v>0</v>
      </c>
      <c r="ABH204" s="75">
        <v>0</v>
      </c>
      <c r="ABI204" s="42"/>
      <c r="ABJ204" s="75"/>
      <c r="ABK204" s="42"/>
      <c r="ABL204" s="75"/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0"/>
        <v>0</v>
      </c>
      <c r="ABX204" s="11">
        <f t="shared" si="281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>
        <v>0</v>
      </c>
      <c r="ACF204" s="75">
        <v>0</v>
      </c>
      <c r="ACG204" s="42">
        <v>0</v>
      </c>
      <c r="ACH204" s="75">
        <v>0</v>
      </c>
      <c r="ACI204" s="42"/>
      <c r="ACJ204" s="75"/>
      <c r="ACK204" s="42"/>
      <c r="ACL204" s="75"/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2"/>
        <v>0</v>
      </c>
      <c r="ACX204" s="11">
        <f t="shared" si="283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>
        <v>0</v>
      </c>
      <c r="ADF204" s="75">
        <v>0</v>
      </c>
      <c r="ADG204" s="42">
        <v>0</v>
      </c>
      <c r="ADH204" s="75">
        <v>0</v>
      </c>
      <c r="ADI204" s="42"/>
      <c r="ADJ204" s="75"/>
      <c r="ADK204" s="42"/>
      <c r="ADL204" s="75"/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84"/>
        <v>0</v>
      </c>
      <c r="ADX204" s="11">
        <f t="shared" si="285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>
        <v>0</v>
      </c>
      <c r="AEF204" s="75">
        <v>0</v>
      </c>
      <c r="AEG204" s="42">
        <v>0</v>
      </c>
      <c r="AEH204" s="75">
        <v>0</v>
      </c>
      <c r="AEI204" s="42"/>
      <c r="AEJ204" s="75"/>
      <c r="AEK204" s="42"/>
      <c r="AEL204" s="75"/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86"/>
        <v>0</v>
      </c>
      <c r="AEX204" s="11">
        <f t="shared" si="287"/>
        <v>0</v>
      </c>
      <c r="AEY204" s="108">
        <v>0</v>
      </c>
      <c r="AEZ204" s="109">
        <v>0</v>
      </c>
      <c r="AFA204" s="108">
        <v>0</v>
      </c>
      <c r="AFB204" s="109">
        <v>0</v>
      </c>
      <c r="AFC204" s="108">
        <v>0</v>
      </c>
      <c r="AFD204" s="109">
        <v>0</v>
      </c>
      <c r="AFE204" s="108">
        <v>0</v>
      </c>
      <c r="AFF204" s="109">
        <v>0</v>
      </c>
      <c r="AFG204" s="108"/>
      <c r="AFH204" s="109"/>
      <c r="AFI204" s="108"/>
      <c r="AFJ204" s="109"/>
      <c r="AFK204" s="108"/>
      <c r="AFL204" s="109"/>
      <c r="AFM204" s="108"/>
      <c r="AFN204" s="109"/>
      <c r="AFO204" s="108"/>
      <c r="AFP204" s="109"/>
      <c r="AFQ204" s="108"/>
      <c r="AFR204" s="109"/>
      <c r="AFS204" s="108"/>
      <c r="AFT204" s="109"/>
      <c r="AFU204" s="108"/>
      <c r="AFV204" s="109"/>
      <c r="AFW204" s="3">
        <f t="shared" si="288"/>
        <v>0</v>
      </c>
      <c r="AFX204" s="11">
        <f t="shared" si="225"/>
        <v>0</v>
      </c>
      <c r="AFY204" s="114">
        <v>0</v>
      </c>
      <c r="AFZ204" s="114">
        <v>0</v>
      </c>
      <c r="AGA204" s="114">
        <v>0</v>
      </c>
      <c r="AGB204" s="114">
        <v>0</v>
      </c>
      <c r="AGC204" s="114">
        <v>0</v>
      </c>
      <c r="AGD204" s="114"/>
      <c r="AGE204" s="114"/>
      <c r="AGF204" s="114"/>
      <c r="AGG204" s="114"/>
      <c r="AGH204" s="114"/>
      <c r="AGI204" s="114"/>
      <c r="AGJ204" s="114"/>
      <c r="AGK204" s="25">
        <f t="shared" si="226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264</v>
      </c>
      <c r="H205" s="152">
        <v>202</v>
      </c>
      <c r="I205" s="15" t="s">
        <v>453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27"/>
        <v>0</v>
      </c>
      <c r="AI205" s="62">
        <f t="shared" si="228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29"/>
        <v>0</v>
      </c>
      <c r="BI205" s="58">
        <f t="shared" si="230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1"/>
        <v>0</v>
      </c>
      <c r="CI205" s="58">
        <f t="shared" si="232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>
        <v>0</v>
      </c>
      <c r="CQ205" s="70">
        <v>0</v>
      </c>
      <c r="CR205" s="52">
        <v>0</v>
      </c>
      <c r="CS205" s="70">
        <v>0</v>
      </c>
      <c r="CT205" s="64"/>
      <c r="CU205" s="70"/>
      <c r="CV205" s="64"/>
      <c r="CW205" s="70"/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33"/>
        <v>0</v>
      </c>
      <c r="DI205" s="58">
        <f t="shared" si="234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>
        <v>0</v>
      </c>
      <c r="DQ205" s="70">
        <v>0</v>
      </c>
      <c r="DR205" s="52">
        <v>0</v>
      </c>
      <c r="DS205" s="70">
        <v>0</v>
      </c>
      <c r="DT205" s="64"/>
      <c r="DU205" s="70"/>
      <c r="DV205" s="64"/>
      <c r="DW205" s="70"/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35"/>
        <v>0</v>
      </c>
      <c r="EI205" s="58">
        <f t="shared" si="236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>
        <v>0</v>
      </c>
      <c r="EQ205" s="70">
        <v>0</v>
      </c>
      <c r="ER205" s="64">
        <v>0</v>
      </c>
      <c r="ES205" s="70">
        <v>0</v>
      </c>
      <c r="ET205" s="64"/>
      <c r="EU205" s="70"/>
      <c r="EV205" s="64"/>
      <c r="EW205" s="70"/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37"/>
        <v>0</v>
      </c>
      <c r="FI205" s="58">
        <f t="shared" si="238"/>
        <v>0</v>
      </c>
      <c r="FJ205" s="79">
        <f t="shared" si="239"/>
        <v>0</v>
      </c>
      <c r="FK205" s="80">
        <f t="shared" si="240"/>
        <v>0</v>
      </c>
      <c r="FL205" s="42">
        <v>0</v>
      </c>
      <c r="FM205" s="42">
        <v>0</v>
      </c>
      <c r="FN205" s="42">
        <v>0</v>
      </c>
      <c r="FO205" s="42">
        <v>0</v>
      </c>
      <c r="FP205" s="42">
        <v>0</v>
      </c>
      <c r="FQ205" s="42"/>
      <c r="FR205" s="42"/>
      <c r="FS205" s="42"/>
      <c r="FT205" s="42"/>
      <c r="FU205" s="42"/>
      <c r="FV205" s="42"/>
      <c r="FW205" s="42"/>
      <c r="FX205" s="83">
        <f t="shared" si="241"/>
        <v>0</v>
      </c>
      <c r="FY205" s="42">
        <v>0</v>
      </c>
      <c r="FZ205" s="42">
        <v>0</v>
      </c>
      <c r="GA205" s="42">
        <v>0</v>
      </c>
      <c r="GB205" s="42">
        <v>0</v>
      </c>
      <c r="GC205" s="42">
        <v>0</v>
      </c>
      <c r="GD205" s="42"/>
      <c r="GE205" s="42"/>
      <c r="GF205" s="42"/>
      <c r="GG205" s="42"/>
      <c r="GH205" s="42"/>
      <c r="GI205" s="42"/>
      <c r="GJ205" s="42"/>
      <c r="GK205" s="83">
        <f t="shared" si="242"/>
        <v>0</v>
      </c>
      <c r="GL205" s="42">
        <v>0</v>
      </c>
      <c r="GM205" s="42">
        <v>0</v>
      </c>
      <c r="GN205" s="42">
        <v>2</v>
      </c>
      <c r="GO205" s="42">
        <v>0</v>
      </c>
      <c r="GP205" s="42">
        <v>0</v>
      </c>
      <c r="GQ205" s="42"/>
      <c r="GR205" s="42"/>
      <c r="GS205" s="42"/>
      <c r="GT205" s="42"/>
      <c r="GU205" s="42"/>
      <c r="GV205" s="42"/>
      <c r="GW205" s="42"/>
      <c r="GX205" s="83">
        <f t="shared" si="243"/>
        <v>2</v>
      </c>
      <c r="GY205" s="42">
        <v>1</v>
      </c>
      <c r="GZ205" s="42">
        <v>2</v>
      </c>
      <c r="HA205" s="42">
        <v>5</v>
      </c>
      <c r="HB205" s="42">
        <v>0</v>
      </c>
      <c r="HC205" s="42">
        <v>1</v>
      </c>
      <c r="HD205" s="42"/>
      <c r="HE205" s="42"/>
      <c r="HF205" s="42"/>
      <c r="HG205" s="42"/>
      <c r="HH205" s="42"/>
      <c r="HI205" s="42"/>
      <c r="HJ205" s="42"/>
      <c r="HK205" s="83">
        <f t="shared" si="244"/>
        <v>9</v>
      </c>
      <c r="HL205" s="42">
        <v>7</v>
      </c>
      <c r="HM205" s="42">
        <v>7</v>
      </c>
      <c r="HN205" s="42">
        <v>32</v>
      </c>
      <c r="HO205" s="42">
        <v>9</v>
      </c>
      <c r="HP205" s="42">
        <v>5</v>
      </c>
      <c r="HQ205" s="42"/>
      <c r="HR205" s="42"/>
      <c r="HS205" s="42"/>
      <c r="HT205" s="42"/>
      <c r="HU205" s="42"/>
      <c r="HV205" s="42"/>
      <c r="HW205" s="42"/>
      <c r="HX205" s="83">
        <f t="shared" si="245"/>
        <v>60</v>
      </c>
      <c r="HY205" s="42">
        <v>6</v>
      </c>
      <c r="HZ205" s="42">
        <v>5</v>
      </c>
      <c r="IA205" s="42">
        <v>1</v>
      </c>
      <c r="IB205" s="42">
        <v>3</v>
      </c>
      <c r="IC205" s="42">
        <v>6</v>
      </c>
      <c r="ID205" s="42"/>
      <c r="IE205" s="42"/>
      <c r="IF205" s="42"/>
      <c r="IG205" s="42"/>
      <c r="IH205" s="42"/>
      <c r="II205" s="42"/>
      <c r="IJ205" s="42"/>
      <c r="IK205" s="85">
        <f t="shared" si="246"/>
        <v>21</v>
      </c>
      <c r="IL205" s="42">
        <v>4</v>
      </c>
      <c r="IM205" s="42">
        <v>2</v>
      </c>
      <c r="IN205" s="42">
        <v>0</v>
      </c>
      <c r="IO205" s="42">
        <v>3</v>
      </c>
      <c r="IP205" s="42">
        <v>4</v>
      </c>
      <c r="IQ205" s="42"/>
      <c r="IR205" s="42"/>
      <c r="IS205" s="42"/>
      <c r="IT205" s="42"/>
      <c r="IU205" s="42"/>
      <c r="IV205" s="42"/>
      <c r="IW205" s="42"/>
      <c r="IX205" s="85">
        <f t="shared" si="247"/>
        <v>13</v>
      </c>
      <c r="IY205" s="41">
        <v>7</v>
      </c>
      <c r="IZ205" s="75">
        <v>0</v>
      </c>
      <c r="JA205" s="42">
        <v>14</v>
      </c>
      <c r="JB205" s="75">
        <v>0</v>
      </c>
      <c r="JC205" s="42">
        <v>3</v>
      </c>
      <c r="JD205" s="75">
        <v>0</v>
      </c>
      <c r="JE205" s="42">
        <v>19</v>
      </c>
      <c r="JF205" s="75">
        <v>0</v>
      </c>
      <c r="JG205" s="42">
        <v>10</v>
      </c>
      <c r="JH205" s="75">
        <v>0</v>
      </c>
      <c r="JI205" s="42"/>
      <c r="JJ205" s="75"/>
      <c r="JK205" s="42"/>
      <c r="JL205" s="75"/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48"/>
        <v>53</v>
      </c>
      <c r="JX205" s="11">
        <f t="shared" si="249"/>
        <v>0</v>
      </c>
      <c r="JY205" s="41">
        <v>5</v>
      </c>
      <c r="JZ205" s="75">
        <v>0</v>
      </c>
      <c r="KA205" s="42">
        <v>10</v>
      </c>
      <c r="KB205" s="75">
        <v>0</v>
      </c>
      <c r="KC205" s="42">
        <v>2</v>
      </c>
      <c r="KD205" s="75">
        <v>0</v>
      </c>
      <c r="KE205" s="42">
        <v>6</v>
      </c>
      <c r="KF205" s="75">
        <v>0</v>
      </c>
      <c r="KG205" s="42">
        <v>7</v>
      </c>
      <c r="KH205" s="75">
        <v>0</v>
      </c>
      <c r="KI205" s="42"/>
      <c r="KJ205" s="75"/>
      <c r="KK205" s="42"/>
      <c r="KL205" s="75"/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0"/>
        <v>30</v>
      </c>
      <c r="KX205" s="11">
        <f t="shared" si="251"/>
        <v>0</v>
      </c>
      <c r="KY205" s="41">
        <v>5</v>
      </c>
      <c r="KZ205" s="75">
        <v>0</v>
      </c>
      <c r="LA205" s="42">
        <v>5</v>
      </c>
      <c r="LB205" s="75">
        <v>0</v>
      </c>
      <c r="LC205" s="42">
        <v>1</v>
      </c>
      <c r="LD205" s="75">
        <v>0</v>
      </c>
      <c r="LE205" s="42">
        <v>5</v>
      </c>
      <c r="LF205" s="75">
        <v>0</v>
      </c>
      <c r="LG205" s="42">
        <v>6</v>
      </c>
      <c r="LH205" s="75">
        <v>0</v>
      </c>
      <c r="LI205" s="42"/>
      <c r="LJ205" s="75"/>
      <c r="LK205" s="42"/>
      <c r="LL205" s="75"/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2"/>
        <v>22</v>
      </c>
      <c r="LX205" s="11">
        <f t="shared" si="253"/>
        <v>0</v>
      </c>
      <c r="LY205" s="41">
        <v>8</v>
      </c>
      <c r="LZ205" s="75">
        <v>0</v>
      </c>
      <c r="MA205" s="42">
        <v>8</v>
      </c>
      <c r="MB205" s="75">
        <v>0</v>
      </c>
      <c r="MC205" s="42">
        <v>28</v>
      </c>
      <c r="MD205" s="75">
        <v>0</v>
      </c>
      <c r="ME205" s="42">
        <v>8</v>
      </c>
      <c r="MF205" s="75">
        <v>0</v>
      </c>
      <c r="MG205" s="42">
        <v>5</v>
      </c>
      <c r="MH205" s="75">
        <v>0</v>
      </c>
      <c r="MI205" s="42"/>
      <c r="MJ205" s="75"/>
      <c r="MK205" s="42"/>
      <c r="ML205" s="75"/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54"/>
        <v>57</v>
      </c>
      <c r="MX205" s="11">
        <f t="shared" si="255"/>
        <v>0</v>
      </c>
      <c r="MY205" s="42">
        <v>1</v>
      </c>
      <c r="MZ205" s="75">
        <v>0</v>
      </c>
      <c r="NA205" s="42">
        <v>0</v>
      </c>
      <c r="NB205" s="75">
        <v>0</v>
      </c>
      <c r="NC205" s="42">
        <v>2</v>
      </c>
      <c r="ND205" s="75">
        <v>0</v>
      </c>
      <c r="NE205" s="42">
        <v>0</v>
      </c>
      <c r="NF205" s="75">
        <v>0</v>
      </c>
      <c r="NG205" s="42">
        <v>1</v>
      </c>
      <c r="NH205" s="75">
        <v>0</v>
      </c>
      <c r="NI205" s="42"/>
      <c r="NJ205" s="75"/>
      <c r="NK205" s="42"/>
      <c r="NL205" s="75"/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56"/>
        <v>4</v>
      </c>
      <c r="NX205" s="11">
        <f t="shared" si="257"/>
        <v>0</v>
      </c>
      <c r="NY205" s="42">
        <v>4</v>
      </c>
      <c r="NZ205" s="75">
        <v>0</v>
      </c>
      <c r="OA205" s="42">
        <v>5</v>
      </c>
      <c r="OB205" s="75">
        <v>0</v>
      </c>
      <c r="OC205" s="42">
        <v>1</v>
      </c>
      <c r="OD205" s="75">
        <v>0</v>
      </c>
      <c r="OE205" s="42">
        <v>5</v>
      </c>
      <c r="OF205" s="75">
        <v>0</v>
      </c>
      <c r="OG205" s="42">
        <v>5</v>
      </c>
      <c r="OH205" s="75">
        <v>0</v>
      </c>
      <c r="OI205" s="42"/>
      <c r="OJ205" s="75"/>
      <c r="OK205" s="42"/>
      <c r="OL205" s="75"/>
      <c r="OM205" s="42"/>
      <c r="ON205" s="75"/>
      <c r="OO205" s="42"/>
      <c r="OP205" s="75"/>
      <c r="OQ205" s="42"/>
      <c r="OR205" s="75"/>
      <c r="OS205" s="42"/>
      <c r="OT205" s="75"/>
      <c r="OU205" s="42"/>
      <c r="OV205" s="75"/>
      <c r="OW205" s="3">
        <f t="shared" si="258"/>
        <v>20</v>
      </c>
      <c r="OX205" s="11">
        <f t="shared" si="259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>
        <v>0</v>
      </c>
      <c r="PF205" s="75">
        <v>0</v>
      </c>
      <c r="PG205" s="42">
        <v>1</v>
      </c>
      <c r="PH205" s="75">
        <v>0</v>
      </c>
      <c r="PI205" s="42"/>
      <c r="PJ205" s="75"/>
      <c r="PK205" s="42"/>
      <c r="PL205" s="75"/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0"/>
        <v>9</v>
      </c>
      <c r="PX205" s="11">
        <f t="shared" si="221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>
        <v>6</v>
      </c>
      <c r="QF205" s="75">
        <v>0</v>
      </c>
      <c r="QG205" s="42">
        <v>6</v>
      </c>
      <c r="QH205" s="75">
        <v>0</v>
      </c>
      <c r="QI205" s="42"/>
      <c r="QJ205" s="75"/>
      <c r="QK205" s="42"/>
      <c r="QL205" s="75"/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1"/>
        <v>54</v>
      </c>
      <c r="QX205" s="11">
        <f t="shared" si="262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>
        <v>0</v>
      </c>
      <c r="RF205" s="75">
        <v>0</v>
      </c>
      <c r="RG205" s="42">
        <v>0</v>
      </c>
      <c r="RH205" s="75">
        <v>0</v>
      </c>
      <c r="RI205" s="42"/>
      <c r="RJ205" s="75"/>
      <c r="RK205" s="42"/>
      <c r="RL205" s="75"/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63"/>
        <v>10</v>
      </c>
      <c r="RX205" s="11">
        <f t="shared" si="222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>
        <v>0</v>
      </c>
      <c r="SF205" s="75">
        <v>0</v>
      </c>
      <c r="SG205" s="42">
        <v>0</v>
      </c>
      <c r="SH205" s="75">
        <v>0</v>
      </c>
      <c r="SI205" s="42"/>
      <c r="SJ205" s="75"/>
      <c r="SK205" s="42"/>
      <c r="SL205" s="75"/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64"/>
        <v>0</v>
      </c>
      <c r="SX205" s="11">
        <f t="shared" si="223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>
        <v>0</v>
      </c>
      <c r="TF205" s="75">
        <v>0</v>
      </c>
      <c r="TG205" s="42">
        <v>1</v>
      </c>
      <c r="TH205" s="75">
        <v>0</v>
      </c>
      <c r="TI205" s="42"/>
      <c r="TJ205" s="75"/>
      <c r="TK205" s="42"/>
      <c r="TL205" s="75"/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65"/>
        <v>2</v>
      </c>
      <c r="TX205" s="11">
        <f t="shared" si="224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>
        <v>0</v>
      </c>
      <c r="UF205" s="75">
        <v>0</v>
      </c>
      <c r="UG205" s="42">
        <v>0</v>
      </c>
      <c r="UH205" s="75">
        <v>0</v>
      </c>
      <c r="UI205" s="42"/>
      <c r="UJ205" s="75"/>
      <c r="UK205" s="42"/>
      <c r="UL205" s="75"/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66"/>
        <v>0</v>
      </c>
      <c r="UX205" s="11">
        <f t="shared" si="267"/>
        <v>0</v>
      </c>
      <c r="UY205" s="42">
        <v>0</v>
      </c>
      <c r="UZ205" s="42">
        <v>0</v>
      </c>
      <c r="VA205" s="42">
        <v>0</v>
      </c>
      <c r="VB205" s="42">
        <v>0</v>
      </c>
      <c r="VC205" s="42">
        <v>0</v>
      </c>
      <c r="VD205" s="42"/>
      <c r="VE205" s="42"/>
      <c r="VF205" s="42"/>
      <c r="VG205" s="42"/>
      <c r="VH205" s="42"/>
      <c r="VI205" s="42"/>
      <c r="VJ205" s="42"/>
      <c r="VK205" s="25">
        <f t="shared" si="268"/>
        <v>0</v>
      </c>
      <c r="VL205" s="42">
        <v>0</v>
      </c>
      <c r="VM205" s="42">
        <v>0</v>
      </c>
      <c r="VN205" s="42">
        <v>0</v>
      </c>
      <c r="VO205" s="42">
        <v>0</v>
      </c>
      <c r="VP205" s="42">
        <v>0</v>
      </c>
      <c r="VQ205" s="42"/>
      <c r="VR205" s="42"/>
      <c r="VS205" s="42"/>
      <c r="VT205" s="42"/>
      <c r="VU205" s="42"/>
      <c r="VV205" s="42"/>
      <c r="VW205" s="42"/>
      <c r="VX205" s="25">
        <f t="shared" si="269"/>
        <v>0</v>
      </c>
      <c r="VY205" s="42">
        <v>0</v>
      </c>
      <c r="VZ205" s="75">
        <v>0</v>
      </c>
      <c r="WA205" s="42">
        <v>0</v>
      </c>
      <c r="WB205" s="75">
        <v>0</v>
      </c>
      <c r="WC205" s="42">
        <v>0</v>
      </c>
      <c r="WD205" s="75">
        <v>0</v>
      </c>
      <c r="WE205" s="42">
        <v>0</v>
      </c>
      <c r="WF205" s="75">
        <v>0</v>
      </c>
      <c r="WG205" s="42">
        <v>0</v>
      </c>
      <c r="WH205" s="75">
        <v>0</v>
      </c>
      <c r="WI205" s="42"/>
      <c r="WJ205" s="75"/>
      <c r="WK205" s="42"/>
      <c r="WL205" s="75"/>
      <c r="WM205" s="42"/>
      <c r="WN205" s="75"/>
      <c r="WO205" s="42"/>
      <c r="WP205" s="75"/>
      <c r="WQ205" s="42"/>
      <c r="WR205" s="75"/>
      <c r="WS205" s="42"/>
      <c r="WT205" s="75"/>
      <c r="WU205" s="42"/>
      <c r="WV205" s="75"/>
      <c r="WW205" s="3">
        <f t="shared" si="270"/>
        <v>0</v>
      </c>
      <c r="WX205" s="11">
        <f t="shared" si="271"/>
        <v>0</v>
      </c>
      <c r="WY205" s="42">
        <v>0</v>
      </c>
      <c r="WZ205" s="75">
        <v>0</v>
      </c>
      <c r="XA205" s="42">
        <v>0</v>
      </c>
      <c r="XB205" s="75">
        <v>0</v>
      </c>
      <c r="XC205" s="42">
        <v>0</v>
      </c>
      <c r="XD205" s="75">
        <v>0</v>
      </c>
      <c r="XE205" s="42">
        <v>0</v>
      </c>
      <c r="XF205" s="75">
        <v>0</v>
      </c>
      <c r="XG205" s="42">
        <v>0</v>
      </c>
      <c r="XH205" s="75">
        <v>0</v>
      </c>
      <c r="XI205" s="42"/>
      <c r="XJ205" s="75"/>
      <c r="XK205" s="42"/>
      <c r="XL205" s="75"/>
      <c r="XM205" s="42"/>
      <c r="XN205" s="75"/>
      <c r="XO205" s="42"/>
      <c r="XP205" s="75"/>
      <c r="XQ205" s="42"/>
      <c r="XR205" s="75"/>
      <c r="XS205" s="42"/>
      <c r="XT205" s="75"/>
      <c r="XU205" s="42"/>
      <c r="XV205" s="75"/>
      <c r="XW205" s="3">
        <f t="shared" si="272"/>
        <v>0</v>
      </c>
      <c r="XX205" s="11">
        <f t="shared" si="273"/>
        <v>0</v>
      </c>
      <c r="XY205" s="42">
        <v>0</v>
      </c>
      <c r="XZ205" s="75">
        <v>0</v>
      </c>
      <c r="YA205" s="42">
        <v>0</v>
      </c>
      <c r="YB205" s="75">
        <v>0</v>
      </c>
      <c r="YC205" s="42">
        <v>0</v>
      </c>
      <c r="YD205" s="75">
        <v>0</v>
      </c>
      <c r="YE205" s="42">
        <v>0</v>
      </c>
      <c r="YF205" s="75">
        <v>0</v>
      </c>
      <c r="YG205" s="42">
        <v>0</v>
      </c>
      <c r="YH205" s="75">
        <v>0</v>
      </c>
      <c r="YI205" s="42"/>
      <c r="YJ205" s="75"/>
      <c r="YK205" s="42"/>
      <c r="YL205" s="75"/>
      <c r="YM205" s="42"/>
      <c r="YN205" s="75"/>
      <c r="YO205" s="42"/>
      <c r="YP205" s="75"/>
      <c r="YQ205" s="42"/>
      <c r="YR205" s="75"/>
      <c r="YS205" s="42"/>
      <c r="YT205" s="75"/>
      <c r="YU205" s="42"/>
      <c r="YV205" s="75"/>
      <c r="YW205" s="3">
        <f t="shared" si="274"/>
        <v>0</v>
      </c>
      <c r="YX205" s="11">
        <f t="shared" si="275"/>
        <v>0</v>
      </c>
      <c r="YY205" s="42">
        <v>0</v>
      </c>
      <c r="YZ205" s="75">
        <v>0</v>
      </c>
      <c r="ZA205" s="42">
        <v>0</v>
      </c>
      <c r="ZB205" s="75">
        <v>0</v>
      </c>
      <c r="ZC205" s="42">
        <v>0</v>
      </c>
      <c r="ZD205" s="75">
        <v>0</v>
      </c>
      <c r="ZE205" s="42">
        <v>0</v>
      </c>
      <c r="ZF205" s="75">
        <v>0</v>
      </c>
      <c r="ZG205" s="42">
        <v>0</v>
      </c>
      <c r="ZH205" s="75">
        <v>0</v>
      </c>
      <c r="ZI205" s="42"/>
      <c r="ZJ205" s="75"/>
      <c r="ZK205" s="42"/>
      <c r="ZL205" s="75"/>
      <c r="ZM205" s="42"/>
      <c r="ZN205" s="75"/>
      <c r="ZO205" s="42"/>
      <c r="ZP205" s="75"/>
      <c r="ZQ205" s="42"/>
      <c r="ZR205" s="75"/>
      <c r="ZS205" s="42"/>
      <c r="ZT205" s="75"/>
      <c r="ZU205" s="42"/>
      <c r="ZV205" s="75"/>
      <c r="ZW205" s="3">
        <f t="shared" si="276"/>
        <v>0</v>
      </c>
      <c r="ZX205" s="11">
        <f t="shared" si="277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>
        <v>0</v>
      </c>
      <c r="AAF205" s="75">
        <v>0</v>
      </c>
      <c r="AAG205" s="42">
        <v>0</v>
      </c>
      <c r="AAH205" s="75">
        <v>0</v>
      </c>
      <c r="AAI205" s="42"/>
      <c r="AAJ205" s="75"/>
      <c r="AAK205" s="42"/>
      <c r="AAL205" s="75"/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78"/>
        <v>0</v>
      </c>
      <c r="AAX205" s="11">
        <f t="shared" si="279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>
        <v>0</v>
      </c>
      <c r="ABF205" s="75">
        <v>0</v>
      </c>
      <c r="ABG205" s="42">
        <v>0</v>
      </c>
      <c r="ABH205" s="75">
        <v>0</v>
      </c>
      <c r="ABI205" s="42"/>
      <c r="ABJ205" s="75"/>
      <c r="ABK205" s="42"/>
      <c r="ABL205" s="75"/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0"/>
        <v>0</v>
      </c>
      <c r="ABX205" s="11">
        <f t="shared" si="281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>
        <v>0</v>
      </c>
      <c r="ACF205" s="75">
        <v>0</v>
      </c>
      <c r="ACG205" s="42">
        <v>0</v>
      </c>
      <c r="ACH205" s="75">
        <v>0</v>
      </c>
      <c r="ACI205" s="42"/>
      <c r="ACJ205" s="75"/>
      <c r="ACK205" s="42"/>
      <c r="ACL205" s="75"/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2"/>
        <v>0</v>
      </c>
      <c r="ACX205" s="11">
        <f t="shared" si="283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>
        <v>0</v>
      </c>
      <c r="ADF205" s="75">
        <v>0</v>
      </c>
      <c r="ADG205" s="42">
        <v>0</v>
      </c>
      <c r="ADH205" s="75">
        <v>0</v>
      </c>
      <c r="ADI205" s="42"/>
      <c r="ADJ205" s="75"/>
      <c r="ADK205" s="42"/>
      <c r="ADL205" s="75"/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84"/>
        <v>0</v>
      </c>
      <c r="ADX205" s="11">
        <f t="shared" si="285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>
        <v>0</v>
      </c>
      <c r="AEF205" s="75">
        <v>0</v>
      </c>
      <c r="AEG205" s="42">
        <v>0</v>
      </c>
      <c r="AEH205" s="75">
        <v>0</v>
      </c>
      <c r="AEI205" s="42"/>
      <c r="AEJ205" s="75"/>
      <c r="AEK205" s="42"/>
      <c r="AEL205" s="75"/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86"/>
        <v>0</v>
      </c>
      <c r="AEX205" s="11">
        <f t="shared" si="287"/>
        <v>0</v>
      </c>
      <c r="AEY205" s="108">
        <v>0</v>
      </c>
      <c r="AEZ205" s="109">
        <v>0</v>
      </c>
      <c r="AFA205" s="108">
        <v>0</v>
      </c>
      <c r="AFB205" s="109">
        <v>0</v>
      </c>
      <c r="AFC205" s="108">
        <v>0</v>
      </c>
      <c r="AFD205" s="109">
        <v>0</v>
      </c>
      <c r="AFE205" s="108">
        <v>0</v>
      </c>
      <c r="AFF205" s="109">
        <v>0</v>
      </c>
      <c r="AFG205" s="108"/>
      <c r="AFH205" s="109"/>
      <c r="AFI205" s="108"/>
      <c r="AFJ205" s="109"/>
      <c r="AFK205" s="108"/>
      <c r="AFL205" s="109"/>
      <c r="AFM205" s="108"/>
      <c r="AFN205" s="109"/>
      <c r="AFO205" s="108"/>
      <c r="AFP205" s="109"/>
      <c r="AFQ205" s="108"/>
      <c r="AFR205" s="109"/>
      <c r="AFS205" s="108"/>
      <c r="AFT205" s="109"/>
      <c r="AFU205" s="108"/>
      <c r="AFV205" s="109"/>
      <c r="AFW205" s="3">
        <f t="shared" si="288"/>
        <v>0</v>
      </c>
      <c r="AFX205" s="11">
        <f t="shared" si="225"/>
        <v>0</v>
      </c>
      <c r="AFY205" s="114">
        <v>0</v>
      </c>
      <c r="AFZ205" s="114">
        <v>0</v>
      </c>
      <c r="AGA205" s="114">
        <v>0</v>
      </c>
      <c r="AGB205" s="114">
        <v>0</v>
      </c>
      <c r="AGC205" s="114">
        <v>0</v>
      </c>
      <c r="AGD205" s="114"/>
      <c r="AGE205" s="114"/>
      <c r="AGF205" s="114"/>
      <c r="AGG205" s="114"/>
      <c r="AGH205" s="114"/>
      <c r="AGI205" s="114"/>
      <c r="AGJ205" s="114"/>
      <c r="AGK205" s="25">
        <f t="shared" si="226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364</v>
      </c>
      <c r="H206" s="152">
        <v>204</v>
      </c>
      <c r="I206" s="15" t="s">
        <v>454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27"/>
        <v>0</v>
      </c>
      <c r="AI206" s="62">
        <f t="shared" si="228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29"/>
        <v>0</v>
      </c>
      <c r="BI206" s="58">
        <f t="shared" si="230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1"/>
        <v>0</v>
      </c>
      <c r="CI206" s="58">
        <f t="shared" si="232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>
        <v>0</v>
      </c>
      <c r="CQ206" s="70">
        <v>0</v>
      </c>
      <c r="CR206" s="52">
        <v>0</v>
      </c>
      <c r="CS206" s="70">
        <v>0</v>
      </c>
      <c r="CT206" s="64"/>
      <c r="CU206" s="70"/>
      <c r="CV206" s="64"/>
      <c r="CW206" s="70"/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33"/>
        <v>0</v>
      </c>
      <c r="DI206" s="58">
        <f t="shared" si="234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>
        <v>0</v>
      </c>
      <c r="DQ206" s="70">
        <v>0</v>
      </c>
      <c r="DR206" s="52">
        <v>0</v>
      </c>
      <c r="DS206" s="70">
        <v>0</v>
      </c>
      <c r="DT206" s="64"/>
      <c r="DU206" s="70"/>
      <c r="DV206" s="64"/>
      <c r="DW206" s="70"/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35"/>
        <v>0</v>
      </c>
      <c r="EI206" s="58">
        <f t="shared" si="236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>
        <v>0</v>
      </c>
      <c r="EQ206" s="70">
        <v>0</v>
      </c>
      <c r="ER206" s="64">
        <v>0</v>
      </c>
      <c r="ES206" s="70">
        <v>0</v>
      </c>
      <c r="ET206" s="64"/>
      <c r="EU206" s="70"/>
      <c r="EV206" s="64"/>
      <c r="EW206" s="70"/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37"/>
        <v>0</v>
      </c>
      <c r="FI206" s="58">
        <f t="shared" si="238"/>
        <v>0</v>
      </c>
      <c r="FJ206" s="79">
        <f t="shared" si="239"/>
        <v>0</v>
      </c>
      <c r="FK206" s="80">
        <f t="shared" si="240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/>
      <c r="FR206" s="42"/>
      <c r="FS206" s="42"/>
      <c r="FT206" s="42"/>
      <c r="FU206" s="42"/>
      <c r="FV206" s="42"/>
      <c r="FW206" s="42"/>
      <c r="FX206" s="83">
        <f t="shared" si="241"/>
        <v>0</v>
      </c>
      <c r="FY206" s="42">
        <v>0</v>
      </c>
      <c r="FZ206" s="42">
        <v>0</v>
      </c>
      <c r="GA206" s="42">
        <v>0</v>
      </c>
      <c r="GB206" s="42">
        <v>0</v>
      </c>
      <c r="GC206" s="42">
        <v>0</v>
      </c>
      <c r="GD206" s="42"/>
      <c r="GE206" s="42"/>
      <c r="GF206" s="42"/>
      <c r="GG206" s="42"/>
      <c r="GH206" s="42"/>
      <c r="GI206" s="42"/>
      <c r="GJ206" s="42"/>
      <c r="GK206" s="83">
        <f t="shared" si="242"/>
        <v>0</v>
      </c>
      <c r="GL206" s="42">
        <v>0</v>
      </c>
      <c r="GM206" s="42">
        <v>0</v>
      </c>
      <c r="GN206" s="42">
        <v>0</v>
      </c>
      <c r="GO206" s="42">
        <v>0</v>
      </c>
      <c r="GP206" s="42">
        <v>0</v>
      </c>
      <c r="GQ206" s="42"/>
      <c r="GR206" s="42"/>
      <c r="GS206" s="42"/>
      <c r="GT206" s="42"/>
      <c r="GU206" s="42"/>
      <c r="GV206" s="42"/>
      <c r="GW206" s="42"/>
      <c r="GX206" s="83">
        <f t="shared" si="243"/>
        <v>0</v>
      </c>
      <c r="GY206" s="42">
        <v>0</v>
      </c>
      <c r="GZ206" s="42">
        <v>4</v>
      </c>
      <c r="HA206" s="42">
        <v>1</v>
      </c>
      <c r="HB206" s="42">
        <v>0</v>
      </c>
      <c r="HC206" s="42">
        <v>2</v>
      </c>
      <c r="HD206" s="42"/>
      <c r="HE206" s="42"/>
      <c r="HF206" s="42"/>
      <c r="HG206" s="42"/>
      <c r="HH206" s="42"/>
      <c r="HI206" s="42"/>
      <c r="HJ206" s="42"/>
      <c r="HK206" s="83">
        <f t="shared" si="244"/>
        <v>7</v>
      </c>
      <c r="HL206" s="42">
        <v>9</v>
      </c>
      <c r="HM206" s="42">
        <v>23</v>
      </c>
      <c r="HN206" s="42">
        <v>11</v>
      </c>
      <c r="HO206" s="42">
        <v>11</v>
      </c>
      <c r="HP206" s="42">
        <v>11</v>
      </c>
      <c r="HQ206" s="42"/>
      <c r="HR206" s="42"/>
      <c r="HS206" s="42"/>
      <c r="HT206" s="42"/>
      <c r="HU206" s="42"/>
      <c r="HV206" s="42"/>
      <c r="HW206" s="42"/>
      <c r="HX206" s="83">
        <f t="shared" si="245"/>
        <v>65</v>
      </c>
      <c r="HY206" s="42">
        <v>0</v>
      </c>
      <c r="HZ206" s="42">
        <v>3</v>
      </c>
      <c r="IA206" s="42">
        <v>0</v>
      </c>
      <c r="IB206" s="42">
        <v>0</v>
      </c>
      <c r="IC206" s="42">
        <v>3</v>
      </c>
      <c r="ID206" s="42"/>
      <c r="IE206" s="42"/>
      <c r="IF206" s="42"/>
      <c r="IG206" s="42"/>
      <c r="IH206" s="42"/>
      <c r="II206" s="42"/>
      <c r="IJ206" s="42"/>
      <c r="IK206" s="85">
        <f t="shared" si="246"/>
        <v>6</v>
      </c>
      <c r="IL206" s="42">
        <v>0</v>
      </c>
      <c r="IM206" s="42">
        <v>4</v>
      </c>
      <c r="IN206" s="42">
        <v>0</v>
      </c>
      <c r="IO206" s="42">
        <v>0</v>
      </c>
      <c r="IP206" s="42">
        <v>2</v>
      </c>
      <c r="IQ206" s="42"/>
      <c r="IR206" s="42"/>
      <c r="IS206" s="42"/>
      <c r="IT206" s="42"/>
      <c r="IU206" s="42"/>
      <c r="IV206" s="42"/>
      <c r="IW206" s="42"/>
      <c r="IX206" s="85">
        <f t="shared" si="247"/>
        <v>6</v>
      </c>
      <c r="IY206" s="41">
        <v>0</v>
      </c>
      <c r="IZ206" s="75">
        <v>0</v>
      </c>
      <c r="JA206" s="42">
        <v>4</v>
      </c>
      <c r="JB206" s="75">
        <v>0</v>
      </c>
      <c r="JC206" s="42">
        <v>0</v>
      </c>
      <c r="JD206" s="75">
        <v>0</v>
      </c>
      <c r="JE206" s="42">
        <v>0</v>
      </c>
      <c r="JF206" s="75">
        <v>0</v>
      </c>
      <c r="JG206" s="42">
        <v>3</v>
      </c>
      <c r="JH206" s="75">
        <v>0</v>
      </c>
      <c r="JI206" s="42"/>
      <c r="JJ206" s="75"/>
      <c r="JK206" s="42"/>
      <c r="JL206" s="75"/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48"/>
        <v>7</v>
      </c>
      <c r="JX206" s="11">
        <f t="shared" si="249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>
        <v>0</v>
      </c>
      <c r="KF206" s="75">
        <v>0</v>
      </c>
      <c r="KG206" s="42">
        <v>3</v>
      </c>
      <c r="KH206" s="75">
        <v>0</v>
      </c>
      <c r="KI206" s="42"/>
      <c r="KJ206" s="75"/>
      <c r="KK206" s="42"/>
      <c r="KL206" s="75"/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0"/>
        <v>6</v>
      </c>
      <c r="KX206" s="11">
        <f t="shared" si="251"/>
        <v>0</v>
      </c>
      <c r="KY206" s="41">
        <v>0</v>
      </c>
      <c r="KZ206" s="75">
        <v>0</v>
      </c>
      <c r="LA206" s="42">
        <v>3</v>
      </c>
      <c r="LB206" s="75">
        <v>0</v>
      </c>
      <c r="LC206" s="42">
        <v>0</v>
      </c>
      <c r="LD206" s="75">
        <v>0</v>
      </c>
      <c r="LE206" s="42">
        <v>0</v>
      </c>
      <c r="LF206" s="75">
        <v>0</v>
      </c>
      <c r="LG206" s="42">
        <v>3</v>
      </c>
      <c r="LH206" s="75">
        <v>0</v>
      </c>
      <c r="LI206" s="42"/>
      <c r="LJ206" s="75"/>
      <c r="LK206" s="42"/>
      <c r="LL206" s="75"/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2"/>
        <v>6</v>
      </c>
      <c r="LX206" s="11">
        <f t="shared" si="253"/>
        <v>0</v>
      </c>
      <c r="LY206" s="41">
        <v>9</v>
      </c>
      <c r="LZ206" s="75">
        <v>0</v>
      </c>
      <c r="MA206" s="42">
        <v>23</v>
      </c>
      <c r="MB206" s="75">
        <v>0</v>
      </c>
      <c r="MC206" s="42">
        <v>9</v>
      </c>
      <c r="MD206" s="75">
        <v>0</v>
      </c>
      <c r="ME206" s="42">
        <v>11</v>
      </c>
      <c r="MF206" s="75">
        <v>0</v>
      </c>
      <c r="MG206" s="42">
        <v>5</v>
      </c>
      <c r="MH206" s="75">
        <v>0</v>
      </c>
      <c r="MI206" s="42"/>
      <c r="MJ206" s="75"/>
      <c r="MK206" s="42"/>
      <c r="ML206" s="75"/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54"/>
        <v>57</v>
      </c>
      <c r="MX206" s="11">
        <f t="shared" si="255"/>
        <v>0</v>
      </c>
      <c r="MY206" s="42">
        <v>0</v>
      </c>
      <c r="MZ206" s="75">
        <v>0</v>
      </c>
      <c r="NA206" s="42">
        <v>0</v>
      </c>
      <c r="NB206" s="75">
        <v>0</v>
      </c>
      <c r="NC206" s="42">
        <v>0</v>
      </c>
      <c r="ND206" s="75">
        <v>0</v>
      </c>
      <c r="NE206" s="42">
        <v>0</v>
      </c>
      <c r="NF206" s="75">
        <v>0</v>
      </c>
      <c r="NG206" s="42">
        <v>0</v>
      </c>
      <c r="NH206" s="75">
        <v>0</v>
      </c>
      <c r="NI206" s="42"/>
      <c r="NJ206" s="75"/>
      <c r="NK206" s="42"/>
      <c r="NL206" s="75"/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56"/>
        <v>0</v>
      </c>
      <c r="NX206" s="11">
        <f t="shared" si="257"/>
        <v>0</v>
      </c>
      <c r="NY206" s="42">
        <v>0</v>
      </c>
      <c r="NZ206" s="75">
        <v>0</v>
      </c>
      <c r="OA206" s="42">
        <v>3</v>
      </c>
      <c r="OB206" s="75">
        <v>0</v>
      </c>
      <c r="OC206" s="42">
        <v>0</v>
      </c>
      <c r="OD206" s="75">
        <v>0</v>
      </c>
      <c r="OE206" s="42">
        <v>0</v>
      </c>
      <c r="OF206" s="75">
        <v>0</v>
      </c>
      <c r="OG206" s="42">
        <v>3</v>
      </c>
      <c r="OH206" s="75">
        <v>0</v>
      </c>
      <c r="OI206" s="42"/>
      <c r="OJ206" s="75"/>
      <c r="OK206" s="42"/>
      <c r="OL206" s="75"/>
      <c r="OM206" s="42"/>
      <c r="ON206" s="75"/>
      <c r="OO206" s="42"/>
      <c r="OP206" s="75"/>
      <c r="OQ206" s="42"/>
      <c r="OR206" s="75"/>
      <c r="OS206" s="42"/>
      <c r="OT206" s="75"/>
      <c r="OU206" s="42"/>
      <c r="OV206" s="75"/>
      <c r="OW206" s="3">
        <f t="shared" si="258"/>
        <v>6</v>
      </c>
      <c r="OX206" s="11">
        <f t="shared" si="259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>
        <v>0</v>
      </c>
      <c r="PF206" s="75">
        <v>0</v>
      </c>
      <c r="PG206" s="42">
        <v>2</v>
      </c>
      <c r="PH206" s="75">
        <v>0</v>
      </c>
      <c r="PI206" s="42"/>
      <c r="PJ206" s="75"/>
      <c r="PK206" s="42"/>
      <c r="PL206" s="75"/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0"/>
        <v>7</v>
      </c>
      <c r="PX206" s="11">
        <f t="shared" si="221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11</v>
      </c>
      <c r="QD206" s="75">
        <v>0</v>
      </c>
      <c r="QE206" s="42">
        <v>7</v>
      </c>
      <c r="QF206" s="75">
        <v>0</v>
      </c>
      <c r="QG206" s="42">
        <v>11</v>
      </c>
      <c r="QH206" s="75">
        <v>0</v>
      </c>
      <c r="QI206" s="42"/>
      <c r="QJ206" s="75"/>
      <c r="QK206" s="42"/>
      <c r="QL206" s="75"/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1"/>
        <v>60</v>
      </c>
      <c r="QX206" s="11">
        <f t="shared" si="262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1</v>
      </c>
      <c r="RD206" s="75">
        <v>0</v>
      </c>
      <c r="RE206" s="42">
        <v>0</v>
      </c>
      <c r="RF206" s="75">
        <v>0</v>
      </c>
      <c r="RG206" s="42">
        <v>0</v>
      </c>
      <c r="RH206" s="75">
        <v>0</v>
      </c>
      <c r="RI206" s="42"/>
      <c r="RJ206" s="75"/>
      <c r="RK206" s="42"/>
      <c r="RL206" s="75"/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63"/>
        <v>7</v>
      </c>
      <c r="RX206" s="11">
        <f t="shared" si="222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>
        <v>0</v>
      </c>
      <c r="SF206" s="75">
        <v>0</v>
      </c>
      <c r="SG206" s="42">
        <v>0</v>
      </c>
      <c r="SH206" s="75">
        <v>0</v>
      </c>
      <c r="SI206" s="42"/>
      <c r="SJ206" s="75"/>
      <c r="SK206" s="42"/>
      <c r="SL206" s="75"/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64"/>
        <v>2</v>
      </c>
      <c r="SX206" s="11">
        <f t="shared" si="223"/>
        <v>0</v>
      </c>
      <c r="SY206" s="42">
        <v>4</v>
      </c>
      <c r="SZ206" s="75">
        <v>0</v>
      </c>
      <c r="TA206" s="42">
        <v>10</v>
      </c>
      <c r="TB206" s="75">
        <v>0</v>
      </c>
      <c r="TC206" s="42">
        <v>6</v>
      </c>
      <c r="TD206" s="75">
        <v>0</v>
      </c>
      <c r="TE206" s="42">
        <v>2</v>
      </c>
      <c r="TF206" s="75">
        <v>0</v>
      </c>
      <c r="TG206" s="42">
        <v>5</v>
      </c>
      <c r="TH206" s="75">
        <v>0</v>
      </c>
      <c r="TI206" s="42"/>
      <c r="TJ206" s="75"/>
      <c r="TK206" s="42"/>
      <c r="TL206" s="75"/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65"/>
        <v>27</v>
      </c>
      <c r="TX206" s="11">
        <f t="shared" si="224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>
        <v>0</v>
      </c>
      <c r="UF206" s="75">
        <v>0</v>
      </c>
      <c r="UG206" s="42">
        <v>0</v>
      </c>
      <c r="UH206" s="75">
        <v>0</v>
      </c>
      <c r="UI206" s="42"/>
      <c r="UJ206" s="75"/>
      <c r="UK206" s="42"/>
      <c r="UL206" s="75"/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66"/>
        <v>0</v>
      </c>
      <c r="UX206" s="11">
        <f t="shared" si="267"/>
        <v>0</v>
      </c>
      <c r="UY206" s="42">
        <v>0</v>
      </c>
      <c r="UZ206" s="42">
        <v>0</v>
      </c>
      <c r="VA206" s="42">
        <v>0</v>
      </c>
      <c r="VB206" s="42">
        <v>0</v>
      </c>
      <c r="VC206" s="42">
        <v>0</v>
      </c>
      <c r="VD206" s="42"/>
      <c r="VE206" s="42"/>
      <c r="VF206" s="42"/>
      <c r="VG206" s="42"/>
      <c r="VH206" s="42"/>
      <c r="VI206" s="42"/>
      <c r="VJ206" s="42"/>
      <c r="VK206" s="25">
        <f t="shared" si="268"/>
        <v>0</v>
      </c>
      <c r="VL206" s="42">
        <v>0</v>
      </c>
      <c r="VM206" s="42">
        <v>0</v>
      </c>
      <c r="VN206" s="42">
        <v>0</v>
      </c>
      <c r="VO206" s="42">
        <v>0</v>
      </c>
      <c r="VP206" s="42">
        <v>0</v>
      </c>
      <c r="VQ206" s="42"/>
      <c r="VR206" s="42"/>
      <c r="VS206" s="42"/>
      <c r="VT206" s="42"/>
      <c r="VU206" s="42"/>
      <c r="VV206" s="42"/>
      <c r="VW206" s="42"/>
      <c r="VX206" s="25">
        <f t="shared" si="269"/>
        <v>0</v>
      </c>
      <c r="VY206" s="42">
        <v>0</v>
      </c>
      <c r="VZ206" s="75">
        <v>0</v>
      </c>
      <c r="WA206" s="42">
        <v>0</v>
      </c>
      <c r="WB206" s="75">
        <v>0</v>
      </c>
      <c r="WC206" s="42">
        <v>0</v>
      </c>
      <c r="WD206" s="75">
        <v>0</v>
      </c>
      <c r="WE206" s="42">
        <v>0</v>
      </c>
      <c r="WF206" s="75">
        <v>0</v>
      </c>
      <c r="WG206" s="42">
        <v>0</v>
      </c>
      <c r="WH206" s="75">
        <v>0</v>
      </c>
      <c r="WI206" s="42"/>
      <c r="WJ206" s="75"/>
      <c r="WK206" s="42"/>
      <c r="WL206" s="75"/>
      <c r="WM206" s="42"/>
      <c r="WN206" s="75"/>
      <c r="WO206" s="42"/>
      <c r="WP206" s="75"/>
      <c r="WQ206" s="42"/>
      <c r="WR206" s="75"/>
      <c r="WS206" s="42"/>
      <c r="WT206" s="75"/>
      <c r="WU206" s="42"/>
      <c r="WV206" s="75"/>
      <c r="WW206" s="3">
        <f t="shared" si="270"/>
        <v>0</v>
      </c>
      <c r="WX206" s="11">
        <f t="shared" si="271"/>
        <v>0</v>
      </c>
      <c r="WY206" s="42">
        <v>0</v>
      </c>
      <c r="WZ206" s="75">
        <v>0</v>
      </c>
      <c r="XA206" s="42">
        <v>0</v>
      </c>
      <c r="XB206" s="75">
        <v>0</v>
      </c>
      <c r="XC206" s="42">
        <v>0</v>
      </c>
      <c r="XD206" s="75">
        <v>0</v>
      </c>
      <c r="XE206" s="42">
        <v>0</v>
      </c>
      <c r="XF206" s="75">
        <v>0</v>
      </c>
      <c r="XG206" s="42">
        <v>0</v>
      </c>
      <c r="XH206" s="75">
        <v>0</v>
      </c>
      <c r="XI206" s="42"/>
      <c r="XJ206" s="75"/>
      <c r="XK206" s="42"/>
      <c r="XL206" s="75"/>
      <c r="XM206" s="42"/>
      <c r="XN206" s="75"/>
      <c r="XO206" s="42"/>
      <c r="XP206" s="75"/>
      <c r="XQ206" s="42"/>
      <c r="XR206" s="75"/>
      <c r="XS206" s="42"/>
      <c r="XT206" s="75"/>
      <c r="XU206" s="42"/>
      <c r="XV206" s="75"/>
      <c r="XW206" s="3">
        <f t="shared" si="272"/>
        <v>0</v>
      </c>
      <c r="XX206" s="11">
        <f t="shared" si="273"/>
        <v>0</v>
      </c>
      <c r="XY206" s="42">
        <v>0</v>
      </c>
      <c r="XZ206" s="75">
        <v>0</v>
      </c>
      <c r="YA206" s="42">
        <v>0</v>
      </c>
      <c r="YB206" s="75">
        <v>0</v>
      </c>
      <c r="YC206" s="42">
        <v>0</v>
      </c>
      <c r="YD206" s="75">
        <v>0</v>
      </c>
      <c r="YE206" s="42">
        <v>0</v>
      </c>
      <c r="YF206" s="75">
        <v>0</v>
      </c>
      <c r="YG206" s="42">
        <v>0</v>
      </c>
      <c r="YH206" s="75">
        <v>0</v>
      </c>
      <c r="YI206" s="42"/>
      <c r="YJ206" s="75"/>
      <c r="YK206" s="42"/>
      <c r="YL206" s="75"/>
      <c r="YM206" s="42"/>
      <c r="YN206" s="75"/>
      <c r="YO206" s="42"/>
      <c r="YP206" s="75"/>
      <c r="YQ206" s="42"/>
      <c r="YR206" s="75"/>
      <c r="YS206" s="42"/>
      <c r="YT206" s="75"/>
      <c r="YU206" s="42"/>
      <c r="YV206" s="75"/>
      <c r="YW206" s="3">
        <f t="shared" si="274"/>
        <v>0</v>
      </c>
      <c r="YX206" s="11">
        <f t="shared" si="275"/>
        <v>0</v>
      </c>
      <c r="YY206" s="42">
        <v>0</v>
      </c>
      <c r="YZ206" s="75">
        <v>0</v>
      </c>
      <c r="ZA206" s="42">
        <v>0</v>
      </c>
      <c r="ZB206" s="75">
        <v>0</v>
      </c>
      <c r="ZC206" s="42">
        <v>0</v>
      </c>
      <c r="ZD206" s="75">
        <v>0</v>
      </c>
      <c r="ZE206" s="42">
        <v>0</v>
      </c>
      <c r="ZF206" s="75">
        <v>0</v>
      </c>
      <c r="ZG206" s="42">
        <v>0</v>
      </c>
      <c r="ZH206" s="75">
        <v>0</v>
      </c>
      <c r="ZI206" s="42"/>
      <c r="ZJ206" s="75"/>
      <c r="ZK206" s="42"/>
      <c r="ZL206" s="75"/>
      <c r="ZM206" s="42"/>
      <c r="ZN206" s="75"/>
      <c r="ZO206" s="42"/>
      <c r="ZP206" s="75"/>
      <c r="ZQ206" s="42"/>
      <c r="ZR206" s="75"/>
      <c r="ZS206" s="42"/>
      <c r="ZT206" s="75"/>
      <c r="ZU206" s="42"/>
      <c r="ZV206" s="75"/>
      <c r="ZW206" s="3">
        <f t="shared" si="276"/>
        <v>0</v>
      </c>
      <c r="ZX206" s="11">
        <f t="shared" si="277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>
        <v>0</v>
      </c>
      <c r="AAF206" s="75">
        <v>0</v>
      </c>
      <c r="AAG206" s="42">
        <v>0</v>
      </c>
      <c r="AAH206" s="75">
        <v>0</v>
      </c>
      <c r="AAI206" s="42"/>
      <c r="AAJ206" s="75"/>
      <c r="AAK206" s="42"/>
      <c r="AAL206" s="75"/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78"/>
        <v>0</v>
      </c>
      <c r="AAX206" s="11">
        <f t="shared" si="279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>
        <v>0</v>
      </c>
      <c r="ABF206" s="75">
        <v>0</v>
      </c>
      <c r="ABG206" s="42">
        <v>0</v>
      </c>
      <c r="ABH206" s="75">
        <v>0</v>
      </c>
      <c r="ABI206" s="42"/>
      <c r="ABJ206" s="75"/>
      <c r="ABK206" s="42"/>
      <c r="ABL206" s="75"/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0"/>
        <v>0</v>
      </c>
      <c r="ABX206" s="11">
        <f t="shared" si="281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>
        <v>0</v>
      </c>
      <c r="ACF206" s="75">
        <v>0</v>
      </c>
      <c r="ACG206" s="42">
        <v>0</v>
      </c>
      <c r="ACH206" s="75">
        <v>0</v>
      </c>
      <c r="ACI206" s="42"/>
      <c r="ACJ206" s="75"/>
      <c r="ACK206" s="42"/>
      <c r="ACL206" s="75"/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2"/>
        <v>0</v>
      </c>
      <c r="ACX206" s="11">
        <f t="shared" si="283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>
        <v>0</v>
      </c>
      <c r="ADF206" s="75">
        <v>0</v>
      </c>
      <c r="ADG206" s="42">
        <v>0</v>
      </c>
      <c r="ADH206" s="75">
        <v>0</v>
      </c>
      <c r="ADI206" s="42"/>
      <c r="ADJ206" s="75"/>
      <c r="ADK206" s="42"/>
      <c r="ADL206" s="75"/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84"/>
        <v>0</v>
      </c>
      <c r="ADX206" s="11">
        <f t="shared" si="285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>
        <v>0</v>
      </c>
      <c r="AEF206" s="75">
        <v>0</v>
      </c>
      <c r="AEG206" s="42">
        <v>0</v>
      </c>
      <c r="AEH206" s="75">
        <v>0</v>
      </c>
      <c r="AEI206" s="42"/>
      <c r="AEJ206" s="75"/>
      <c r="AEK206" s="42"/>
      <c r="AEL206" s="75"/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86"/>
        <v>0</v>
      </c>
      <c r="AEX206" s="11">
        <f t="shared" si="287"/>
        <v>0</v>
      </c>
      <c r="AEY206" s="108">
        <v>0</v>
      </c>
      <c r="AEZ206" s="109">
        <v>0</v>
      </c>
      <c r="AFA206" s="108">
        <v>0</v>
      </c>
      <c r="AFB206" s="109">
        <v>0</v>
      </c>
      <c r="AFC206" s="108">
        <v>0</v>
      </c>
      <c r="AFD206" s="109">
        <v>0</v>
      </c>
      <c r="AFE206" s="108">
        <v>0</v>
      </c>
      <c r="AFF206" s="109">
        <v>0</v>
      </c>
      <c r="AFG206" s="108"/>
      <c r="AFH206" s="109"/>
      <c r="AFI206" s="108"/>
      <c r="AFJ206" s="109"/>
      <c r="AFK206" s="108"/>
      <c r="AFL206" s="109"/>
      <c r="AFM206" s="108"/>
      <c r="AFN206" s="109"/>
      <c r="AFO206" s="108"/>
      <c r="AFP206" s="109"/>
      <c r="AFQ206" s="108"/>
      <c r="AFR206" s="109"/>
      <c r="AFS206" s="108"/>
      <c r="AFT206" s="109"/>
      <c r="AFU206" s="108"/>
      <c r="AFV206" s="109"/>
      <c r="AFW206" s="3">
        <f t="shared" si="288"/>
        <v>0</v>
      </c>
      <c r="AFX206" s="11">
        <f t="shared" si="225"/>
        <v>0</v>
      </c>
      <c r="AFY206" s="114">
        <v>0</v>
      </c>
      <c r="AFZ206" s="114">
        <v>0</v>
      </c>
      <c r="AGA206" s="114">
        <v>0</v>
      </c>
      <c r="AGB206" s="114">
        <v>0</v>
      </c>
      <c r="AGC206" s="114">
        <v>0</v>
      </c>
      <c r="AGD206" s="114"/>
      <c r="AGE206" s="114"/>
      <c r="AGF206" s="114"/>
      <c r="AGG206" s="114"/>
      <c r="AGH206" s="114"/>
      <c r="AGI206" s="114"/>
      <c r="AGJ206" s="114"/>
      <c r="AGK206" s="25">
        <f t="shared" si="226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364</v>
      </c>
      <c r="H207" s="152">
        <v>205</v>
      </c>
      <c r="I207" s="15" t="s">
        <v>455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27"/>
        <v>0</v>
      </c>
      <c r="AI207" s="62">
        <f t="shared" si="228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29"/>
        <v>0</v>
      </c>
      <c r="BI207" s="58">
        <f t="shared" si="230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1"/>
        <v>0</v>
      </c>
      <c r="CI207" s="58">
        <f t="shared" si="232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>
        <v>0</v>
      </c>
      <c r="CQ207" s="70">
        <v>0</v>
      </c>
      <c r="CR207" s="52">
        <v>0</v>
      </c>
      <c r="CS207" s="70">
        <v>0</v>
      </c>
      <c r="CT207" s="64"/>
      <c r="CU207" s="70"/>
      <c r="CV207" s="64"/>
      <c r="CW207" s="70"/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33"/>
        <v>0</v>
      </c>
      <c r="DI207" s="58">
        <f t="shared" si="234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>
        <v>0</v>
      </c>
      <c r="DQ207" s="70">
        <v>0</v>
      </c>
      <c r="DR207" s="52">
        <v>0</v>
      </c>
      <c r="DS207" s="70">
        <v>0</v>
      </c>
      <c r="DT207" s="64"/>
      <c r="DU207" s="70"/>
      <c r="DV207" s="64"/>
      <c r="DW207" s="70"/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35"/>
        <v>0</v>
      </c>
      <c r="EI207" s="58">
        <f t="shared" si="236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>
        <v>0</v>
      </c>
      <c r="EQ207" s="70">
        <v>0</v>
      </c>
      <c r="ER207" s="64">
        <v>0</v>
      </c>
      <c r="ES207" s="70">
        <v>0</v>
      </c>
      <c r="ET207" s="64"/>
      <c r="EU207" s="70"/>
      <c r="EV207" s="64"/>
      <c r="EW207" s="70"/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37"/>
        <v>0</v>
      </c>
      <c r="FI207" s="58">
        <f t="shared" si="238"/>
        <v>0</v>
      </c>
      <c r="FJ207" s="79">
        <f t="shared" si="239"/>
        <v>0</v>
      </c>
      <c r="FK207" s="80">
        <f t="shared" si="240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/>
      <c r="FR207" s="42"/>
      <c r="FS207" s="42"/>
      <c r="FT207" s="42"/>
      <c r="FU207" s="42"/>
      <c r="FV207" s="42"/>
      <c r="FW207" s="42"/>
      <c r="FX207" s="83">
        <f t="shared" si="241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0</v>
      </c>
      <c r="GD207" s="42"/>
      <c r="GE207" s="42"/>
      <c r="GF207" s="42"/>
      <c r="GG207" s="42"/>
      <c r="GH207" s="42"/>
      <c r="GI207" s="42"/>
      <c r="GJ207" s="42"/>
      <c r="GK207" s="83">
        <f t="shared" si="242"/>
        <v>0</v>
      </c>
      <c r="GL207" s="42">
        <v>0</v>
      </c>
      <c r="GM207" s="42">
        <v>0</v>
      </c>
      <c r="GN207" s="42">
        <v>0</v>
      </c>
      <c r="GO207" s="42">
        <v>0</v>
      </c>
      <c r="GP207" s="42">
        <v>0</v>
      </c>
      <c r="GQ207" s="42"/>
      <c r="GR207" s="42"/>
      <c r="GS207" s="42"/>
      <c r="GT207" s="42"/>
      <c r="GU207" s="42"/>
      <c r="GV207" s="42"/>
      <c r="GW207" s="42"/>
      <c r="GX207" s="83">
        <f t="shared" si="243"/>
        <v>0</v>
      </c>
      <c r="GY207" s="42">
        <v>0</v>
      </c>
      <c r="GZ207" s="42">
        <v>0</v>
      </c>
      <c r="HA207" s="42">
        <v>0</v>
      </c>
      <c r="HB207" s="42">
        <v>0</v>
      </c>
      <c r="HC207" s="42">
        <v>1</v>
      </c>
      <c r="HD207" s="42"/>
      <c r="HE207" s="42"/>
      <c r="HF207" s="42"/>
      <c r="HG207" s="42"/>
      <c r="HH207" s="42"/>
      <c r="HI207" s="42"/>
      <c r="HJ207" s="42"/>
      <c r="HK207" s="83">
        <f t="shared" si="244"/>
        <v>1</v>
      </c>
      <c r="HL207" s="42">
        <v>0</v>
      </c>
      <c r="HM207" s="42">
        <v>0</v>
      </c>
      <c r="HN207" s="42">
        <v>2</v>
      </c>
      <c r="HO207" s="42">
        <v>0</v>
      </c>
      <c r="HP207" s="42">
        <v>1</v>
      </c>
      <c r="HQ207" s="42"/>
      <c r="HR207" s="42"/>
      <c r="HS207" s="42"/>
      <c r="HT207" s="42"/>
      <c r="HU207" s="42"/>
      <c r="HV207" s="42"/>
      <c r="HW207" s="42"/>
      <c r="HX207" s="83">
        <f t="shared" si="245"/>
        <v>3</v>
      </c>
      <c r="HY207" s="42">
        <v>0</v>
      </c>
      <c r="HZ207" s="42">
        <v>0</v>
      </c>
      <c r="IA207" s="42">
        <v>2</v>
      </c>
      <c r="IB207" s="42">
        <v>0</v>
      </c>
      <c r="IC207" s="42">
        <v>1</v>
      </c>
      <c r="ID207" s="42"/>
      <c r="IE207" s="42"/>
      <c r="IF207" s="42"/>
      <c r="IG207" s="42"/>
      <c r="IH207" s="42"/>
      <c r="II207" s="42"/>
      <c r="IJ207" s="42"/>
      <c r="IK207" s="85">
        <f t="shared" si="246"/>
        <v>3</v>
      </c>
      <c r="IL207" s="42">
        <v>0</v>
      </c>
      <c r="IM207" s="42">
        <v>0</v>
      </c>
      <c r="IN207" s="42">
        <v>2</v>
      </c>
      <c r="IO207" s="42">
        <v>0</v>
      </c>
      <c r="IP207" s="42">
        <v>0</v>
      </c>
      <c r="IQ207" s="42"/>
      <c r="IR207" s="42"/>
      <c r="IS207" s="42"/>
      <c r="IT207" s="42"/>
      <c r="IU207" s="42"/>
      <c r="IV207" s="42"/>
      <c r="IW207" s="42"/>
      <c r="IX207" s="85">
        <f t="shared" si="247"/>
        <v>2</v>
      </c>
      <c r="IY207" s="41">
        <v>0</v>
      </c>
      <c r="IZ207" s="75">
        <v>0</v>
      </c>
      <c r="JA207" s="42">
        <v>0</v>
      </c>
      <c r="JB207" s="75">
        <v>0</v>
      </c>
      <c r="JC207" s="42">
        <v>2</v>
      </c>
      <c r="JD207" s="75">
        <v>0</v>
      </c>
      <c r="JE207" s="42">
        <v>0</v>
      </c>
      <c r="JF207" s="75">
        <v>0</v>
      </c>
      <c r="JG207" s="42">
        <v>2</v>
      </c>
      <c r="JH207" s="75">
        <v>0</v>
      </c>
      <c r="JI207" s="42"/>
      <c r="JJ207" s="75"/>
      <c r="JK207" s="42"/>
      <c r="JL207" s="75"/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48"/>
        <v>4</v>
      </c>
      <c r="JX207" s="11">
        <f t="shared" si="249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2</v>
      </c>
      <c r="KD207" s="75">
        <v>0</v>
      </c>
      <c r="KE207" s="42">
        <v>1</v>
      </c>
      <c r="KF207" s="75">
        <v>0</v>
      </c>
      <c r="KG207" s="42">
        <v>2</v>
      </c>
      <c r="KH207" s="75">
        <v>0</v>
      </c>
      <c r="KI207" s="42"/>
      <c r="KJ207" s="75"/>
      <c r="KK207" s="42"/>
      <c r="KL207" s="75"/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0"/>
        <v>5</v>
      </c>
      <c r="KX207" s="11">
        <f t="shared" si="251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2</v>
      </c>
      <c r="LD207" s="75">
        <v>0</v>
      </c>
      <c r="LE207" s="42">
        <v>0</v>
      </c>
      <c r="LF207" s="75">
        <v>0</v>
      </c>
      <c r="LG207" s="42">
        <v>1</v>
      </c>
      <c r="LH207" s="75">
        <v>0</v>
      </c>
      <c r="LI207" s="42"/>
      <c r="LJ207" s="75"/>
      <c r="LK207" s="42"/>
      <c r="LL207" s="75"/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2"/>
        <v>3</v>
      </c>
      <c r="LX207" s="11">
        <f t="shared" si="253"/>
        <v>0</v>
      </c>
      <c r="LY207" s="41">
        <v>0</v>
      </c>
      <c r="LZ207" s="75">
        <v>0</v>
      </c>
      <c r="MA207" s="42">
        <v>0</v>
      </c>
      <c r="MB207" s="75">
        <v>0</v>
      </c>
      <c r="MC207" s="42">
        <v>2</v>
      </c>
      <c r="MD207" s="75">
        <v>0</v>
      </c>
      <c r="ME207" s="42">
        <v>0</v>
      </c>
      <c r="MF207" s="75">
        <v>0</v>
      </c>
      <c r="MG207" s="42">
        <v>1</v>
      </c>
      <c r="MH207" s="75">
        <v>0</v>
      </c>
      <c r="MI207" s="42"/>
      <c r="MJ207" s="75"/>
      <c r="MK207" s="42"/>
      <c r="ML207" s="75"/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54"/>
        <v>3</v>
      </c>
      <c r="MX207" s="11">
        <f t="shared" si="255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0</v>
      </c>
      <c r="ND207" s="75">
        <v>0</v>
      </c>
      <c r="NE207" s="42">
        <v>0</v>
      </c>
      <c r="NF207" s="75">
        <v>0</v>
      </c>
      <c r="NG207" s="42">
        <v>0</v>
      </c>
      <c r="NH207" s="75">
        <v>0</v>
      </c>
      <c r="NI207" s="42"/>
      <c r="NJ207" s="75"/>
      <c r="NK207" s="42"/>
      <c r="NL207" s="75"/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56"/>
        <v>0</v>
      </c>
      <c r="NX207" s="11">
        <f t="shared" si="257"/>
        <v>0</v>
      </c>
      <c r="NY207" s="42">
        <v>0</v>
      </c>
      <c r="NZ207" s="75">
        <v>0</v>
      </c>
      <c r="OA207" s="42">
        <v>0</v>
      </c>
      <c r="OB207" s="75">
        <v>0</v>
      </c>
      <c r="OC207" s="42">
        <v>2</v>
      </c>
      <c r="OD207" s="75">
        <v>0</v>
      </c>
      <c r="OE207" s="42">
        <v>0</v>
      </c>
      <c r="OF207" s="75">
        <v>0</v>
      </c>
      <c r="OG207" s="42">
        <v>1</v>
      </c>
      <c r="OH207" s="75">
        <v>0</v>
      </c>
      <c r="OI207" s="42"/>
      <c r="OJ207" s="75"/>
      <c r="OK207" s="42"/>
      <c r="OL207" s="75"/>
      <c r="OM207" s="42"/>
      <c r="ON207" s="75"/>
      <c r="OO207" s="42"/>
      <c r="OP207" s="75"/>
      <c r="OQ207" s="42"/>
      <c r="OR207" s="75"/>
      <c r="OS207" s="42"/>
      <c r="OT207" s="75"/>
      <c r="OU207" s="42"/>
      <c r="OV207" s="75"/>
      <c r="OW207" s="3">
        <f t="shared" si="258"/>
        <v>3</v>
      </c>
      <c r="OX207" s="11">
        <f t="shared" si="259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>
        <v>0</v>
      </c>
      <c r="PF207" s="75">
        <v>0</v>
      </c>
      <c r="PG207" s="42">
        <v>1</v>
      </c>
      <c r="PH207" s="75">
        <v>0</v>
      </c>
      <c r="PI207" s="42"/>
      <c r="PJ207" s="75"/>
      <c r="PK207" s="42"/>
      <c r="PL207" s="75"/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0"/>
        <v>1</v>
      </c>
      <c r="PX207" s="11">
        <f t="shared" si="221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2</v>
      </c>
      <c r="QD207" s="75">
        <v>0</v>
      </c>
      <c r="QE207" s="42">
        <v>1</v>
      </c>
      <c r="QF207" s="75">
        <v>0</v>
      </c>
      <c r="QG207" s="42">
        <v>1</v>
      </c>
      <c r="QH207" s="75">
        <v>0</v>
      </c>
      <c r="QI207" s="42"/>
      <c r="QJ207" s="75"/>
      <c r="QK207" s="42"/>
      <c r="QL207" s="75"/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1"/>
        <v>4</v>
      </c>
      <c r="QX207" s="11">
        <f t="shared" si="262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>
        <v>0</v>
      </c>
      <c r="RF207" s="75">
        <v>0</v>
      </c>
      <c r="RG207" s="42">
        <v>0</v>
      </c>
      <c r="RH207" s="75">
        <v>0</v>
      </c>
      <c r="RI207" s="42"/>
      <c r="RJ207" s="75"/>
      <c r="RK207" s="42"/>
      <c r="RL207" s="75"/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63"/>
        <v>0</v>
      </c>
      <c r="RX207" s="11">
        <f t="shared" si="222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>
        <v>0</v>
      </c>
      <c r="SF207" s="75">
        <v>0</v>
      </c>
      <c r="SG207" s="42">
        <v>0</v>
      </c>
      <c r="SH207" s="75">
        <v>0</v>
      </c>
      <c r="SI207" s="42"/>
      <c r="SJ207" s="75"/>
      <c r="SK207" s="42"/>
      <c r="SL207" s="75"/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64"/>
        <v>0</v>
      </c>
      <c r="SX207" s="11">
        <f t="shared" si="223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>
        <v>0</v>
      </c>
      <c r="TF207" s="75">
        <v>0</v>
      </c>
      <c r="TG207" s="42">
        <v>0</v>
      </c>
      <c r="TH207" s="75">
        <v>0</v>
      </c>
      <c r="TI207" s="42"/>
      <c r="TJ207" s="75"/>
      <c r="TK207" s="42"/>
      <c r="TL207" s="75"/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65"/>
        <v>0</v>
      </c>
      <c r="TX207" s="11">
        <f t="shared" si="224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>
        <v>0</v>
      </c>
      <c r="UF207" s="75">
        <v>0</v>
      </c>
      <c r="UG207" s="42">
        <v>0</v>
      </c>
      <c r="UH207" s="75">
        <v>0</v>
      </c>
      <c r="UI207" s="42"/>
      <c r="UJ207" s="75"/>
      <c r="UK207" s="42"/>
      <c r="UL207" s="75"/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66"/>
        <v>0</v>
      </c>
      <c r="UX207" s="11">
        <f t="shared" si="267"/>
        <v>0</v>
      </c>
      <c r="UY207" s="42">
        <v>0</v>
      </c>
      <c r="UZ207" s="42">
        <v>0</v>
      </c>
      <c r="VA207" s="42">
        <v>0</v>
      </c>
      <c r="VB207" s="42">
        <v>0</v>
      </c>
      <c r="VC207" s="42">
        <v>0</v>
      </c>
      <c r="VD207" s="42"/>
      <c r="VE207" s="42"/>
      <c r="VF207" s="42"/>
      <c r="VG207" s="42"/>
      <c r="VH207" s="42"/>
      <c r="VI207" s="42"/>
      <c r="VJ207" s="42"/>
      <c r="VK207" s="25">
        <f t="shared" si="268"/>
        <v>0</v>
      </c>
      <c r="VL207" s="42">
        <v>0</v>
      </c>
      <c r="VM207" s="42">
        <v>0</v>
      </c>
      <c r="VN207" s="42">
        <v>0</v>
      </c>
      <c r="VO207" s="42">
        <v>0</v>
      </c>
      <c r="VP207" s="42">
        <v>0</v>
      </c>
      <c r="VQ207" s="42"/>
      <c r="VR207" s="42"/>
      <c r="VS207" s="42"/>
      <c r="VT207" s="42"/>
      <c r="VU207" s="42"/>
      <c r="VV207" s="42"/>
      <c r="VW207" s="42"/>
      <c r="VX207" s="25">
        <f t="shared" si="269"/>
        <v>0</v>
      </c>
      <c r="VY207" s="42">
        <v>0</v>
      </c>
      <c r="VZ207" s="75">
        <v>0</v>
      </c>
      <c r="WA207" s="42">
        <v>0</v>
      </c>
      <c r="WB207" s="75">
        <v>0</v>
      </c>
      <c r="WC207" s="42">
        <v>0</v>
      </c>
      <c r="WD207" s="75">
        <v>0</v>
      </c>
      <c r="WE207" s="42">
        <v>0</v>
      </c>
      <c r="WF207" s="75">
        <v>0</v>
      </c>
      <c r="WG207" s="42">
        <v>0</v>
      </c>
      <c r="WH207" s="75">
        <v>0</v>
      </c>
      <c r="WI207" s="42"/>
      <c r="WJ207" s="75"/>
      <c r="WK207" s="42"/>
      <c r="WL207" s="75"/>
      <c r="WM207" s="42"/>
      <c r="WN207" s="75"/>
      <c r="WO207" s="42"/>
      <c r="WP207" s="75"/>
      <c r="WQ207" s="42"/>
      <c r="WR207" s="75"/>
      <c r="WS207" s="42"/>
      <c r="WT207" s="75"/>
      <c r="WU207" s="42"/>
      <c r="WV207" s="75"/>
      <c r="WW207" s="3">
        <f t="shared" si="270"/>
        <v>0</v>
      </c>
      <c r="WX207" s="11">
        <f t="shared" si="271"/>
        <v>0</v>
      </c>
      <c r="WY207" s="42">
        <v>0</v>
      </c>
      <c r="WZ207" s="75">
        <v>0</v>
      </c>
      <c r="XA207" s="42">
        <v>0</v>
      </c>
      <c r="XB207" s="75">
        <v>0</v>
      </c>
      <c r="XC207" s="42">
        <v>0</v>
      </c>
      <c r="XD207" s="75">
        <v>0</v>
      </c>
      <c r="XE207" s="42">
        <v>0</v>
      </c>
      <c r="XF207" s="75">
        <v>0</v>
      </c>
      <c r="XG207" s="42">
        <v>0</v>
      </c>
      <c r="XH207" s="75">
        <v>0</v>
      </c>
      <c r="XI207" s="42"/>
      <c r="XJ207" s="75"/>
      <c r="XK207" s="42"/>
      <c r="XL207" s="75"/>
      <c r="XM207" s="42"/>
      <c r="XN207" s="75"/>
      <c r="XO207" s="42"/>
      <c r="XP207" s="75"/>
      <c r="XQ207" s="42"/>
      <c r="XR207" s="75"/>
      <c r="XS207" s="42"/>
      <c r="XT207" s="75"/>
      <c r="XU207" s="42"/>
      <c r="XV207" s="75"/>
      <c r="XW207" s="3">
        <f t="shared" si="272"/>
        <v>0</v>
      </c>
      <c r="XX207" s="11">
        <f t="shared" si="273"/>
        <v>0</v>
      </c>
      <c r="XY207" s="42">
        <v>0</v>
      </c>
      <c r="XZ207" s="75">
        <v>0</v>
      </c>
      <c r="YA207" s="42">
        <v>0</v>
      </c>
      <c r="YB207" s="75">
        <v>0</v>
      </c>
      <c r="YC207" s="42">
        <v>0</v>
      </c>
      <c r="YD207" s="75">
        <v>0</v>
      </c>
      <c r="YE207" s="42">
        <v>0</v>
      </c>
      <c r="YF207" s="75">
        <v>0</v>
      </c>
      <c r="YG207" s="42">
        <v>0</v>
      </c>
      <c r="YH207" s="75">
        <v>0</v>
      </c>
      <c r="YI207" s="42"/>
      <c r="YJ207" s="75"/>
      <c r="YK207" s="42"/>
      <c r="YL207" s="75"/>
      <c r="YM207" s="42"/>
      <c r="YN207" s="75"/>
      <c r="YO207" s="42"/>
      <c r="YP207" s="75"/>
      <c r="YQ207" s="42"/>
      <c r="YR207" s="75"/>
      <c r="YS207" s="42"/>
      <c r="YT207" s="75"/>
      <c r="YU207" s="42"/>
      <c r="YV207" s="75"/>
      <c r="YW207" s="3">
        <f t="shared" si="274"/>
        <v>0</v>
      </c>
      <c r="YX207" s="11">
        <f t="shared" si="275"/>
        <v>0</v>
      </c>
      <c r="YY207" s="42">
        <v>0</v>
      </c>
      <c r="YZ207" s="75">
        <v>0</v>
      </c>
      <c r="ZA207" s="42">
        <v>0</v>
      </c>
      <c r="ZB207" s="75">
        <v>0</v>
      </c>
      <c r="ZC207" s="42">
        <v>0</v>
      </c>
      <c r="ZD207" s="75">
        <v>0</v>
      </c>
      <c r="ZE207" s="42">
        <v>0</v>
      </c>
      <c r="ZF207" s="75">
        <v>0</v>
      </c>
      <c r="ZG207" s="42">
        <v>0</v>
      </c>
      <c r="ZH207" s="75">
        <v>0</v>
      </c>
      <c r="ZI207" s="42"/>
      <c r="ZJ207" s="75"/>
      <c r="ZK207" s="42"/>
      <c r="ZL207" s="75"/>
      <c r="ZM207" s="42"/>
      <c r="ZN207" s="75"/>
      <c r="ZO207" s="42"/>
      <c r="ZP207" s="75"/>
      <c r="ZQ207" s="42"/>
      <c r="ZR207" s="75"/>
      <c r="ZS207" s="42"/>
      <c r="ZT207" s="75"/>
      <c r="ZU207" s="42"/>
      <c r="ZV207" s="75"/>
      <c r="ZW207" s="3">
        <f t="shared" si="276"/>
        <v>0</v>
      </c>
      <c r="ZX207" s="11">
        <f t="shared" si="277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>
        <v>0</v>
      </c>
      <c r="AAF207" s="75">
        <v>0</v>
      </c>
      <c r="AAG207" s="42">
        <v>0</v>
      </c>
      <c r="AAH207" s="75">
        <v>0</v>
      </c>
      <c r="AAI207" s="42"/>
      <c r="AAJ207" s="75"/>
      <c r="AAK207" s="42"/>
      <c r="AAL207" s="75"/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78"/>
        <v>0</v>
      </c>
      <c r="AAX207" s="11">
        <f t="shared" si="279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>
        <v>0</v>
      </c>
      <c r="ABF207" s="75">
        <v>0</v>
      </c>
      <c r="ABG207" s="42">
        <v>0</v>
      </c>
      <c r="ABH207" s="75">
        <v>0</v>
      </c>
      <c r="ABI207" s="42"/>
      <c r="ABJ207" s="75"/>
      <c r="ABK207" s="42"/>
      <c r="ABL207" s="75"/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0"/>
        <v>0</v>
      </c>
      <c r="ABX207" s="11">
        <f t="shared" si="281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>
        <v>0</v>
      </c>
      <c r="ACF207" s="75">
        <v>0</v>
      </c>
      <c r="ACG207" s="42">
        <v>0</v>
      </c>
      <c r="ACH207" s="75">
        <v>0</v>
      </c>
      <c r="ACI207" s="42"/>
      <c r="ACJ207" s="75"/>
      <c r="ACK207" s="42"/>
      <c r="ACL207" s="75"/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2"/>
        <v>0</v>
      </c>
      <c r="ACX207" s="11">
        <f t="shared" si="283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>
        <v>0</v>
      </c>
      <c r="ADF207" s="75">
        <v>0</v>
      </c>
      <c r="ADG207" s="42">
        <v>0</v>
      </c>
      <c r="ADH207" s="75">
        <v>0</v>
      </c>
      <c r="ADI207" s="42"/>
      <c r="ADJ207" s="75"/>
      <c r="ADK207" s="42"/>
      <c r="ADL207" s="75"/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84"/>
        <v>0</v>
      </c>
      <c r="ADX207" s="11">
        <f t="shared" si="285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>
        <v>0</v>
      </c>
      <c r="AEF207" s="75">
        <v>0</v>
      </c>
      <c r="AEG207" s="42">
        <v>0</v>
      </c>
      <c r="AEH207" s="75">
        <v>0</v>
      </c>
      <c r="AEI207" s="42"/>
      <c r="AEJ207" s="75"/>
      <c r="AEK207" s="42"/>
      <c r="AEL207" s="75"/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86"/>
        <v>0</v>
      </c>
      <c r="AEX207" s="11">
        <f t="shared" si="287"/>
        <v>0</v>
      </c>
      <c r="AEY207" s="108">
        <v>0</v>
      </c>
      <c r="AEZ207" s="109">
        <v>0</v>
      </c>
      <c r="AFA207" s="108">
        <v>0</v>
      </c>
      <c r="AFB207" s="109">
        <v>0</v>
      </c>
      <c r="AFC207" s="108">
        <v>0</v>
      </c>
      <c r="AFD207" s="109">
        <v>0</v>
      </c>
      <c r="AFE207" s="108">
        <v>0</v>
      </c>
      <c r="AFF207" s="109">
        <v>0</v>
      </c>
      <c r="AFG207" s="108"/>
      <c r="AFH207" s="109"/>
      <c r="AFI207" s="108"/>
      <c r="AFJ207" s="109"/>
      <c r="AFK207" s="108"/>
      <c r="AFL207" s="109"/>
      <c r="AFM207" s="108"/>
      <c r="AFN207" s="109"/>
      <c r="AFO207" s="108"/>
      <c r="AFP207" s="109"/>
      <c r="AFQ207" s="108"/>
      <c r="AFR207" s="109"/>
      <c r="AFS207" s="108"/>
      <c r="AFT207" s="109"/>
      <c r="AFU207" s="108"/>
      <c r="AFV207" s="109"/>
      <c r="AFW207" s="3">
        <f t="shared" si="288"/>
        <v>0</v>
      </c>
      <c r="AFX207" s="11">
        <f t="shared" si="225"/>
        <v>0</v>
      </c>
      <c r="AFY207" s="114">
        <v>0</v>
      </c>
      <c r="AFZ207" s="114">
        <v>0</v>
      </c>
      <c r="AGA207" s="114">
        <v>0</v>
      </c>
      <c r="AGB207" s="114">
        <v>0</v>
      </c>
      <c r="AGC207" s="114">
        <v>0</v>
      </c>
      <c r="AGD207" s="114"/>
      <c r="AGE207" s="114"/>
      <c r="AGF207" s="114"/>
      <c r="AGG207" s="114"/>
      <c r="AGH207" s="114"/>
      <c r="AGI207" s="114"/>
      <c r="AGJ207" s="114"/>
      <c r="AGK207" s="25">
        <f t="shared" si="226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364</v>
      </c>
      <c r="H208" s="152">
        <v>206</v>
      </c>
      <c r="I208" s="15" t="s">
        <v>456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27"/>
        <v>0</v>
      </c>
      <c r="AI208" s="62">
        <f t="shared" si="228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29"/>
        <v>0</v>
      </c>
      <c r="BI208" s="58">
        <f t="shared" si="230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1"/>
        <v>0</v>
      </c>
      <c r="CI208" s="58">
        <f t="shared" si="232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>
        <v>0</v>
      </c>
      <c r="CQ208" s="70">
        <v>0</v>
      </c>
      <c r="CR208" s="52">
        <v>0</v>
      </c>
      <c r="CS208" s="70">
        <v>0</v>
      </c>
      <c r="CT208" s="64"/>
      <c r="CU208" s="70"/>
      <c r="CV208" s="64"/>
      <c r="CW208" s="70"/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33"/>
        <v>0</v>
      </c>
      <c r="DI208" s="58">
        <f t="shared" si="234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>
        <v>0</v>
      </c>
      <c r="DQ208" s="70">
        <v>0</v>
      </c>
      <c r="DR208" s="52">
        <v>0</v>
      </c>
      <c r="DS208" s="70">
        <v>0</v>
      </c>
      <c r="DT208" s="64"/>
      <c r="DU208" s="70"/>
      <c r="DV208" s="64"/>
      <c r="DW208" s="70"/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35"/>
        <v>0</v>
      </c>
      <c r="EI208" s="58">
        <f t="shared" si="236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>
        <v>0</v>
      </c>
      <c r="EQ208" s="70">
        <v>0</v>
      </c>
      <c r="ER208" s="64">
        <v>0</v>
      </c>
      <c r="ES208" s="70">
        <v>0</v>
      </c>
      <c r="ET208" s="64"/>
      <c r="EU208" s="70"/>
      <c r="EV208" s="64"/>
      <c r="EW208" s="70"/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37"/>
        <v>0</v>
      </c>
      <c r="FI208" s="58">
        <f t="shared" si="238"/>
        <v>0</v>
      </c>
      <c r="FJ208" s="79">
        <f t="shared" si="239"/>
        <v>0</v>
      </c>
      <c r="FK208" s="80">
        <f t="shared" si="240"/>
        <v>0</v>
      </c>
      <c r="FL208" s="42">
        <v>0</v>
      </c>
      <c r="FM208" s="42">
        <v>0</v>
      </c>
      <c r="FN208" s="42">
        <v>0</v>
      </c>
      <c r="FO208" s="42">
        <v>0</v>
      </c>
      <c r="FP208" s="42">
        <v>0</v>
      </c>
      <c r="FQ208" s="42"/>
      <c r="FR208" s="42"/>
      <c r="FS208" s="42"/>
      <c r="FT208" s="42"/>
      <c r="FU208" s="42"/>
      <c r="FV208" s="42"/>
      <c r="FW208" s="42"/>
      <c r="FX208" s="83">
        <f t="shared" si="241"/>
        <v>0</v>
      </c>
      <c r="FY208" s="42">
        <v>0</v>
      </c>
      <c r="FZ208" s="42">
        <v>0</v>
      </c>
      <c r="GA208" s="42">
        <v>0</v>
      </c>
      <c r="GB208" s="42">
        <v>0</v>
      </c>
      <c r="GC208" s="42">
        <v>0</v>
      </c>
      <c r="GD208" s="42"/>
      <c r="GE208" s="42"/>
      <c r="GF208" s="42"/>
      <c r="GG208" s="42"/>
      <c r="GH208" s="42"/>
      <c r="GI208" s="42"/>
      <c r="GJ208" s="42"/>
      <c r="GK208" s="83">
        <f t="shared" si="242"/>
        <v>0</v>
      </c>
      <c r="GL208" s="42">
        <v>0</v>
      </c>
      <c r="GM208" s="42">
        <v>0</v>
      </c>
      <c r="GN208" s="42">
        <v>1</v>
      </c>
      <c r="GO208" s="42">
        <v>0</v>
      </c>
      <c r="GP208" s="42">
        <v>0</v>
      </c>
      <c r="GQ208" s="42"/>
      <c r="GR208" s="42"/>
      <c r="GS208" s="42"/>
      <c r="GT208" s="42"/>
      <c r="GU208" s="42"/>
      <c r="GV208" s="42"/>
      <c r="GW208" s="42"/>
      <c r="GX208" s="83">
        <f t="shared" si="243"/>
        <v>1</v>
      </c>
      <c r="GY208" s="42">
        <v>2</v>
      </c>
      <c r="GZ208" s="42">
        <v>0</v>
      </c>
      <c r="HA208" s="42">
        <v>0</v>
      </c>
      <c r="HB208" s="42">
        <v>0</v>
      </c>
      <c r="HC208" s="42">
        <v>0</v>
      </c>
      <c r="HD208" s="42"/>
      <c r="HE208" s="42"/>
      <c r="HF208" s="42"/>
      <c r="HG208" s="42"/>
      <c r="HH208" s="42"/>
      <c r="HI208" s="42"/>
      <c r="HJ208" s="42"/>
      <c r="HK208" s="83">
        <f t="shared" si="244"/>
        <v>2</v>
      </c>
      <c r="HL208" s="42">
        <v>5</v>
      </c>
      <c r="HM208" s="42">
        <v>4</v>
      </c>
      <c r="HN208" s="42">
        <v>3</v>
      </c>
      <c r="HO208" s="42">
        <v>1</v>
      </c>
      <c r="HP208" s="42">
        <v>0</v>
      </c>
      <c r="HQ208" s="42"/>
      <c r="HR208" s="42"/>
      <c r="HS208" s="42"/>
      <c r="HT208" s="42"/>
      <c r="HU208" s="42"/>
      <c r="HV208" s="42"/>
      <c r="HW208" s="42"/>
      <c r="HX208" s="83">
        <f t="shared" si="245"/>
        <v>13</v>
      </c>
      <c r="HY208" s="42">
        <v>2</v>
      </c>
      <c r="HZ208" s="42">
        <v>0</v>
      </c>
      <c r="IA208" s="42">
        <v>0</v>
      </c>
      <c r="IB208" s="42">
        <v>1</v>
      </c>
      <c r="IC208" s="42">
        <v>0</v>
      </c>
      <c r="ID208" s="42"/>
      <c r="IE208" s="42"/>
      <c r="IF208" s="42"/>
      <c r="IG208" s="42"/>
      <c r="IH208" s="42"/>
      <c r="II208" s="42"/>
      <c r="IJ208" s="42"/>
      <c r="IK208" s="85">
        <f t="shared" si="246"/>
        <v>3</v>
      </c>
      <c r="IL208" s="42">
        <v>2</v>
      </c>
      <c r="IM208" s="42">
        <v>0</v>
      </c>
      <c r="IN208" s="42">
        <v>0</v>
      </c>
      <c r="IO208" s="42">
        <v>1</v>
      </c>
      <c r="IP208" s="42">
        <v>0</v>
      </c>
      <c r="IQ208" s="42"/>
      <c r="IR208" s="42"/>
      <c r="IS208" s="42"/>
      <c r="IT208" s="42"/>
      <c r="IU208" s="42"/>
      <c r="IV208" s="42"/>
      <c r="IW208" s="42"/>
      <c r="IX208" s="85">
        <f t="shared" si="247"/>
        <v>3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>
        <v>1</v>
      </c>
      <c r="JF208" s="75">
        <v>0</v>
      </c>
      <c r="JG208" s="42">
        <v>0</v>
      </c>
      <c r="JH208" s="75">
        <v>0</v>
      </c>
      <c r="JI208" s="42"/>
      <c r="JJ208" s="75"/>
      <c r="JK208" s="42"/>
      <c r="JL208" s="75"/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48"/>
        <v>3</v>
      </c>
      <c r="JX208" s="11">
        <f t="shared" si="249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>
        <v>1</v>
      </c>
      <c r="KF208" s="75">
        <v>0</v>
      </c>
      <c r="KG208" s="42">
        <v>0</v>
      </c>
      <c r="KH208" s="75">
        <v>0</v>
      </c>
      <c r="KI208" s="42"/>
      <c r="KJ208" s="75"/>
      <c r="KK208" s="42"/>
      <c r="KL208" s="75"/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0"/>
        <v>3</v>
      </c>
      <c r="KX208" s="11">
        <f t="shared" si="251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>
        <v>1</v>
      </c>
      <c r="LF208" s="75">
        <v>0</v>
      </c>
      <c r="LG208" s="42">
        <v>0</v>
      </c>
      <c r="LH208" s="75">
        <v>0</v>
      </c>
      <c r="LI208" s="42"/>
      <c r="LJ208" s="75"/>
      <c r="LK208" s="42"/>
      <c r="LL208" s="75"/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2"/>
        <v>3</v>
      </c>
      <c r="LX208" s="11">
        <f t="shared" si="253"/>
        <v>0</v>
      </c>
      <c r="LY208" s="41">
        <v>2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>
        <v>1</v>
      </c>
      <c r="MF208" s="75">
        <v>0</v>
      </c>
      <c r="MG208" s="42">
        <v>0</v>
      </c>
      <c r="MH208" s="75">
        <v>0</v>
      </c>
      <c r="MI208" s="42"/>
      <c r="MJ208" s="75"/>
      <c r="MK208" s="42"/>
      <c r="ML208" s="75"/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54"/>
        <v>3</v>
      </c>
      <c r="MX208" s="11">
        <f t="shared" si="255"/>
        <v>0</v>
      </c>
      <c r="MY208" s="42">
        <v>0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>
        <v>0</v>
      </c>
      <c r="NF208" s="75">
        <v>0</v>
      </c>
      <c r="NG208" s="42">
        <v>0</v>
      </c>
      <c r="NH208" s="75">
        <v>0</v>
      </c>
      <c r="NI208" s="42"/>
      <c r="NJ208" s="75"/>
      <c r="NK208" s="42"/>
      <c r="NL208" s="75"/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56"/>
        <v>0</v>
      </c>
      <c r="NX208" s="11">
        <f t="shared" si="257"/>
        <v>0</v>
      </c>
      <c r="NY208" s="42">
        <v>2</v>
      </c>
      <c r="NZ208" s="75">
        <v>0</v>
      </c>
      <c r="OA208" s="42">
        <v>0</v>
      </c>
      <c r="OB208" s="75">
        <v>0</v>
      </c>
      <c r="OC208" s="42">
        <v>0</v>
      </c>
      <c r="OD208" s="75">
        <v>0</v>
      </c>
      <c r="OE208" s="42">
        <v>1</v>
      </c>
      <c r="OF208" s="75">
        <v>0</v>
      </c>
      <c r="OG208" s="42">
        <v>0</v>
      </c>
      <c r="OH208" s="75">
        <v>0</v>
      </c>
      <c r="OI208" s="42"/>
      <c r="OJ208" s="75"/>
      <c r="OK208" s="42"/>
      <c r="OL208" s="75"/>
      <c r="OM208" s="42"/>
      <c r="ON208" s="75"/>
      <c r="OO208" s="42"/>
      <c r="OP208" s="75"/>
      <c r="OQ208" s="42"/>
      <c r="OR208" s="75"/>
      <c r="OS208" s="42"/>
      <c r="OT208" s="75"/>
      <c r="OU208" s="42"/>
      <c r="OV208" s="75"/>
      <c r="OW208" s="3">
        <f t="shared" si="258"/>
        <v>3</v>
      </c>
      <c r="OX208" s="11">
        <f t="shared" si="259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>
        <v>0</v>
      </c>
      <c r="PF208" s="75">
        <v>0</v>
      </c>
      <c r="PG208" s="42">
        <v>0</v>
      </c>
      <c r="PH208" s="75">
        <v>0</v>
      </c>
      <c r="PI208" s="42"/>
      <c r="PJ208" s="75"/>
      <c r="PK208" s="42"/>
      <c r="PL208" s="75"/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0"/>
        <v>2</v>
      </c>
      <c r="PX208" s="11">
        <f t="shared" si="221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>
        <v>1</v>
      </c>
      <c r="QF208" s="75">
        <v>0</v>
      </c>
      <c r="QG208" s="42">
        <v>0</v>
      </c>
      <c r="QH208" s="75">
        <v>0</v>
      </c>
      <c r="QI208" s="42"/>
      <c r="QJ208" s="75"/>
      <c r="QK208" s="42"/>
      <c r="QL208" s="75"/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1"/>
        <v>12</v>
      </c>
      <c r="QX208" s="11">
        <f t="shared" si="262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>
        <v>0</v>
      </c>
      <c r="RF208" s="75">
        <v>0</v>
      </c>
      <c r="RG208" s="42">
        <v>0</v>
      </c>
      <c r="RH208" s="75">
        <v>0</v>
      </c>
      <c r="RI208" s="42"/>
      <c r="RJ208" s="75"/>
      <c r="RK208" s="42"/>
      <c r="RL208" s="75"/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63"/>
        <v>2</v>
      </c>
      <c r="RX208" s="11">
        <f t="shared" si="222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>
        <v>0</v>
      </c>
      <c r="SF208" s="75">
        <v>0</v>
      </c>
      <c r="SG208" s="42">
        <v>0</v>
      </c>
      <c r="SH208" s="75">
        <v>0</v>
      </c>
      <c r="SI208" s="42"/>
      <c r="SJ208" s="75"/>
      <c r="SK208" s="42"/>
      <c r="SL208" s="75"/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64"/>
        <v>0</v>
      </c>
      <c r="SX208" s="11">
        <f t="shared" si="223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>
        <v>0</v>
      </c>
      <c r="TF208" s="75">
        <v>0</v>
      </c>
      <c r="TG208" s="42">
        <v>0</v>
      </c>
      <c r="TH208" s="75">
        <v>0</v>
      </c>
      <c r="TI208" s="42"/>
      <c r="TJ208" s="75"/>
      <c r="TK208" s="42"/>
      <c r="TL208" s="75"/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65"/>
        <v>0</v>
      </c>
      <c r="TX208" s="11">
        <f t="shared" si="224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>
        <v>0</v>
      </c>
      <c r="UF208" s="75">
        <v>0</v>
      </c>
      <c r="UG208" s="42">
        <v>0</v>
      </c>
      <c r="UH208" s="75">
        <v>0</v>
      </c>
      <c r="UI208" s="42"/>
      <c r="UJ208" s="75"/>
      <c r="UK208" s="42"/>
      <c r="UL208" s="75"/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66"/>
        <v>0</v>
      </c>
      <c r="UX208" s="11">
        <f t="shared" si="267"/>
        <v>0</v>
      </c>
      <c r="UY208" s="42">
        <v>0</v>
      </c>
      <c r="UZ208" s="42">
        <v>0</v>
      </c>
      <c r="VA208" s="42">
        <v>0</v>
      </c>
      <c r="VB208" s="42">
        <v>0</v>
      </c>
      <c r="VC208" s="42">
        <v>0</v>
      </c>
      <c r="VD208" s="42"/>
      <c r="VE208" s="42"/>
      <c r="VF208" s="42"/>
      <c r="VG208" s="42"/>
      <c r="VH208" s="42"/>
      <c r="VI208" s="42"/>
      <c r="VJ208" s="42"/>
      <c r="VK208" s="25">
        <f t="shared" si="268"/>
        <v>0</v>
      </c>
      <c r="VL208" s="42">
        <v>0</v>
      </c>
      <c r="VM208" s="42">
        <v>0</v>
      </c>
      <c r="VN208" s="42">
        <v>0</v>
      </c>
      <c r="VO208" s="42">
        <v>0</v>
      </c>
      <c r="VP208" s="42">
        <v>0</v>
      </c>
      <c r="VQ208" s="42"/>
      <c r="VR208" s="42"/>
      <c r="VS208" s="42"/>
      <c r="VT208" s="42"/>
      <c r="VU208" s="42"/>
      <c r="VV208" s="42"/>
      <c r="VW208" s="42"/>
      <c r="VX208" s="25">
        <f t="shared" si="269"/>
        <v>0</v>
      </c>
      <c r="VY208" s="42">
        <v>0</v>
      </c>
      <c r="VZ208" s="75">
        <v>0</v>
      </c>
      <c r="WA208" s="42">
        <v>0</v>
      </c>
      <c r="WB208" s="75">
        <v>0</v>
      </c>
      <c r="WC208" s="42">
        <v>0</v>
      </c>
      <c r="WD208" s="75">
        <v>0</v>
      </c>
      <c r="WE208" s="42">
        <v>0</v>
      </c>
      <c r="WF208" s="75">
        <v>0</v>
      </c>
      <c r="WG208" s="42">
        <v>0</v>
      </c>
      <c r="WH208" s="75">
        <v>0</v>
      </c>
      <c r="WI208" s="42"/>
      <c r="WJ208" s="75"/>
      <c r="WK208" s="42"/>
      <c r="WL208" s="75"/>
      <c r="WM208" s="42"/>
      <c r="WN208" s="75"/>
      <c r="WO208" s="42"/>
      <c r="WP208" s="75"/>
      <c r="WQ208" s="42"/>
      <c r="WR208" s="75"/>
      <c r="WS208" s="42"/>
      <c r="WT208" s="75"/>
      <c r="WU208" s="42"/>
      <c r="WV208" s="75"/>
      <c r="WW208" s="3">
        <f t="shared" si="270"/>
        <v>0</v>
      </c>
      <c r="WX208" s="11">
        <f t="shared" si="271"/>
        <v>0</v>
      </c>
      <c r="WY208" s="42">
        <v>0</v>
      </c>
      <c r="WZ208" s="75">
        <v>0</v>
      </c>
      <c r="XA208" s="42">
        <v>0</v>
      </c>
      <c r="XB208" s="75">
        <v>0</v>
      </c>
      <c r="XC208" s="42">
        <v>0</v>
      </c>
      <c r="XD208" s="75">
        <v>0</v>
      </c>
      <c r="XE208" s="42">
        <v>0</v>
      </c>
      <c r="XF208" s="75">
        <v>0</v>
      </c>
      <c r="XG208" s="42">
        <v>0</v>
      </c>
      <c r="XH208" s="75">
        <v>0</v>
      </c>
      <c r="XI208" s="42"/>
      <c r="XJ208" s="75"/>
      <c r="XK208" s="42"/>
      <c r="XL208" s="75"/>
      <c r="XM208" s="42"/>
      <c r="XN208" s="75"/>
      <c r="XO208" s="42"/>
      <c r="XP208" s="75"/>
      <c r="XQ208" s="42"/>
      <c r="XR208" s="75"/>
      <c r="XS208" s="42"/>
      <c r="XT208" s="75"/>
      <c r="XU208" s="42"/>
      <c r="XV208" s="75"/>
      <c r="XW208" s="3">
        <f t="shared" si="272"/>
        <v>0</v>
      </c>
      <c r="XX208" s="11">
        <f t="shared" si="273"/>
        <v>0</v>
      </c>
      <c r="XY208" s="42">
        <v>0</v>
      </c>
      <c r="XZ208" s="75">
        <v>0</v>
      </c>
      <c r="YA208" s="42">
        <v>0</v>
      </c>
      <c r="YB208" s="75">
        <v>0</v>
      </c>
      <c r="YC208" s="42">
        <v>0</v>
      </c>
      <c r="YD208" s="75">
        <v>0</v>
      </c>
      <c r="YE208" s="42">
        <v>0</v>
      </c>
      <c r="YF208" s="75">
        <v>0</v>
      </c>
      <c r="YG208" s="42">
        <v>0</v>
      </c>
      <c r="YH208" s="75">
        <v>0</v>
      </c>
      <c r="YI208" s="42"/>
      <c r="YJ208" s="75"/>
      <c r="YK208" s="42"/>
      <c r="YL208" s="75"/>
      <c r="YM208" s="42"/>
      <c r="YN208" s="75"/>
      <c r="YO208" s="42"/>
      <c r="YP208" s="75"/>
      <c r="YQ208" s="42"/>
      <c r="YR208" s="75"/>
      <c r="YS208" s="42"/>
      <c r="YT208" s="75"/>
      <c r="YU208" s="42"/>
      <c r="YV208" s="75"/>
      <c r="YW208" s="3">
        <f t="shared" si="274"/>
        <v>0</v>
      </c>
      <c r="YX208" s="11">
        <f t="shared" si="275"/>
        <v>0</v>
      </c>
      <c r="YY208" s="42">
        <v>0</v>
      </c>
      <c r="YZ208" s="75">
        <v>0</v>
      </c>
      <c r="ZA208" s="42">
        <v>0</v>
      </c>
      <c r="ZB208" s="75">
        <v>0</v>
      </c>
      <c r="ZC208" s="42">
        <v>0</v>
      </c>
      <c r="ZD208" s="75">
        <v>0</v>
      </c>
      <c r="ZE208" s="42">
        <v>0</v>
      </c>
      <c r="ZF208" s="75">
        <v>0</v>
      </c>
      <c r="ZG208" s="42">
        <v>0</v>
      </c>
      <c r="ZH208" s="75">
        <v>0</v>
      </c>
      <c r="ZI208" s="42"/>
      <c r="ZJ208" s="75"/>
      <c r="ZK208" s="42"/>
      <c r="ZL208" s="75"/>
      <c r="ZM208" s="42"/>
      <c r="ZN208" s="75"/>
      <c r="ZO208" s="42"/>
      <c r="ZP208" s="75"/>
      <c r="ZQ208" s="42"/>
      <c r="ZR208" s="75"/>
      <c r="ZS208" s="42"/>
      <c r="ZT208" s="75"/>
      <c r="ZU208" s="42"/>
      <c r="ZV208" s="75"/>
      <c r="ZW208" s="3">
        <f t="shared" si="276"/>
        <v>0</v>
      </c>
      <c r="ZX208" s="11">
        <f t="shared" si="277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>
        <v>0</v>
      </c>
      <c r="AAF208" s="75">
        <v>0</v>
      </c>
      <c r="AAG208" s="42">
        <v>0</v>
      </c>
      <c r="AAH208" s="75">
        <v>0</v>
      </c>
      <c r="AAI208" s="42"/>
      <c r="AAJ208" s="75"/>
      <c r="AAK208" s="42"/>
      <c r="AAL208" s="75"/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78"/>
        <v>0</v>
      </c>
      <c r="AAX208" s="11">
        <f t="shared" si="279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>
        <v>0</v>
      </c>
      <c r="ABF208" s="75">
        <v>0</v>
      </c>
      <c r="ABG208" s="42">
        <v>0</v>
      </c>
      <c r="ABH208" s="75">
        <v>0</v>
      </c>
      <c r="ABI208" s="42"/>
      <c r="ABJ208" s="75"/>
      <c r="ABK208" s="42"/>
      <c r="ABL208" s="75"/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0"/>
        <v>0</v>
      </c>
      <c r="ABX208" s="11">
        <f t="shared" si="281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>
        <v>0</v>
      </c>
      <c r="ACF208" s="75">
        <v>0</v>
      </c>
      <c r="ACG208" s="42">
        <v>0</v>
      </c>
      <c r="ACH208" s="75">
        <v>0</v>
      </c>
      <c r="ACI208" s="42"/>
      <c r="ACJ208" s="75"/>
      <c r="ACK208" s="42"/>
      <c r="ACL208" s="75"/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2"/>
        <v>0</v>
      </c>
      <c r="ACX208" s="11">
        <f t="shared" si="283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>
        <v>0</v>
      </c>
      <c r="ADF208" s="75">
        <v>0</v>
      </c>
      <c r="ADG208" s="42">
        <v>0</v>
      </c>
      <c r="ADH208" s="75">
        <v>0</v>
      </c>
      <c r="ADI208" s="42"/>
      <c r="ADJ208" s="75"/>
      <c r="ADK208" s="42"/>
      <c r="ADL208" s="75"/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84"/>
        <v>0</v>
      </c>
      <c r="ADX208" s="11">
        <f t="shared" si="285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>
        <v>0</v>
      </c>
      <c r="AEF208" s="75">
        <v>0</v>
      </c>
      <c r="AEG208" s="42">
        <v>0</v>
      </c>
      <c r="AEH208" s="75">
        <v>0</v>
      </c>
      <c r="AEI208" s="42"/>
      <c r="AEJ208" s="75"/>
      <c r="AEK208" s="42"/>
      <c r="AEL208" s="75"/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86"/>
        <v>0</v>
      </c>
      <c r="AEX208" s="11">
        <f t="shared" si="287"/>
        <v>0</v>
      </c>
      <c r="AEY208" s="108">
        <v>0</v>
      </c>
      <c r="AEZ208" s="109">
        <v>0</v>
      </c>
      <c r="AFA208" s="108">
        <v>0</v>
      </c>
      <c r="AFB208" s="109">
        <v>0</v>
      </c>
      <c r="AFC208" s="108">
        <v>0</v>
      </c>
      <c r="AFD208" s="109">
        <v>0</v>
      </c>
      <c r="AFE208" s="108">
        <v>0</v>
      </c>
      <c r="AFF208" s="109">
        <v>0</v>
      </c>
      <c r="AFG208" s="108"/>
      <c r="AFH208" s="109"/>
      <c r="AFI208" s="108"/>
      <c r="AFJ208" s="109"/>
      <c r="AFK208" s="108"/>
      <c r="AFL208" s="109"/>
      <c r="AFM208" s="108"/>
      <c r="AFN208" s="109"/>
      <c r="AFO208" s="108"/>
      <c r="AFP208" s="109"/>
      <c r="AFQ208" s="108"/>
      <c r="AFR208" s="109"/>
      <c r="AFS208" s="108"/>
      <c r="AFT208" s="109"/>
      <c r="AFU208" s="108"/>
      <c r="AFV208" s="109"/>
      <c r="AFW208" s="3">
        <f t="shared" si="288"/>
        <v>0</v>
      </c>
      <c r="AFX208" s="11">
        <f t="shared" si="225"/>
        <v>0</v>
      </c>
      <c r="AFY208" s="114">
        <v>0</v>
      </c>
      <c r="AFZ208" s="114">
        <v>0</v>
      </c>
      <c r="AGA208" s="114">
        <v>0</v>
      </c>
      <c r="AGB208" s="114">
        <v>0</v>
      </c>
      <c r="AGC208" s="114">
        <v>0</v>
      </c>
      <c r="AGD208" s="114"/>
      <c r="AGE208" s="114"/>
      <c r="AGF208" s="114"/>
      <c r="AGG208" s="114"/>
      <c r="AGH208" s="114"/>
      <c r="AGI208" s="114"/>
      <c r="AGJ208" s="114"/>
      <c r="AGK208" s="25">
        <f t="shared" si="226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364</v>
      </c>
      <c r="H209" s="152">
        <v>207</v>
      </c>
      <c r="I209" s="15" t="s">
        <v>457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27"/>
        <v>0</v>
      </c>
      <c r="AI209" s="62">
        <f t="shared" si="228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29"/>
        <v>0</v>
      </c>
      <c r="BI209" s="58">
        <f t="shared" si="230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1"/>
        <v>0</v>
      </c>
      <c r="CI209" s="58">
        <f t="shared" si="232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>
        <v>0</v>
      </c>
      <c r="CQ209" s="70">
        <v>0</v>
      </c>
      <c r="CR209" s="52">
        <v>0</v>
      </c>
      <c r="CS209" s="70">
        <v>0</v>
      </c>
      <c r="CT209" s="64"/>
      <c r="CU209" s="70"/>
      <c r="CV209" s="64"/>
      <c r="CW209" s="70"/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33"/>
        <v>0</v>
      </c>
      <c r="DI209" s="58">
        <f t="shared" si="234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>
        <v>0</v>
      </c>
      <c r="DQ209" s="70">
        <v>0</v>
      </c>
      <c r="DR209" s="52">
        <v>0</v>
      </c>
      <c r="DS209" s="70">
        <v>0</v>
      </c>
      <c r="DT209" s="64"/>
      <c r="DU209" s="70"/>
      <c r="DV209" s="64"/>
      <c r="DW209" s="70"/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35"/>
        <v>0</v>
      </c>
      <c r="EI209" s="58">
        <f t="shared" si="236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>
        <v>0</v>
      </c>
      <c r="EQ209" s="70">
        <v>0</v>
      </c>
      <c r="ER209" s="64">
        <v>0</v>
      </c>
      <c r="ES209" s="70">
        <v>0</v>
      </c>
      <c r="ET209" s="64"/>
      <c r="EU209" s="70"/>
      <c r="EV209" s="64"/>
      <c r="EW209" s="70"/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37"/>
        <v>0</v>
      </c>
      <c r="FI209" s="58">
        <f t="shared" si="238"/>
        <v>0</v>
      </c>
      <c r="FJ209" s="79">
        <f t="shared" si="239"/>
        <v>0</v>
      </c>
      <c r="FK209" s="80">
        <f t="shared" si="240"/>
        <v>0</v>
      </c>
      <c r="FL209" s="42">
        <v>0</v>
      </c>
      <c r="FM209" s="42">
        <v>0</v>
      </c>
      <c r="FN209" s="42">
        <v>0</v>
      </c>
      <c r="FO209" s="42">
        <v>0</v>
      </c>
      <c r="FP209" s="42">
        <v>0</v>
      </c>
      <c r="FQ209" s="42"/>
      <c r="FR209" s="42"/>
      <c r="FS209" s="42"/>
      <c r="FT209" s="42"/>
      <c r="FU209" s="42"/>
      <c r="FV209" s="42"/>
      <c r="FW209" s="42"/>
      <c r="FX209" s="83">
        <f t="shared" si="241"/>
        <v>0</v>
      </c>
      <c r="FY209" s="42">
        <v>0</v>
      </c>
      <c r="FZ209" s="42">
        <v>0</v>
      </c>
      <c r="GA209" s="42">
        <v>0</v>
      </c>
      <c r="GB209" s="42">
        <v>0</v>
      </c>
      <c r="GC209" s="42">
        <v>0</v>
      </c>
      <c r="GD209" s="42"/>
      <c r="GE209" s="42"/>
      <c r="GF209" s="42"/>
      <c r="GG209" s="42"/>
      <c r="GH209" s="42"/>
      <c r="GI209" s="42"/>
      <c r="GJ209" s="42"/>
      <c r="GK209" s="83">
        <f t="shared" si="242"/>
        <v>0</v>
      </c>
      <c r="GL209" s="42">
        <v>3</v>
      </c>
      <c r="GM209" s="42">
        <v>1</v>
      </c>
      <c r="GN209" s="42">
        <v>0</v>
      </c>
      <c r="GO209" s="42">
        <v>0</v>
      </c>
      <c r="GP209" s="42">
        <v>0</v>
      </c>
      <c r="GQ209" s="42"/>
      <c r="GR209" s="42"/>
      <c r="GS209" s="42"/>
      <c r="GT209" s="42"/>
      <c r="GU209" s="42"/>
      <c r="GV209" s="42"/>
      <c r="GW209" s="42"/>
      <c r="GX209" s="83">
        <f t="shared" si="243"/>
        <v>4</v>
      </c>
      <c r="GY209" s="42">
        <v>2</v>
      </c>
      <c r="GZ209" s="42">
        <v>1</v>
      </c>
      <c r="HA209" s="42">
        <v>1</v>
      </c>
      <c r="HB209" s="42">
        <v>0</v>
      </c>
      <c r="HC209" s="42">
        <v>3</v>
      </c>
      <c r="HD209" s="42"/>
      <c r="HE209" s="42"/>
      <c r="HF209" s="42"/>
      <c r="HG209" s="42"/>
      <c r="HH209" s="42"/>
      <c r="HI209" s="42"/>
      <c r="HJ209" s="42"/>
      <c r="HK209" s="83">
        <f t="shared" si="244"/>
        <v>7</v>
      </c>
      <c r="HL209" s="42">
        <v>7</v>
      </c>
      <c r="HM209" s="42">
        <v>3</v>
      </c>
      <c r="HN209" s="42">
        <v>3</v>
      </c>
      <c r="HO209" s="42">
        <v>5</v>
      </c>
      <c r="HP209" s="42">
        <v>4</v>
      </c>
      <c r="HQ209" s="42"/>
      <c r="HR209" s="42"/>
      <c r="HS209" s="42"/>
      <c r="HT209" s="42"/>
      <c r="HU209" s="42"/>
      <c r="HV209" s="42"/>
      <c r="HW209" s="42"/>
      <c r="HX209" s="83">
        <f t="shared" si="245"/>
        <v>22</v>
      </c>
      <c r="HY209" s="42">
        <v>2</v>
      </c>
      <c r="HZ209" s="42">
        <v>0</v>
      </c>
      <c r="IA209" s="42">
        <v>2</v>
      </c>
      <c r="IB209" s="42">
        <v>4</v>
      </c>
      <c r="IC209" s="42">
        <v>2</v>
      </c>
      <c r="ID209" s="42"/>
      <c r="IE209" s="42"/>
      <c r="IF209" s="42"/>
      <c r="IG209" s="42"/>
      <c r="IH209" s="42"/>
      <c r="II209" s="42"/>
      <c r="IJ209" s="42"/>
      <c r="IK209" s="85">
        <f t="shared" si="246"/>
        <v>10</v>
      </c>
      <c r="IL209" s="42">
        <v>2</v>
      </c>
      <c r="IM209" s="42">
        <v>0</v>
      </c>
      <c r="IN209" s="42">
        <v>1</v>
      </c>
      <c r="IO209" s="42">
        <v>3</v>
      </c>
      <c r="IP209" s="42">
        <v>2</v>
      </c>
      <c r="IQ209" s="42"/>
      <c r="IR209" s="42"/>
      <c r="IS209" s="42"/>
      <c r="IT209" s="42"/>
      <c r="IU209" s="42"/>
      <c r="IV209" s="42"/>
      <c r="IW209" s="42"/>
      <c r="IX209" s="85">
        <f t="shared" si="247"/>
        <v>8</v>
      </c>
      <c r="IY209" s="41">
        <v>2</v>
      </c>
      <c r="IZ209" s="75">
        <v>0</v>
      </c>
      <c r="JA209" s="42">
        <v>0</v>
      </c>
      <c r="JB209" s="75">
        <v>0</v>
      </c>
      <c r="JC209" s="42">
        <v>7</v>
      </c>
      <c r="JD209" s="75">
        <v>0</v>
      </c>
      <c r="JE209" s="42">
        <v>4</v>
      </c>
      <c r="JF209" s="75">
        <v>0</v>
      </c>
      <c r="JG209" s="42">
        <v>3</v>
      </c>
      <c r="JH209" s="75">
        <v>0</v>
      </c>
      <c r="JI209" s="42"/>
      <c r="JJ209" s="75"/>
      <c r="JK209" s="42"/>
      <c r="JL209" s="75"/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48"/>
        <v>16</v>
      </c>
      <c r="JX209" s="11">
        <f t="shared" si="249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5</v>
      </c>
      <c r="KD209" s="75">
        <v>0</v>
      </c>
      <c r="KE209" s="42">
        <v>5</v>
      </c>
      <c r="KF209" s="75">
        <v>0</v>
      </c>
      <c r="KG209" s="42">
        <v>3</v>
      </c>
      <c r="KH209" s="75">
        <v>0</v>
      </c>
      <c r="KI209" s="42"/>
      <c r="KJ209" s="75"/>
      <c r="KK209" s="42"/>
      <c r="KL209" s="75"/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0"/>
        <v>15</v>
      </c>
      <c r="KX209" s="11">
        <f t="shared" si="251"/>
        <v>0</v>
      </c>
      <c r="KY209" s="41">
        <v>2</v>
      </c>
      <c r="KZ209" s="75">
        <v>0</v>
      </c>
      <c r="LA209" s="42">
        <v>0</v>
      </c>
      <c r="LB209" s="75">
        <v>0</v>
      </c>
      <c r="LC209" s="42">
        <v>2</v>
      </c>
      <c r="LD209" s="75">
        <v>0</v>
      </c>
      <c r="LE209" s="42">
        <v>4</v>
      </c>
      <c r="LF209" s="75">
        <v>0</v>
      </c>
      <c r="LG209" s="42">
        <v>2</v>
      </c>
      <c r="LH209" s="75">
        <v>0</v>
      </c>
      <c r="LI209" s="42"/>
      <c r="LJ209" s="75"/>
      <c r="LK209" s="42"/>
      <c r="LL209" s="75"/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2"/>
        <v>10</v>
      </c>
      <c r="LX209" s="11">
        <f t="shared" si="253"/>
        <v>0</v>
      </c>
      <c r="LY209" s="41">
        <v>4</v>
      </c>
      <c r="LZ209" s="75">
        <v>0</v>
      </c>
      <c r="MA209" s="42">
        <v>2</v>
      </c>
      <c r="MB209" s="75">
        <v>0</v>
      </c>
      <c r="MC209" s="42">
        <v>4</v>
      </c>
      <c r="MD209" s="75">
        <v>0</v>
      </c>
      <c r="ME209" s="42">
        <v>4</v>
      </c>
      <c r="MF209" s="75">
        <v>0</v>
      </c>
      <c r="MG209" s="42">
        <v>4</v>
      </c>
      <c r="MH209" s="75">
        <v>0</v>
      </c>
      <c r="MI209" s="42"/>
      <c r="MJ209" s="75"/>
      <c r="MK209" s="42"/>
      <c r="ML209" s="75"/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54"/>
        <v>18</v>
      </c>
      <c r="MX209" s="11">
        <f t="shared" si="255"/>
        <v>0</v>
      </c>
      <c r="MY209" s="42">
        <v>2</v>
      </c>
      <c r="MZ209" s="75">
        <v>0</v>
      </c>
      <c r="NA209" s="42">
        <v>0</v>
      </c>
      <c r="NB209" s="75">
        <v>0</v>
      </c>
      <c r="NC209" s="42">
        <v>0</v>
      </c>
      <c r="ND209" s="75">
        <v>0</v>
      </c>
      <c r="NE209" s="42">
        <v>0</v>
      </c>
      <c r="NF209" s="75">
        <v>0</v>
      </c>
      <c r="NG209" s="42">
        <v>0</v>
      </c>
      <c r="NH209" s="75">
        <v>0</v>
      </c>
      <c r="NI209" s="42"/>
      <c r="NJ209" s="75"/>
      <c r="NK209" s="42"/>
      <c r="NL209" s="75"/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56"/>
        <v>2</v>
      </c>
      <c r="NX209" s="11">
        <f t="shared" si="257"/>
        <v>0</v>
      </c>
      <c r="NY209" s="42">
        <v>0</v>
      </c>
      <c r="NZ209" s="75">
        <v>0</v>
      </c>
      <c r="OA209" s="42">
        <v>0</v>
      </c>
      <c r="OB209" s="75">
        <v>0</v>
      </c>
      <c r="OC209" s="42">
        <v>2</v>
      </c>
      <c r="OD209" s="75">
        <v>0</v>
      </c>
      <c r="OE209" s="42">
        <v>4</v>
      </c>
      <c r="OF209" s="75">
        <v>0</v>
      </c>
      <c r="OG209" s="42">
        <v>2</v>
      </c>
      <c r="OH209" s="75">
        <v>0</v>
      </c>
      <c r="OI209" s="42"/>
      <c r="OJ209" s="75"/>
      <c r="OK209" s="42"/>
      <c r="OL209" s="75"/>
      <c r="OM209" s="42"/>
      <c r="ON209" s="75"/>
      <c r="OO209" s="42"/>
      <c r="OP209" s="75"/>
      <c r="OQ209" s="42"/>
      <c r="OR209" s="75"/>
      <c r="OS209" s="42"/>
      <c r="OT209" s="75"/>
      <c r="OU209" s="42"/>
      <c r="OV209" s="75"/>
      <c r="OW209" s="3">
        <f t="shared" si="258"/>
        <v>8</v>
      </c>
      <c r="OX209" s="11">
        <f t="shared" si="259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>
        <v>0</v>
      </c>
      <c r="PF209" s="75">
        <v>0</v>
      </c>
      <c r="PG209" s="42">
        <v>3</v>
      </c>
      <c r="PH209" s="75">
        <v>0</v>
      </c>
      <c r="PI209" s="42"/>
      <c r="PJ209" s="75"/>
      <c r="PK209" s="42"/>
      <c r="PL209" s="75"/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0"/>
        <v>7</v>
      </c>
      <c r="PX209" s="11">
        <f t="shared" si="221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4</v>
      </c>
      <c r="QD209" s="75">
        <v>0</v>
      </c>
      <c r="QE209" s="42">
        <v>5</v>
      </c>
      <c r="QF209" s="75">
        <v>0</v>
      </c>
      <c r="QG209" s="42">
        <v>4</v>
      </c>
      <c r="QH209" s="75">
        <v>0</v>
      </c>
      <c r="QI209" s="42"/>
      <c r="QJ209" s="75"/>
      <c r="QK209" s="42"/>
      <c r="QL209" s="75"/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1"/>
        <v>19</v>
      </c>
      <c r="QX209" s="11">
        <f t="shared" si="262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>
        <v>0</v>
      </c>
      <c r="RF209" s="75">
        <v>0</v>
      </c>
      <c r="RG209" s="42">
        <v>0</v>
      </c>
      <c r="RH209" s="75">
        <v>0</v>
      </c>
      <c r="RI209" s="42"/>
      <c r="RJ209" s="75"/>
      <c r="RK209" s="42"/>
      <c r="RL209" s="75"/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63"/>
        <v>0</v>
      </c>
      <c r="RX209" s="11">
        <f t="shared" si="222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>
        <v>0</v>
      </c>
      <c r="SF209" s="75">
        <v>0</v>
      </c>
      <c r="SG209" s="42">
        <v>0</v>
      </c>
      <c r="SH209" s="75">
        <v>0</v>
      </c>
      <c r="SI209" s="42"/>
      <c r="SJ209" s="75"/>
      <c r="SK209" s="42"/>
      <c r="SL209" s="75"/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64"/>
        <v>0</v>
      </c>
      <c r="SX209" s="11">
        <f t="shared" si="223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>
        <v>0</v>
      </c>
      <c r="TF209" s="75">
        <v>0</v>
      </c>
      <c r="TG209" s="42">
        <v>0</v>
      </c>
      <c r="TH209" s="75">
        <v>0</v>
      </c>
      <c r="TI209" s="42"/>
      <c r="TJ209" s="75"/>
      <c r="TK209" s="42"/>
      <c r="TL209" s="75"/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65"/>
        <v>0</v>
      </c>
      <c r="TX209" s="11">
        <f t="shared" si="224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>
        <v>0</v>
      </c>
      <c r="UF209" s="75">
        <v>0</v>
      </c>
      <c r="UG209" s="42">
        <v>0</v>
      </c>
      <c r="UH209" s="75">
        <v>0</v>
      </c>
      <c r="UI209" s="42"/>
      <c r="UJ209" s="75"/>
      <c r="UK209" s="42"/>
      <c r="UL209" s="75"/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66"/>
        <v>0</v>
      </c>
      <c r="UX209" s="11">
        <f t="shared" si="267"/>
        <v>0</v>
      </c>
      <c r="UY209" s="42">
        <v>0</v>
      </c>
      <c r="UZ209" s="42">
        <v>0</v>
      </c>
      <c r="VA209" s="42">
        <v>0</v>
      </c>
      <c r="VB209" s="42">
        <v>0</v>
      </c>
      <c r="VC209" s="42">
        <v>0</v>
      </c>
      <c r="VD209" s="42"/>
      <c r="VE209" s="42"/>
      <c r="VF209" s="42"/>
      <c r="VG209" s="42"/>
      <c r="VH209" s="42"/>
      <c r="VI209" s="42"/>
      <c r="VJ209" s="42"/>
      <c r="VK209" s="25">
        <f t="shared" si="268"/>
        <v>0</v>
      </c>
      <c r="VL209" s="42">
        <v>0</v>
      </c>
      <c r="VM209" s="42">
        <v>0</v>
      </c>
      <c r="VN209" s="42">
        <v>0</v>
      </c>
      <c r="VO209" s="42">
        <v>0</v>
      </c>
      <c r="VP209" s="42">
        <v>0</v>
      </c>
      <c r="VQ209" s="42"/>
      <c r="VR209" s="42"/>
      <c r="VS209" s="42"/>
      <c r="VT209" s="42"/>
      <c r="VU209" s="42"/>
      <c r="VV209" s="42"/>
      <c r="VW209" s="42"/>
      <c r="VX209" s="25">
        <f t="shared" si="269"/>
        <v>0</v>
      </c>
      <c r="VY209" s="42">
        <v>0</v>
      </c>
      <c r="VZ209" s="75">
        <v>0</v>
      </c>
      <c r="WA209" s="42">
        <v>0</v>
      </c>
      <c r="WB209" s="75">
        <v>0</v>
      </c>
      <c r="WC209" s="42">
        <v>0</v>
      </c>
      <c r="WD209" s="75">
        <v>0</v>
      </c>
      <c r="WE209" s="42">
        <v>0</v>
      </c>
      <c r="WF209" s="75">
        <v>0</v>
      </c>
      <c r="WG209" s="42">
        <v>0</v>
      </c>
      <c r="WH209" s="75">
        <v>0</v>
      </c>
      <c r="WI209" s="42"/>
      <c r="WJ209" s="75"/>
      <c r="WK209" s="42"/>
      <c r="WL209" s="75"/>
      <c r="WM209" s="42"/>
      <c r="WN209" s="75"/>
      <c r="WO209" s="42"/>
      <c r="WP209" s="75"/>
      <c r="WQ209" s="42"/>
      <c r="WR209" s="75"/>
      <c r="WS209" s="42"/>
      <c r="WT209" s="75"/>
      <c r="WU209" s="42"/>
      <c r="WV209" s="75"/>
      <c r="WW209" s="3">
        <f t="shared" si="270"/>
        <v>0</v>
      </c>
      <c r="WX209" s="11">
        <f t="shared" si="271"/>
        <v>0</v>
      </c>
      <c r="WY209" s="42">
        <v>0</v>
      </c>
      <c r="WZ209" s="75">
        <v>0</v>
      </c>
      <c r="XA209" s="42">
        <v>0</v>
      </c>
      <c r="XB209" s="75">
        <v>0</v>
      </c>
      <c r="XC209" s="42">
        <v>0</v>
      </c>
      <c r="XD209" s="75">
        <v>0</v>
      </c>
      <c r="XE209" s="42">
        <v>0</v>
      </c>
      <c r="XF209" s="75">
        <v>0</v>
      </c>
      <c r="XG209" s="42">
        <v>0</v>
      </c>
      <c r="XH209" s="75">
        <v>0</v>
      </c>
      <c r="XI209" s="42"/>
      <c r="XJ209" s="75"/>
      <c r="XK209" s="42"/>
      <c r="XL209" s="75"/>
      <c r="XM209" s="42"/>
      <c r="XN209" s="75"/>
      <c r="XO209" s="42"/>
      <c r="XP209" s="75"/>
      <c r="XQ209" s="42"/>
      <c r="XR209" s="75"/>
      <c r="XS209" s="42"/>
      <c r="XT209" s="75"/>
      <c r="XU209" s="42"/>
      <c r="XV209" s="75"/>
      <c r="XW209" s="3">
        <f t="shared" si="272"/>
        <v>0</v>
      </c>
      <c r="XX209" s="11">
        <f t="shared" si="273"/>
        <v>0</v>
      </c>
      <c r="XY209" s="42">
        <v>0</v>
      </c>
      <c r="XZ209" s="75">
        <v>0</v>
      </c>
      <c r="YA209" s="42">
        <v>0</v>
      </c>
      <c r="YB209" s="75">
        <v>0</v>
      </c>
      <c r="YC209" s="42">
        <v>0</v>
      </c>
      <c r="YD209" s="75">
        <v>0</v>
      </c>
      <c r="YE209" s="42">
        <v>0</v>
      </c>
      <c r="YF209" s="75">
        <v>0</v>
      </c>
      <c r="YG209" s="42">
        <v>0</v>
      </c>
      <c r="YH209" s="75">
        <v>0</v>
      </c>
      <c r="YI209" s="42"/>
      <c r="YJ209" s="75"/>
      <c r="YK209" s="42"/>
      <c r="YL209" s="75"/>
      <c r="YM209" s="42"/>
      <c r="YN209" s="75"/>
      <c r="YO209" s="42"/>
      <c r="YP209" s="75"/>
      <c r="YQ209" s="42"/>
      <c r="YR209" s="75"/>
      <c r="YS209" s="42"/>
      <c r="YT209" s="75"/>
      <c r="YU209" s="42"/>
      <c r="YV209" s="75"/>
      <c r="YW209" s="3">
        <f t="shared" si="274"/>
        <v>0</v>
      </c>
      <c r="YX209" s="11">
        <f t="shared" si="275"/>
        <v>0</v>
      </c>
      <c r="YY209" s="42">
        <v>0</v>
      </c>
      <c r="YZ209" s="75">
        <v>0</v>
      </c>
      <c r="ZA209" s="42">
        <v>0</v>
      </c>
      <c r="ZB209" s="75">
        <v>0</v>
      </c>
      <c r="ZC209" s="42">
        <v>0</v>
      </c>
      <c r="ZD209" s="75">
        <v>0</v>
      </c>
      <c r="ZE209" s="42">
        <v>0</v>
      </c>
      <c r="ZF209" s="75">
        <v>0</v>
      </c>
      <c r="ZG209" s="42">
        <v>0</v>
      </c>
      <c r="ZH209" s="75">
        <v>0</v>
      </c>
      <c r="ZI209" s="42"/>
      <c r="ZJ209" s="75"/>
      <c r="ZK209" s="42"/>
      <c r="ZL209" s="75"/>
      <c r="ZM209" s="42"/>
      <c r="ZN209" s="75"/>
      <c r="ZO209" s="42"/>
      <c r="ZP209" s="75"/>
      <c r="ZQ209" s="42"/>
      <c r="ZR209" s="75"/>
      <c r="ZS209" s="42"/>
      <c r="ZT209" s="75"/>
      <c r="ZU209" s="42"/>
      <c r="ZV209" s="75"/>
      <c r="ZW209" s="3">
        <f t="shared" si="276"/>
        <v>0</v>
      </c>
      <c r="ZX209" s="11">
        <f t="shared" si="277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>
        <v>0</v>
      </c>
      <c r="AAF209" s="75">
        <v>0</v>
      </c>
      <c r="AAG209" s="42">
        <v>0</v>
      </c>
      <c r="AAH209" s="75">
        <v>0</v>
      </c>
      <c r="AAI209" s="42"/>
      <c r="AAJ209" s="75"/>
      <c r="AAK209" s="42"/>
      <c r="AAL209" s="75"/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78"/>
        <v>0</v>
      </c>
      <c r="AAX209" s="11">
        <f t="shared" si="279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>
        <v>0</v>
      </c>
      <c r="ABF209" s="75">
        <v>0</v>
      </c>
      <c r="ABG209" s="42">
        <v>0</v>
      </c>
      <c r="ABH209" s="75">
        <v>0</v>
      </c>
      <c r="ABI209" s="42"/>
      <c r="ABJ209" s="75"/>
      <c r="ABK209" s="42"/>
      <c r="ABL209" s="75"/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0"/>
        <v>0</v>
      </c>
      <c r="ABX209" s="11">
        <f t="shared" si="281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>
        <v>0</v>
      </c>
      <c r="ACF209" s="75">
        <v>0</v>
      </c>
      <c r="ACG209" s="42">
        <v>0</v>
      </c>
      <c r="ACH209" s="75">
        <v>0</v>
      </c>
      <c r="ACI209" s="42"/>
      <c r="ACJ209" s="75"/>
      <c r="ACK209" s="42"/>
      <c r="ACL209" s="75"/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2"/>
        <v>0</v>
      </c>
      <c r="ACX209" s="11">
        <f t="shared" si="283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>
        <v>0</v>
      </c>
      <c r="ADF209" s="75">
        <v>0</v>
      </c>
      <c r="ADG209" s="42">
        <v>0</v>
      </c>
      <c r="ADH209" s="75">
        <v>0</v>
      </c>
      <c r="ADI209" s="42"/>
      <c r="ADJ209" s="75"/>
      <c r="ADK209" s="42"/>
      <c r="ADL209" s="75"/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84"/>
        <v>0</v>
      </c>
      <c r="ADX209" s="11">
        <f t="shared" si="285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>
        <v>0</v>
      </c>
      <c r="AEF209" s="75">
        <v>0</v>
      </c>
      <c r="AEG209" s="42">
        <v>0</v>
      </c>
      <c r="AEH209" s="75">
        <v>0</v>
      </c>
      <c r="AEI209" s="42"/>
      <c r="AEJ209" s="75"/>
      <c r="AEK209" s="42"/>
      <c r="AEL209" s="75"/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86"/>
        <v>0</v>
      </c>
      <c r="AEX209" s="11">
        <f t="shared" si="287"/>
        <v>0</v>
      </c>
      <c r="AEY209" s="108">
        <v>0</v>
      </c>
      <c r="AEZ209" s="109">
        <v>0</v>
      </c>
      <c r="AFA209" s="108">
        <v>0</v>
      </c>
      <c r="AFB209" s="109">
        <v>0</v>
      </c>
      <c r="AFC209" s="108">
        <v>0</v>
      </c>
      <c r="AFD209" s="109">
        <v>0</v>
      </c>
      <c r="AFE209" s="108">
        <v>0</v>
      </c>
      <c r="AFF209" s="109">
        <v>0</v>
      </c>
      <c r="AFG209" s="108"/>
      <c r="AFH209" s="109"/>
      <c r="AFI209" s="108"/>
      <c r="AFJ209" s="109"/>
      <c r="AFK209" s="108"/>
      <c r="AFL209" s="109"/>
      <c r="AFM209" s="108"/>
      <c r="AFN209" s="109"/>
      <c r="AFO209" s="108"/>
      <c r="AFP209" s="109"/>
      <c r="AFQ209" s="108"/>
      <c r="AFR209" s="109"/>
      <c r="AFS209" s="108"/>
      <c r="AFT209" s="109"/>
      <c r="AFU209" s="108"/>
      <c r="AFV209" s="109"/>
      <c r="AFW209" s="3">
        <f t="shared" si="288"/>
        <v>0</v>
      </c>
      <c r="AFX209" s="11">
        <f t="shared" si="225"/>
        <v>0</v>
      </c>
      <c r="AFY209" s="114">
        <v>0</v>
      </c>
      <c r="AFZ209" s="114">
        <v>0</v>
      </c>
      <c r="AGA209" s="114">
        <v>0</v>
      </c>
      <c r="AGB209" s="114">
        <v>0</v>
      </c>
      <c r="AGC209" s="114">
        <v>0</v>
      </c>
      <c r="AGD209" s="114"/>
      <c r="AGE209" s="114"/>
      <c r="AGF209" s="114"/>
      <c r="AGG209" s="114"/>
      <c r="AGH209" s="114"/>
      <c r="AGI209" s="114"/>
      <c r="AGJ209" s="114"/>
      <c r="AGK209" s="25">
        <f t="shared" si="226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364</v>
      </c>
      <c r="H210" s="152">
        <v>208</v>
      </c>
      <c r="I210" s="15" t="s">
        <v>458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27"/>
        <v>0</v>
      </c>
      <c r="AI210" s="62">
        <f t="shared" si="228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29"/>
        <v>0</v>
      </c>
      <c r="BI210" s="58">
        <f t="shared" si="230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1"/>
        <v>0</v>
      </c>
      <c r="CI210" s="58">
        <f t="shared" si="232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>
        <v>0</v>
      </c>
      <c r="CQ210" s="70">
        <v>0</v>
      </c>
      <c r="CR210" s="52">
        <v>0</v>
      </c>
      <c r="CS210" s="70">
        <v>0</v>
      </c>
      <c r="CT210" s="64"/>
      <c r="CU210" s="70"/>
      <c r="CV210" s="64"/>
      <c r="CW210" s="70"/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33"/>
        <v>0</v>
      </c>
      <c r="DI210" s="58">
        <f t="shared" si="234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>
        <v>0</v>
      </c>
      <c r="DQ210" s="70">
        <v>0</v>
      </c>
      <c r="DR210" s="52">
        <v>0</v>
      </c>
      <c r="DS210" s="70">
        <v>0</v>
      </c>
      <c r="DT210" s="64"/>
      <c r="DU210" s="70"/>
      <c r="DV210" s="64"/>
      <c r="DW210" s="70"/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35"/>
        <v>0</v>
      </c>
      <c r="EI210" s="58">
        <f t="shared" si="236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>
        <v>0</v>
      </c>
      <c r="EQ210" s="70">
        <v>0</v>
      </c>
      <c r="ER210" s="64">
        <v>0</v>
      </c>
      <c r="ES210" s="70">
        <v>0</v>
      </c>
      <c r="ET210" s="64"/>
      <c r="EU210" s="70"/>
      <c r="EV210" s="64"/>
      <c r="EW210" s="70"/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37"/>
        <v>0</v>
      </c>
      <c r="FI210" s="58">
        <f t="shared" si="238"/>
        <v>0</v>
      </c>
      <c r="FJ210" s="79">
        <f t="shared" si="239"/>
        <v>0</v>
      </c>
      <c r="FK210" s="80">
        <f t="shared" si="240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/>
      <c r="FR210" s="42"/>
      <c r="FS210" s="42"/>
      <c r="FT210" s="42"/>
      <c r="FU210" s="42"/>
      <c r="FV210" s="42"/>
      <c r="FW210" s="42"/>
      <c r="FX210" s="83">
        <f t="shared" si="241"/>
        <v>0</v>
      </c>
      <c r="FY210" s="42">
        <v>0</v>
      </c>
      <c r="FZ210" s="42">
        <v>0</v>
      </c>
      <c r="GA210" s="42">
        <v>0</v>
      </c>
      <c r="GB210" s="42">
        <v>0</v>
      </c>
      <c r="GC210" s="42">
        <v>0</v>
      </c>
      <c r="GD210" s="42"/>
      <c r="GE210" s="42"/>
      <c r="GF210" s="42"/>
      <c r="GG210" s="42"/>
      <c r="GH210" s="42"/>
      <c r="GI210" s="42"/>
      <c r="GJ210" s="42"/>
      <c r="GK210" s="83">
        <f t="shared" si="242"/>
        <v>0</v>
      </c>
      <c r="GL210" s="42">
        <v>0</v>
      </c>
      <c r="GM210" s="42">
        <v>0</v>
      </c>
      <c r="GN210" s="42">
        <v>0</v>
      </c>
      <c r="GO210" s="42">
        <v>0</v>
      </c>
      <c r="GP210" s="42">
        <v>0</v>
      </c>
      <c r="GQ210" s="42"/>
      <c r="GR210" s="42"/>
      <c r="GS210" s="42"/>
      <c r="GT210" s="42"/>
      <c r="GU210" s="42"/>
      <c r="GV210" s="42"/>
      <c r="GW210" s="42"/>
      <c r="GX210" s="83">
        <f t="shared" si="243"/>
        <v>0</v>
      </c>
      <c r="GY210" s="42">
        <v>0</v>
      </c>
      <c r="GZ210" s="42">
        <v>1</v>
      </c>
      <c r="HA210" s="42">
        <v>1</v>
      </c>
      <c r="HB210" s="42">
        <v>0</v>
      </c>
      <c r="HC210" s="42">
        <v>1</v>
      </c>
      <c r="HD210" s="42"/>
      <c r="HE210" s="42"/>
      <c r="HF210" s="42"/>
      <c r="HG210" s="42"/>
      <c r="HH210" s="42"/>
      <c r="HI210" s="42"/>
      <c r="HJ210" s="42"/>
      <c r="HK210" s="83">
        <f t="shared" si="244"/>
        <v>3</v>
      </c>
      <c r="HL210" s="42">
        <v>8</v>
      </c>
      <c r="HM210" s="42">
        <v>6</v>
      </c>
      <c r="HN210" s="42">
        <v>1</v>
      </c>
      <c r="HO210" s="42">
        <v>13</v>
      </c>
      <c r="HP210" s="42">
        <v>7</v>
      </c>
      <c r="HQ210" s="42"/>
      <c r="HR210" s="42"/>
      <c r="HS210" s="42"/>
      <c r="HT210" s="42"/>
      <c r="HU210" s="42"/>
      <c r="HV210" s="42"/>
      <c r="HW210" s="42"/>
      <c r="HX210" s="83">
        <f t="shared" si="245"/>
        <v>35</v>
      </c>
      <c r="HY210" s="42">
        <v>0</v>
      </c>
      <c r="HZ210" s="42">
        <v>0</v>
      </c>
      <c r="IA210" s="42">
        <v>1</v>
      </c>
      <c r="IB210" s="42">
        <v>0</v>
      </c>
      <c r="IC210" s="42">
        <v>0</v>
      </c>
      <c r="ID210" s="42"/>
      <c r="IE210" s="42"/>
      <c r="IF210" s="42"/>
      <c r="IG210" s="42"/>
      <c r="IH210" s="42"/>
      <c r="II210" s="42"/>
      <c r="IJ210" s="42"/>
      <c r="IK210" s="85">
        <f t="shared" si="246"/>
        <v>1</v>
      </c>
      <c r="IL210" s="42">
        <v>0</v>
      </c>
      <c r="IM210" s="42">
        <v>0</v>
      </c>
      <c r="IN210" s="42">
        <v>1</v>
      </c>
      <c r="IO210" s="42">
        <v>0</v>
      </c>
      <c r="IP210" s="42">
        <v>0</v>
      </c>
      <c r="IQ210" s="42"/>
      <c r="IR210" s="42"/>
      <c r="IS210" s="42"/>
      <c r="IT210" s="42"/>
      <c r="IU210" s="42"/>
      <c r="IV210" s="42"/>
      <c r="IW210" s="42"/>
      <c r="IX210" s="85">
        <f t="shared" si="247"/>
        <v>1</v>
      </c>
      <c r="IY210" s="41">
        <v>0</v>
      </c>
      <c r="IZ210" s="75">
        <v>0</v>
      </c>
      <c r="JA210" s="42">
        <v>1</v>
      </c>
      <c r="JB210" s="75">
        <v>0</v>
      </c>
      <c r="JC210" s="42">
        <v>3</v>
      </c>
      <c r="JD210" s="75">
        <v>0</v>
      </c>
      <c r="JE210" s="42">
        <v>0</v>
      </c>
      <c r="JF210" s="75">
        <v>0</v>
      </c>
      <c r="JG210" s="42">
        <v>1</v>
      </c>
      <c r="JH210" s="75">
        <v>0</v>
      </c>
      <c r="JI210" s="42"/>
      <c r="JJ210" s="75"/>
      <c r="JK210" s="42"/>
      <c r="JL210" s="75"/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48"/>
        <v>5</v>
      </c>
      <c r="JX210" s="11">
        <f t="shared" si="249"/>
        <v>0</v>
      </c>
      <c r="JY210" s="41">
        <v>0</v>
      </c>
      <c r="JZ210" s="75">
        <v>0</v>
      </c>
      <c r="KA210" s="42">
        <v>1</v>
      </c>
      <c r="KB210" s="75">
        <v>0</v>
      </c>
      <c r="KC210" s="42">
        <v>2</v>
      </c>
      <c r="KD210" s="75">
        <v>0</v>
      </c>
      <c r="KE210" s="42">
        <v>0</v>
      </c>
      <c r="KF210" s="75">
        <v>0</v>
      </c>
      <c r="KG210" s="42">
        <v>1</v>
      </c>
      <c r="KH210" s="75">
        <v>0</v>
      </c>
      <c r="KI210" s="42"/>
      <c r="KJ210" s="75"/>
      <c r="KK210" s="42"/>
      <c r="KL210" s="75"/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0"/>
        <v>4</v>
      </c>
      <c r="KX210" s="11">
        <f t="shared" si="251"/>
        <v>0</v>
      </c>
      <c r="KY210" s="41">
        <v>0</v>
      </c>
      <c r="KZ210" s="75">
        <v>0</v>
      </c>
      <c r="LA210" s="42">
        <v>0</v>
      </c>
      <c r="LB210" s="75">
        <v>0</v>
      </c>
      <c r="LC210" s="42">
        <v>1</v>
      </c>
      <c r="LD210" s="75">
        <v>0</v>
      </c>
      <c r="LE210" s="42">
        <v>0</v>
      </c>
      <c r="LF210" s="75">
        <v>0</v>
      </c>
      <c r="LG210" s="42">
        <v>0</v>
      </c>
      <c r="LH210" s="75">
        <v>0</v>
      </c>
      <c r="LI210" s="42"/>
      <c r="LJ210" s="75"/>
      <c r="LK210" s="42"/>
      <c r="LL210" s="75"/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2"/>
        <v>1</v>
      </c>
      <c r="LX210" s="11">
        <f t="shared" si="253"/>
        <v>0</v>
      </c>
      <c r="LY210" s="41">
        <v>8</v>
      </c>
      <c r="LZ210" s="75">
        <v>0</v>
      </c>
      <c r="MA210" s="42">
        <v>6</v>
      </c>
      <c r="MB210" s="75">
        <v>0</v>
      </c>
      <c r="MC210" s="42">
        <v>1</v>
      </c>
      <c r="MD210" s="75">
        <v>0</v>
      </c>
      <c r="ME210" s="42">
        <v>13</v>
      </c>
      <c r="MF210" s="75">
        <v>0</v>
      </c>
      <c r="MG210" s="42">
        <v>7</v>
      </c>
      <c r="MH210" s="75">
        <v>0</v>
      </c>
      <c r="MI210" s="42"/>
      <c r="MJ210" s="75"/>
      <c r="MK210" s="42"/>
      <c r="ML210" s="75"/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54"/>
        <v>35</v>
      </c>
      <c r="MX210" s="11">
        <f t="shared" si="255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0</v>
      </c>
      <c r="ND210" s="75">
        <v>0</v>
      </c>
      <c r="NE210" s="42">
        <v>0</v>
      </c>
      <c r="NF210" s="75">
        <v>0</v>
      </c>
      <c r="NG210" s="42">
        <v>0</v>
      </c>
      <c r="NH210" s="75">
        <v>0</v>
      </c>
      <c r="NI210" s="42"/>
      <c r="NJ210" s="75"/>
      <c r="NK210" s="42"/>
      <c r="NL210" s="75"/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56"/>
        <v>0</v>
      </c>
      <c r="NX210" s="11">
        <f t="shared" si="257"/>
        <v>0</v>
      </c>
      <c r="NY210" s="42">
        <v>0</v>
      </c>
      <c r="NZ210" s="75">
        <v>0</v>
      </c>
      <c r="OA210" s="42">
        <v>0</v>
      </c>
      <c r="OB210" s="75">
        <v>0</v>
      </c>
      <c r="OC210" s="42">
        <v>1</v>
      </c>
      <c r="OD210" s="75">
        <v>0</v>
      </c>
      <c r="OE210" s="42">
        <v>0</v>
      </c>
      <c r="OF210" s="75">
        <v>0</v>
      </c>
      <c r="OG210" s="42">
        <v>0</v>
      </c>
      <c r="OH210" s="75">
        <v>0</v>
      </c>
      <c r="OI210" s="42"/>
      <c r="OJ210" s="75"/>
      <c r="OK210" s="42"/>
      <c r="OL210" s="75"/>
      <c r="OM210" s="42"/>
      <c r="ON210" s="75"/>
      <c r="OO210" s="42"/>
      <c r="OP210" s="75"/>
      <c r="OQ210" s="42"/>
      <c r="OR210" s="75"/>
      <c r="OS210" s="42"/>
      <c r="OT210" s="75"/>
      <c r="OU210" s="42"/>
      <c r="OV210" s="75"/>
      <c r="OW210" s="3">
        <f t="shared" si="258"/>
        <v>1</v>
      </c>
      <c r="OX210" s="11">
        <f t="shared" si="259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1</v>
      </c>
      <c r="PD210" s="75">
        <v>0</v>
      </c>
      <c r="PE210" s="42">
        <v>0</v>
      </c>
      <c r="PF210" s="75">
        <v>0</v>
      </c>
      <c r="PG210" s="42">
        <v>1</v>
      </c>
      <c r="PH210" s="75">
        <v>0</v>
      </c>
      <c r="PI210" s="42"/>
      <c r="PJ210" s="75"/>
      <c r="PK210" s="42"/>
      <c r="PL210" s="75"/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0"/>
        <v>3</v>
      </c>
      <c r="PX210" s="11">
        <f t="shared" si="221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>
        <v>13</v>
      </c>
      <c r="QF210" s="75">
        <v>0</v>
      </c>
      <c r="QG210" s="42">
        <v>7</v>
      </c>
      <c r="QH210" s="75">
        <v>0</v>
      </c>
      <c r="QI210" s="42"/>
      <c r="QJ210" s="75"/>
      <c r="QK210" s="42"/>
      <c r="QL210" s="75"/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1"/>
        <v>35</v>
      </c>
      <c r="QX210" s="11">
        <f t="shared" si="262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>
        <v>13</v>
      </c>
      <c r="RF210" s="75">
        <v>0</v>
      </c>
      <c r="RG210" s="42">
        <v>6</v>
      </c>
      <c r="RH210" s="75">
        <v>0</v>
      </c>
      <c r="RI210" s="42"/>
      <c r="RJ210" s="75"/>
      <c r="RK210" s="42"/>
      <c r="RL210" s="75"/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63"/>
        <v>30</v>
      </c>
      <c r="RX210" s="11">
        <f t="shared" si="222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>
        <v>0</v>
      </c>
      <c r="SF210" s="75">
        <v>0</v>
      </c>
      <c r="SG210" s="42">
        <v>0</v>
      </c>
      <c r="SH210" s="75">
        <v>0</v>
      </c>
      <c r="SI210" s="42"/>
      <c r="SJ210" s="75"/>
      <c r="SK210" s="42"/>
      <c r="SL210" s="75"/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64"/>
        <v>0</v>
      </c>
      <c r="SX210" s="11">
        <f t="shared" si="223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>
        <v>0</v>
      </c>
      <c r="TF210" s="75">
        <v>0</v>
      </c>
      <c r="TG210" s="42">
        <v>0</v>
      </c>
      <c r="TH210" s="75">
        <v>0</v>
      </c>
      <c r="TI210" s="42"/>
      <c r="TJ210" s="75"/>
      <c r="TK210" s="42"/>
      <c r="TL210" s="75"/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65"/>
        <v>0</v>
      </c>
      <c r="TX210" s="11">
        <f t="shared" si="224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>
        <v>0</v>
      </c>
      <c r="UF210" s="75">
        <v>0</v>
      </c>
      <c r="UG210" s="42">
        <v>0</v>
      </c>
      <c r="UH210" s="75">
        <v>0</v>
      </c>
      <c r="UI210" s="42"/>
      <c r="UJ210" s="75"/>
      <c r="UK210" s="42"/>
      <c r="UL210" s="75"/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66"/>
        <v>0</v>
      </c>
      <c r="UX210" s="11">
        <f t="shared" si="267"/>
        <v>0</v>
      </c>
      <c r="UY210" s="42">
        <v>0</v>
      </c>
      <c r="UZ210" s="42">
        <v>0</v>
      </c>
      <c r="VA210" s="42">
        <v>0</v>
      </c>
      <c r="VB210" s="42">
        <v>0</v>
      </c>
      <c r="VC210" s="42">
        <v>0</v>
      </c>
      <c r="VD210" s="42"/>
      <c r="VE210" s="42"/>
      <c r="VF210" s="42"/>
      <c r="VG210" s="42"/>
      <c r="VH210" s="42"/>
      <c r="VI210" s="42"/>
      <c r="VJ210" s="42"/>
      <c r="VK210" s="25">
        <f t="shared" si="268"/>
        <v>0</v>
      </c>
      <c r="VL210" s="42">
        <v>0</v>
      </c>
      <c r="VM210" s="42">
        <v>0</v>
      </c>
      <c r="VN210" s="42">
        <v>0</v>
      </c>
      <c r="VO210" s="42">
        <v>0</v>
      </c>
      <c r="VP210" s="42">
        <v>0</v>
      </c>
      <c r="VQ210" s="42"/>
      <c r="VR210" s="42"/>
      <c r="VS210" s="42"/>
      <c r="VT210" s="42"/>
      <c r="VU210" s="42"/>
      <c r="VV210" s="42"/>
      <c r="VW210" s="42"/>
      <c r="VX210" s="25">
        <f t="shared" si="269"/>
        <v>0</v>
      </c>
      <c r="VY210" s="42">
        <v>0</v>
      </c>
      <c r="VZ210" s="75">
        <v>0</v>
      </c>
      <c r="WA210" s="42">
        <v>0</v>
      </c>
      <c r="WB210" s="75">
        <v>0</v>
      </c>
      <c r="WC210" s="42">
        <v>0</v>
      </c>
      <c r="WD210" s="75">
        <v>0</v>
      </c>
      <c r="WE210" s="42">
        <v>0</v>
      </c>
      <c r="WF210" s="75">
        <v>0</v>
      </c>
      <c r="WG210" s="42">
        <v>0</v>
      </c>
      <c r="WH210" s="75">
        <v>0</v>
      </c>
      <c r="WI210" s="42"/>
      <c r="WJ210" s="75"/>
      <c r="WK210" s="42"/>
      <c r="WL210" s="75"/>
      <c r="WM210" s="42"/>
      <c r="WN210" s="75"/>
      <c r="WO210" s="42"/>
      <c r="WP210" s="75"/>
      <c r="WQ210" s="42"/>
      <c r="WR210" s="75"/>
      <c r="WS210" s="42"/>
      <c r="WT210" s="75"/>
      <c r="WU210" s="42"/>
      <c r="WV210" s="75"/>
      <c r="WW210" s="3">
        <f t="shared" si="270"/>
        <v>0</v>
      </c>
      <c r="WX210" s="11">
        <f t="shared" si="271"/>
        <v>0</v>
      </c>
      <c r="WY210" s="42">
        <v>0</v>
      </c>
      <c r="WZ210" s="75">
        <v>0</v>
      </c>
      <c r="XA210" s="42">
        <v>0</v>
      </c>
      <c r="XB210" s="75">
        <v>0</v>
      </c>
      <c r="XC210" s="42">
        <v>0</v>
      </c>
      <c r="XD210" s="75">
        <v>0</v>
      </c>
      <c r="XE210" s="42">
        <v>0</v>
      </c>
      <c r="XF210" s="75">
        <v>0</v>
      </c>
      <c r="XG210" s="42">
        <v>0</v>
      </c>
      <c r="XH210" s="75">
        <v>0</v>
      </c>
      <c r="XI210" s="42"/>
      <c r="XJ210" s="75"/>
      <c r="XK210" s="42"/>
      <c r="XL210" s="75"/>
      <c r="XM210" s="42"/>
      <c r="XN210" s="75"/>
      <c r="XO210" s="42"/>
      <c r="XP210" s="75"/>
      <c r="XQ210" s="42"/>
      <c r="XR210" s="75"/>
      <c r="XS210" s="42"/>
      <c r="XT210" s="75"/>
      <c r="XU210" s="42"/>
      <c r="XV210" s="75"/>
      <c r="XW210" s="3">
        <f t="shared" si="272"/>
        <v>0</v>
      </c>
      <c r="XX210" s="11">
        <f t="shared" si="273"/>
        <v>0</v>
      </c>
      <c r="XY210" s="42">
        <v>0</v>
      </c>
      <c r="XZ210" s="75">
        <v>0</v>
      </c>
      <c r="YA210" s="42">
        <v>0</v>
      </c>
      <c r="YB210" s="75">
        <v>0</v>
      </c>
      <c r="YC210" s="42">
        <v>0</v>
      </c>
      <c r="YD210" s="75">
        <v>0</v>
      </c>
      <c r="YE210" s="42">
        <v>0</v>
      </c>
      <c r="YF210" s="75">
        <v>0</v>
      </c>
      <c r="YG210" s="42">
        <v>0</v>
      </c>
      <c r="YH210" s="75">
        <v>0</v>
      </c>
      <c r="YI210" s="42"/>
      <c r="YJ210" s="75"/>
      <c r="YK210" s="42"/>
      <c r="YL210" s="75"/>
      <c r="YM210" s="42"/>
      <c r="YN210" s="75"/>
      <c r="YO210" s="42"/>
      <c r="YP210" s="75"/>
      <c r="YQ210" s="42"/>
      <c r="YR210" s="75"/>
      <c r="YS210" s="42"/>
      <c r="YT210" s="75"/>
      <c r="YU210" s="42"/>
      <c r="YV210" s="75"/>
      <c r="YW210" s="3">
        <f t="shared" si="274"/>
        <v>0</v>
      </c>
      <c r="YX210" s="11">
        <f t="shared" si="275"/>
        <v>0</v>
      </c>
      <c r="YY210" s="42">
        <v>0</v>
      </c>
      <c r="YZ210" s="75">
        <v>0</v>
      </c>
      <c r="ZA210" s="42">
        <v>0</v>
      </c>
      <c r="ZB210" s="75">
        <v>0</v>
      </c>
      <c r="ZC210" s="42">
        <v>0</v>
      </c>
      <c r="ZD210" s="75">
        <v>0</v>
      </c>
      <c r="ZE210" s="42">
        <v>0</v>
      </c>
      <c r="ZF210" s="75">
        <v>0</v>
      </c>
      <c r="ZG210" s="42">
        <v>0</v>
      </c>
      <c r="ZH210" s="75">
        <v>0</v>
      </c>
      <c r="ZI210" s="42"/>
      <c r="ZJ210" s="75"/>
      <c r="ZK210" s="42"/>
      <c r="ZL210" s="75"/>
      <c r="ZM210" s="42"/>
      <c r="ZN210" s="75"/>
      <c r="ZO210" s="42"/>
      <c r="ZP210" s="75"/>
      <c r="ZQ210" s="42"/>
      <c r="ZR210" s="75"/>
      <c r="ZS210" s="42"/>
      <c r="ZT210" s="75"/>
      <c r="ZU210" s="42"/>
      <c r="ZV210" s="75"/>
      <c r="ZW210" s="3">
        <f t="shared" si="276"/>
        <v>0</v>
      </c>
      <c r="ZX210" s="11">
        <f t="shared" si="277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>
        <v>0</v>
      </c>
      <c r="AAF210" s="75">
        <v>0</v>
      </c>
      <c r="AAG210" s="42">
        <v>0</v>
      </c>
      <c r="AAH210" s="75">
        <v>0</v>
      </c>
      <c r="AAI210" s="42"/>
      <c r="AAJ210" s="75"/>
      <c r="AAK210" s="42"/>
      <c r="AAL210" s="75"/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78"/>
        <v>0</v>
      </c>
      <c r="AAX210" s="11">
        <f t="shared" si="279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>
        <v>0</v>
      </c>
      <c r="ABF210" s="75">
        <v>0</v>
      </c>
      <c r="ABG210" s="42">
        <v>0</v>
      </c>
      <c r="ABH210" s="75">
        <v>0</v>
      </c>
      <c r="ABI210" s="42"/>
      <c r="ABJ210" s="75"/>
      <c r="ABK210" s="42"/>
      <c r="ABL210" s="75"/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0"/>
        <v>0</v>
      </c>
      <c r="ABX210" s="11">
        <f t="shared" si="281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>
        <v>0</v>
      </c>
      <c r="ACF210" s="75">
        <v>0</v>
      </c>
      <c r="ACG210" s="42">
        <v>0</v>
      </c>
      <c r="ACH210" s="75">
        <v>0</v>
      </c>
      <c r="ACI210" s="42"/>
      <c r="ACJ210" s="75"/>
      <c r="ACK210" s="42"/>
      <c r="ACL210" s="75"/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2"/>
        <v>0</v>
      </c>
      <c r="ACX210" s="11">
        <f t="shared" si="283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>
        <v>0</v>
      </c>
      <c r="ADF210" s="75">
        <v>0</v>
      </c>
      <c r="ADG210" s="42">
        <v>0</v>
      </c>
      <c r="ADH210" s="75">
        <v>0</v>
      </c>
      <c r="ADI210" s="42"/>
      <c r="ADJ210" s="75"/>
      <c r="ADK210" s="42"/>
      <c r="ADL210" s="75"/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84"/>
        <v>0</v>
      </c>
      <c r="ADX210" s="11">
        <f t="shared" si="285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>
        <v>0</v>
      </c>
      <c r="AEF210" s="75">
        <v>0</v>
      </c>
      <c r="AEG210" s="42">
        <v>0</v>
      </c>
      <c r="AEH210" s="75">
        <v>0</v>
      </c>
      <c r="AEI210" s="42"/>
      <c r="AEJ210" s="75"/>
      <c r="AEK210" s="42"/>
      <c r="AEL210" s="75"/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86"/>
        <v>0</v>
      </c>
      <c r="AEX210" s="11">
        <f t="shared" si="287"/>
        <v>0</v>
      </c>
      <c r="AEY210" s="108">
        <v>0</v>
      </c>
      <c r="AEZ210" s="109">
        <v>0</v>
      </c>
      <c r="AFA210" s="108">
        <v>0</v>
      </c>
      <c r="AFB210" s="109">
        <v>0</v>
      </c>
      <c r="AFC210" s="108">
        <v>0</v>
      </c>
      <c r="AFD210" s="109">
        <v>0</v>
      </c>
      <c r="AFE210" s="108">
        <v>0</v>
      </c>
      <c r="AFF210" s="109">
        <v>0</v>
      </c>
      <c r="AFG210" s="108"/>
      <c r="AFH210" s="109"/>
      <c r="AFI210" s="108"/>
      <c r="AFJ210" s="109"/>
      <c r="AFK210" s="108"/>
      <c r="AFL210" s="109"/>
      <c r="AFM210" s="108"/>
      <c r="AFN210" s="109"/>
      <c r="AFO210" s="108"/>
      <c r="AFP210" s="109"/>
      <c r="AFQ210" s="108"/>
      <c r="AFR210" s="109"/>
      <c r="AFS210" s="108"/>
      <c r="AFT210" s="109"/>
      <c r="AFU210" s="108"/>
      <c r="AFV210" s="109"/>
      <c r="AFW210" s="3">
        <f t="shared" si="288"/>
        <v>0</v>
      </c>
      <c r="AFX210" s="11">
        <f t="shared" si="225"/>
        <v>0</v>
      </c>
      <c r="AFY210" s="114">
        <v>0</v>
      </c>
      <c r="AFZ210" s="114">
        <v>0</v>
      </c>
      <c r="AGA210" s="114">
        <v>0</v>
      </c>
      <c r="AGB210" s="114">
        <v>0</v>
      </c>
      <c r="AGC210" s="114">
        <v>0</v>
      </c>
      <c r="AGD210" s="114"/>
      <c r="AGE210" s="114"/>
      <c r="AGF210" s="114"/>
      <c r="AGG210" s="114"/>
      <c r="AGH210" s="114"/>
      <c r="AGI210" s="114"/>
      <c r="AGJ210" s="114"/>
      <c r="AGK210" s="25">
        <f t="shared" si="226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264</v>
      </c>
      <c r="H211" s="152">
        <v>209</v>
      </c>
      <c r="I211" s="15" t="s">
        <v>459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27"/>
        <v>0</v>
      </c>
      <c r="AI211" s="62">
        <f t="shared" si="228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29"/>
        <v>0</v>
      </c>
      <c r="BI211" s="58">
        <f t="shared" si="230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3</v>
      </c>
      <c r="BR211" s="52">
        <v>0</v>
      </c>
      <c r="BS211" s="52">
        <v>0</v>
      </c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1"/>
        <v>0</v>
      </c>
      <c r="CI211" s="58">
        <f t="shared" si="232"/>
        <v>9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>
        <v>0</v>
      </c>
      <c r="CQ211" s="70">
        <v>0</v>
      </c>
      <c r="CR211" s="52">
        <v>0</v>
      </c>
      <c r="CS211" s="70">
        <v>0</v>
      </c>
      <c r="CT211" s="64"/>
      <c r="CU211" s="70"/>
      <c r="CV211" s="64"/>
      <c r="CW211" s="70"/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33"/>
        <v>0</v>
      </c>
      <c r="DI211" s="58">
        <f t="shared" si="234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>
        <v>0</v>
      </c>
      <c r="DQ211" s="70">
        <v>0</v>
      </c>
      <c r="DR211" s="52">
        <v>0</v>
      </c>
      <c r="DS211" s="70">
        <v>0</v>
      </c>
      <c r="DT211" s="64"/>
      <c r="DU211" s="70"/>
      <c r="DV211" s="64"/>
      <c r="DW211" s="70"/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35"/>
        <v>0</v>
      </c>
      <c r="EI211" s="58">
        <f t="shared" si="236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>
        <v>0</v>
      </c>
      <c r="EQ211" s="70">
        <v>0</v>
      </c>
      <c r="ER211" s="64">
        <v>0</v>
      </c>
      <c r="ES211" s="70">
        <v>0</v>
      </c>
      <c r="ET211" s="64"/>
      <c r="EU211" s="70"/>
      <c r="EV211" s="64"/>
      <c r="EW211" s="70"/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37"/>
        <v>0</v>
      </c>
      <c r="FI211" s="58">
        <f t="shared" si="238"/>
        <v>0</v>
      </c>
      <c r="FJ211" s="79">
        <f t="shared" si="239"/>
        <v>0</v>
      </c>
      <c r="FK211" s="80">
        <f t="shared" si="240"/>
        <v>9</v>
      </c>
      <c r="FL211" s="42">
        <v>0</v>
      </c>
      <c r="FM211" s="42">
        <v>0</v>
      </c>
      <c r="FN211" s="42">
        <v>0</v>
      </c>
      <c r="FO211" s="42">
        <v>0</v>
      </c>
      <c r="FP211" s="42">
        <v>0</v>
      </c>
      <c r="FQ211" s="42"/>
      <c r="FR211" s="42"/>
      <c r="FS211" s="42"/>
      <c r="FT211" s="42"/>
      <c r="FU211" s="42"/>
      <c r="FV211" s="42"/>
      <c r="FW211" s="42"/>
      <c r="FX211" s="83">
        <f t="shared" si="241"/>
        <v>0</v>
      </c>
      <c r="FY211" s="42">
        <v>0</v>
      </c>
      <c r="FZ211" s="42">
        <v>0</v>
      </c>
      <c r="GA211" s="42">
        <v>0</v>
      </c>
      <c r="GB211" s="42">
        <v>0</v>
      </c>
      <c r="GC211" s="42">
        <v>0</v>
      </c>
      <c r="GD211" s="42"/>
      <c r="GE211" s="42"/>
      <c r="GF211" s="42"/>
      <c r="GG211" s="42"/>
      <c r="GH211" s="42"/>
      <c r="GI211" s="42"/>
      <c r="GJ211" s="42"/>
      <c r="GK211" s="83">
        <f t="shared" si="242"/>
        <v>0</v>
      </c>
      <c r="GL211" s="42">
        <v>12</v>
      </c>
      <c r="GM211" s="42">
        <v>9</v>
      </c>
      <c r="GN211" s="42">
        <v>13</v>
      </c>
      <c r="GO211" s="42">
        <v>8</v>
      </c>
      <c r="GP211" s="42">
        <v>7</v>
      </c>
      <c r="GQ211" s="42"/>
      <c r="GR211" s="42"/>
      <c r="GS211" s="42"/>
      <c r="GT211" s="42"/>
      <c r="GU211" s="42"/>
      <c r="GV211" s="42"/>
      <c r="GW211" s="42"/>
      <c r="GX211" s="83">
        <f t="shared" si="243"/>
        <v>49</v>
      </c>
      <c r="GY211" s="42">
        <v>3</v>
      </c>
      <c r="GZ211" s="42">
        <v>4</v>
      </c>
      <c r="HA211" s="42">
        <v>6</v>
      </c>
      <c r="HB211" s="42">
        <v>5</v>
      </c>
      <c r="HC211" s="42">
        <v>4</v>
      </c>
      <c r="HD211" s="42"/>
      <c r="HE211" s="42"/>
      <c r="HF211" s="42"/>
      <c r="HG211" s="42"/>
      <c r="HH211" s="42"/>
      <c r="HI211" s="42"/>
      <c r="HJ211" s="42"/>
      <c r="HK211" s="83">
        <f t="shared" si="244"/>
        <v>22</v>
      </c>
      <c r="HL211" s="42">
        <v>33</v>
      </c>
      <c r="HM211" s="42">
        <v>28</v>
      </c>
      <c r="HN211" s="42">
        <v>29</v>
      </c>
      <c r="HO211" s="42">
        <v>43</v>
      </c>
      <c r="HP211" s="42">
        <v>36</v>
      </c>
      <c r="HQ211" s="42"/>
      <c r="HR211" s="42"/>
      <c r="HS211" s="42"/>
      <c r="HT211" s="42"/>
      <c r="HU211" s="42"/>
      <c r="HV211" s="42"/>
      <c r="HW211" s="42"/>
      <c r="HX211" s="83">
        <f t="shared" si="245"/>
        <v>169</v>
      </c>
      <c r="HY211" s="42">
        <v>9</v>
      </c>
      <c r="HZ211" s="42">
        <v>9</v>
      </c>
      <c r="IA211" s="42">
        <v>11</v>
      </c>
      <c r="IB211" s="42">
        <v>6</v>
      </c>
      <c r="IC211" s="42">
        <v>3</v>
      </c>
      <c r="ID211" s="42"/>
      <c r="IE211" s="42"/>
      <c r="IF211" s="42"/>
      <c r="IG211" s="42"/>
      <c r="IH211" s="42"/>
      <c r="II211" s="42"/>
      <c r="IJ211" s="42"/>
      <c r="IK211" s="85">
        <f t="shared" si="246"/>
        <v>38</v>
      </c>
      <c r="IL211" s="42">
        <v>3</v>
      </c>
      <c r="IM211" s="42">
        <v>8</v>
      </c>
      <c r="IN211" s="42">
        <v>6</v>
      </c>
      <c r="IO211" s="42">
        <v>4</v>
      </c>
      <c r="IP211" s="42">
        <v>3</v>
      </c>
      <c r="IQ211" s="42"/>
      <c r="IR211" s="42"/>
      <c r="IS211" s="42"/>
      <c r="IT211" s="42"/>
      <c r="IU211" s="42"/>
      <c r="IV211" s="42"/>
      <c r="IW211" s="42"/>
      <c r="IX211" s="85">
        <f t="shared" si="247"/>
        <v>24</v>
      </c>
      <c r="IY211" s="41">
        <v>11</v>
      </c>
      <c r="IZ211" s="75">
        <v>0</v>
      </c>
      <c r="JA211" s="42">
        <v>27</v>
      </c>
      <c r="JB211" s="75">
        <v>0</v>
      </c>
      <c r="JC211" s="42">
        <v>24</v>
      </c>
      <c r="JD211" s="75">
        <v>0</v>
      </c>
      <c r="JE211" s="42">
        <v>12</v>
      </c>
      <c r="JF211" s="75">
        <v>0</v>
      </c>
      <c r="JG211" s="42">
        <v>14</v>
      </c>
      <c r="JH211" s="75">
        <v>3</v>
      </c>
      <c r="JI211" s="42"/>
      <c r="JJ211" s="75"/>
      <c r="JK211" s="42"/>
      <c r="JL211" s="75"/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48"/>
        <v>88</v>
      </c>
      <c r="JX211" s="11">
        <f t="shared" si="249"/>
        <v>3</v>
      </c>
      <c r="JY211" s="41">
        <v>10</v>
      </c>
      <c r="JZ211" s="75">
        <v>0</v>
      </c>
      <c r="KA211" s="42">
        <v>14</v>
      </c>
      <c r="KB211" s="75">
        <v>0</v>
      </c>
      <c r="KC211" s="42">
        <v>13</v>
      </c>
      <c r="KD211" s="75">
        <v>0</v>
      </c>
      <c r="KE211" s="42">
        <v>6</v>
      </c>
      <c r="KF211" s="75">
        <v>0</v>
      </c>
      <c r="KG211" s="42">
        <v>9</v>
      </c>
      <c r="KH211" s="75">
        <v>0</v>
      </c>
      <c r="KI211" s="42"/>
      <c r="KJ211" s="75"/>
      <c r="KK211" s="42"/>
      <c r="KL211" s="75"/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0"/>
        <v>52</v>
      </c>
      <c r="KX211" s="11">
        <f t="shared" si="251"/>
        <v>0</v>
      </c>
      <c r="KY211" s="41">
        <v>9</v>
      </c>
      <c r="KZ211" s="75">
        <v>0</v>
      </c>
      <c r="LA211" s="42">
        <v>12</v>
      </c>
      <c r="LB211" s="75">
        <v>0</v>
      </c>
      <c r="LC211" s="42">
        <v>11</v>
      </c>
      <c r="LD211" s="75">
        <v>0</v>
      </c>
      <c r="LE211" s="42">
        <v>6</v>
      </c>
      <c r="LF211" s="75">
        <v>0</v>
      </c>
      <c r="LG211" s="42">
        <v>3</v>
      </c>
      <c r="LH211" s="75">
        <v>0</v>
      </c>
      <c r="LI211" s="42"/>
      <c r="LJ211" s="75"/>
      <c r="LK211" s="42"/>
      <c r="LL211" s="75"/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2"/>
        <v>41</v>
      </c>
      <c r="LX211" s="11">
        <f t="shared" si="253"/>
        <v>0</v>
      </c>
      <c r="LY211" s="41">
        <v>22</v>
      </c>
      <c r="LZ211" s="75">
        <v>0</v>
      </c>
      <c r="MA211" s="42">
        <v>18</v>
      </c>
      <c r="MB211" s="75">
        <v>0</v>
      </c>
      <c r="MC211" s="42">
        <v>17</v>
      </c>
      <c r="MD211" s="75">
        <v>0</v>
      </c>
      <c r="ME211" s="42">
        <v>36</v>
      </c>
      <c r="MF211" s="75">
        <v>0</v>
      </c>
      <c r="MG211" s="42">
        <v>42</v>
      </c>
      <c r="MH211" s="75">
        <v>2</v>
      </c>
      <c r="MI211" s="42"/>
      <c r="MJ211" s="75"/>
      <c r="MK211" s="42"/>
      <c r="ML211" s="75"/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54"/>
        <v>135</v>
      </c>
      <c r="MX211" s="11">
        <f t="shared" si="255"/>
        <v>2</v>
      </c>
      <c r="MY211" s="42">
        <v>2</v>
      </c>
      <c r="MZ211" s="75">
        <v>0</v>
      </c>
      <c r="NA211" s="42">
        <v>3</v>
      </c>
      <c r="NB211" s="75">
        <v>0</v>
      </c>
      <c r="NC211" s="42">
        <v>2</v>
      </c>
      <c r="ND211" s="75">
        <v>0</v>
      </c>
      <c r="NE211" s="42">
        <v>1</v>
      </c>
      <c r="NF211" s="75">
        <v>0</v>
      </c>
      <c r="NG211" s="42">
        <v>0</v>
      </c>
      <c r="NH211" s="75">
        <v>0</v>
      </c>
      <c r="NI211" s="42"/>
      <c r="NJ211" s="75"/>
      <c r="NK211" s="42"/>
      <c r="NL211" s="75"/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56"/>
        <v>8</v>
      </c>
      <c r="NX211" s="11">
        <f t="shared" si="257"/>
        <v>0</v>
      </c>
      <c r="NY211" s="42">
        <v>7</v>
      </c>
      <c r="NZ211" s="75">
        <v>0</v>
      </c>
      <c r="OA211" s="42">
        <v>9</v>
      </c>
      <c r="OB211" s="75">
        <v>0</v>
      </c>
      <c r="OC211" s="42">
        <v>9</v>
      </c>
      <c r="OD211" s="75">
        <v>0</v>
      </c>
      <c r="OE211" s="42">
        <v>5</v>
      </c>
      <c r="OF211" s="75">
        <v>0</v>
      </c>
      <c r="OG211" s="42">
        <v>3</v>
      </c>
      <c r="OH211" s="75">
        <v>0</v>
      </c>
      <c r="OI211" s="42"/>
      <c r="OJ211" s="75"/>
      <c r="OK211" s="42"/>
      <c r="OL211" s="75"/>
      <c r="OM211" s="42"/>
      <c r="ON211" s="75"/>
      <c r="OO211" s="42"/>
      <c r="OP211" s="75"/>
      <c r="OQ211" s="42"/>
      <c r="OR211" s="75"/>
      <c r="OS211" s="42"/>
      <c r="OT211" s="75"/>
      <c r="OU211" s="42"/>
      <c r="OV211" s="75"/>
      <c r="OW211" s="3">
        <f t="shared" si="258"/>
        <v>33</v>
      </c>
      <c r="OX211" s="11">
        <f t="shared" si="259"/>
        <v>0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>
        <v>5</v>
      </c>
      <c r="PF211" s="75">
        <v>0</v>
      </c>
      <c r="PG211" s="42">
        <v>3</v>
      </c>
      <c r="PH211" s="75">
        <v>0</v>
      </c>
      <c r="PI211" s="42"/>
      <c r="PJ211" s="75"/>
      <c r="PK211" s="42"/>
      <c r="PL211" s="75"/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0"/>
        <v>19</v>
      </c>
      <c r="PX211" s="11">
        <f t="shared" si="221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>
        <v>36</v>
      </c>
      <c r="QF211" s="75">
        <v>0</v>
      </c>
      <c r="QG211" s="42">
        <v>33</v>
      </c>
      <c r="QH211" s="75">
        <v>0</v>
      </c>
      <c r="QI211" s="42"/>
      <c r="QJ211" s="75"/>
      <c r="QK211" s="42"/>
      <c r="QL211" s="75"/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1"/>
        <v>127</v>
      </c>
      <c r="QX211" s="11">
        <f t="shared" si="262"/>
        <v>0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>
        <v>1</v>
      </c>
      <c r="RF211" s="75">
        <v>0</v>
      </c>
      <c r="RG211" s="42">
        <v>0</v>
      </c>
      <c r="RH211" s="75">
        <v>0</v>
      </c>
      <c r="RI211" s="42"/>
      <c r="RJ211" s="75"/>
      <c r="RK211" s="42"/>
      <c r="RL211" s="75"/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63"/>
        <v>2</v>
      </c>
      <c r="RX211" s="11">
        <f t="shared" si="222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>
        <v>0</v>
      </c>
      <c r="SF211" s="75">
        <v>0</v>
      </c>
      <c r="SG211" s="42">
        <v>2</v>
      </c>
      <c r="SH211" s="75">
        <v>0</v>
      </c>
      <c r="SI211" s="42"/>
      <c r="SJ211" s="75"/>
      <c r="SK211" s="42"/>
      <c r="SL211" s="75"/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64"/>
        <v>3</v>
      </c>
      <c r="SX211" s="11">
        <f t="shared" si="223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>
        <v>0</v>
      </c>
      <c r="TF211" s="75">
        <v>0</v>
      </c>
      <c r="TG211" s="42">
        <v>1</v>
      </c>
      <c r="TH211" s="75">
        <v>0</v>
      </c>
      <c r="TI211" s="42"/>
      <c r="TJ211" s="75"/>
      <c r="TK211" s="42"/>
      <c r="TL211" s="75"/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65"/>
        <v>2</v>
      </c>
      <c r="TX211" s="11">
        <f t="shared" si="224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>
        <v>0</v>
      </c>
      <c r="UF211" s="75">
        <v>0</v>
      </c>
      <c r="UG211" s="42">
        <v>0</v>
      </c>
      <c r="UH211" s="75">
        <v>0</v>
      </c>
      <c r="UI211" s="42"/>
      <c r="UJ211" s="75"/>
      <c r="UK211" s="42"/>
      <c r="UL211" s="75"/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66"/>
        <v>0</v>
      </c>
      <c r="UX211" s="11">
        <f t="shared" si="267"/>
        <v>0</v>
      </c>
      <c r="UY211" s="42">
        <v>0</v>
      </c>
      <c r="UZ211" s="42">
        <v>0</v>
      </c>
      <c r="VA211" s="42">
        <v>0</v>
      </c>
      <c r="VB211" s="42">
        <v>0</v>
      </c>
      <c r="VC211" s="42">
        <v>0</v>
      </c>
      <c r="VD211" s="42"/>
      <c r="VE211" s="42"/>
      <c r="VF211" s="42"/>
      <c r="VG211" s="42"/>
      <c r="VH211" s="42"/>
      <c r="VI211" s="42"/>
      <c r="VJ211" s="42"/>
      <c r="VK211" s="25">
        <f t="shared" si="268"/>
        <v>0</v>
      </c>
      <c r="VL211" s="42">
        <v>0</v>
      </c>
      <c r="VM211" s="42">
        <v>0</v>
      </c>
      <c r="VN211" s="42">
        <v>0</v>
      </c>
      <c r="VO211" s="42">
        <v>0</v>
      </c>
      <c r="VP211" s="42">
        <v>0</v>
      </c>
      <c r="VQ211" s="42"/>
      <c r="VR211" s="42"/>
      <c r="VS211" s="42"/>
      <c r="VT211" s="42"/>
      <c r="VU211" s="42"/>
      <c r="VV211" s="42"/>
      <c r="VW211" s="42"/>
      <c r="VX211" s="25">
        <f t="shared" si="269"/>
        <v>0</v>
      </c>
      <c r="VY211" s="42">
        <v>0</v>
      </c>
      <c r="VZ211" s="75">
        <v>0</v>
      </c>
      <c r="WA211" s="42">
        <v>0</v>
      </c>
      <c r="WB211" s="75">
        <v>0</v>
      </c>
      <c r="WC211" s="42">
        <v>0</v>
      </c>
      <c r="WD211" s="75">
        <v>0</v>
      </c>
      <c r="WE211" s="42">
        <v>0</v>
      </c>
      <c r="WF211" s="75">
        <v>0</v>
      </c>
      <c r="WG211" s="42">
        <v>0</v>
      </c>
      <c r="WH211" s="75">
        <v>0</v>
      </c>
      <c r="WI211" s="42"/>
      <c r="WJ211" s="75"/>
      <c r="WK211" s="42"/>
      <c r="WL211" s="75"/>
      <c r="WM211" s="42"/>
      <c r="WN211" s="75"/>
      <c r="WO211" s="42"/>
      <c r="WP211" s="75"/>
      <c r="WQ211" s="42"/>
      <c r="WR211" s="75"/>
      <c r="WS211" s="42"/>
      <c r="WT211" s="75"/>
      <c r="WU211" s="42"/>
      <c r="WV211" s="75"/>
      <c r="WW211" s="3">
        <f t="shared" si="270"/>
        <v>0</v>
      </c>
      <c r="WX211" s="11">
        <f t="shared" si="271"/>
        <v>0</v>
      </c>
      <c r="WY211" s="42">
        <v>0</v>
      </c>
      <c r="WZ211" s="75">
        <v>0</v>
      </c>
      <c r="XA211" s="42">
        <v>0</v>
      </c>
      <c r="XB211" s="75">
        <v>0</v>
      </c>
      <c r="XC211" s="42">
        <v>0</v>
      </c>
      <c r="XD211" s="75">
        <v>0</v>
      </c>
      <c r="XE211" s="42">
        <v>0</v>
      </c>
      <c r="XF211" s="75">
        <v>0</v>
      </c>
      <c r="XG211" s="42">
        <v>0</v>
      </c>
      <c r="XH211" s="75">
        <v>0</v>
      </c>
      <c r="XI211" s="42"/>
      <c r="XJ211" s="75"/>
      <c r="XK211" s="42"/>
      <c r="XL211" s="75"/>
      <c r="XM211" s="42"/>
      <c r="XN211" s="75"/>
      <c r="XO211" s="42"/>
      <c r="XP211" s="75"/>
      <c r="XQ211" s="42"/>
      <c r="XR211" s="75"/>
      <c r="XS211" s="42"/>
      <c r="XT211" s="75"/>
      <c r="XU211" s="42"/>
      <c r="XV211" s="75"/>
      <c r="XW211" s="3">
        <f t="shared" si="272"/>
        <v>0</v>
      </c>
      <c r="XX211" s="11">
        <f t="shared" si="273"/>
        <v>0</v>
      </c>
      <c r="XY211" s="42">
        <v>0</v>
      </c>
      <c r="XZ211" s="75">
        <v>0</v>
      </c>
      <c r="YA211" s="42">
        <v>0</v>
      </c>
      <c r="YB211" s="75">
        <v>0</v>
      </c>
      <c r="YC211" s="42">
        <v>0</v>
      </c>
      <c r="YD211" s="75">
        <v>0</v>
      </c>
      <c r="YE211" s="42">
        <v>0</v>
      </c>
      <c r="YF211" s="75">
        <v>0</v>
      </c>
      <c r="YG211" s="42">
        <v>0</v>
      </c>
      <c r="YH211" s="75">
        <v>0</v>
      </c>
      <c r="YI211" s="42"/>
      <c r="YJ211" s="75"/>
      <c r="YK211" s="42"/>
      <c r="YL211" s="75"/>
      <c r="YM211" s="42"/>
      <c r="YN211" s="75"/>
      <c r="YO211" s="42"/>
      <c r="YP211" s="75"/>
      <c r="YQ211" s="42"/>
      <c r="YR211" s="75"/>
      <c r="YS211" s="42"/>
      <c r="YT211" s="75"/>
      <c r="YU211" s="42"/>
      <c r="YV211" s="75"/>
      <c r="YW211" s="3">
        <f t="shared" si="274"/>
        <v>0</v>
      </c>
      <c r="YX211" s="11">
        <f t="shared" si="275"/>
        <v>0</v>
      </c>
      <c r="YY211" s="42">
        <v>0</v>
      </c>
      <c r="YZ211" s="75">
        <v>0</v>
      </c>
      <c r="ZA211" s="42">
        <v>0</v>
      </c>
      <c r="ZB211" s="75">
        <v>0</v>
      </c>
      <c r="ZC211" s="42">
        <v>0</v>
      </c>
      <c r="ZD211" s="75">
        <v>0</v>
      </c>
      <c r="ZE211" s="42">
        <v>0</v>
      </c>
      <c r="ZF211" s="75">
        <v>0</v>
      </c>
      <c r="ZG211" s="42">
        <v>0</v>
      </c>
      <c r="ZH211" s="75">
        <v>0</v>
      </c>
      <c r="ZI211" s="42"/>
      <c r="ZJ211" s="75"/>
      <c r="ZK211" s="42"/>
      <c r="ZL211" s="75"/>
      <c r="ZM211" s="42"/>
      <c r="ZN211" s="75"/>
      <c r="ZO211" s="42"/>
      <c r="ZP211" s="75"/>
      <c r="ZQ211" s="42"/>
      <c r="ZR211" s="75"/>
      <c r="ZS211" s="42"/>
      <c r="ZT211" s="75"/>
      <c r="ZU211" s="42"/>
      <c r="ZV211" s="75"/>
      <c r="ZW211" s="3">
        <f t="shared" si="276"/>
        <v>0</v>
      </c>
      <c r="ZX211" s="11">
        <f t="shared" si="277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>
        <v>0</v>
      </c>
      <c r="AAF211" s="75">
        <v>0</v>
      </c>
      <c r="AAG211" s="42">
        <v>0</v>
      </c>
      <c r="AAH211" s="75">
        <v>0</v>
      </c>
      <c r="AAI211" s="42"/>
      <c r="AAJ211" s="75"/>
      <c r="AAK211" s="42"/>
      <c r="AAL211" s="75"/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78"/>
        <v>0</v>
      </c>
      <c r="AAX211" s="11">
        <f t="shared" si="279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>
        <v>0</v>
      </c>
      <c r="ABF211" s="75">
        <v>0</v>
      </c>
      <c r="ABG211" s="42">
        <v>0</v>
      </c>
      <c r="ABH211" s="75">
        <v>0</v>
      </c>
      <c r="ABI211" s="42"/>
      <c r="ABJ211" s="75"/>
      <c r="ABK211" s="42"/>
      <c r="ABL211" s="75"/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0"/>
        <v>0</v>
      </c>
      <c r="ABX211" s="11">
        <f t="shared" si="281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>
        <v>0</v>
      </c>
      <c r="ACF211" s="75">
        <v>0</v>
      </c>
      <c r="ACG211" s="42">
        <v>0</v>
      </c>
      <c r="ACH211" s="75">
        <v>0</v>
      </c>
      <c r="ACI211" s="42"/>
      <c r="ACJ211" s="75"/>
      <c r="ACK211" s="42"/>
      <c r="ACL211" s="75"/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2"/>
        <v>0</v>
      </c>
      <c r="ACX211" s="11">
        <f t="shared" si="283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>
        <v>0</v>
      </c>
      <c r="ADF211" s="75">
        <v>0</v>
      </c>
      <c r="ADG211" s="42">
        <v>0</v>
      </c>
      <c r="ADH211" s="75">
        <v>0</v>
      </c>
      <c r="ADI211" s="42"/>
      <c r="ADJ211" s="75"/>
      <c r="ADK211" s="42"/>
      <c r="ADL211" s="75"/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84"/>
        <v>0</v>
      </c>
      <c r="ADX211" s="11">
        <f t="shared" si="285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>
        <v>0</v>
      </c>
      <c r="AEF211" s="75">
        <v>0</v>
      </c>
      <c r="AEG211" s="42">
        <v>0</v>
      </c>
      <c r="AEH211" s="75">
        <v>0</v>
      </c>
      <c r="AEI211" s="42"/>
      <c r="AEJ211" s="75"/>
      <c r="AEK211" s="42"/>
      <c r="AEL211" s="75"/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86"/>
        <v>0</v>
      </c>
      <c r="AEX211" s="11">
        <f t="shared" si="287"/>
        <v>0</v>
      </c>
      <c r="AEY211" s="108">
        <v>0</v>
      </c>
      <c r="AEZ211" s="109">
        <v>0</v>
      </c>
      <c r="AFA211" s="108">
        <v>0</v>
      </c>
      <c r="AFB211" s="109">
        <v>0</v>
      </c>
      <c r="AFC211" s="108">
        <v>0</v>
      </c>
      <c r="AFD211" s="109">
        <v>0</v>
      </c>
      <c r="AFE211" s="108">
        <v>0</v>
      </c>
      <c r="AFF211" s="109">
        <v>0</v>
      </c>
      <c r="AFG211" s="108"/>
      <c r="AFH211" s="109"/>
      <c r="AFI211" s="108"/>
      <c r="AFJ211" s="109"/>
      <c r="AFK211" s="108"/>
      <c r="AFL211" s="109"/>
      <c r="AFM211" s="108"/>
      <c r="AFN211" s="109"/>
      <c r="AFO211" s="108"/>
      <c r="AFP211" s="109"/>
      <c r="AFQ211" s="108"/>
      <c r="AFR211" s="109"/>
      <c r="AFS211" s="108"/>
      <c r="AFT211" s="109"/>
      <c r="AFU211" s="108"/>
      <c r="AFV211" s="109"/>
      <c r="AFW211" s="3">
        <f t="shared" si="288"/>
        <v>0</v>
      </c>
      <c r="AFX211" s="11">
        <f t="shared" si="225"/>
        <v>0</v>
      </c>
      <c r="AFY211" s="114">
        <v>0</v>
      </c>
      <c r="AFZ211" s="114">
        <v>0</v>
      </c>
      <c r="AGA211" s="114">
        <v>0</v>
      </c>
      <c r="AGB211" s="114">
        <v>0</v>
      </c>
      <c r="AGC211" s="114">
        <v>0</v>
      </c>
      <c r="AGD211" s="114"/>
      <c r="AGE211" s="114"/>
      <c r="AGF211" s="114"/>
      <c r="AGG211" s="114"/>
      <c r="AGH211" s="114"/>
      <c r="AGI211" s="114"/>
      <c r="AGJ211" s="114"/>
      <c r="AGK211" s="25">
        <f t="shared" si="226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264</v>
      </c>
      <c r="H212" s="152">
        <v>211</v>
      </c>
      <c r="I212" s="15" t="s">
        <v>460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27"/>
        <v>0</v>
      </c>
      <c r="AI212" s="62">
        <f t="shared" si="228"/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29"/>
        <v>0</v>
      </c>
      <c r="BI212" s="58">
        <f t="shared" si="230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>
        <v>0</v>
      </c>
      <c r="BQ212" s="52">
        <v>0</v>
      </c>
      <c r="BR212" s="52">
        <v>0</v>
      </c>
      <c r="BS212" s="52">
        <v>1</v>
      </c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1"/>
        <v>2</v>
      </c>
      <c r="CI212" s="58">
        <f t="shared" si="232"/>
        <v>6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>
        <v>0</v>
      </c>
      <c r="CQ212" s="70">
        <v>0</v>
      </c>
      <c r="CR212" s="52">
        <v>0</v>
      </c>
      <c r="CS212" s="70">
        <v>0</v>
      </c>
      <c r="CT212" s="64"/>
      <c r="CU212" s="70"/>
      <c r="CV212" s="64"/>
      <c r="CW212" s="70"/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33"/>
        <v>0</v>
      </c>
      <c r="DI212" s="58">
        <f t="shared" si="234"/>
        <v>0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>
        <v>0</v>
      </c>
      <c r="DQ212" s="70">
        <v>2</v>
      </c>
      <c r="DR212" s="52">
        <v>0</v>
      </c>
      <c r="DS212" s="70">
        <v>0</v>
      </c>
      <c r="DT212" s="64"/>
      <c r="DU212" s="70"/>
      <c r="DV212" s="64"/>
      <c r="DW212" s="70"/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35"/>
        <v>0</v>
      </c>
      <c r="EI212" s="58">
        <f t="shared" si="236"/>
        <v>4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>
        <v>0</v>
      </c>
      <c r="EQ212" s="70">
        <v>0</v>
      </c>
      <c r="ER212" s="64">
        <v>0</v>
      </c>
      <c r="ES212" s="70">
        <v>0</v>
      </c>
      <c r="ET212" s="64"/>
      <c r="EU212" s="70"/>
      <c r="EV212" s="64"/>
      <c r="EW212" s="70"/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37"/>
        <v>0</v>
      </c>
      <c r="FI212" s="58">
        <f t="shared" si="238"/>
        <v>0</v>
      </c>
      <c r="FJ212" s="79">
        <f t="shared" si="239"/>
        <v>2</v>
      </c>
      <c r="FK212" s="80">
        <f t="shared" si="240"/>
        <v>10</v>
      </c>
      <c r="FL212" s="42">
        <v>0</v>
      </c>
      <c r="FM212" s="42">
        <v>0</v>
      </c>
      <c r="FN212" s="42">
        <v>0</v>
      </c>
      <c r="FO212" s="42">
        <v>0</v>
      </c>
      <c r="FP212" s="42">
        <v>0</v>
      </c>
      <c r="FQ212" s="42"/>
      <c r="FR212" s="42"/>
      <c r="FS212" s="42"/>
      <c r="FT212" s="42"/>
      <c r="FU212" s="42"/>
      <c r="FV212" s="42"/>
      <c r="FW212" s="42"/>
      <c r="FX212" s="83">
        <f t="shared" si="241"/>
        <v>0</v>
      </c>
      <c r="FY212" s="42">
        <v>0</v>
      </c>
      <c r="FZ212" s="42">
        <v>0</v>
      </c>
      <c r="GA212" s="42">
        <v>0</v>
      </c>
      <c r="GB212" s="42">
        <v>0</v>
      </c>
      <c r="GC212" s="42">
        <v>0</v>
      </c>
      <c r="GD212" s="42"/>
      <c r="GE212" s="42"/>
      <c r="GF212" s="42"/>
      <c r="GG212" s="42"/>
      <c r="GH212" s="42"/>
      <c r="GI212" s="42"/>
      <c r="GJ212" s="42"/>
      <c r="GK212" s="83">
        <f t="shared" si="242"/>
        <v>0</v>
      </c>
      <c r="GL212" s="42">
        <v>14</v>
      </c>
      <c r="GM212" s="42">
        <v>7</v>
      </c>
      <c r="GN212" s="42">
        <v>12</v>
      </c>
      <c r="GO212" s="42">
        <v>6</v>
      </c>
      <c r="GP212" s="42">
        <v>8</v>
      </c>
      <c r="GQ212" s="42"/>
      <c r="GR212" s="42"/>
      <c r="GS212" s="42"/>
      <c r="GT212" s="42"/>
      <c r="GU212" s="42"/>
      <c r="GV212" s="42"/>
      <c r="GW212" s="42"/>
      <c r="GX212" s="83">
        <f t="shared" si="243"/>
        <v>47</v>
      </c>
      <c r="GY212" s="42">
        <v>11</v>
      </c>
      <c r="GZ212" s="42">
        <v>3</v>
      </c>
      <c r="HA212" s="42">
        <v>3</v>
      </c>
      <c r="HB212" s="42">
        <v>8</v>
      </c>
      <c r="HC212" s="42">
        <v>1</v>
      </c>
      <c r="HD212" s="42"/>
      <c r="HE212" s="42"/>
      <c r="HF212" s="42"/>
      <c r="HG212" s="42"/>
      <c r="HH212" s="42"/>
      <c r="HI212" s="42"/>
      <c r="HJ212" s="42"/>
      <c r="HK212" s="83">
        <f t="shared" si="244"/>
        <v>26</v>
      </c>
      <c r="HL212" s="42">
        <v>54</v>
      </c>
      <c r="HM212" s="42">
        <v>39</v>
      </c>
      <c r="HN212" s="42">
        <v>65</v>
      </c>
      <c r="HO212" s="42">
        <v>142</v>
      </c>
      <c r="HP212" s="42">
        <v>40</v>
      </c>
      <c r="HQ212" s="42"/>
      <c r="HR212" s="42"/>
      <c r="HS212" s="42"/>
      <c r="HT212" s="42"/>
      <c r="HU212" s="42"/>
      <c r="HV212" s="42"/>
      <c r="HW212" s="42"/>
      <c r="HX212" s="83">
        <f t="shared" si="245"/>
        <v>340</v>
      </c>
      <c r="HY212" s="42">
        <v>28</v>
      </c>
      <c r="HZ212" s="42">
        <v>13</v>
      </c>
      <c r="IA212" s="42">
        <v>16</v>
      </c>
      <c r="IB212" s="42">
        <v>16</v>
      </c>
      <c r="IC212" s="42">
        <v>16</v>
      </c>
      <c r="ID212" s="42"/>
      <c r="IE212" s="42"/>
      <c r="IF212" s="42"/>
      <c r="IG212" s="42"/>
      <c r="IH212" s="42"/>
      <c r="II212" s="42"/>
      <c r="IJ212" s="42"/>
      <c r="IK212" s="85">
        <f t="shared" si="246"/>
        <v>89</v>
      </c>
      <c r="IL212" s="42">
        <v>10</v>
      </c>
      <c r="IM212" s="42">
        <v>6</v>
      </c>
      <c r="IN212" s="42">
        <v>9</v>
      </c>
      <c r="IO212" s="42">
        <v>9</v>
      </c>
      <c r="IP212" s="42">
        <v>8</v>
      </c>
      <c r="IQ212" s="42"/>
      <c r="IR212" s="42"/>
      <c r="IS212" s="42"/>
      <c r="IT212" s="42"/>
      <c r="IU212" s="42"/>
      <c r="IV212" s="42"/>
      <c r="IW212" s="42"/>
      <c r="IX212" s="85">
        <f t="shared" si="247"/>
        <v>42</v>
      </c>
      <c r="IY212" s="41">
        <v>78</v>
      </c>
      <c r="IZ212" s="75">
        <v>0</v>
      </c>
      <c r="JA212" s="42">
        <v>53</v>
      </c>
      <c r="JB212" s="75">
        <v>0</v>
      </c>
      <c r="JC212" s="42">
        <v>56</v>
      </c>
      <c r="JD212" s="75">
        <v>0</v>
      </c>
      <c r="JE212" s="42">
        <v>45</v>
      </c>
      <c r="JF212" s="75">
        <v>0</v>
      </c>
      <c r="JG212" s="42">
        <v>31</v>
      </c>
      <c r="JH212" s="75">
        <v>0</v>
      </c>
      <c r="JI212" s="42"/>
      <c r="JJ212" s="75"/>
      <c r="JK212" s="42"/>
      <c r="JL212" s="75"/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48"/>
        <v>263</v>
      </c>
      <c r="JX212" s="11">
        <f t="shared" si="249"/>
        <v>0</v>
      </c>
      <c r="JY212" s="41">
        <v>36</v>
      </c>
      <c r="JZ212" s="75">
        <v>0</v>
      </c>
      <c r="KA212" s="42">
        <v>24</v>
      </c>
      <c r="KB212" s="75">
        <v>0</v>
      </c>
      <c r="KC212" s="42">
        <v>24</v>
      </c>
      <c r="KD212" s="75">
        <v>0</v>
      </c>
      <c r="KE212" s="42">
        <v>26</v>
      </c>
      <c r="KF212" s="75">
        <v>0</v>
      </c>
      <c r="KG212" s="42">
        <v>18</v>
      </c>
      <c r="KH212" s="75">
        <v>0</v>
      </c>
      <c r="KI212" s="42"/>
      <c r="KJ212" s="75"/>
      <c r="KK212" s="42"/>
      <c r="KL212" s="75"/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0"/>
        <v>128</v>
      </c>
      <c r="KX212" s="11">
        <f t="shared" si="251"/>
        <v>0</v>
      </c>
      <c r="KY212" s="41">
        <v>36</v>
      </c>
      <c r="KZ212" s="75">
        <v>0</v>
      </c>
      <c r="LA212" s="42">
        <v>21</v>
      </c>
      <c r="LB212" s="75">
        <v>0</v>
      </c>
      <c r="LC212" s="42">
        <v>23</v>
      </c>
      <c r="LD212" s="75">
        <v>0</v>
      </c>
      <c r="LE212" s="42">
        <v>23</v>
      </c>
      <c r="LF212" s="75">
        <v>0</v>
      </c>
      <c r="LG212" s="42">
        <v>17</v>
      </c>
      <c r="LH212" s="75">
        <v>0</v>
      </c>
      <c r="LI212" s="42"/>
      <c r="LJ212" s="75"/>
      <c r="LK212" s="42"/>
      <c r="LL212" s="75"/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2"/>
        <v>120</v>
      </c>
      <c r="LX212" s="11">
        <f t="shared" si="253"/>
        <v>0</v>
      </c>
      <c r="LY212" s="41">
        <v>41</v>
      </c>
      <c r="LZ212" s="75">
        <v>0</v>
      </c>
      <c r="MA212" s="42">
        <v>29</v>
      </c>
      <c r="MB212" s="75">
        <v>0</v>
      </c>
      <c r="MC212" s="42">
        <v>51</v>
      </c>
      <c r="MD212" s="75">
        <v>1</v>
      </c>
      <c r="ME212" s="42">
        <v>96</v>
      </c>
      <c r="MF212" s="75">
        <v>2</v>
      </c>
      <c r="MG212" s="42">
        <v>21</v>
      </c>
      <c r="MH212" s="75">
        <v>0</v>
      </c>
      <c r="MI212" s="42"/>
      <c r="MJ212" s="75"/>
      <c r="MK212" s="42"/>
      <c r="ML212" s="75"/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54"/>
        <v>238</v>
      </c>
      <c r="MX212" s="11">
        <f t="shared" si="255"/>
        <v>3</v>
      </c>
      <c r="MY212" s="42">
        <v>7</v>
      </c>
      <c r="MZ212" s="75">
        <v>0</v>
      </c>
      <c r="NA212" s="42">
        <v>2</v>
      </c>
      <c r="NB212" s="75">
        <v>0</v>
      </c>
      <c r="NC212" s="42">
        <v>3</v>
      </c>
      <c r="ND212" s="75">
        <v>0</v>
      </c>
      <c r="NE212" s="42">
        <v>7</v>
      </c>
      <c r="NF212" s="75">
        <v>0</v>
      </c>
      <c r="NG212" s="42">
        <v>1</v>
      </c>
      <c r="NH212" s="75">
        <v>0</v>
      </c>
      <c r="NI212" s="42"/>
      <c r="NJ212" s="75"/>
      <c r="NK212" s="42"/>
      <c r="NL212" s="75"/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56"/>
        <v>20</v>
      </c>
      <c r="NX212" s="11">
        <f t="shared" si="257"/>
        <v>0</v>
      </c>
      <c r="NY212" s="42">
        <v>36</v>
      </c>
      <c r="NZ212" s="75">
        <v>0</v>
      </c>
      <c r="OA212" s="42">
        <v>24</v>
      </c>
      <c r="OB212" s="75">
        <v>0</v>
      </c>
      <c r="OC212" s="42">
        <v>40</v>
      </c>
      <c r="OD212" s="75">
        <v>0</v>
      </c>
      <c r="OE212" s="42">
        <v>21</v>
      </c>
      <c r="OF212" s="75">
        <v>0</v>
      </c>
      <c r="OG212" s="42">
        <v>19</v>
      </c>
      <c r="OH212" s="75">
        <v>0</v>
      </c>
      <c r="OI212" s="42"/>
      <c r="OJ212" s="75"/>
      <c r="OK212" s="42"/>
      <c r="OL212" s="75"/>
      <c r="OM212" s="42"/>
      <c r="ON212" s="75"/>
      <c r="OO212" s="42"/>
      <c r="OP212" s="75"/>
      <c r="OQ212" s="42"/>
      <c r="OR212" s="75"/>
      <c r="OS212" s="42"/>
      <c r="OT212" s="75"/>
      <c r="OU212" s="42"/>
      <c r="OV212" s="75"/>
      <c r="OW212" s="3">
        <f t="shared" si="258"/>
        <v>140</v>
      </c>
      <c r="OX212" s="11">
        <f t="shared" si="259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>
        <v>7</v>
      </c>
      <c r="PF212" s="75">
        <v>0</v>
      </c>
      <c r="PG212" s="42">
        <v>1</v>
      </c>
      <c r="PH212" s="75">
        <v>0</v>
      </c>
      <c r="PI212" s="42"/>
      <c r="PJ212" s="75"/>
      <c r="PK212" s="42"/>
      <c r="PL212" s="75"/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0"/>
        <v>23</v>
      </c>
      <c r="PX212" s="11">
        <f t="shared" si="221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>
        <v>156</v>
      </c>
      <c r="QF212" s="75">
        <v>1</v>
      </c>
      <c r="QG212" s="42">
        <v>22</v>
      </c>
      <c r="QH212" s="75">
        <v>0</v>
      </c>
      <c r="QI212" s="42"/>
      <c r="QJ212" s="75"/>
      <c r="QK212" s="42"/>
      <c r="QL212" s="75"/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1"/>
        <v>358</v>
      </c>
      <c r="QX212" s="11">
        <f t="shared" si="262"/>
        <v>2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>
        <v>111</v>
      </c>
      <c r="RF212" s="75">
        <v>1</v>
      </c>
      <c r="RG212" s="42">
        <v>1</v>
      </c>
      <c r="RH212" s="75">
        <v>0</v>
      </c>
      <c r="RI212" s="42"/>
      <c r="RJ212" s="75"/>
      <c r="RK212" s="42"/>
      <c r="RL212" s="75"/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63"/>
        <v>154</v>
      </c>
      <c r="RX212" s="11">
        <f t="shared" si="222"/>
        <v>2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>
        <v>0</v>
      </c>
      <c r="SF212" s="75">
        <v>0</v>
      </c>
      <c r="SG212" s="42">
        <v>0</v>
      </c>
      <c r="SH212" s="75">
        <v>0</v>
      </c>
      <c r="SI212" s="42"/>
      <c r="SJ212" s="75"/>
      <c r="SK212" s="42"/>
      <c r="SL212" s="75"/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64"/>
        <v>0</v>
      </c>
      <c r="SX212" s="11">
        <f t="shared" si="223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>
        <v>1</v>
      </c>
      <c r="TF212" s="75">
        <v>0</v>
      </c>
      <c r="TG212" s="42">
        <v>0</v>
      </c>
      <c r="TH212" s="75">
        <v>0</v>
      </c>
      <c r="TI212" s="42"/>
      <c r="TJ212" s="75"/>
      <c r="TK212" s="42"/>
      <c r="TL212" s="75"/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65"/>
        <v>2</v>
      </c>
      <c r="TX212" s="11">
        <f t="shared" si="224"/>
        <v>0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>
        <v>0</v>
      </c>
      <c r="UF212" s="75">
        <v>0</v>
      </c>
      <c r="UG212" s="42">
        <v>0</v>
      </c>
      <c r="UH212" s="75">
        <v>0</v>
      </c>
      <c r="UI212" s="42"/>
      <c r="UJ212" s="75"/>
      <c r="UK212" s="42"/>
      <c r="UL212" s="75"/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66"/>
        <v>0</v>
      </c>
      <c r="UX212" s="11">
        <f t="shared" si="267"/>
        <v>0</v>
      </c>
      <c r="UY212" s="42">
        <v>0</v>
      </c>
      <c r="UZ212" s="42">
        <v>0</v>
      </c>
      <c r="VA212" s="42">
        <v>0</v>
      </c>
      <c r="VB212" s="42">
        <v>0</v>
      </c>
      <c r="VC212" s="42">
        <v>0</v>
      </c>
      <c r="VD212" s="42"/>
      <c r="VE212" s="42"/>
      <c r="VF212" s="42"/>
      <c r="VG212" s="42"/>
      <c r="VH212" s="42"/>
      <c r="VI212" s="42"/>
      <c r="VJ212" s="42"/>
      <c r="VK212" s="25">
        <f t="shared" si="268"/>
        <v>0</v>
      </c>
      <c r="VL212" s="42">
        <v>0</v>
      </c>
      <c r="VM212" s="42">
        <v>0</v>
      </c>
      <c r="VN212" s="42">
        <v>0</v>
      </c>
      <c r="VO212" s="42">
        <v>0</v>
      </c>
      <c r="VP212" s="42">
        <v>0</v>
      </c>
      <c r="VQ212" s="42"/>
      <c r="VR212" s="42"/>
      <c r="VS212" s="42"/>
      <c r="VT212" s="42"/>
      <c r="VU212" s="42"/>
      <c r="VV212" s="42"/>
      <c r="VW212" s="42"/>
      <c r="VX212" s="25">
        <f t="shared" si="269"/>
        <v>0</v>
      </c>
      <c r="VY212" s="42">
        <v>0</v>
      </c>
      <c r="VZ212" s="75">
        <v>0</v>
      </c>
      <c r="WA212" s="42">
        <v>0</v>
      </c>
      <c r="WB212" s="75">
        <v>0</v>
      </c>
      <c r="WC212" s="42">
        <v>1</v>
      </c>
      <c r="WD212" s="75">
        <v>0</v>
      </c>
      <c r="WE212" s="42">
        <v>0</v>
      </c>
      <c r="WF212" s="75">
        <v>0</v>
      </c>
      <c r="WG212" s="42">
        <v>0</v>
      </c>
      <c r="WH212" s="75">
        <v>0</v>
      </c>
      <c r="WI212" s="42"/>
      <c r="WJ212" s="75"/>
      <c r="WK212" s="42"/>
      <c r="WL212" s="75"/>
      <c r="WM212" s="42"/>
      <c r="WN212" s="75"/>
      <c r="WO212" s="42"/>
      <c r="WP212" s="75"/>
      <c r="WQ212" s="42"/>
      <c r="WR212" s="75"/>
      <c r="WS212" s="42"/>
      <c r="WT212" s="75"/>
      <c r="WU212" s="42"/>
      <c r="WV212" s="75"/>
      <c r="WW212" s="3">
        <f t="shared" si="270"/>
        <v>1</v>
      </c>
      <c r="WX212" s="11">
        <f t="shared" si="271"/>
        <v>0</v>
      </c>
      <c r="WY212" s="42">
        <v>0</v>
      </c>
      <c r="WZ212" s="75">
        <v>0</v>
      </c>
      <c r="XA212" s="42">
        <v>0</v>
      </c>
      <c r="XB212" s="75">
        <v>0</v>
      </c>
      <c r="XC212" s="42">
        <v>1</v>
      </c>
      <c r="XD212" s="75">
        <v>0</v>
      </c>
      <c r="XE212" s="42">
        <v>0</v>
      </c>
      <c r="XF212" s="75">
        <v>0</v>
      </c>
      <c r="XG212" s="42">
        <v>0</v>
      </c>
      <c r="XH212" s="75">
        <v>0</v>
      </c>
      <c r="XI212" s="42"/>
      <c r="XJ212" s="75"/>
      <c r="XK212" s="42"/>
      <c r="XL212" s="75"/>
      <c r="XM212" s="42"/>
      <c r="XN212" s="75"/>
      <c r="XO212" s="42"/>
      <c r="XP212" s="75"/>
      <c r="XQ212" s="42"/>
      <c r="XR212" s="75"/>
      <c r="XS212" s="42"/>
      <c r="XT212" s="75"/>
      <c r="XU212" s="42"/>
      <c r="XV212" s="75"/>
      <c r="XW212" s="3">
        <f t="shared" si="272"/>
        <v>1</v>
      </c>
      <c r="XX212" s="11">
        <f t="shared" si="273"/>
        <v>0</v>
      </c>
      <c r="XY212" s="42">
        <v>0</v>
      </c>
      <c r="XZ212" s="75">
        <v>0</v>
      </c>
      <c r="YA212" s="42">
        <v>0</v>
      </c>
      <c r="YB212" s="75">
        <v>0</v>
      </c>
      <c r="YC212" s="42">
        <v>1</v>
      </c>
      <c r="YD212" s="75">
        <v>0</v>
      </c>
      <c r="YE212" s="42">
        <v>0</v>
      </c>
      <c r="YF212" s="75">
        <v>0</v>
      </c>
      <c r="YG212" s="42">
        <v>0</v>
      </c>
      <c r="YH212" s="75">
        <v>0</v>
      </c>
      <c r="YI212" s="42"/>
      <c r="YJ212" s="75"/>
      <c r="YK212" s="42"/>
      <c r="YL212" s="75"/>
      <c r="YM212" s="42"/>
      <c r="YN212" s="75"/>
      <c r="YO212" s="42"/>
      <c r="YP212" s="75"/>
      <c r="YQ212" s="42"/>
      <c r="YR212" s="75"/>
      <c r="YS212" s="42"/>
      <c r="YT212" s="75"/>
      <c r="YU212" s="42"/>
      <c r="YV212" s="75"/>
      <c r="YW212" s="3">
        <f t="shared" si="274"/>
        <v>1</v>
      </c>
      <c r="YX212" s="11">
        <f t="shared" si="275"/>
        <v>0</v>
      </c>
      <c r="YY212" s="42">
        <v>0</v>
      </c>
      <c r="YZ212" s="75">
        <v>0</v>
      </c>
      <c r="ZA212" s="42">
        <v>0</v>
      </c>
      <c r="ZB212" s="75">
        <v>0</v>
      </c>
      <c r="ZC212" s="42">
        <v>0</v>
      </c>
      <c r="ZD212" s="75">
        <v>0</v>
      </c>
      <c r="ZE212" s="42">
        <v>0</v>
      </c>
      <c r="ZF212" s="75">
        <v>0</v>
      </c>
      <c r="ZG212" s="42">
        <v>0</v>
      </c>
      <c r="ZH212" s="75">
        <v>0</v>
      </c>
      <c r="ZI212" s="42"/>
      <c r="ZJ212" s="75"/>
      <c r="ZK212" s="42"/>
      <c r="ZL212" s="75"/>
      <c r="ZM212" s="42"/>
      <c r="ZN212" s="75"/>
      <c r="ZO212" s="42"/>
      <c r="ZP212" s="75"/>
      <c r="ZQ212" s="42"/>
      <c r="ZR212" s="75"/>
      <c r="ZS212" s="42"/>
      <c r="ZT212" s="75"/>
      <c r="ZU212" s="42"/>
      <c r="ZV212" s="75"/>
      <c r="ZW212" s="3">
        <f t="shared" si="276"/>
        <v>0</v>
      </c>
      <c r="ZX212" s="11">
        <f t="shared" si="277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0</v>
      </c>
      <c r="AAD212" s="75">
        <v>0</v>
      </c>
      <c r="AAE212" s="42">
        <v>0</v>
      </c>
      <c r="AAF212" s="75">
        <v>0</v>
      </c>
      <c r="AAG212" s="42">
        <v>0</v>
      </c>
      <c r="AAH212" s="75">
        <v>0</v>
      </c>
      <c r="AAI212" s="42"/>
      <c r="AAJ212" s="75"/>
      <c r="AAK212" s="42"/>
      <c r="AAL212" s="75"/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78"/>
        <v>0</v>
      </c>
      <c r="AAX212" s="11">
        <f t="shared" si="279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>
        <v>0</v>
      </c>
      <c r="ABF212" s="75">
        <v>0</v>
      </c>
      <c r="ABG212" s="42">
        <v>0</v>
      </c>
      <c r="ABH212" s="75">
        <v>0</v>
      </c>
      <c r="ABI212" s="42"/>
      <c r="ABJ212" s="75"/>
      <c r="ABK212" s="42"/>
      <c r="ABL212" s="75"/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0"/>
        <v>0</v>
      </c>
      <c r="ABX212" s="11">
        <f t="shared" si="281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>
        <v>0</v>
      </c>
      <c r="ACF212" s="75">
        <v>0</v>
      </c>
      <c r="ACG212" s="42">
        <v>0</v>
      </c>
      <c r="ACH212" s="75">
        <v>0</v>
      </c>
      <c r="ACI212" s="42"/>
      <c r="ACJ212" s="75"/>
      <c r="ACK212" s="42"/>
      <c r="ACL212" s="75"/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2"/>
        <v>0</v>
      </c>
      <c r="ACX212" s="11">
        <f t="shared" si="283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0</v>
      </c>
      <c r="ADD212" s="75">
        <v>0</v>
      </c>
      <c r="ADE212" s="42">
        <v>0</v>
      </c>
      <c r="ADF212" s="75">
        <v>0</v>
      </c>
      <c r="ADG212" s="42">
        <v>0</v>
      </c>
      <c r="ADH212" s="75">
        <v>0</v>
      </c>
      <c r="ADI212" s="42"/>
      <c r="ADJ212" s="75"/>
      <c r="ADK212" s="42"/>
      <c r="ADL212" s="75"/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84"/>
        <v>0</v>
      </c>
      <c r="ADX212" s="11">
        <f t="shared" si="285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>
        <v>0</v>
      </c>
      <c r="AEF212" s="75">
        <v>0</v>
      </c>
      <c r="AEG212" s="42">
        <v>0</v>
      </c>
      <c r="AEH212" s="75">
        <v>0</v>
      </c>
      <c r="AEI212" s="42"/>
      <c r="AEJ212" s="75"/>
      <c r="AEK212" s="42"/>
      <c r="AEL212" s="75"/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86"/>
        <v>0</v>
      </c>
      <c r="AEX212" s="11">
        <f t="shared" si="287"/>
        <v>0</v>
      </c>
      <c r="AEY212" s="108">
        <v>0</v>
      </c>
      <c r="AEZ212" s="109">
        <v>0</v>
      </c>
      <c r="AFA212" s="108">
        <v>0</v>
      </c>
      <c r="AFB212" s="109">
        <v>0</v>
      </c>
      <c r="AFC212" s="108">
        <v>0</v>
      </c>
      <c r="AFD212" s="109">
        <v>0</v>
      </c>
      <c r="AFE212" s="108">
        <v>0</v>
      </c>
      <c r="AFF212" s="109">
        <v>0</v>
      </c>
      <c r="AFG212" s="108"/>
      <c r="AFH212" s="109"/>
      <c r="AFI212" s="108"/>
      <c r="AFJ212" s="109"/>
      <c r="AFK212" s="108"/>
      <c r="AFL212" s="109"/>
      <c r="AFM212" s="108"/>
      <c r="AFN212" s="109"/>
      <c r="AFO212" s="108"/>
      <c r="AFP212" s="109"/>
      <c r="AFQ212" s="108"/>
      <c r="AFR212" s="109"/>
      <c r="AFS212" s="108"/>
      <c r="AFT212" s="109"/>
      <c r="AFU212" s="108"/>
      <c r="AFV212" s="109"/>
      <c r="AFW212" s="3">
        <f t="shared" si="288"/>
        <v>0</v>
      </c>
      <c r="AFX212" s="11">
        <f t="shared" si="225"/>
        <v>0</v>
      </c>
      <c r="AFY212" s="114">
        <v>0</v>
      </c>
      <c r="AFZ212" s="114">
        <v>0</v>
      </c>
      <c r="AGA212" s="114">
        <v>0</v>
      </c>
      <c r="AGB212" s="114">
        <v>0</v>
      </c>
      <c r="AGC212" s="114">
        <v>0</v>
      </c>
      <c r="AGD212" s="114"/>
      <c r="AGE212" s="114"/>
      <c r="AGF212" s="114"/>
      <c r="AGG212" s="114"/>
      <c r="AGH212" s="114"/>
      <c r="AGI212" s="114"/>
      <c r="AGJ212" s="114"/>
      <c r="AGK212" s="25">
        <f t="shared" si="226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263</v>
      </c>
      <c r="H213" s="152">
        <v>212</v>
      </c>
      <c r="I213" s="15" t="s">
        <v>461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27"/>
        <v>0</v>
      </c>
      <c r="AI213" s="62">
        <f t="shared" si="228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29"/>
        <v>0</v>
      </c>
      <c r="BI213" s="58">
        <f t="shared" si="230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1</v>
      </c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1"/>
        <v>0</v>
      </c>
      <c r="CI213" s="58">
        <f t="shared" si="232"/>
        <v>1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>
        <v>0</v>
      </c>
      <c r="CQ213" s="70">
        <v>0</v>
      </c>
      <c r="CR213" s="52">
        <v>0</v>
      </c>
      <c r="CS213" s="70">
        <v>0</v>
      </c>
      <c r="CT213" s="64"/>
      <c r="CU213" s="70"/>
      <c r="CV213" s="64"/>
      <c r="CW213" s="70"/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33"/>
        <v>0</v>
      </c>
      <c r="DI213" s="58">
        <f t="shared" si="234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>
        <v>0</v>
      </c>
      <c r="DQ213" s="70">
        <v>0</v>
      </c>
      <c r="DR213" s="52">
        <v>0</v>
      </c>
      <c r="DS213" s="70">
        <v>0</v>
      </c>
      <c r="DT213" s="64"/>
      <c r="DU213" s="70"/>
      <c r="DV213" s="64"/>
      <c r="DW213" s="70"/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35"/>
        <v>0</v>
      </c>
      <c r="EI213" s="58">
        <f t="shared" si="236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>
        <v>0</v>
      </c>
      <c r="EQ213" s="70">
        <v>0</v>
      </c>
      <c r="ER213" s="64">
        <v>0</v>
      </c>
      <c r="ES213" s="70">
        <v>0</v>
      </c>
      <c r="ET213" s="64"/>
      <c r="EU213" s="70"/>
      <c r="EV213" s="64"/>
      <c r="EW213" s="70"/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37"/>
        <v>0</v>
      </c>
      <c r="FI213" s="58">
        <f t="shared" si="238"/>
        <v>0</v>
      </c>
      <c r="FJ213" s="79">
        <f t="shared" si="239"/>
        <v>0</v>
      </c>
      <c r="FK213" s="80">
        <f t="shared" si="240"/>
        <v>2</v>
      </c>
      <c r="FL213" s="42">
        <v>0</v>
      </c>
      <c r="FM213" s="42">
        <v>0</v>
      </c>
      <c r="FN213" s="42">
        <v>0</v>
      </c>
      <c r="FO213" s="42">
        <v>0</v>
      </c>
      <c r="FP213" s="42">
        <v>0</v>
      </c>
      <c r="FQ213" s="42"/>
      <c r="FR213" s="42"/>
      <c r="FS213" s="42"/>
      <c r="FT213" s="42"/>
      <c r="FU213" s="42"/>
      <c r="FV213" s="42"/>
      <c r="FW213" s="42"/>
      <c r="FX213" s="83">
        <f t="shared" si="241"/>
        <v>0</v>
      </c>
      <c r="FY213" s="42">
        <v>0</v>
      </c>
      <c r="FZ213" s="42">
        <v>0</v>
      </c>
      <c r="GA213" s="42">
        <v>0</v>
      </c>
      <c r="GB213" s="42">
        <v>0</v>
      </c>
      <c r="GC213" s="42">
        <v>0</v>
      </c>
      <c r="GD213" s="42"/>
      <c r="GE213" s="42"/>
      <c r="GF213" s="42"/>
      <c r="GG213" s="42"/>
      <c r="GH213" s="42"/>
      <c r="GI213" s="42"/>
      <c r="GJ213" s="42"/>
      <c r="GK213" s="83">
        <f t="shared" si="242"/>
        <v>0</v>
      </c>
      <c r="GL213" s="42">
        <v>2</v>
      </c>
      <c r="GM213" s="42">
        <v>3</v>
      </c>
      <c r="GN213" s="42">
        <v>0</v>
      </c>
      <c r="GO213" s="42">
        <v>4</v>
      </c>
      <c r="GP213" s="42">
        <v>1</v>
      </c>
      <c r="GQ213" s="42"/>
      <c r="GR213" s="42"/>
      <c r="GS213" s="42"/>
      <c r="GT213" s="42"/>
      <c r="GU213" s="42"/>
      <c r="GV213" s="42"/>
      <c r="GW213" s="42"/>
      <c r="GX213" s="83">
        <f t="shared" si="243"/>
        <v>10</v>
      </c>
      <c r="GY213" s="42">
        <v>5</v>
      </c>
      <c r="GZ213" s="42">
        <v>7</v>
      </c>
      <c r="HA213" s="42">
        <v>6</v>
      </c>
      <c r="HB213" s="42">
        <v>4</v>
      </c>
      <c r="HC213" s="42">
        <v>1</v>
      </c>
      <c r="HD213" s="42"/>
      <c r="HE213" s="42"/>
      <c r="HF213" s="42"/>
      <c r="HG213" s="42"/>
      <c r="HH213" s="42"/>
      <c r="HI213" s="42"/>
      <c r="HJ213" s="42"/>
      <c r="HK213" s="83">
        <f t="shared" si="244"/>
        <v>23</v>
      </c>
      <c r="HL213" s="42">
        <v>32</v>
      </c>
      <c r="HM213" s="42">
        <v>202</v>
      </c>
      <c r="HN213" s="42">
        <v>9</v>
      </c>
      <c r="HO213" s="42">
        <v>15</v>
      </c>
      <c r="HP213" s="42">
        <v>14</v>
      </c>
      <c r="HQ213" s="42"/>
      <c r="HR213" s="42"/>
      <c r="HS213" s="42"/>
      <c r="HT213" s="42"/>
      <c r="HU213" s="42"/>
      <c r="HV213" s="42"/>
      <c r="HW213" s="42"/>
      <c r="HX213" s="83">
        <f t="shared" si="245"/>
        <v>272</v>
      </c>
      <c r="HY213" s="42">
        <v>26</v>
      </c>
      <c r="HZ213" s="42">
        <v>22</v>
      </c>
      <c r="IA213" s="42">
        <v>12</v>
      </c>
      <c r="IB213" s="42">
        <v>10</v>
      </c>
      <c r="IC213" s="42">
        <v>14</v>
      </c>
      <c r="ID213" s="42"/>
      <c r="IE213" s="42"/>
      <c r="IF213" s="42"/>
      <c r="IG213" s="42"/>
      <c r="IH213" s="42"/>
      <c r="II213" s="42"/>
      <c r="IJ213" s="42"/>
      <c r="IK213" s="85">
        <f t="shared" si="246"/>
        <v>84</v>
      </c>
      <c r="IL213" s="42">
        <v>11</v>
      </c>
      <c r="IM213" s="42">
        <v>9</v>
      </c>
      <c r="IN213" s="42">
        <v>1</v>
      </c>
      <c r="IO213" s="42">
        <v>5</v>
      </c>
      <c r="IP213" s="42">
        <v>7</v>
      </c>
      <c r="IQ213" s="42"/>
      <c r="IR213" s="42"/>
      <c r="IS213" s="42"/>
      <c r="IT213" s="42"/>
      <c r="IU213" s="42"/>
      <c r="IV213" s="42"/>
      <c r="IW213" s="42"/>
      <c r="IX213" s="85">
        <f t="shared" si="247"/>
        <v>33</v>
      </c>
      <c r="IY213" s="41">
        <v>53</v>
      </c>
      <c r="IZ213" s="75">
        <v>0</v>
      </c>
      <c r="JA213" s="42">
        <v>39</v>
      </c>
      <c r="JB213" s="75">
        <v>0</v>
      </c>
      <c r="JC213" s="42">
        <v>17</v>
      </c>
      <c r="JD213" s="75">
        <v>0</v>
      </c>
      <c r="JE213" s="42">
        <v>21</v>
      </c>
      <c r="JF213" s="75">
        <v>0</v>
      </c>
      <c r="JG213" s="42">
        <v>20</v>
      </c>
      <c r="JH213" s="75">
        <v>0</v>
      </c>
      <c r="JI213" s="42"/>
      <c r="JJ213" s="75"/>
      <c r="JK213" s="42"/>
      <c r="JL213" s="75"/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48"/>
        <v>150</v>
      </c>
      <c r="JX213" s="11">
        <f t="shared" si="249"/>
        <v>0</v>
      </c>
      <c r="JY213" s="41">
        <v>34</v>
      </c>
      <c r="JZ213" s="75">
        <v>1</v>
      </c>
      <c r="KA213" s="42">
        <v>28</v>
      </c>
      <c r="KB213" s="75">
        <v>0</v>
      </c>
      <c r="KC213" s="42">
        <v>14</v>
      </c>
      <c r="KD213" s="75">
        <v>0</v>
      </c>
      <c r="KE213" s="42">
        <v>14</v>
      </c>
      <c r="KF213" s="75">
        <v>0</v>
      </c>
      <c r="KG213" s="42">
        <v>17</v>
      </c>
      <c r="KH213" s="75">
        <v>0</v>
      </c>
      <c r="KI213" s="42"/>
      <c r="KJ213" s="75"/>
      <c r="KK213" s="42"/>
      <c r="KL213" s="75"/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0"/>
        <v>107</v>
      </c>
      <c r="KX213" s="11">
        <f t="shared" si="251"/>
        <v>1</v>
      </c>
      <c r="KY213" s="41">
        <v>36</v>
      </c>
      <c r="KZ213" s="75">
        <v>0</v>
      </c>
      <c r="LA213" s="42">
        <v>27</v>
      </c>
      <c r="LB213" s="75">
        <v>0</v>
      </c>
      <c r="LC213" s="42">
        <v>13</v>
      </c>
      <c r="LD213" s="75">
        <v>0</v>
      </c>
      <c r="LE213" s="42">
        <v>13</v>
      </c>
      <c r="LF213" s="75">
        <v>0</v>
      </c>
      <c r="LG213" s="42">
        <v>18</v>
      </c>
      <c r="LH213" s="75">
        <v>0</v>
      </c>
      <c r="LI213" s="42"/>
      <c r="LJ213" s="75"/>
      <c r="LK213" s="42"/>
      <c r="LL213" s="75"/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2"/>
        <v>107</v>
      </c>
      <c r="LX213" s="11">
        <f t="shared" si="253"/>
        <v>0</v>
      </c>
      <c r="LY213" s="41">
        <v>31</v>
      </c>
      <c r="LZ213" s="75">
        <v>0</v>
      </c>
      <c r="MA213" s="42">
        <v>22</v>
      </c>
      <c r="MB213" s="75">
        <v>0</v>
      </c>
      <c r="MC213" s="42">
        <v>9</v>
      </c>
      <c r="MD213" s="75">
        <v>0</v>
      </c>
      <c r="ME213" s="42">
        <v>11</v>
      </c>
      <c r="MF213" s="75">
        <v>0</v>
      </c>
      <c r="MG213" s="42">
        <v>15</v>
      </c>
      <c r="MH213" s="75">
        <v>0</v>
      </c>
      <c r="MI213" s="42"/>
      <c r="MJ213" s="75"/>
      <c r="MK213" s="42"/>
      <c r="ML213" s="75"/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54"/>
        <v>88</v>
      </c>
      <c r="MX213" s="11">
        <f t="shared" si="255"/>
        <v>0</v>
      </c>
      <c r="MY213" s="42">
        <v>5</v>
      </c>
      <c r="MZ213" s="75">
        <v>0</v>
      </c>
      <c r="NA213" s="42">
        <v>6</v>
      </c>
      <c r="NB213" s="75">
        <v>0</v>
      </c>
      <c r="NC213" s="42">
        <v>5</v>
      </c>
      <c r="ND213" s="75">
        <v>0</v>
      </c>
      <c r="NE213" s="42">
        <v>4</v>
      </c>
      <c r="NF213" s="75">
        <v>0</v>
      </c>
      <c r="NG213" s="42">
        <v>1</v>
      </c>
      <c r="NH213" s="75">
        <v>0</v>
      </c>
      <c r="NI213" s="42"/>
      <c r="NJ213" s="75"/>
      <c r="NK213" s="42"/>
      <c r="NL213" s="75"/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56"/>
        <v>21</v>
      </c>
      <c r="NX213" s="11">
        <f t="shared" si="257"/>
        <v>0</v>
      </c>
      <c r="NY213" s="42">
        <v>31</v>
      </c>
      <c r="NZ213" s="75">
        <v>0</v>
      </c>
      <c r="OA213" s="42">
        <v>21</v>
      </c>
      <c r="OB213" s="75">
        <v>0</v>
      </c>
      <c r="OC213" s="42">
        <v>8</v>
      </c>
      <c r="OD213" s="75">
        <v>0</v>
      </c>
      <c r="OE213" s="42">
        <v>9</v>
      </c>
      <c r="OF213" s="75">
        <v>0</v>
      </c>
      <c r="OG213" s="42">
        <v>17</v>
      </c>
      <c r="OH213" s="75">
        <v>0</v>
      </c>
      <c r="OI213" s="42"/>
      <c r="OJ213" s="75"/>
      <c r="OK213" s="42"/>
      <c r="OL213" s="75"/>
      <c r="OM213" s="42"/>
      <c r="ON213" s="75"/>
      <c r="OO213" s="42"/>
      <c r="OP213" s="75"/>
      <c r="OQ213" s="42"/>
      <c r="OR213" s="75"/>
      <c r="OS213" s="42"/>
      <c r="OT213" s="75"/>
      <c r="OU213" s="42"/>
      <c r="OV213" s="75"/>
      <c r="OW213" s="3">
        <f t="shared" si="258"/>
        <v>86</v>
      </c>
      <c r="OX213" s="11">
        <f t="shared" si="259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>
        <v>4</v>
      </c>
      <c r="PF213" s="75">
        <v>0</v>
      </c>
      <c r="PG213" s="42">
        <v>1</v>
      </c>
      <c r="PH213" s="75">
        <v>0</v>
      </c>
      <c r="PI213" s="42"/>
      <c r="PJ213" s="75"/>
      <c r="PK213" s="42"/>
      <c r="PL213" s="75"/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0"/>
        <v>26</v>
      </c>
      <c r="PX213" s="11">
        <f t="shared" si="221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9</v>
      </c>
      <c r="QD213" s="75">
        <v>0</v>
      </c>
      <c r="QE213" s="42">
        <v>11</v>
      </c>
      <c r="QF213" s="75">
        <v>0</v>
      </c>
      <c r="QG213" s="42">
        <v>17</v>
      </c>
      <c r="QH213" s="75">
        <v>0</v>
      </c>
      <c r="QI213" s="42"/>
      <c r="QJ213" s="75"/>
      <c r="QK213" s="42"/>
      <c r="QL213" s="75"/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1"/>
        <v>261</v>
      </c>
      <c r="QX213" s="11">
        <f t="shared" si="262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>
        <v>0</v>
      </c>
      <c r="RF213" s="75">
        <v>0</v>
      </c>
      <c r="RG213" s="42">
        <v>0</v>
      </c>
      <c r="RH213" s="75">
        <v>0</v>
      </c>
      <c r="RI213" s="42"/>
      <c r="RJ213" s="75"/>
      <c r="RK213" s="42"/>
      <c r="RL213" s="75"/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63"/>
        <v>136</v>
      </c>
      <c r="RX213" s="11">
        <f t="shared" si="222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>
        <v>0</v>
      </c>
      <c r="SF213" s="75">
        <v>0</v>
      </c>
      <c r="SG213" s="42">
        <v>0</v>
      </c>
      <c r="SH213" s="75">
        <v>0</v>
      </c>
      <c r="SI213" s="42"/>
      <c r="SJ213" s="75"/>
      <c r="SK213" s="42"/>
      <c r="SL213" s="75"/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64"/>
        <v>0</v>
      </c>
      <c r="SX213" s="11">
        <f t="shared" si="223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>
        <v>0</v>
      </c>
      <c r="TF213" s="75">
        <v>0</v>
      </c>
      <c r="TG213" s="42">
        <v>0</v>
      </c>
      <c r="TH213" s="75">
        <v>0</v>
      </c>
      <c r="TI213" s="42"/>
      <c r="TJ213" s="75"/>
      <c r="TK213" s="42"/>
      <c r="TL213" s="75"/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65"/>
        <v>1</v>
      </c>
      <c r="TX213" s="11">
        <f t="shared" si="224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>
        <v>0</v>
      </c>
      <c r="UF213" s="75">
        <v>0</v>
      </c>
      <c r="UG213" s="42">
        <v>0</v>
      </c>
      <c r="UH213" s="75">
        <v>0</v>
      </c>
      <c r="UI213" s="42"/>
      <c r="UJ213" s="75"/>
      <c r="UK213" s="42"/>
      <c r="UL213" s="75"/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66"/>
        <v>0</v>
      </c>
      <c r="UX213" s="11">
        <f t="shared" si="267"/>
        <v>0</v>
      </c>
      <c r="UY213" s="42">
        <v>0</v>
      </c>
      <c r="UZ213" s="42">
        <v>0</v>
      </c>
      <c r="VA213" s="42">
        <v>0</v>
      </c>
      <c r="VB213" s="42">
        <v>0</v>
      </c>
      <c r="VC213" s="42">
        <v>0</v>
      </c>
      <c r="VD213" s="42"/>
      <c r="VE213" s="42"/>
      <c r="VF213" s="42"/>
      <c r="VG213" s="42"/>
      <c r="VH213" s="42"/>
      <c r="VI213" s="42"/>
      <c r="VJ213" s="42"/>
      <c r="VK213" s="25">
        <f t="shared" si="268"/>
        <v>0</v>
      </c>
      <c r="VL213" s="42">
        <v>0</v>
      </c>
      <c r="VM213" s="42">
        <v>0</v>
      </c>
      <c r="VN213" s="42">
        <v>0</v>
      </c>
      <c r="VO213" s="42">
        <v>0</v>
      </c>
      <c r="VP213" s="42">
        <v>0</v>
      </c>
      <c r="VQ213" s="42"/>
      <c r="VR213" s="42"/>
      <c r="VS213" s="42"/>
      <c r="VT213" s="42"/>
      <c r="VU213" s="42"/>
      <c r="VV213" s="42"/>
      <c r="VW213" s="42"/>
      <c r="VX213" s="25">
        <f t="shared" si="269"/>
        <v>0</v>
      </c>
      <c r="VY213" s="42">
        <v>0</v>
      </c>
      <c r="VZ213" s="75">
        <v>0</v>
      </c>
      <c r="WA213" s="42">
        <v>0</v>
      </c>
      <c r="WB213" s="75">
        <v>0</v>
      </c>
      <c r="WC213" s="42">
        <v>0</v>
      </c>
      <c r="WD213" s="75">
        <v>0</v>
      </c>
      <c r="WE213" s="42">
        <v>0</v>
      </c>
      <c r="WF213" s="75">
        <v>0</v>
      </c>
      <c r="WG213" s="42">
        <v>0</v>
      </c>
      <c r="WH213" s="75">
        <v>0</v>
      </c>
      <c r="WI213" s="42"/>
      <c r="WJ213" s="75"/>
      <c r="WK213" s="42"/>
      <c r="WL213" s="75"/>
      <c r="WM213" s="42"/>
      <c r="WN213" s="75"/>
      <c r="WO213" s="42"/>
      <c r="WP213" s="75"/>
      <c r="WQ213" s="42"/>
      <c r="WR213" s="75"/>
      <c r="WS213" s="42"/>
      <c r="WT213" s="75"/>
      <c r="WU213" s="42"/>
      <c r="WV213" s="75"/>
      <c r="WW213" s="3">
        <f t="shared" si="270"/>
        <v>0</v>
      </c>
      <c r="WX213" s="11">
        <f t="shared" si="271"/>
        <v>0</v>
      </c>
      <c r="WY213" s="42">
        <v>0</v>
      </c>
      <c r="WZ213" s="75">
        <v>0</v>
      </c>
      <c r="XA213" s="42">
        <v>0</v>
      </c>
      <c r="XB213" s="75">
        <v>0</v>
      </c>
      <c r="XC213" s="42">
        <v>0</v>
      </c>
      <c r="XD213" s="75">
        <v>0</v>
      </c>
      <c r="XE213" s="42">
        <v>0</v>
      </c>
      <c r="XF213" s="75">
        <v>0</v>
      </c>
      <c r="XG213" s="42">
        <v>0</v>
      </c>
      <c r="XH213" s="75">
        <v>0</v>
      </c>
      <c r="XI213" s="42"/>
      <c r="XJ213" s="75"/>
      <c r="XK213" s="42"/>
      <c r="XL213" s="75"/>
      <c r="XM213" s="42"/>
      <c r="XN213" s="75"/>
      <c r="XO213" s="42"/>
      <c r="XP213" s="75"/>
      <c r="XQ213" s="42"/>
      <c r="XR213" s="75"/>
      <c r="XS213" s="42"/>
      <c r="XT213" s="75"/>
      <c r="XU213" s="42"/>
      <c r="XV213" s="75"/>
      <c r="XW213" s="3">
        <f t="shared" si="272"/>
        <v>0</v>
      </c>
      <c r="XX213" s="11">
        <f t="shared" si="273"/>
        <v>0</v>
      </c>
      <c r="XY213" s="42">
        <v>0</v>
      </c>
      <c r="XZ213" s="75">
        <v>0</v>
      </c>
      <c r="YA213" s="42">
        <v>0</v>
      </c>
      <c r="YB213" s="75">
        <v>0</v>
      </c>
      <c r="YC213" s="42">
        <v>0</v>
      </c>
      <c r="YD213" s="75">
        <v>0</v>
      </c>
      <c r="YE213" s="42">
        <v>0</v>
      </c>
      <c r="YF213" s="75">
        <v>0</v>
      </c>
      <c r="YG213" s="42">
        <v>0</v>
      </c>
      <c r="YH213" s="75">
        <v>0</v>
      </c>
      <c r="YI213" s="42"/>
      <c r="YJ213" s="75"/>
      <c r="YK213" s="42"/>
      <c r="YL213" s="75"/>
      <c r="YM213" s="42"/>
      <c r="YN213" s="75"/>
      <c r="YO213" s="42"/>
      <c r="YP213" s="75"/>
      <c r="YQ213" s="42"/>
      <c r="YR213" s="75"/>
      <c r="YS213" s="42"/>
      <c r="YT213" s="75"/>
      <c r="YU213" s="42"/>
      <c r="YV213" s="75"/>
      <c r="YW213" s="3">
        <f t="shared" si="274"/>
        <v>0</v>
      </c>
      <c r="YX213" s="11">
        <f t="shared" si="275"/>
        <v>0</v>
      </c>
      <c r="YY213" s="42">
        <v>0</v>
      </c>
      <c r="YZ213" s="75">
        <v>0</v>
      </c>
      <c r="ZA213" s="42">
        <v>0</v>
      </c>
      <c r="ZB213" s="75">
        <v>0</v>
      </c>
      <c r="ZC213" s="42">
        <v>0</v>
      </c>
      <c r="ZD213" s="75">
        <v>0</v>
      </c>
      <c r="ZE213" s="42">
        <v>0</v>
      </c>
      <c r="ZF213" s="75">
        <v>0</v>
      </c>
      <c r="ZG213" s="42">
        <v>0</v>
      </c>
      <c r="ZH213" s="75">
        <v>0</v>
      </c>
      <c r="ZI213" s="42"/>
      <c r="ZJ213" s="75"/>
      <c r="ZK213" s="42"/>
      <c r="ZL213" s="75"/>
      <c r="ZM213" s="42"/>
      <c r="ZN213" s="75"/>
      <c r="ZO213" s="42"/>
      <c r="ZP213" s="75"/>
      <c r="ZQ213" s="42"/>
      <c r="ZR213" s="75"/>
      <c r="ZS213" s="42"/>
      <c r="ZT213" s="75"/>
      <c r="ZU213" s="42"/>
      <c r="ZV213" s="75"/>
      <c r="ZW213" s="3">
        <f t="shared" si="276"/>
        <v>0</v>
      </c>
      <c r="ZX213" s="11">
        <f t="shared" si="277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>
        <v>0</v>
      </c>
      <c r="AAF213" s="75">
        <v>0</v>
      </c>
      <c r="AAG213" s="42">
        <v>0</v>
      </c>
      <c r="AAH213" s="75">
        <v>0</v>
      </c>
      <c r="AAI213" s="42"/>
      <c r="AAJ213" s="75"/>
      <c r="AAK213" s="42"/>
      <c r="AAL213" s="75"/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78"/>
        <v>0</v>
      </c>
      <c r="AAX213" s="11">
        <f t="shared" si="279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>
        <v>0</v>
      </c>
      <c r="ABF213" s="75">
        <v>0</v>
      </c>
      <c r="ABG213" s="42">
        <v>0</v>
      </c>
      <c r="ABH213" s="75">
        <v>0</v>
      </c>
      <c r="ABI213" s="42"/>
      <c r="ABJ213" s="75"/>
      <c r="ABK213" s="42"/>
      <c r="ABL213" s="75"/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0"/>
        <v>0</v>
      </c>
      <c r="ABX213" s="11">
        <f t="shared" si="281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>
        <v>0</v>
      </c>
      <c r="ACF213" s="75">
        <v>0</v>
      </c>
      <c r="ACG213" s="42">
        <v>0</v>
      </c>
      <c r="ACH213" s="75">
        <v>0</v>
      </c>
      <c r="ACI213" s="42"/>
      <c r="ACJ213" s="75"/>
      <c r="ACK213" s="42"/>
      <c r="ACL213" s="75"/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2"/>
        <v>0</v>
      </c>
      <c r="ACX213" s="11">
        <f t="shared" si="283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>
        <v>0</v>
      </c>
      <c r="ADF213" s="75">
        <v>0</v>
      </c>
      <c r="ADG213" s="42">
        <v>0</v>
      </c>
      <c r="ADH213" s="75">
        <v>0</v>
      </c>
      <c r="ADI213" s="42"/>
      <c r="ADJ213" s="75"/>
      <c r="ADK213" s="42"/>
      <c r="ADL213" s="75"/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84"/>
        <v>0</v>
      </c>
      <c r="ADX213" s="11">
        <f t="shared" si="285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>
        <v>0</v>
      </c>
      <c r="AEF213" s="75">
        <v>0</v>
      </c>
      <c r="AEG213" s="42">
        <v>0</v>
      </c>
      <c r="AEH213" s="75">
        <v>0</v>
      </c>
      <c r="AEI213" s="42"/>
      <c r="AEJ213" s="75"/>
      <c r="AEK213" s="42"/>
      <c r="AEL213" s="75"/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86"/>
        <v>0</v>
      </c>
      <c r="AEX213" s="11">
        <f t="shared" si="287"/>
        <v>0</v>
      </c>
      <c r="AEY213" s="108">
        <v>0</v>
      </c>
      <c r="AEZ213" s="109">
        <v>0</v>
      </c>
      <c r="AFA213" s="108">
        <v>0</v>
      </c>
      <c r="AFB213" s="109">
        <v>0</v>
      </c>
      <c r="AFC213" s="108">
        <v>0</v>
      </c>
      <c r="AFD213" s="109">
        <v>0</v>
      </c>
      <c r="AFE213" s="108">
        <v>0</v>
      </c>
      <c r="AFF213" s="109">
        <v>0</v>
      </c>
      <c r="AFG213" s="108"/>
      <c r="AFH213" s="109"/>
      <c r="AFI213" s="108"/>
      <c r="AFJ213" s="109"/>
      <c r="AFK213" s="108"/>
      <c r="AFL213" s="109"/>
      <c r="AFM213" s="108"/>
      <c r="AFN213" s="109"/>
      <c r="AFO213" s="108"/>
      <c r="AFP213" s="109"/>
      <c r="AFQ213" s="108"/>
      <c r="AFR213" s="109"/>
      <c r="AFS213" s="108"/>
      <c r="AFT213" s="109"/>
      <c r="AFU213" s="108"/>
      <c r="AFV213" s="109"/>
      <c r="AFW213" s="3">
        <f t="shared" si="288"/>
        <v>0</v>
      </c>
      <c r="AFX213" s="11">
        <f t="shared" si="225"/>
        <v>0</v>
      </c>
      <c r="AFY213" s="114">
        <v>0</v>
      </c>
      <c r="AFZ213" s="114">
        <v>0</v>
      </c>
      <c r="AGA213" s="114">
        <v>0</v>
      </c>
      <c r="AGB213" s="114">
        <v>0</v>
      </c>
      <c r="AGC213" s="114">
        <v>0</v>
      </c>
      <c r="AGD213" s="114"/>
      <c r="AGE213" s="114"/>
      <c r="AGF213" s="114"/>
      <c r="AGG213" s="114"/>
      <c r="AGH213" s="114"/>
      <c r="AGI213" s="114"/>
      <c r="AGJ213" s="114"/>
      <c r="AGK213" s="25">
        <f t="shared" si="226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364</v>
      </c>
      <c r="H214" s="152">
        <v>213</v>
      </c>
      <c r="I214" s="15" t="s">
        <v>462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27"/>
        <v>0</v>
      </c>
      <c r="AI214" s="62">
        <f t="shared" si="228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29"/>
        <v>0</v>
      </c>
      <c r="BI214" s="58">
        <f t="shared" si="230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1"/>
        <v>0</v>
      </c>
      <c r="CI214" s="58">
        <f t="shared" si="232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>
        <v>0</v>
      </c>
      <c r="CQ214" s="70">
        <v>0</v>
      </c>
      <c r="CR214" s="52">
        <v>0</v>
      </c>
      <c r="CS214" s="70">
        <v>0</v>
      </c>
      <c r="CT214" s="64"/>
      <c r="CU214" s="70"/>
      <c r="CV214" s="64"/>
      <c r="CW214" s="70"/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33"/>
        <v>0</v>
      </c>
      <c r="DI214" s="58">
        <f t="shared" si="234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>
        <v>0</v>
      </c>
      <c r="DQ214" s="70">
        <v>0</v>
      </c>
      <c r="DR214" s="52">
        <v>0</v>
      </c>
      <c r="DS214" s="70">
        <v>0</v>
      </c>
      <c r="DT214" s="64"/>
      <c r="DU214" s="70"/>
      <c r="DV214" s="64"/>
      <c r="DW214" s="70"/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35"/>
        <v>0</v>
      </c>
      <c r="EI214" s="58">
        <f t="shared" si="236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>
        <v>0</v>
      </c>
      <c r="EQ214" s="70">
        <v>0</v>
      </c>
      <c r="ER214" s="64">
        <v>0</v>
      </c>
      <c r="ES214" s="70">
        <v>0</v>
      </c>
      <c r="ET214" s="64"/>
      <c r="EU214" s="70"/>
      <c r="EV214" s="64"/>
      <c r="EW214" s="70"/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37"/>
        <v>0</v>
      </c>
      <c r="FI214" s="58">
        <f t="shared" si="238"/>
        <v>0</v>
      </c>
      <c r="FJ214" s="79">
        <f t="shared" si="239"/>
        <v>0</v>
      </c>
      <c r="FK214" s="80">
        <f t="shared" si="240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/>
      <c r="FR214" s="42"/>
      <c r="FS214" s="42"/>
      <c r="FT214" s="42"/>
      <c r="FU214" s="42"/>
      <c r="FV214" s="42"/>
      <c r="FW214" s="42"/>
      <c r="FX214" s="83">
        <f t="shared" si="241"/>
        <v>0</v>
      </c>
      <c r="FY214" s="42">
        <v>0</v>
      </c>
      <c r="FZ214" s="42">
        <v>0</v>
      </c>
      <c r="GA214" s="42">
        <v>0</v>
      </c>
      <c r="GB214" s="42">
        <v>0</v>
      </c>
      <c r="GC214" s="42">
        <v>0</v>
      </c>
      <c r="GD214" s="42"/>
      <c r="GE214" s="42"/>
      <c r="GF214" s="42"/>
      <c r="GG214" s="42"/>
      <c r="GH214" s="42"/>
      <c r="GI214" s="42"/>
      <c r="GJ214" s="42"/>
      <c r="GK214" s="83">
        <f t="shared" si="242"/>
        <v>0</v>
      </c>
      <c r="GL214" s="42">
        <v>0</v>
      </c>
      <c r="GM214" s="42">
        <v>0</v>
      </c>
      <c r="GN214" s="42">
        <v>0</v>
      </c>
      <c r="GO214" s="42">
        <v>0</v>
      </c>
      <c r="GP214" s="42">
        <v>0</v>
      </c>
      <c r="GQ214" s="42"/>
      <c r="GR214" s="42"/>
      <c r="GS214" s="42"/>
      <c r="GT214" s="42"/>
      <c r="GU214" s="42"/>
      <c r="GV214" s="42"/>
      <c r="GW214" s="42"/>
      <c r="GX214" s="83">
        <f t="shared" si="243"/>
        <v>0</v>
      </c>
      <c r="GY214" s="42">
        <v>5</v>
      </c>
      <c r="GZ214" s="42">
        <v>7</v>
      </c>
      <c r="HA214" s="42">
        <v>7</v>
      </c>
      <c r="HB214" s="42">
        <v>7</v>
      </c>
      <c r="HC214" s="42">
        <v>5</v>
      </c>
      <c r="HD214" s="42"/>
      <c r="HE214" s="42"/>
      <c r="HF214" s="42"/>
      <c r="HG214" s="42"/>
      <c r="HH214" s="42"/>
      <c r="HI214" s="42"/>
      <c r="HJ214" s="42"/>
      <c r="HK214" s="83">
        <f t="shared" si="244"/>
        <v>31</v>
      </c>
      <c r="HL214" s="42">
        <v>18</v>
      </c>
      <c r="HM214" s="42">
        <v>28</v>
      </c>
      <c r="HN214" s="42">
        <v>40</v>
      </c>
      <c r="HO214" s="42">
        <v>25</v>
      </c>
      <c r="HP214" s="42">
        <v>38</v>
      </c>
      <c r="HQ214" s="42"/>
      <c r="HR214" s="42"/>
      <c r="HS214" s="42"/>
      <c r="HT214" s="42"/>
      <c r="HU214" s="42"/>
      <c r="HV214" s="42"/>
      <c r="HW214" s="42"/>
      <c r="HX214" s="83">
        <f t="shared" si="245"/>
        <v>149</v>
      </c>
      <c r="HY214" s="42">
        <v>2</v>
      </c>
      <c r="HZ214" s="42">
        <v>2</v>
      </c>
      <c r="IA214" s="42">
        <v>3</v>
      </c>
      <c r="IB214" s="42">
        <v>5</v>
      </c>
      <c r="IC214" s="42">
        <v>4</v>
      </c>
      <c r="ID214" s="42"/>
      <c r="IE214" s="42"/>
      <c r="IF214" s="42"/>
      <c r="IG214" s="42"/>
      <c r="IH214" s="42"/>
      <c r="II214" s="42"/>
      <c r="IJ214" s="42"/>
      <c r="IK214" s="85">
        <f t="shared" si="246"/>
        <v>16</v>
      </c>
      <c r="IL214" s="42">
        <v>2</v>
      </c>
      <c r="IM214" s="42">
        <v>2</v>
      </c>
      <c r="IN214" s="42">
        <v>0</v>
      </c>
      <c r="IO214" s="42">
        <v>4</v>
      </c>
      <c r="IP214" s="42">
        <v>2</v>
      </c>
      <c r="IQ214" s="42"/>
      <c r="IR214" s="42"/>
      <c r="IS214" s="42"/>
      <c r="IT214" s="42"/>
      <c r="IU214" s="42"/>
      <c r="IV214" s="42"/>
      <c r="IW214" s="42"/>
      <c r="IX214" s="85">
        <f t="shared" si="247"/>
        <v>10</v>
      </c>
      <c r="IY214" s="41">
        <v>4</v>
      </c>
      <c r="IZ214" s="75">
        <v>0</v>
      </c>
      <c r="JA214" s="42">
        <v>3</v>
      </c>
      <c r="JB214" s="75">
        <v>0</v>
      </c>
      <c r="JC214" s="42">
        <v>8</v>
      </c>
      <c r="JD214" s="75">
        <v>0</v>
      </c>
      <c r="JE214" s="42">
        <v>10</v>
      </c>
      <c r="JF214" s="75">
        <v>0</v>
      </c>
      <c r="JG214" s="42">
        <v>9</v>
      </c>
      <c r="JH214" s="75">
        <v>0</v>
      </c>
      <c r="JI214" s="42"/>
      <c r="JJ214" s="75"/>
      <c r="JK214" s="42"/>
      <c r="JL214" s="75"/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48"/>
        <v>34</v>
      </c>
      <c r="JX214" s="11">
        <f t="shared" si="249"/>
        <v>0</v>
      </c>
      <c r="JY214" s="41">
        <v>2</v>
      </c>
      <c r="JZ214" s="75">
        <v>0</v>
      </c>
      <c r="KA214" s="42">
        <v>3</v>
      </c>
      <c r="KB214" s="75">
        <v>0</v>
      </c>
      <c r="KC214" s="42">
        <v>5</v>
      </c>
      <c r="KD214" s="75">
        <v>0</v>
      </c>
      <c r="KE214" s="42">
        <v>5</v>
      </c>
      <c r="KF214" s="75">
        <v>0</v>
      </c>
      <c r="KG214" s="42">
        <v>5</v>
      </c>
      <c r="KH214" s="75">
        <v>0</v>
      </c>
      <c r="KI214" s="42"/>
      <c r="KJ214" s="75"/>
      <c r="KK214" s="42"/>
      <c r="KL214" s="75"/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0"/>
        <v>20</v>
      </c>
      <c r="KX214" s="11">
        <f t="shared" si="251"/>
        <v>0</v>
      </c>
      <c r="KY214" s="41">
        <v>2</v>
      </c>
      <c r="KZ214" s="75">
        <v>0</v>
      </c>
      <c r="LA214" s="42">
        <v>3</v>
      </c>
      <c r="LB214" s="75">
        <v>0</v>
      </c>
      <c r="LC214" s="42">
        <v>4</v>
      </c>
      <c r="LD214" s="75">
        <v>0</v>
      </c>
      <c r="LE214" s="42">
        <v>5</v>
      </c>
      <c r="LF214" s="75">
        <v>0</v>
      </c>
      <c r="LG214" s="42">
        <v>4</v>
      </c>
      <c r="LH214" s="75">
        <v>0</v>
      </c>
      <c r="LI214" s="42"/>
      <c r="LJ214" s="75"/>
      <c r="LK214" s="42"/>
      <c r="LL214" s="75"/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2"/>
        <v>18</v>
      </c>
      <c r="LX214" s="11">
        <f t="shared" si="253"/>
        <v>0</v>
      </c>
      <c r="LY214" s="41">
        <v>1</v>
      </c>
      <c r="LZ214" s="75">
        <v>0</v>
      </c>
      <c r="MA214" s="42">
        <v>9</v>
      </c>
      <c r="MB214" s="75">
        <v>0</v>
      </c>
      <c r="MC214" s="42">
        <v>8</v>
      </c>
      <c r="MD214" s="75">
        <v>0</v>
      </c>
      <c r="ME214" s="42">
        <v>5</v>
      </c>
      <c r="MF214" s="75">
        <v>0</v>
      </c>
      <c r="MG214" s="42">
        <v>6</v>
      </c>
      <c r="MH214" s="75">
        <v>0</v>
      </c>
      <c r="MI214" s="42"/>
      <c r="MJ214" s="75"/>
      <c r="MK214" s="42"/>
      <c r="ML214" s="75"/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54"/>
        <v>29</v>
      </c>
      <c r="MX214" s="11">
        <f t="shared" si="255"/>
        <v>0</v>
      </c>
      <c r="MY214" s="42">
        <v>1</v>
      </c>
      <c r="MZ214" s="75">
        <v>0</v>
      </c>
      <c r="NA214" s="42">
        <v>1</v>
      </c>
      <c r="NB214" s="75">
        <v>0</v>
      </c>
      <c r="NC214" s="42">
        <v>0</v>
      </c>
      <c r="ND214" s="75">
        <v>0</v>
      </c>
      <c r="NE214" s="42">
        <v>3</v>
      </c>
      <c r="NF214" s="75">
        <v>0</v>
      </c>
      <c r="NG214" s="42">
        <v>2</v>
      </c>
      <c r="NH214" s="75">
        <v>0</v>
      </c>
      <c r="NI214" s="42"/>
      <c r="NJ214" s="75"/>
      <c r="NK214" s="42"/>
      <c r="NL214" s="75"/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56"/>
        <v>7</v>
      </c>
      <c r="NX214" s="11">
        <f t="shared" si="257"/>
        <v>0</v>
      </c>
      <c r="NY214" s="42">
        <v>1</v>
      </c>
      <c r="NZ214" s="75">
        <v>0</v>
      </c>
      <c r="OA214" s="42">
        <v>2</v>
      </c>
      <c r="OB214" s="75">
        <v>0</v>
      </c>
      <c r="OC214" s="42">
        <v>4</v>
      </c>
      <c r="OD214" s="75">
        <v>0</v>
      </c>
      <c r="OE214" s="42">
        <v>2</v>
      </c>
      <c r="OF214" s="75">
        <v>0</v>
      </c>
      <c r="OG214" s="42">
        <v>2</v>
      </c>
      <c r="OH214" s="75">
        <v>0</v>
      </c>
      <c r="OI214" s="42"/>
      <c r="OJ214" s="75"/>
      <c r="OK214" s="42"/>
      <c r="OL214" s="75"/>
      <c r="OM214" s="42"/>
      <c r="ON214" s="75"/>
      <c r="OO214" s="42"/>
      <c r="OP214" s="75"/>
      <c r="OQ214" s="42"/>
      <c r="OR214" s="75"/>
      <c r="OS214" s="42"/>
      <c r="OT214" s="75"/>
      <c r="OU214" s="42"/>
      <c r="OV214" s="75"/>
      <c r="OW214" s="3">
        <f t="shared" si="258"/>
        <v>11</v>
      </c>
      <c r="OX214" s="11">
        <f t="shared" si="259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>
        <v>3</v>
      </c>
      <c r="PF214" s="75">
        <v>0</v>
      </c>
      <c r="PG214" s="42">
        <v>2</v>
      </c>
      <c r="PH214" s="75">
        <v>0</v>
      </c>
      <c r="PI214" s="42"/>
      <c r="PJ214" s="75"/>
      <c r="PK214" s="42"/>
      <c r="PL214" s="75"/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0"/>
        <v>12</v>
      </c>
      <c r="PX214" s="11">
        <f t="shared" si="221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>
        <v>5</v>
      </c>
      <c r="QF214" s="75">
        <v>0</v>
      </c>
      <c r="QG214" s="42">
        <v>6</v>
      </c>
      <c r="QH214" s="75">
        <v>0</v>
      </c>
      <c r="QI214" s="42"/>
      <c r="QJ214" s="75"/>
      <c r="QK214" s="42"/>
      <c r="QL214" s="75"/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1"/>
        <v>35</v>
      </c>
      <c r="QX214" s="11">
        <f t="shared" si="262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>
        <v>0</v>
      </c>
      <c r="RF214" s="75">
        <v>0</v>
      </c>
      <c r="RG214" s="42">
        <v>0</v>
      </c>
      <c r="RH214" s="75">
        <v>0</v>
      </c>
      <c r="RI214" s="42"/>
      <c r="RJ214" s="75"/>
      <c r="RK214" s="42"/>
      <c r="RL214" s="75"/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63"/>
        <v>1</v>
      </c>
      <c r="RX214" s="11">
        <f t="shared" si="222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>
        <v>0</v>
      </c>
      <c r="SF214" s="75">
        <v>0</v>
      </c>
      <c r="SG214" s="42">
        <v>0</v>
      </c>
      <c r="SH214" s="75">
        <v>0</v>
      </c>
      <c r="SI214" s="42"/>
      <c r="SJ214" s="75"/>
      <c r="SK214" s="42"/>
      <c r="SL214" s="75"/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64"/>
        <v>0</v>
      </c>
      <c r="SX214" s="11">
        <f t="shared" si="223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>
        <v>0</v>
      </c>
      <c r="TF214" s="75">
        <v>0</v>
      </c>
      <c r="TG214" s="42">
        <v>0</v>
      </c>
      <c r="TH214" s="75">
        <v>0</v>
      </c>
      <c r="TI214" s="42"/>
      <c r="TJ214" s="75"/>
      <c r="TK214" s="42"/>
      <c r="TL214" s="75"/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65"/>
        <v>0</v>
      </c>
      <c r="TX214" s="11">
        <f t="shared" si="224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>
        <v>0</v>
      </c>
      <c r="UF214" s="75">
        <v>0</v>
      </c>
      <c r="UG214" s="42">
        <v>0</v>
      </c>
      <c r="UH214" s="75">
        <v>0</v>
      </c>
      <c r="UI214" s="42"/>
      <c r="UJ214" s="75"/>
      <c r="UK214" s="42"/>
      <c r="UL214" s="75"/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66"/>
        <v>0</v>
      </c>
      <c r="UX214" s="11">
        <f t="shared" si="267"/>
        <v>0</v>
      </c>
      <c r="UY214" s="42">
        <v>0</v>
      </c>
      <c r="UZ214" s="42">
        <v>0</v>
      </c>
      <c r="VA214" s="42">
        <v>0</v>
      </c>
      <c r="VB214" s="42">
        <v>0</v>
      </c>
      <c r="VC214" s="42">
        <v>0</v>
      </c>
      <c r="VD214" s="42"/>
      <c r="VE214" s="42"/>
      <c r="VF214" s="42"/>
      <c r="VG214" s="42"/>
      <c r="VH214" s="42"/>
      <c r="VI214" s="42"/>
      <c r="VJ214" s="42"/>
      <c r="VK214" s="25">
        <f t="shared" si="268"/>
        <v>0</v>
      </c>
      <c r="VL214" s="42">
        <v>0</v>
      </c>
      <c r="VM214" s="42">
        <v>0</v>
      </c>
      <c r="VN214" s="42">
        <v>0</v>
      </c>
      <c r="VO214" s="42">
        <v>0</v>
      </c>
      <c r="VP214" s="42">
        <v>0</v>
      </c>
      <c r="VQ214" s="42"/>
      <c r="VR214" s="42"/>
      <c r="VS214" s="42"/>
      <c r="VT214" s="42"/>
      <c r="VU214" s="42"/>
      <c r="VV214" s="42"/>
      <c r="VW214" s="42"/>
      <c r="VX214" s="25">
        <f t="shared" si="269"/>
        <v>0</v>
      </c>
      <c r="VY214" s="42">
        <v>0</v>
      </c>
      <c r="VZ214" s="75">
        <v>0</v>
      </c>
      <c r="WA214" s="42">
        <v>0</v>
      </c>
      <c r="WB214" s="75">
        <v>0</v>
      </c>
      <c r="WC214" s="42">
        <v>0</v>
      </c>
      <c r="WD214" s="75">
        <v>0</v>
      </c>
      <c r="WE214" s="42">
        <v>0</v>
      </c>
      <c r="WF214" s="75">
        <v>0</v>
      </c>
      <c r="WG214" s="42">
        <v>0</v>
      </c>
      <c r="WH214" s="75">
        <v>0</v>
      </c>
      <c r="WI214" s="42"/>
      <c r="WJ214" s="75"/>
      <c r="WK214" s="42"/>
      <c r="WL214" s="75"/>
      <c r="WM214" s="42"/>
      <c r="WN214" s="75"/>
      <c r="WO214" s="42"/>
      <c r="WP214" s="75"/>
      <c r="WQ214" s="42"/>
      <c r="WR214" s="75"/>
      <c r="WS214" s="42"/>
      <c r="WT214" s="75"/>
      <c r="WU214" s="42"/>
      <c r="WV214" s="75"/>
      <c r="WW214" s="3">
        <f t="shared" si="270"/>
        <v>0</v>
      </c>
      <c r="WX214" s="11">
        <f t="shared" si="271"/>
        <v>0</v>
      </c>
      <c r="WY214" s="42">
        <v>0</v>
      </c>
      <c r="WZ214" s="75">
        <v>0</v>
      </c>
      <c r="XA214" s="42">
        <v>0</v>
      </c>
      <c r="XB214" s="75">
        <v>0</v>
      </c>
      <c r="XC214" s="42">
        <v>0</v>
      </c>
      <c r="XD214" s="75">
        <v>0</v>
      </c>
      <c r="XE214" s="42">
        <v>0</v>
      </c>
      <c r="XF214" s="75">
        <v>0</v>
      </c>
      <c r="XG214" s="42">
        <v>0</v>
      </c>
      <c r="XH214" s="75">
        <v>0</v>
      </c>
      <c r="XI214" s="42"/>
      <c r="XJ214" s="75"/>
      <c r="XK214" s="42"/>
      <c r="XL214" s="75"/>
      <c r="XM214" s="42"/>
      <c r="XN214" s="75"/>
      <c r="XO214" s="42"/>
      <c r="XP214" s="75"/>
      <c r="XQ214" s="42"/>
      <c r="XR214" s="75"/>
      <c r="XS214" s="42"/>
      <c r="XT214" s="75"/>
      <c r="XU214" s="42"/>
      <c r="XV214" s="75"/>
      <c r="XW214" s="3">
        <f t="shared" si="272"/>
        <v>0</v>
      </c>
      <c r="XX214" s="11">
        <f t="shared" si="273"/>
        <v>0</v>
      </c>
      <c r="XY214" s="42">
        <v>0</v>
      </c>
      <c r="XZ214" s="75">
        <v>0</v>
      </c>
      <c r="YA214" s="42">
        <v>0</v>
      </c>
      <c r="YB214" s="75">
        <v>0</v>
      </c>
      <c r="YC214" s="42">
        <v>0</v>
      </c>
      <c r="YD214" s="75">
        <v>0</v>
      </c>
      <c r="YE214" s="42">
        <v>0</v>
      </c>
      <c r="YF214" s="75">
        <v>0</v>
      </c>
      <c r="YG214" s="42">
        <v>0</v>
      </c>
      <c r="YH214" s="75">
        <v>0</v>
      </c>
      <c r="YI214" s="42"/>
      <c r="YJ214" s="75"/>
      <c r="YK214" s="42"/>
      <c r="YL214" s="75"/>
      <c r="YM214" s="42"/>
      <c r="YN214" s="75"/>
      <c r="YO214" s="42"/>
      <c r="YP214" s="75"/>
      <c r="YQ214" s="42"/>
      <c r="YR214" s="75"/>
      <c r="YS214" s="42"/>
      <c r="YT214" s="75"/>
      <c r="YU214" s="42"/>
      <c r="YV214" s="75"/>
      <c r="YW214" s="3">
        <f t="shared" si="274"/>
        <v>0</v>
      </c>
      <c r="YX214" s="11">
        <f t="shared" si="275"/>
        <v>0</v>
      </c>
      <c r="YY214" s="42">
        <v>0</v>
      </c>
      <c r="YZ214" s="75">
        <v>0</v>
      </c>
      <c r="ZA214" s="42">
        <v>0</v>
      </c>
      <c r="ZB214" s="75">
        <v>0</v>
      </c>
      <c r="ZC214" s="42">
        <v>0</v>
      </c>
      <c r="ZD214" s="75">
        <v>0</v>
      </c>
      <c r="ZE214" s="42">
        <v>0</v>
      </c>
      <c r="ZF214" s="75">
        <v>0</v>
      </c>
      <c r="ZG214" s="42">
        <v>0</v>
      </c>
      <c r="ZH214" s="75">
        <v>0</v>
      </c>
      <c r="ZI214" s="42"/>
      <c r="ZJ214" s="75"/>
      <c r="ZK214" s="42"/>
      <c r="ZL214" s="75"/>
      <c r="ZM214" s="42"/>
      <c r="ZN214" s="75"/>
      <c r="ZO214" s="42"/>
      <c r="ZP214" s="75"/>
      <c r="ZQ214" s="42"/>
      <c r="ZR214" s="75"/>
      <c r="ZS214" s="42"/>
      <c r="ZT214" s="75"/>
      <c r="ZU214" s="42"/>
      <c r="ZV214" s="75"/>
      <c r="ZW214" s="3">
        <f t="shared" si="276"/>
        <v>0</v>
      </c>
      <c r="ZX214" s="11">
        <f t="shared" si="277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>
        <v>0</v>
      </c>
      <c r="AAF214" s="75">
        <v>0</v>
      </c>
      <c r="AAG214" s="42">
        <v>0</v>
      </c>
      <c r="AAH214" s="75">
        <v>0</v>
      </c>
      <c r="AAI214" s="42"/>
      <c r="AAJ214" s="75"/>
      <c r="AAK214" s="42"/>
      <c r="AAL214" s="75"/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78"/>
        <v>0</v>
      </c>
      <c r="AAX214" s="11">
        <f t="shared" si="279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>
        <v>0</v>
      </c>
      <c r="ABF214" s="75">
        <v>0</v>
      </c>
      <c r="ABG214" s="42">
        <v>0</v>
      </c>
      <c r="ABH214" s="75">
        <v>0</v>
      </c>
      <c r="ABI214" s="42"/>
      <c r="ABJ214" s="75"/>
      <c r="ABK214" s="42"/>
      <c r="ABL214" s="75"/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0"/>
        <v>0</v>
      </c>
      <c r="ABX214" s="11">
        <f t="shared" si="281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>
        <v>0</v>
      </c>
      <c r="ACF214" s="75">
        <v>0</v>
      </c>
      <c r="ACG214" s="42">
        <v>0</v>
      </c>
      <c r="ACH214" s="75">
        <v>0</v>
      </c>
      <c r="ACI214" s="42"/>
      <c r="ACJ214" s="75"/>
      <c r="ACK214" s="42"/>
      <c r="ACL214" s="75"/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2"/>
        <v>0</v>
      </c>
      <c r="ACX214" s="11">
        <f t="shared" si="283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>
        <v>0</v>
      </c>
      <c r="ADF214" s="75">
        <v>0</v>
      </c>
      <c r="ADG214" s="42">
        <v>0</v>
      </c>
      <c r="ADH214" s="75">
        <v>0</v>
      </c>
      <c r="ADI214" s="42"/>
      <c r="ADJ214" s="75"/>
      <c r="ADK214" s="42"/>
      <c r="ADL214" s="75"/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84"/>
        <v>0</v>
      </c>
      <c r="ADX214" s="11">
        <f t="shared" si="285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>
        <v>0</v>
      </c>
      <c r="AEF214" s="75">
        <v>0</v>
      </c>
      <c r="AEG214" s="42">
        <v>0</v>
      </c>
      <c r="AEH214" s="75">
        <v>0</v>
      </c>
      <c r="AEI214" s="42"/>
      <c r="AEJ214" s="75"/>
      <c r="AEK214" s="42"/>
      <c r="AEL214" s="75"/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86"/>
        <v>0</v>
      </c>
      <c r="AEX214" s="11">
        <f t="shared" si="287"/>
        <v>0</v>
      </c>
      <c r="AEY214" s="108">
        <v>0</v>
      </c>
      <c r="AEZ214" s="109">
        <v>0</v>
      </c>
      <c r="AFA214" s="108">
        <v>0</v>
      </c>
      <c r="AFB214" s="109">
        <v>0</v>
      </c>
      <c r="AFC214" s="108">
        <v>0</v>
      </c>
      <c r="AFD214" s="109">
        <v>0</v>
      </c>
      <c r="AFE214" s="108">
        <v>0</v>
      </c>
      <c r="AFF214" s="109">
        <v>0</v>
      </c>
      <c r="AFG214" s="108"/>
      <c r="AFH214" s="109"/>
      <c r="AFI214" s="108"/>
      <c r="AFJ214" s="109"/>
      <c r="AFK214" s="108"/>
      <c r="AFL214" s="109"/>
      <c r="AFM214" s="108"/>
      <c r="AFN214" s="109"/>
      <c r="AFO214" s="108"/>
      <c r="AFP214" s="109"/>
      <c r="AFQ214" s="108"/>
      <c r="AFR214" s="109"/>
      <c r="AFS214" s="108"/>
      <c r="AFT214" s="109"/>
      <c r="AFU214" s="108"/>
      <c r="AFV214" s="109"/>
      <c r="AFW214" s="3">
        <f t="shared" si="288"/>
        <v>0</v>
      </c>
      <c r="AFX214" s="11">
        <f t="shared" si="225"/>
        <v>0</v>
      </c>
      <c r="AFY214" s="114">
        <v>0</v>
      </c>
      <c r="AFZ214" s="114">
        <v>0</v>
      </c>
      <c r="AGA214" s="114">
        <v>0</v>
      </c>
      <c r="AGB214" s="114">
        <v>0</v>
      </c>
      <c r="AGC214" s="114">
        <v>0</v>
      </c>
      <c r="AGD214" s="114"/>
      <c r="AGE214" s="114"/>
      <c r="AGF214" s="114"/>
      <c r="AGG214" s="114"/>
      <c r="AGH214" s="114"/>
      <c r="AGI214" s="114"/>
      <c r="AGJ214" s="114"/>
      <c r="AGK214" s="25">
        <f t="shared" si="226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264</v>
      </c>
      <c r="H215" s="152">
        <v>214</v>
      </c>
      <c r="I215" s="15" t="s">
        <v>463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27"/>
        <v>0</v>
      </c>
      <c r="AI215" s="62">
        <f t="shared" si="228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29"/>
        <v>0</v>
      </c>
      <c r="BI215" s="58">
        <f t="shared" si="230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1"/>
        <v>0</v>
      </c>
      <c r="CI215" s="58">
        <f t="shared" si="232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>
        <v>0</v>
      </c>
      <c r="CQ215" s="70">
        <v>0</v>
      </c>
      <c r="CR215" s="52">
        <v>0</v>
      </c>
      <c r="CS215" s="70">
        <v>0</v>
      </c>
      <c r="CT215" s="64"/>
      <c r="CU215" s="70"/>
      <c r="CV215" s="64"/>
      <c r="CW215" s="70"/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33"/>
        <v>0</v>
      </c>
      <c r="DI215" s="58">
        <f t="shared" si="234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>
        <v>0</v>
      </c>
      <c r="DQ215" s="70">
        <v>0</v>
      </c>
      <c r="DR215" s="52">
        <v>0</v>
      </c>
      <c r="DS215" s="70">
        <v>0</v>
      </c>
      <c r="DT215" s="64"/>
      <c r="DU215" s="70"/>
      <c r="DV215" s="64"/>
      <c r="DW215" s="70"/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35"/>
        <v>0</v>
      </c>
      <c r="EI215" s="58">
        <f t="shared" si="236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>
        <v>0</v>
      </c>
      <c r="EQ215" s="70">
        <v>0</v>
      </c>
      <c r="ER215" s="64">
        <v>0</v>
      </c>
      <c r="ES215" s="70">
        <v>0</v>
      </c>
      <c r="ET215" s="64"/>
      <c r="EU215" s="70"/>
      <c r="EV215" s="64"/>
      <c r="EW215" s="70"/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37"/>
        <v>0</v>
      </c>
      <c r="FI215" s="58">
        <f t="shared" si="238"/>
        <v>0</v>
      </c>
      <c r="FJ215" s="79">
        <f t="shared" si="239"/>
        <v>0</v>
      </c>
      <c r="FK215" s="80">
        <f t="shared" si="240"/>
        <v>1</v>
      </c>
      <c r="FL215" s="42">
        <v>0</v>
      </c>
      <c r="FM215" s="42">
        <v>0</v>
      </c>
      <c r="FN215" s="42">
        <v>0</v>
      </c>
      <c r="FO215" s="42">
        <v>0</v>
      </c>
      <c r="FP215" s="42">
        <v>0</v>
      </c>
      <c r="FQ215" s="42"/>
      <c r="FR215" s="42"/>
      <c r="FS215" s="42"/>
      <c r="FT215" s="42"/>
      <c r="FU215" s="42"/>
      <c r="FV215" s="42"/>
      <c r="FW215" s="42"/>
      <c r="FX215" s="83">
        <f t="shared" si="241"/>
        <v>0</v>
      </c>
      <c r="FY215" s="42">
        <v>0</v>
      </c>
      <c r="FZ215" s="42">
        <v>0</v>
      </c>
      <c r="GA215" s="42">
        <v>0</v>
      </c>
      <c r="GB215" s="42">
        <v>0</v>
      </c>
      <c r="GC215" s="42">
        <v>0</v>
      </c>
      <c r="GD215" s="42"/>
      <c r="GE215" s="42"/>
      <c r="GF215" s="42"/>
      <c r="GG215" s="42"/>
      <c r="GH215" s="42"/>
      <c r="GI215" s="42"/>
      <c r="GJ215" s="42"/>
      <c r="GK215" s="83">
        <f t="shared" si="242"/>
        <v>0</v>
      </c>
      <c r="GL215" s="42">
        <v>3</v>
      </c>
      <c r="GM215" s="42">
        <v>0</v>
      </c>
      <c r="GN215" s="42">
        <v>0</v>
      </c>
      <c r="GO215" s="42">
        <v>0</v>
      </c>
      <c r="GP215" s="42">
        <v>2</v>
      </c>
      <c r="GQ215" s="42"/>
      <c r="GR215" s="42"/>
      <c r="GS215" s="42"/>
      <c r="GT215" s="42"/>
      <c r="GU215" s="42"/>
      <c r="GV215" s="42"/>
      <c r="GW215" s="42"/>
      <c r="GX215" s="83">
        <f t="shared" si="243"/>
        <v>5</v>
      </c>
      <c r="GY215" s="42">
        <v>2</v>
      </c>
      <c r="GZ215" s="42">
        <v>2</v>
      </c>
      <c r="HA215" s="42">
        <v>4</v>
      </c>
      <c r="HB215" s="42">
        <v>13</v>
      </c>
      <c r="HC215" s="42">
        <v>1</v>
      </c>
      <c r="HD215" s="42"/>
      <c r="HE215" s="42"/>
      <c r="HF215" s="42"/>
      <c r="HG215" s="42"/>
      <c r="HH215" s="42"/>
      <c r="HI215" s="42"/>
      <c r="HJ215" s="42"/>
      <c r="HK215" s="83">
        <f t="shared" si="244"/>
        <v>22</v>
      </c>
      <c r="HL215" s="42">
        <v>6</v>
      </c>
      <c r="HM215" s="42">
        <v>15</v>
      </c>
      <c r="HN215" s="42">
        <v>14</v>
      </c>
      <c r="HO215" s="42">
        <v>9</v>
      </c>
      <c r="HP215" s="42">
        <v>6</v>
      </c>
      <c r="HQ215" s="42"/>
      <c r="HR215" s="42"/>
      <c r="HS215" s="42"/>
      <c r="HT215" s="42"/>
      <c r="HU215" s="42"/>
      <c r="HV215" s="42"/>
      <c r="HW215" s="42"/>
      <c r="HX215" s="83">
        <f t="shared" si="245"/>
        <v>50</v>
      </c>
      <c r="HY215" s="42">
        <v>4</v>
      </c>
      <c r="HZ215" s="42">
        <v>1</v>
      </c>
      <c r="IA215" s="42">
        <v>4</v>
      </c>
      <c r="IB215" s="42">
        <v>2</v>
      </c>
      <c r="IC215" s="42">
        <v>2</v>
      </c>
      <c r="ID215" s="42"/>
      <c r="IE215" s="42"/>
      <c r="IF215" s="42"/>
      <c r="IG215" s="42"/>
      <c r="IH215" s="42"/>
      <c r="II215" s="42"/>
      <c r="IJ215" s="42"/>
      <c r="IK215" s="85">
        <f t="shared" si="246"/>
        <v>13</v>
      </c>
      <c r="IL215" s="42">
        <v>3</v>
      </c>
      <c r="IM215" s="42">
        <v>1</v>
      </c>
      <c r="IN215" s="42">
        <v>4</v>
      </c>
      <c r="IO215" s="42">
        <v>1</v>
      </c>
      <c r="IP215" s="42">
        <v>2</v>
      </c>
      <c r="IQ215" s="42"/>
      <c r="IR215" s="42"/>
      <c r="IS215" s="42"/>
      <c r="IT215" s="42"/>
      <c r="IU215" s="42"/>
      <c r="IV215" s="42"/>
      <c r="IW215" s="42"/>
      <c r="IX215" s="85">
        <f t="shared" si="247"/>
        <v>11</v>
      </c>
      <c r="IY215" s="41">
        <v>8</v>
      </c>
      <c r="IZ215" s="75">
        <v>0</v>
      </c>
      <c r="JA215" s="42">
        <v>3</v>
      </c>
      <c r="JB215" s="75">
        <v>0</v>
      </c>
      <c r="JC215" s="42">
        <v>16</v>
      </c>
      <c r="JD215" s="75">
        <v>0</v>
      </c>
      <c r="JE215" s="42">
        <v>4</v>
      </c>
      <c r="JF215" s="75">
        <v>0</v>
      </c>
      <c r="JG215" s="42">
        <v>4</v>
      </c>
      <c r="JH215" s="75">
        <v>0</v>
      </c>
      <c r="JI215" s="42"/>
      <c r="JJ215" s="75"/>
      <c r="JK215" s="42"/>
      <c r="JL215" s="75"/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48"/>
        <v>35</v>
      </c>
      <c r="JX215" s="11">
        <f t="shared" si="249"/>
        <v>0</v>
      </c>
      <c r="JY215" s="41">
        <v>4</v>
      </c>
      <c r="JZ215" s="75">
        <v>0</v>
      </c>
      <c r="KA215" s="42">
        <v>6</v>
      </c>
      <c r="KB215" s="75">
        <v>0</v>
      </c>
      <c r="KC215" s="42">
        <v>7</v>
      </c>
      <c r="KD215" s="75">
        <v>0</v>
      </c>
      <c r="KE215" s="42">
        <v>2</v>
      </c>
      <c r="KF215" s="75">
        <v>0</v>
      </c>
      <c r="KG215" s="42">
        <v>2</v>
      </c>
      <c r="KH215" s="75">
        <v>0</v>
      </c>
      <c r="KI215" s="42"/>
      <c r="KJ215" s="75"/>
      <c r="KK215" s="42"/>
      <c r="KL215" s="75"/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0"/>
        <v>21</v>
      </c>
      <c r="KX215" s="11">
        <f t="shared" si="251"/>
        <v>0</v>
      </c>
      <c r="KY215" s="41">
        <v>4</v>
      </c>
      <c r="KZ215" s="75">
        <v>0</v>
      </c>
      <c r="LA215" s="42">
        <v>2</v>
      </c>
      <c r="LB215" s="75">
        <v>0</v>
      </c>
      <c r="LC215" s="42">
        <v>4</v>
      </c>
      <c r="LD215" s="75">
        <v>0</v>
      </c>
      <c r="LE215" s="42">
        <v>2</v>
      </c>
      <c r="LF215" s="75">
        <v>0</v>
      </c>
      <c r="LG215" s="42">
        <v>2</v>
      </c>
      <c r="LH215" s="75">
        <v>0</v>
      </c>
      <c r="LI215" s="42"/>
      <c r="LJ215" s="75"/>
      <c r="LK215" s="42"/>
      <c r="LL215" s="75"/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2"/>
        <v>14</v>
      </c>
      <c r="LX215" s="11">
        <f t="shared" si="253"/>
        <v>0</v>
      </c>
      <c r="LY215" s="41">
        <v>4</v>
      </c>
      <c r="LZ215" s="75">
        <v>0</v>
      </c>
      <c r="MA215" s="42">
        <v>15</v>
      </c>
      <c r="MB215" s="75">
        <v>0</v>
      </c>
      <c r="MC215" s="42">
        <v>12</v>
      </c>
      <c r="MD215" s="75">
        <v>0</v>
      </c>
      <c r="ME215" s="42">
        <v>9</v>
      </c>
      <c r="MF215" s="75">
        <v>0</v>
      </c>
      <c r="MG215" s="42">
        <v>25</v>
      </c>
      <c r="MH215" s="75">
        <v>0</v>
      </c>
      <c r="MI215" s="42"/>
      <c r="MJ215" s="75"/>
      <c r="MK215" s="42"/>
      <c r="ML215" s="75"/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54"/>
        <v>65</v>
      </c>
      <c r="MX215" s="11">
        <f t="shared" si="255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3</v>
      </c>
      <c r="ND215" s="75">
        <v>0</v>
      </c>
      <c r="NE215" s="42">
        <v>0</v>
      </c>
      <c r="NF215" s="75">
        <v>0</v>
      </c>
      <c r="NG215" s="42">
        <v>0</v>
      </c>
      <c r="NH215" s="75">
        <v>0</v>
      </c>
      <c r="NI215" s="42"/>
      <c r="NJ215" s="75"/>
      <c r="NK215" s="42"/>
      <c r="NL215" s="75"/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56"/>
        <v>6</v>
      </c>
      <c r="NX215" s="11">
        <f t="shared" si="257"/>
        <v>0</v>
      </c>
      <c r="NY215" s="42">
        <v>2</v>
      </c>
      <c r="NZ215" s="75">
        <v>0</v>
      </c>
      <c r="OA215" s="42">
        <v>1</v>
      </c>
      <c r="OB215" s="75">
        <v>0</v>
      </c>
      <c r="OC215" s="42">
        <v>1</v>
      </c>
      <c r="OD215" s="75">
        <v>0</v>
      </c>
      <c r="OE215" s="42">
        <v>2</v>
      </c>
      <c r="OF215" s="75">
        <v>0</v>
      </c>
      <c r="OG215" s="42">
        <v>2</v>
      </c>
      <c r="OH215" s="75">
        <v>0</v>
      </c>
      <c r="OI215" s="42"/>
      <c r="OJ215" s="75"/>
      <c r="OK215" s="42"/>
      <c r="OL215" s="75"/>
      <c r="OM215" s="42"/>
      <c r="ON215" s="75"/>
      <c r="OO215" s="42"/>
      <c r="OP215" s="75"/>
      <c r="OQ215" s="42"/>
      <c r="OR215" s="75"/>
      <c r="OS215" s="42"/>
      <c r="OT215" s="75"/>
      <c r="OU215" s="42"/>
      <c r="OV215" s="75"/>
      <c r="OW215" s="3">
        <f t="shared" si="258"/>
        <v>8</v>
      </c>
      <c r="OX215" s="11">
        <f t="shared" si="259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>
        <v>2</v>
      </c>
      <c r="PF215" s="75">
        <v>0</v>
      </c>
      <c r="PG215" s="42">
        <v>2</v>
      </c>
      <c r="PH215" s="75">
        <v>0</v>
      </c>
      <c r="PI215" s="42"/>
      <c r="PJ215" s="75"/>
      <c r="PK215" s="42"/>
      <c r="PL215" s="75"/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0"/>
        <v>15</v>
      </c>
      <c r="PX215" s="11">
        <f t="shared" si="221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13</v>
      </c>
      <c r="QD215" s="75">
        <v>0</v>
      </c>
      <c r="QE215" s="42">
        <v>9</v>
      </c>
      <c r="QF215" s="75">
        <v>0</v>
      </c>
      <c r="QG215" s="42">
        <v>25</v>
      </c>
      <c r="QH215" s="75">
        <v>0</v>
      </c>
      <c r="QI215" s="42"/>
      <c r="QJ215" s="75"/>
      <c r="QK215" s="42"/>
      <c r="QL215" s="75"/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1"/>
        <v>66</v>
      </c>
      <c r="QX215" s="11">
        <f t="shared" si="262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>
        <v>6</v>
      </c>
      <c r="RF215" s="75">
        <v>0</v>
      </c>
      <c r="RG215" s="42">
        <v>23</v>
      </c>
      <c r="RH215" s="75">
        <v>0</v>
      </c>
      <c r="RI215" s="42"/>
      <c r="RJ215" s="75"/>
      <c r="RK215" s="42"/>
      <c r="RL215" s="75"/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63"/>
        <v>50</v>
      </c>
      <c r="RX215" s="11">
        <f t="shared" si="222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>
        <v>0</v>
      </c>
      <c r="SF215" s="75">
        <v>0</v>
      </c>
      <c r="SG215" s="42">
        <v>0</v>
      </c>
      <c r="SH215" s="75">
        <v>0</v>
      </c>
      <c r="SI215" s="42"/>
      <c r="SJ215" s="75"/>
      <c r="SK215" s="42"/>
      <c r="SL215" s="75"/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64"/>
        <v>0</v>
      </c>
      <c r="SX215" s="11">
        <f t="shared" si="223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>
        <v>0</v>
      </c>
      <c r="TF215" s="75">
        <v>0</v>
      </c>
      <c r="TG215" s="42">
        <v>0</v>
      </c>
      <c r="TH215" s="75">
        <v>0</v>
      </c>
      <c r="TI215" s="42"/>
      <c r="TJ215" s="75"/>
      <c r="TK215" s="42"/>
      <c r="TL215" s="75"/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65"/>
        <v>0</v>
      </c>
      <c r="TX215" s="11">
        <f t="shared" si="224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>
        <v>0</v>
      </c>
      <c r="UF215" s="75">
        <v>0</v>
      </c>
      <c r="UG215" s="42">
        <v>0</v>
      </c>
      <c r="UH215" s="75">
        <v>0</v>
      </c>
      <c r="UI215" s="42"/>
      <c r="UJ215" s="75"/>
      <c r="UK215" s="42"/>
      <c r="UL215" s="75"/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66"/>
        <v>0</v>
      </c>
      <c r="UX215" s="11">
        <f t="shared" si="267"/>
        <v>0</v>
      </c>
      <c r="UY215" s="42">
        <v>0</v>
      </c>
      <c r="UZ215" s="42">
        <v>0</v>
      </c>
      <c r="VA215" s="42">
        <v>0</v>
      </c>
      <c r="VB215" s="42">
        <v>0</v>
      </c>
      <c r="VC215" s="42">
        <v>0</v>
      </c>
      <c r="VD215" s="42"/>
      <c r="VE215" s="42"/>
      <c r="VF215" s="42"/>
      <c r="VG215" s="42"/>
      <c r="VH215" s="42"/>
      <c r="VI215" s="42"/>
      <c r="VJ215" s="42"/>
      <c r="VK215" s="25">
        <f t="shared" si="268"/>
        <v>0</v>
      </c>
      <c r="VL215" s="42">
        <v>0</v>
      </c>
      <c r="VM215" s="42">
        <v>0</v>
      </c>
      <c r="VN215" s="42">
        <v>0</v>
      </c>
      <c r="VO215" s="42">
        <v>0</v>
      </c>
      <c r="VP215" s="42">
        <v>0</v>
      </c>
      <c r="VQ215" s="42"/>
      <c r="VR215" s="42"/>
      <c r="VS215" s="42"/>
      <c r="VT215" s="42"/>
      <c r="VU215" s="42"/>
      <c r="VV215" s="42"/>
      <c r="VW215" s="42"/>
      <c r="VX215" s="25">
        <f t="shared" si="269"/>
        <v>0</v>
      </c>
      <c r="VY215" s="42">
        <v>0</v>
      </c>
      <c r="VZ215" s="75">
        <v>0</v>
      </c>
      <c r="WA215" s="42">
        <v>0</v>
      </c>
      <c r="WB215" s="75">
        <v>0</v>
      </c>
      <c r="WC215" s="42">
        <v>0</v>
      </c>
      <c r="WD215" s="75">
        <v>0</v>
      </c>
      <c r="WE215" s="42">
        <v>0</v>
      </c>
      <c r="WF215" s="75">
        <v>0</v>
      </c>
      <c r="WG215" s="42">
        <v>0</v>
      </c>
      <c r="WH215" s="75">
        <v>0</v>
      </c>
      <c r="WI215" s="42"/>
      <c r="WJ215" s="75"/>
      <c r="WK215" s="42"/>
      <c r="WL215" s="75"/>
      <c r="WM215" s="42"/>
      <c r="WN215" s="75"/>
      <c r="WO215" s="42"/>
      <c r="WP215" s="75"/>
      <c r="WQ215" s="42"/>
      <c r="WR215" s="75"/>
      <c r="WS215" s="42"/>
      <c r="WT215" s="75"/>
      <c r="WU215" s="42"/>
      <c r="WV215" s="75"/>
      <c r="WW215" s="3">
        <f t="shared" si="270"/>
        <v>0</v>
      </c>
      <c r="WX215" s="11">
        <f t="shared" si="271"/>
        <v>0</v>
      </c>
      <c r="WY215" s="42">
        <v>0</v>
      </c>
      <c r="WZ215" s="75">
        <v>0</v>
      </c>
      <c r="XA215" s="42">
        <v>0</v>
      </c>
      <c r="XB215" s="75">
        <v>0</v>
      </c>
      <c r="XC215" s="42">
        <v>0</v>
      </c>
      <c r="XD215" s="75">
        <v>0</v>
      </c>
      <c r="XE215" s="42">
        <v>0</v>
      </c>
      <c r="XF215" s="75">
        <v>0</v>
      </c>
      <c r="XG215" s="42">
        <v>0</v>
      </c>
      <c r="XH215" s="75">
        <v>0</v>
      </c>
      <c r="XI215" s="42"/>
      <c r="XJ215" s="75"/>
      <c r="XK215" s="42"/>
      <c r="XL215" s="75"/>
      <c r="XM215" s="42"/>
      <c r="XN215" s="75"/>
      <c r="XO215" s="42"/>
      <c r="XP215" s="75"/>
      <c r="XQ215" s="42"/>
      <c r="XR215" s="75"/>
      <c r="XS215" s="42"/>
      <c r="XT215" s="75"/>
      <c r="XU215" s="42"/>
      <c r="XV215" s="75"/>
      <c r="XW215" s="3">
        <f t="shared" si="272"/>
        <v>0</v>
      </c>
      <c r="XX215" s="11">
        <f t="shared" si="273"/>
        <v>0</v>
      </c>
      <c r="XY215" s="42">
        <v>0</v>
      </c>
      <c r="XZ215" s="75">
        <v>0</v>
      </c>
      <c r="YA215" s="42">
        <v>0</v>
      </c>
      <c r="YB215" s="75">
        <v>0</v>
      </c>
      <c r="YC215" s="42">
        <v>0</v>
      </c>
      <c r="YD215" s="75">
        <v>0</v>
      </c>
      <c r="YE215" s="42">
        <v>0</v>
      </c>
      <c r="YF215" s="75">
        <v>0</v>
      </c>
      <c r="YG215" s="42">
        <v>0</v>
      </c>
      <c r="YH215" s="75">
        <v>0</v>
      </c>
      <c r="YI215" s="42"/>
      <c r="YJ215" s="75"/>
      <c r="YK215" s="42"/>
      <c r="YL215" s="75"/>
      <c r="YM215" s="42"/>
      <c r="YN215" s="75"/>
      <c r="YO215" s="42"/>
      <c r="YP215" s="75"/>
      <c r="YQ215" s="42"/>
      <c r="YR215" s="75"/>
      <c r="YS215" s="42"/>
      <c r="YT215" s="75"/>
      <c r="YU215" s="42"/>
      <c r="YV215" s="75"/>
      <c r="YW215" s="3">
        <f t="shared" si="274"/>
        <v>0</v>
      </c>
      <c r="YX215" s="11">
        <f t="shared" si="275"/>
        <v>0</v>
      </c>
      <c r="YY215" s="42">
        <v>0</v>
      </c>
      <c r="YZ215" s="75">
        <v>0</v>
      </c>
      <c r="ZA215" s="42">
        <v>0</v>
      </c>
      <c r="ZB215" s="75">
        <v>0</v>
      </c>
      <c r="ZC215" s="42">
        <v>0</v>
      </c>
      <c r="ZD215" s="75">
        <v>0</v>
      </c>
      <c r="ZE215" s="42">
        <v>0</v>
      </c>
      <c r="ZF215" s="75">
        <v>0</v>
      </c>
      <c r="ZG215" s="42">
        <v>0</v>
      </c>
      <c r="ZH215" s="75">
        <v>0</v>
      </c>
      <c r="ZI215" s="42"/>
      <c r="ZJ215" s="75"/>
      <c r="ZK215" s="42"/>
      <c r="ZL215" s="75"/>
      <c r="ZM215" s="42"/>
      <c r="ZN215" s="75"/>
      <c r="ZO215" s="42"/>
      <c r="ZP215" s="75"/>
      <c r="ZQ215" s="42"/>
      <c r="ZR215" s="75"/>
      <c r="ZS215" s="42"/>
      <c r="ZT215" s="75"/>
      <c r="ZU215" s="42"/>
      <c r="ZV215" s="75"/>
      <c r="ZW215" s="3">
        <f t="shared" si="276"/>
        <v>0</v>
      </c>
      <c r="ZX215" s="11">
        <f t="shared" si="277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>
        <v>0</v>
      </c>
      <c r="AAF215" s="75">
        <v>0</v>
      </c>
      <c r="AAG215" s="42">
        <v>0</v>
      </c>
      <c r="AAH215" s="75">
        <v>0</v>
      </c>
      <c r="AAI215" s="42"/>
      <c r="AAJ215" s="75"/>
      <c r="AAK215" s="42"/>
      <c r="AAL215" s="75"/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78"/>
        <v>0</v>
      </c>
      <c r="AAX215" s="11">
        <f t="shared" si="279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>
        <v>0</v>
      </c>
      <c r="ABF215" s="75">
        <v>0</v>
      </c>
      <c r="ABG215" s="42">
        <v>0</v>
      </c>
      <c r="ABH215" s="75">
        <v>0</v>
      </c>
      <c r="ABI215" s="42"/>
      <c r="ABJ215" s="75"/>
      <c r="ABK215" s="42"/>
      <c r="ABL215" s="75"/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0"/>
        <v>0</v>
      </c>
      <c r="ABX215" s="11">
        <f t="shared" si="281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>
        <v>0</v>
      </c>
      <c r="ACF215" s="75">
        <v>0</v>
      </c>
      <c r="ACG215" s="42">
        <v>0</v>
      </c>
      <c r="ACH215" s="75">
        <v>0</v>
      </c>
      <c r="ACI215" s="42"/>
      <c r="ACJ215" s="75"/>
      <c r="ACK215" s="42"/>
      <c r="ACL215" s="75"/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2"/>
        <v>0</v>
      </c>
      <c r="ACX215" s="11">
        <f t="shared" si="283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>
        <v>0</v>
      </c>
      <c r="ADF215" s="75">
        <v>0</v>
      </c>
      <c r="ADG215" s="42">
        <v>0</v>
      </c>
      <c r="ADH215" s="75">
        <v>0</v>
      </c>
      <c r="ADI215" s="42"/>
      <c r="ADJ215" s="75"/>
      <c r="ADK215" s="42"/>
      <c r="ADL215" s="75"/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84"/>
        <v>0</v>
      </c>
      <c r="ADX215" s="11">
        <f t="shared" si="285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>
        <v>0</v>
      </c>
      <c r="AEF215" s="75">
        <v>0</v>
      </c>
      <c r="AEG215" s="42">
        <v>0</v>
      </c>
      <c r="AEH215" s="75">
        <v>0</v>
      </c>
      <c r="AEI215" s="42"/>
      <c r="AEJ215" s="75"/>
      <c r="AEK215" s="42"/>
      <c r="AEL215" s="75"/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86"/>
        <v>0</v>
      </c>
      <c r="AEX215" s="11">
        <f t="shared" si="287"/>
        <v>0</v>
      </c>
      <c r="AEY215" s="108">
        <v>0</v>
      </c>
      <c r="AEZ215" s="109">
        <v>0</v>
      </c>
      <c r="AFA215" s="108">
        <v>0</v>
      </c>
      <c r="AFB215" s="109">
        <v>0</v>
      </c>
      <c r="AFC215" s="108">
        <v>0</v>
      </c>
      <c r="AFD215" s="109">
        <v>0</v>
      </c>
      <c r="AFE215" s="108">
        <v>0</v>
      </c>
      <c r="AFF215" s="109">
        <v>0</v>
      </c>
      <c r="AFG215" s="108"/>
      <c r="AFH215" s="109"/>
      <c r="AFI215" s="108"/>
      <c r="AFJ215" s="109"/>
      <c r="AFK215" s="108"/>
      <c r="AFL215" s="109"/>
      <c r="AFM215" s="108"/>
      <c r="AFN215" s="109"/>
      <c r="AFO215" s="108"/>
      <c r="AFP215" s="109"/>
      <c r="AFQ215" s="108"/>
      <c r="AFR215" s="109"/>
      <c r="AFS215" s="108"/>
      <c r="AFT215" s="109"/>
      <c r="AFU215" s="108"/>
      <c r="AFV215" s="109"/>
      <c r="AFW215" s="3">
        <f t="shared" si="288"/>
        <v>0</v>
      </c>
      <c r="AFX215" s="11">
        <f t="shared" si="225"/>
        <v>0</v>
      </c>
      <c r="AFY215" s="114">
        <v>0</v>
      </c>
      <c r="AFZ215" s="114">
        <v>0</v>
      </c>
      <c r="AGA215" s="114">
        <v>0</v>
      </c>
      <c r="AGB215" s="114">
        <v>0</v>
      </c>
      <c r="AGC215" s="114">
        <v>0</v>
      </c>
      <c r="AGD215" s="114"/>
      <c r="AGE215" s="114"/>
      <c r="AGF215" s="114"/>
      <c r="AGG215" s="114"/>
      <c r="AGH215" s="114"/>
      <c r="AGI215" s="114"/>
      <c r="AGJ215" s="114"/>
      <c r="AGK215" s="25">
        <f t="shared" si="226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364</v>
      </c>
      <c r="H216" s="152">
        <v>215</v>
      </c>
      <c r="I216" s="15" t="s">
        <v>464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27"/>
        <v>0</v>
      </c>
      <c r="AI216" s="62">
        <f t="shared" si="228"/>
        <v>1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29"/>
        <v>0</v>
      </c>
      <c r="BI216" s="58">
        <f t="shared" si="230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1</v>
      </c>
      <c r="BR216" s="52">
        <v>0</v>
      </c>
      <c r="BS216" s="52">
        <v>0</v>
      </c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1"/>
        <v>0</v>
      </c>
      <c r="CI216" s="58">
        <f t="shared" si="232"/>
        <v>1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>
        <v>0</v>
      </c>
      <c r="CQ216" s="70">
        <v>0</v>
      </c>
      <c r="CR216" s="52">
        <v>0</v>
      </c>
      <c r="CS216" s="70">
        <v>0</v>
      </c>
      <c r="CT216" s="64"/>
      <c r="CU216" s="70"/>
      <c r="CV216" s="64"/>
      <c r="CW216" s="70"/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33"/>
        <v>0</v>
      </c>
      <c r="DI216" s="58">
        <f t="shared" si="234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>
        <v>0</v>
      </c>
      <c r="DQ216" s="70">
        <v>0</v>
      </c>
      <c r="DR216" s="52">
        <v>0</v>
      </c>
      <c r="DS216" s="70">
        <v>0</v>
      </c>
      <c r="DT216" s="64"/>
      <c r="DU216" s="70"/>
      <c r="DV216" s="64"/>
      <c r="DW216" s="70"/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35"/>
        <v>0</v>
      </c>
      <c r="EI216" s="58">
        <f t="shared" si="236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>
        <v>0</v>
      </c>
      <c r="EQ216" s="70">
        <v>0</v>
      </c>
      <c r="ER216" s="64">
        <v>0</v>
      </c>
      <c r="ES216" s="70">
        <v>0</v>
      </c>
      <c r="ET216" s="64"/>
      <c r="EU216" s="70"/>
      <c r="EV216" s="64"/>
      <c r="EW216" s="70"/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37"/>
        <v>0</v>
      </c>
      <c r="FI216" s="58">
        <f t="shared" si="238"/>
        <v>0</v>
      </c>
      <c r="FJ216" s="79">
        <f t="shared" si="239"/>
        <v>0</v>
      </c>
      <c r="FK216" s="80">
        <f t="shared" si="240"/>
        <v>2</v>
      </c>
      <c r="FL216" s="42">
        <v>0</v>
      </c>
      <c r="FM216" s="42">
        <v>0</v>
      </c>
      <c r="FN216" s="42">
        <v>0</v>
      </c>
      <c r="FO216" s="42">
        <v>0</v>
      </c>
      <c r="FP216" s="42">
        <v>0</v>
      </c>
      <c r="FQ216" s="42"/>
      <c r="FR216" s="42"/>
      <c r="FS216" s="42"/>
      <c r="FT216" s="42"/>
      <c r="FU216" s="42"/>
      <c r="FV216" s="42"/>
      <c r="FW216" s="42"/>
      <c r="FX216" s="83">
        <f t="shared" si="241"/>
        <v>0</v>
      </c>
      <c r="FY216" s="42">
        <v>0</v>
      </c>
      <c r="FZ216" s="42">
        <v>0</v>
      </c>
      <c r="GA216" s="42">
        <v>0</v>
      </c>
      <c r="GB216" s="42">
        <v>0</v>
      </c>
      <c r="GC216" s="42">
        <v>0</v>
      </c>
      <c r="GD216" s="42"/>
      <c r="GE216" s="42"/>
      <c r="GF216" s="42"/>
      <c r="GG216" s="42"/>
      <c r="GH216" s="42"/>
      <c r="GI216" s="42"/>
      <c r="GJ216" s="42"/>
      <c r="GK216" s="83">
        <f t="shared" si="242"/>
        <v>0</v>
      </c>
      <c r="GL216" s="42">
        <v>2</v>
      </c>
      <c r="GM216" s="42">
        <v>1</v>
      </c>
      <c r="GN216" s="42">
        <v>2</v>
      </c>
      <c r="GO216" s="42">
        <v>4</v>
      </c>
      <c r="GP216" s="42">
        <v>1</v>
      </c>
      <c r="GQ216" s="42"/>
      <c r="GR216" s="42"/>
      <c r="GS216" s="42"/>
      <c r="GT216" s="42"/>
      <c r="GU216" s="42"/>
      <c r="GV216" s="42"/>
      <c r="GW216" s="42"/>
      <c r="GX216" s="83">
        <f t="shared" si="243"/>
        <v>10</v>
      </c>
      <c r="GY216" s="42">
        <v>1</v>
      </c>
      <c r="GZ216" s="42">
        <v>1</v>
      </c>
      <c r="HA216" s="42">
        <v>0</v>
      </c>
      <c r="HB216" s="42">
        <v>5</v>
      </c>
      <c r="HC216" s="42">
        <v>0</v>
      </c>
      <c r="HD216" s="42"/>
      <c r="HE216" s="42"/>
      <c r="HF216" s="42"/>
      <c r="HG216" s="42"/>
      <c r="HH216" s="42"/>
      <c r="HI216" s="42"/>
      <c r="HJ216" s="42"/>
      <c r="HK216" s="83">
        <f t="shared" si="244"/>
        <v>7</v>
      </c>
      <c r="HL216" s="42">
        <v>6</v>
      </c>
      <c r="HM216" s="42">
        <v>6</v>
      </c>
      <c r="HN216" s="42">
        <v>3</v>
      </c>
      <c r="HO216" s="42">
        <v>4</v>
      </c>
      <c r="HP216" s="42">
        <v>1</v>
      </c>
      <c r="HQ216" s="42"/>
      <c r="HR216" s="42"/>
      <c r="HS216" s="42"/>
      <c r="HT216" s="42"/>
      <c r="HU216" s="42"/>
      <c r="HV216" s="42"/>
      <c r="HW216" s="42"/>
      <c r="HX216" s="83">
        <f t="shared" si="245"/>
        <v>20</v>
      </c>
      <c r="HY216" s="42">
        <v>1</v>
      </c>
      <c r="HZ216" s="42">
        <v>1</v>
      </c>
      <c r="IA216" s="42">
        <v>1</v>
      </c>
      <c r="IB216" s="42">
        <v>2</v>
      </c>
      <c r="IC216" s="42">
        <v>0</v>
      </c>
      <c r="ID216" s="42"/>
      <c r="IE216" s="42"/>
      <c r="IF216" s="42"/>
      <c r="IG216" s="42"/>
      <c r="IH216" s="42"/>
      <c r="II216" s="42"/>
      <c r="IJ216" s="42"/>
      <c r="IK216" s="85">
        <f t="shared" si="246"/>
        <v>5</v>
      </c>
      <c r="IL216" s="42">
        <v>1</v>
      </c>
      <c r="IM216" s="42">
        <v>1</v>
      </c>
      <c r="IN216" s="42">
        <v>1</v>
      </c>
      <c r="IO216" s="42">
        <v>2</v>
      </c>
      <c r="IP216" s="42">
        <v>0</v>
      </c>
      <c r="IQ216" s="42"/>
      <c r="IR216" s="42"/>
      <c r="IS216" s="42"/>
      <c r="IT216" s="42"/>
      <c r="IU216" s="42"/>
      <c r="IV216" s="42"/>
      <c r="IW216" s="42"/>
      <c r="IX216" s="85">
        <f t="shared" si="247"/>
        <v>5</v>
      </c>
      <c r="IY216" s="41">
        <v>0</v>
      </c>
      <c r="IZ216" s="75">
        <v>1</v>
      </c>
      <c r="JA216" s="42">
        <v>4</v>
      </c>
      <c r="JB216" s="75">
        <v>0</v>
      </c>
      <c r="JC216" s="42">
        <v>1</v>
      </c>
      <c r="JD216" s="75">
        <v>0</v>
      </c>
      <c r="JE216" s="42">
        <v>3</v>
      </c>
      <c r="JF216" s="75">
        <v>0</v>
      </c>
      <c r="JG216" s="42">
        <v>0</v>
      </c>
      <c r="JH216" s="75">
        <v>0</v>
      </c>
      <c r="JI216" s="42"/>
      <c r="JJ216" s="75"/>
      <c r="JK216" s="42"/>
      <c r="JL216" s="75"/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48"/>
        <v>8</v>
      </c>
      <c r="JX216" s="11">
        <f t="shared" si="249"/>
        <v>1</v>
      </c>
      <c r="JY216" s="41">
        <v>1</v>
      </c>
      <c r="JZ216" s="75">
        <v>0</v>
      </c>
      <c r="KA216" s="42">
        <v>3</v>
      </c>
      <c r="KB216" s="75">
        <v>0</v>
      </c>
      <c r="KC216" s="42">
        <v>1</v>
      </c>
      <c r="KD216" s="75">
        <v>0</v>
      </c>
      <c r="KE216" s="42">
        <v>3</v>
      </c>
      <c r="KF216" s="75">
        <v>0</v>
      </c>
      <c r="KG216" s="42">
        <v>0</v>
      </c>
      <c r="KH216" s="75">
        <v>0</v>
      </c>
      <c r="KI216" s="42"/>
      <c r="KJ216" s="75"/>
      <c r="KK216" s="42"/>
      <c r="KL216" s="75"/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0"/>
        <v>8</v>
      </c>
      <c r="KX216" s="11">
        <f t="shared" si="251"/>
        <v>0</v>
      </c>
      <c r="KY216" s="41">
        <v>1</v>
      </c>
      <c r="KZ216" s="75">
        <v>0</v>
      </c>
      <c r="LA216" s="42">
        <v>0</v>
      </c>
      <c r="LB216" s="75">
        <v>0</v>
      </c>
      <c r="LC216" s="42">
        <v>1</v>
      </c>
      <c r="LD216" s="75">
        <v>0</v>
      </c>
      <c r="LE216" s="42">
        <v>3</v>
      </c>
      <c r="LF216" s="75">
        <v>0</v>
      </c>
      <c r="LG216" s="42">
        <v>0</v>
      </c>
      <c r="LH216" s="75">
        <v>0</v>
      </c>
      <c r="LI216" s="42"/>
      <c r="LJ216" s="75"/>
      <c r="LK216" s="42"/>
      <c r="LL216" s="75"/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2"/>
        <v>5</v>
      </c>
      <c r="LX216" s="11">
        <f t="shared" si="253"/>
        <v>0</v>
      </c>
      <c r="LY216" s="41">
        <v>5</v>
      </c>
      <c r="LZ216" s="75">
        <v>0</v>
      </c>
      <c r="MA216" s="42">
        <v>5</v>
      </c>
      <c r="MB216" s="75">
        <v>0</v>
      </c>
      <c r="MC216" s="42">
        <v>1</v>
      </c>
      <c r="MD216" s="75">
        <v>0</v>
      </c>
      <c r="ME216" s="42">
        <v>2</v>
      </c>
      <c r="MF216" s="75">
        <v>0</v>
      </c>
      <c r="MG216" s="42">
        <v>0</v>
      </c>
      <c r="MH216" s="75">
        <v>0</v>
      </c>
      <c r="MI216" s="42"/>
      <c r="MJ216" s="75"/>
      <c r="MK216" s="42"/>
      <c r="ML216" s="75"/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54"/>
        <v>13</v>
      </c>
      <c r="MX216" s="11">
        <f t="shared" si="255"/>
        <v>0</v>
      </c>
      <c r="MY216" s="42">
        <v>1</v>
      </c>
      <c r="MZ216" s="75">
        <v>0</v>
      </c>
      <c r="NA216" s="42">
        <v>0</v>
      </c>
      <c r="NB216" s="75">
        <v>0</v>
      </c>
      <c r="NC216" s="42">
        <v>0</v>
      </c>
      <c r="ND216" s="75">
        <v>0</v>
      </c>
      <c r="NE216" s="42">
        <v>1</v>
      </c>
      <c r="NF216" s="75">
        <v>0</v>
      </c>
      <c r="NG216" s="42">
        <v>0</v>
      </c>
      <c r="NH216" s="75">
        <v>0</v>
      </c>
      <c r="NI216" s="42"/>
      <c r="NJ216" s="75"/>
      <c r="NK216" s="42"/>
      <c r="NL216" s="75"/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56"/>
        <v>2</v>
      </c>
      <c r="NX216" s="11">
        <f t="shared" si="257"/>
        <v>0</v>
      </c>
      <c r="NY216" s="42">
        <v>0</v>
      </c>
      <c r="NZ216" s="75">
        <v>0</v>
      </c>
      <c r="OA216" s="42">
        <v>0</v>
      </c>
      <c r="OB216" s="75">
        <v>0</v>
      </c>
      <c r="OC216" s="42">
        <v>1</v>
      </c>
      <c r="OD216" s="75">
        <v>0</v>
      </c>
      <c r="OE216" s="42">
        <v>2</v>
      </c>
      <c r="OF216" s="75">
        <v>0</v>
      </c>
      <c r="OG216" s="42">
        <v>0</v>
      </c>
      <c r="OH216" s="75">
        <v>0</v>
      </c>
      <c r="OI216" s="42"/>
      <c r="OJ216" s="75"/>
      <c r="OK216" s="42"/>
      <c r="OL216" s="75"/>
      <c r="OM216" s="42"/>
      <c r="ON216" s="75"/>
      <c r="OO216" s="42"/>
      <c r="OP216" s="75"/>
      <c r="OQ216" s="42"/>
      <c r="OR216" s="75"/>
      <c r="OS216" s="42"/>
      <c r="OT216" s="75"/>
      <c r="OU216" s="42"/>
      <c r="OV216" s="75"/>
      <c r="OW216" s="3">
        <f t="shared" si="258"/>
        <v>3</v>
      </c>
      <c r="OX216" s="11">
        <f t="shared" si="259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>
        <v>3</v>
      </c>
      <c r="PF216" s="75">
        <v>0</v>
      </c>
      <c r="PG216" s="42">
        <v>0</v>
      </c>
      <c r="PH216" s="75">
        <v>0</v>
      </c>
      <c r="PI216" s="42"/>
      <c r="PJ216" s="75"/>
      <c r="PK216" s="42"/>
      <c r="PL216" s="75"/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0"/>
        <v>5</v>
      </c>
      <c r="PX216" s="11">
        <f t="shared" si="221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>
        <v>2</v>
      </c>
      <c r="QF216" s="75">
        <v>0</v>
      </c>
      <c r="QG216" s="42">
        <v>0</v>
      </c>
      <c r="QH216" s="75">
        <v>0</v>
      </c>
      <c r="QI216" s="42"/>
      <c r="QJ216" s="75"/>
      <c r="QK216" s="42"/>
      <c r="QL216" s="75"/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1"/>
        <v>13</v>
      </c>
      <c r="QX216" s="11">
        <f t="shared" si="262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>
        <v>0</v>
      </c>
      <c r="RF216" s="75">
        <v>0</v>
      </c>
      <c r="RG216" s="42">
        <v>0</v>
      </c>
      <c r="RH216" s="75">
        <v>0</v>
      </c>
      <c r="RI216" s="42"/>
      <c r="RJ216" s="75"/>
      <c r="RK216" s="42"/>
      <c r="RL216" s="75"/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63"/>
        <v>2</v>
      </c>
      <c r="RX216" s="11">
        <f t="shared" si="222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>
        <v>0</v>
      </c>
      <c r="SF216" s="75">
        <v>0</v>
      </c>
      <c r="SG216" s="42">
        <v>0</v>
      </c>
      <c r="SH216" s="75">
        <v>0</v>
      </c>
      <c r="SI216" s="42"/>
      <c r="SJ216" s="75"/>
      <c r="SK216" s="42"/>
      <c r="SL216" s="75"/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64"/>
        <v>0</v>
      </c>
      <c r="SX216" s="11">
        <f t="shared" si="223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>
        <v>0</v>
      </c>
      <c r="TF216" s="75">
        <v>0</v>
      </c>
      <c r="TG216" s="42">
        <v>0</v>
      </c>
      <c r="TH216" s="75">
        <v>0</v>
      </c>
      <c r="TI216" s="42"/>
      <c r="TJ216" s="75"/>
      <c r="TK216" s="42"/>
      <c r="TL216" s="75"/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65"/>
        <v>0</v>
      </c>
      <c r="TX216" s="11">
        <f t="shared" si="224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>
        <v>0</v>
      </c>
      <c r="UF216" s="75">
        <v>0</v>
      </c>
      <c r="UG216" s="42">
        <v>0</v>
      </c>
      <c r="UH216" s="75">
        <v>0</v>
      </c>
      <c r="UI216" s="42"/>
      <c r="UJ216" s="75"/>
      <c r="UK216" s="42"/>
      <c r="UL216" s="75"/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66"/>
        <v>0</v>
      </c>
      <c r="UX216" s="11">
        <f t="shared" si="267"/>
        <v>0</v>
      </c>
      <c r="UY216" s="42">
        <v>0</v>
      </c>
      <c r="UZ216" s="42">
        <v>0</v>
      </c>
      <c r="VA216" s="42">
        <v>0</v>
      </c>
      <c r="VB216" s="42">
        <v>0</v>
      </c>
      <c r="VC216" s="42">
        <v>0</v>
      </c>
      <c r="VD216" s="42"/>
      <c r="VE216" s="42"/>
      <c r="VF216" s="42"/>
      <c r="VG216" s="42"/>
      <c r="VH216" s="42"/>
      <c r="VI216" s="42"/>
      <c r="VJ216" s="42"/>
      <c r="VK216" s="25">
        <f t="shared" si="268"/>
        <v>0</v>
      </c>
      <c r="VL216" s="42">
        <v>0</v>
      </c>
      <c r="VM216" s="42">
        <v>0</v>
      </c>
      <c r="VN216" s="42">
        <v>0</v>
      </c>
      <c r="VO216" s="42">
        <v>0</v>
      </c>
      <c r="VP216" s="42">
        <v>0</v>
      </c>
      <c r="VQ216" s="42"/>
      <c r="VR216" s="42"/>
      <c r="VS216" s="42"/>
      <c r="VT216" s="42"/>
      <c r="VU216" s="42"/>
      <c r="VV216" s="42"/>
      <c r="VW216" s="42"/>
      <c r="VX216" s="25">
        <f t="shared" si="269"/>
        <v>0</v>
      </c>
      <c r="VY216" s="42">
        <v>0</v>
      </c>
      <c r="VZ216" s="75">
        <v>0</v>
      </c>
      <c r="WA216" s="42">
        <v>0</v>
      </c>
      <c r="WB216" s="75">
        <v>0</v>
      </c>
      <c r="WC216" s="42">
        <v>0</v>
      </c>
      <c r="WD216" s="75">
        <v>0</v>
      </c>
      <c r="WE216" s="42">
        <v>0</v>
      </c>
      <c r="WF216" s="75">
        <v>0</v>
      </c>
      <c r="WG216" s="42">
        <v>0</v>
      </c>
      <c r="WH216" s="75">
        <v>0</v>
      </c>
      <c r="WI216" s="42"/>
      <c r="WJ216" s="75"/>
      <c r="WK216" s="42"/>
      <c r="WL216" s="75"/>
      <c r="WM216" s="42"/>
      <c r="WN216" s="75"/>
      <c r="WO216" s="42"/>
      <c r="WP216" s="75"/>
      <c r="WQ216" s="42"/>
      <c r="WR216" s="75"/>
      <c r="WS216" s="42"/>
      <c r="WT216" s="75"/>
      <c r="WU216" s="42"/>
      <c r="WV216" s="75"/>
      <c r="WW216" s="3">
        <f t="shared" si="270"/>
        <v>0</v>
      </c>
      <c r="WX216" s="11">
        <f t="shared" si="271"/>
        <v>0</v>
      </c>
      <c r="WY216" s="42">
        <v>0</v>
      </c>
      <c r="WZ216" s="75">
        <v>0</v>
      </c>
      <c r="XA216" s="42">
        <v>0</v>
      </c>
      <c r="XB216" s="75">
        <v>0</v>
      </c>
      <c r="XC216" s="42">
        <v>0</v>
      </c>
      <c r="XD216" s="75">
        <v>0</v>
      </c>
      <c r="XE216" s="42">
        <v>0</v>
      </c>
      <c r="XF216" s="75">
        <v>0</v>
      </c>
      <c r="XG216" s="42">
        <v>0</v>
      </c>
      <c r="XH216" s="75">
        <v>0</v>
      </c>
      <c r="XI216" s="42"/>
      <c r="XJ216" s="75"/>
      <c r="XK216" s="42"/>
      <c r="XL216" s="75"/>
      <c r="XM216" s="42"/>
      <c r="XN216" s="75"/>
      <c r="XO216" s="42"/>
      <c r="XP216" s="75"/>
      <c r="XQ216" s="42"/>
      <c r="XR216" s="75"/>
      <c r="XS216" s="42"/>
      <c r="XT216" s="75"/>
      <c r="XU216" s="42"/>
      <c r="XV216" s="75"/>
      <c r="XW216" s="3">
        <f t="shared" si="272"/>
        <v>0</v>
      </c>
      <c r="XX216" s="11">
        <f t="shared" si="273"/>
        <v>0</v>
      </c>
      <c r="XY216" s="42">
        <v>0</v>
      </c>
      <c r="XZ216" s="75">
        <v>0</v>
      </c>
      <c r="YA216" s="42">
        <v>0</v>
      </c>
      <c r="YB216" s="75">
        <v>0</v>
      </c>
      <c r="YC216" s="42">
        <v>0</v>
      </c>
      <c r="YD216" s="75">
        <v>0</v>
      </c>
      <c r="YE216" s="42">
        <v>0</v>
      </c>
      <c r="YF216" s="75">
        <v>0</v>
      </c>
      <c r="YG216" s="42">
        <v>0</v>
      </c>
      <c r="YH216" s="75">
        <v>0</v>
      </c>
      <c r="YI216" s="42"/>
      <c r="YJ216" s="75"/>
      <c r="YK216" s="42"/>
      <c r="YL216" s="75"/>
      <c r="YM216" s="42"/>
      <c r="YN216" s="75"/>
      <c r="YO216" s="42"/>
      <c r="YP216" s="75"/>
      <c r="YQ216" s="42"/>
      <c r="YR216" s="75"/>
      <c r="YS216" s="42"/>
      <c r="YT216" s="75"/>
      <c r="YU216" s="42"/>
      <c r="YV216" s="75"/>
      <c r="YW216" s="3">
        <f t="shared" si="274"/>
        <v>0</v>
      </c>
      <c r="YX216" s="11">
        <f t="shared" si="275"/>
        <v>0</v>
      </c>
      <c r="YY216" s="42">
        <v>0</v>
      </c>
      <c r="YZ216" s="75">
        <v>0</v>
      </c>
      <c r="ZA216" s="42">
        <v>0</v>
      </c>
      <c r="ZB216" s="75">
        <v>0</v>
      </c>
      <c r="ZC216" s="42">
        <v>0</v>
      </c>
      <c r="ZD216" s="75">
        <v>0</v>
      </c>
      <c r="ZE216" s="42">
        <v>0</v>
      </c>
      <c r="ZF216" s="75">
        <v>0</v>
      </c>
      <c r="ZG216" s="42">
        <v>0</v>
      </c>
      <c r="ZH216" s="75">
        <v>0</v>
      </c>
      <c r="ZI216" s="42"/>
      <c r="ZJ216" s="75"/>
      <c r="ZK216" s="42"/>
      <c r="ZL216" s="75"/>
      <c r="ZM216" s="42"/>
      <c r="ZN216" s="75"/>
      <c r="ZO216" s="42"/>
      <c r="ZP216" s="75"/>
      <c r="ZQ216" s="42"/>
      <c r="ZR216" s="75"/>
      <c r="ZS216" s="42"/>
      <c r="ZT216" s="75"/>
      <c r="ZU216" s="42"/>
      <c r="ZV216" s="75"/>
      <c r="ZW216" s="3">
        <f t="shared" si="276"/>
        <v>0</v>
      </c>
      <c r="ZX216" s="11">
        <f t="shared" si="277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>
        <v>0</v>
      </c>
      <c r="AAF216" s="75">
        <v>0</v>
      </c>
      <c r="AAG216" s="42">
        <v>0</v>
      </c>
      <c r="AAH216" s="75">
        <v>0</v>
      </c>
      <c r="AAI216" s="42"/>
      <c r="AAJ216" s="75"/>
      <c r="AAK216" s="42"/>
      <c r="AAL216" s="75"/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78"/>
        <v>0</v>
      </c>
      <c r="AAX216" s="11">
        <f t="shared" si="279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>
        <v>0</v>
      </c>
      <c r="ABF216" s="75">
        <v>0</v>
      </c>
      <c r="ABG216" s="42">
        <v>0</v>
      </c>
      <c r="ABH216" s="75">
        <v>0</v>
      </c>
      <c r="ABI216" s="42"/>
      <c r="ABJ216" s="75"/>
      <c r="ABK216" s="42"/>
      <c r="ABL216" s="75"/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0"/>
        <v>0</v>
      </c>
      <c r="ABX216" s="11">
        <f t="shared" si="281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>
        <v>0</v>
      </c>
      <c r="ACF216" s="75">
        <v>0</v>
      </c>
      <c r="ACG216" s="42">
        <v>0</v>
      </c>
      <c r="ACH216" s="75">
        <v>0</v>
      </c>
      <c r="ACI216" s="42"/>
      <c r="ACJ216" s="75"/>
      <c r="ACK216" s="42"/>
      <c r="ACL216" s="75"/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2"/>
        <v>0</v>
      </c>
      <c r="ACX216" s="11">
        <f t="shared" si="283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>
        <v>0</v>
      </c>
      <c r="ADF216" s="75">
        <v>0</v>
      </c>
      <c r="ADG216" s="42">
        <v>0</v>
      </c>
      <c r="ADH216" s="75">
        <v>0</v>
      </c>
      <c r="ADI216" s="42"/>
      <c r="ADJ216" s="75"/>
      <c r="ADK216" s="42"/>
      <c r="ADL216" s="75"/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84"/>
        <v>0</v>
      </c>
      <c r="ADX216" s="11">
        <f t="shared" si="285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>
        <v>0</v>
      </c>
      <c r="AEF216" s="75">
        <v>0</v>
      </c>
      <c r="AEG216" s="42">
        <v>0</v>
      </c>
      <c r="AEH216" s="75">
        <v>0</v>
      </c>
      <c r="AEI216" s="42"/>
      <c r="AEJ216" s="75"/>
      <c r="AEK216" s="42"/>
      <c r="AEL216" s="75"/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86"/>
        <v>0</v>
      </c>
      <c r="AEX216" s="11">
        <f t="shared" si="287"/>
        <v>0</v>
      </c>
      <c r="AEY216" s="108">
        <v>0</v>
      </c>
      <c r="AEZ216" s="109">
        <v>0</v>
      </c>
      <c r="AFA216" s="108">
        <v>0</v>
      </c>
      <c r="AFB216" s="109">
        <v>0</v>
      </c>
      <c r="AFC216" s="108">
        <v>0</v>
      </c>
      <c r="AFD216" s="109">
        <v>0</v>
      </c>
      <c r="AFE216" s="108">
        <v>0</v>
      </c>
      <c r="AFF216" s="109">
        <v>0</v>
      </c>
      <c r="AFG216" s="108"/>
      <c r="AFH216" s="109"/>
      <c r="AFI216" s="108"/>
      <c r="AFJ216" s="109"/>
      <c r="AFK216" s="108"/>
      <c r="AFL216" s="109"/>
      <c r="AFM216" s="108"/>
      <c r="AFN216" s="109"/>
      <c r="AFO216" s="108"/>
      <c r="AFP216" s="109"/>
      <c r="AFQ216" s="108"/>
      <c r="AFR216" s="109"/>
      <c r="AFS216" s="108"/>
      <c r="AFT216" s="109"/>
      <c r="AFU216" s="108"/>
      <c r="AFV216" s="109"/>
      <c r="AFW216" s="3">
        <f t="shared" si="288"/>
        <v>0</v>
      </c>
      <c r="AFX216" s="11">
        <f t="shared" si="225"/>
        <v>0</v>
      </c>
      <c r="AFY216" s="114">
        <v>0</v>
      </c>
      <c r="AFZ216" s="114">
        <v>0</v>
      </c>
      <c r="AGA216" s="114">
        <v>0</v>
      </c>
      <c r="AGB216" s="114">
        <v>0</v>
      </c>
      <c r="AGC216" s="114">
        <v>0</v>
      </c>
      <c r="AGD216" s="114"/>
      <c r="AGE216" s="114"/>
      <c r="AGF216" s="114"/>
      <c r="AGG216" s="114"/>
      <c r="AGH216" s="114"/>
      <c r="AGI216" s="114"/>
      <c r="AGJ216" s="114"/>
      <c r="AGK216" s="25">
        <f t="shared" si="226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364</v>
      </c>
      <c r="H217" s="152">
        <v>216</v>
      </c>
      <c r="I217" s="15" t="s">
        <v>465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27"/>
        <v>0</v>
      </c>
      <c r="AI217" s="62">
        <f t="shared" si="228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29"/>
        <v>0</v>
      </c>
      <c r="BI217" s="58">
        <f t="shared" si="230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1"/>
        <v>0</v>
      </c>
      <c r="CI217" s="58">
        <f t="shared" si="232"/>
        <v>0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>
        <v>0</v>
      </c>
      <c r="CQ217" s="70">
        <v>0</v>
      </c>
      <c r="CR217" s="52">
        <v>0</v>
      </c>
      <c r="CS217" s="70">
        <v>0</v>
      </c>
      <c r="CT217" s="64"/>
      <c r="CU217" s="70"/>
      <c r="CV217" s="64"/>
      <c r="CW217" s="70"/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33"/>
        <v>0</v>
      </c>
      <c r="DI217" s="58">
        <f t="shared" si="234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>
        <v>0</v>
      </c>
      <c r="DQ217" s="70">
        <v>0</v>
      </c>
      <c r="DR217" s="52">
        <v>0</v>
      </c>
      <c r="DS217" s="70">
        <v>0</v>
      </c>
      <c r="DT217" s="64"/>
      <c r="DU217" s="70"/>
      <c r="DV217" s="64"/>
      <c r="DW217" s="70"/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35"/>
        <v>0</v>
      </c>
      <c r="EI217" s="58">
        <f t="shared" si="236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>
        <v>0</v>
      </c>
      <c r="EQ217" s="70">
        <v>0</v>
      </c>
      <c r="ER217" s="64">
        <v>0</v>
      </c>
      <c r="ES217" s="70">
        <v>0</v>
      </c>
      <c r="ET217" s="64"/>
      <c r="EU217" s="70"/>
      <c r="EV217" s="64"/>
      <c r="EW217" s="70"/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37"/>
        <v>0</v>
      </c>
      <c r="FI217" s="58">
        <f t="shared" si="238"/>
        <v>0</v>
      </c>
      <c r="FJ217" s="79">
        <f t="shared" si="239"/>
        <v>0</v>
      </c>
      <c r="FK217" s="80">
        <f t="shared" si="240"/>
        <v>1</v>
      </c>
      <c r="FL217" s="42">
        <v>0</v>
      </c>
      <c r="FM217" s="42">
        <v>0</v>
      </c>
      <c r="FN217" s="42">
        <v>0</v>
      </c>
      <c r="FO217" s="42">
        <v>0</v>
      </c>
      <c r="FP217" s="42">
        <v>0</v>
      </c>
      <c r="FQ217" s="42"/>
      <c r="FR217" s="42"/>
      <c r="FS217" s="42"/>
      <c r="FT217" s="42"/>
      <c r="FU217" s="42"/>
      <c r="FV217" s="42"/>
      <c r="FW217" s="42"/>
      <c r="FX217" s="83">
        <f t="shared" si="241"/>
        <v>0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/>
      <c r="GE217" s="42"/>
      <c r="GF217" s="42"/>
      <c r="GG217" s="42"/>
      <c r="GH217" s="42"/>
      <c r="GI217" s="42"/>
      <c r="GJ217" s="42"/>
      <c r="GK217" s="83">
        <f t="shared" si="242"/>
        <v>0</v>
      </c>
      <c r="GL217" s="42">
        <v>5</v>
      </c>
      <c r="GM217" s="42">
        <v>0</v>
      </c>
      <c r="GN217" s="42">
        <v>3</v>
      </c>
      <c r="GO217" s="42">
        <v>2</v>
      </c>
      <c r="GP217" s="42">
        <v>4</v>
      </c>
      <c r="GQ217" s="42"/>
      <c r="GR217" s="42"/>
      <c r="GS217" s="42"/>
      <c r="GT217" s="42"/>
      <c r="GU217" s="42"/>
      <c r="GV217" s="42"/>
      <c r="GW217" s="42"/>
      <c r="GX217" s="83">
        <f t="shared" si="243"/>
        <v>14</v>
      </c>
      <c r="GY217" s="42">
        <v>0</v>
      </c>
      <c r="GZ217" s="42">
        <v>0</v>
      </c>
      <c r="HA217" s="42">
        <v>0</v>
      </c>
      <c r="HB217" s="42">
        <v>0</v>
      </c>
      <c r="HC217" s="42">
        <v>0</v>
      </c>
      <c r="HD217" s="42"/>
      <c r="HE217" s="42"/>
      <c r="HF217" s="42"/>
      <c r="HG217" s="42"/>
      <c r="HH217" s="42"/>
      <c r="HI217" s="42"/>
      <c r="HJ217" s="42"/>
      <c r="HK217" s="83">
        <f t="shared" si="244"/>
        <v>0</v>
      </c>
      <c r="HL217" s="42">
        <v>5</v>
      </c>
      <c r="HM217" s="42">
        <v>0</v>
      </c>
      <c r="HN217" s="42">
        <v>3</v>
      </c>
      <c r="HO217" s="42">
        <v>2</v>
      </c>
      <c r="HP217" s="42">
        <v>5</v>
      </c>
      <c r="HQ217" s="42"/>
      <c r="HR217" s="42"/>
      <c r="HS217" s="42"/>
      <c r="HT217" s="42"/>
      <c r="HU217" s="42"/>
      <c r="HV217" s="42"/>
      <c r="HW217" s="42"/>
      <c r="HX217" s="83">
        <f t="shared" si="245"/>
        <v>15</v>
      </c>
      <c r="HY217" s="42">
        <v>0</v>
      </c>
      <c r="HZ217" s="42">
        <v>0</v>
      </c>
      <c r="IA217" s="42">
        <v>0</v>
      </c>
      <c r="IB217" s="42">
        <v>0</v>
      </c>
      <c r="IC217" s="42">
        <v>1</v>
      </c>
      <c r="ID217" s="42"/>
      <c r="IE217" s="42"/>
      <c r="IF217" s="42"/>
      <c r="IG217" s="42"/>
      <c r="IH217" s="42"/>
      <c r="II217" s="42"/>
      <c r="IJ217" s="42"/>
      <c r="IK217" s="85">
        <f t="shared" si="246"/>
        <v>1</v>
      </c>
      <c r="IL217" s="42">
        <v>0</v>
      </c>
      <c r="IM217" s="42">
        <v>0</v>
      </c>
      <c r="IN217" s="42">
        <v>0</v>
      </c>
      <c r="IO217" s="42">
        <v>0</v>
      </c>
      <c r="IP217" s="42">
        <v>1</v>
      </c>
      <c r="IQ217" s="42"/>
      <c r="IR217" s="42"/>
      <c r="IS217" s="42"/>
      <c r="IT217" s="42"/>
      <c r="IU217" s="42"/>
      <c r="IV217" s="42"/>
      <c r="IW217" s="42"/>
      <c r="IX217" s="85">
        <f t="shared" si="247"/>
        <v>1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>
        <v>0</v>
      </c>
      <c r="JF217" s="75">
        <v>0</v>
      </c>
      <c r="JG217" s="42">
        <v>3</v>
      </c>
      <c r="JH217" s="75">
        <v>0</v>
      </c>
      <c r="JI217" s="42"/>
      <c r="JJ217" s="75"/>
      <c r="JK217" s="42"/>
      <c r="JL217" s="75"/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48"/>
        <v>3</v>
      </c>
      <c r="JX217" s="11">
        <f t="shared" si="249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>
        <v>0</v>
      </c>
      <c r="KF217" s="75">
        <v>0</v>
      </c>
      <c r="KG217" s="42">
        <v>1</v>
      </c>
      <c r="KH217" s="75">
        <v>0</v>
      </c>
      <c r="KI217" s="42"/>
      <c r="KJ217" s="75"/>
      <c r="KK217" s="42"/>
      <c r="KL217" s="75"/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0"/>
        <v>1</v>
      </c>
      <c r="KX217" s="11">
        <f t="shared" si="251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>
        <v>0</v>
      </c>
      <c r="LF217" s="75">
        <v>0</v>
      </c>
      <c r="LG217" s="42">
        <v>1</v>
      </c>
      <c r="LH217" s="75">
        <v>0</v>
      </c>
      <c r="LI217" s="42"/>
      <c r="LJ217" s="75"/>
      <c r="LK217" s="42"/>
      <c r="LL217" s="75"/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2"/>
        <v>1</v>
      </c>
      <c r="LX217" s="11">
        <f t="shared" si="253"/>
        <v>0</v>
      </c>
      <c r="LY217" s="41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>
        <v>0</v>
      </c>
      <c r="MF217" s="75">
        <v>0</v>
      </c>
      <c r="MG217" s="42">
        <v>1</v>
      </c>
      <c r="MH217" s="75">
        <v>0</v>
      </c>
      <c r="MI217" s="42"/>
      <c r="MJ217" s="75"/>
      <c r="MK217" s="42"/>
      <c r="ML217" s="75"/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54"/>
        <v>1</v>
      </c>
      <c r="MX217" s="11">
        <f t="shared" si="255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>
        <v>0</v>
      </c>
      <c r="NF217" s="75">
        <v>0</v>
      </c>
      <c r="NG217" s="42">
        <v>0</v>
      </c>
      <c r="NH217" s="75">
        <v>0</v>
      </c>
      <c r="NI217" s="42"/>
      <c r="NJ217" s="75"/>
      <c r="NK217" s="42"/>
      <c r="NL217" s="75"/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56"/>
        <v>0</v>
      </c>
      <c r="NX217" s="11">
        <f t="shared" si="257"/>
        <v>0</v>
      </c>
      <c r="NY217" s="42">
        <v>0</v>
      </c>
      <c r="NZ217" s="75">
        <v>0</v>
      </c>
      <c r="OA217" s="42">
        <v>0</v>
      </c>
      <c r="OB217" s="75">
        <v>0</v>
      </c>
      <c r="OC217" s="42">
        <v>0</v>
      </c>
      <c r="OD217" s="75">
        <v>0</v>
      </c>
      <c r="OE217" s="42">
        <v>0</v>
      </c>
      <c r="OF217" s="75">
        <v>0</v>
      </c>
      <c r="OG217" s="42">
        <v>1</v>
      </c>
      <c r="OH217" s="75">
        <v>0</v>
      </c>
      <c r="OI217" s="42"/>
      <c r="OJ217" s="75"/>
      <c r="OK217" s="42"/>
      <c r="OL217" s="75"/>
      <c r="OM217" s="42"/>
      <c r="ON217" s="75"/>
      <c r="OO217" s="42"/>
      <c r="OP217" s="75"/>
      <c r="OQ217" s="42"/>
      <c r="OR217" s="75"/>
      <c r="OS217" s="42"/>
      <c r="OT217" s="75"/>
      <c r="OU217" s="42"/>
      <c r="OV217" s="75"/>
      <c r="OW217" s="3">
        <f t="shared" si="258"/>
        <v>1</v>
      </c>
      <c r="OX217" s="11">
        <f t="shared" si="259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>
        <v>0</v>
      </c>
      <c r="PF217" s="75">
        <v>0</v>
      </c>
      <c r="PG217" s="42">
        <v>0</v>
      </c>
      <c r="PH217" s="75">
        <v>0</v>
      </c>
      <c r="PI217" s="42"/>
      <c r="PJ217" s="75"/>
      <c r="PK217" s="42"/>
      <c r="PL217" s="75"/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0"/>
        <v>0</v>
      </c>
      <c r="PX217" s="11">
        <f t="shared" si="221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>
        <v>0</v>
      </c>
      <c r="QF217" s="75">
        <v>0</v>
      </c>
      <c r="QG217" s="42">
        <v>1</v>
      </c>
      <c r="QH217" s="75">
        <v>0</v>
      </c>
      <c r="QI217" s="42"/>
      <c r="QJ217" s="75"/>
      <c r="QK217" s="42"/>
      <c r="QL217" s="75"/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1"/>
        <v>1</v>
      </c>
      <c r="QX217" s="11">
        <f t="shared" si="262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>
        <v>0</v>
      </c>
      <c r="RF217" s="75">
        <v>0</v>
      </c>
      <c r="RG217" s="42">
        <v>0</v>
      </c>
      <c r="RH217" s="75">
        <v>0</v>
      </c>
      <c r="RI217" s="42"/>
      <c r="RJ217" s="75"/>
      <c r="RK217" s="42"/>
      <c r="RL217" s="75"/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63"/>
        <v>0</v>
      </c>
      <c r="RX217" s="11">
        <f t="shared" si="222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>
        <v>0</v>
      </c>
      <c r="SF217" s="75">
        <v>0</v>
      </c>
      <c r="SG217" s="42">
        <v>0</v>
      </c>
      <c r="SH217" s="75">
        <v>0</v>
      </c>
      <c r="SI217" s="42"/>
      <c r="SJ217" s="75"/>
      <c r="SK217" s="42"/>
      <c r="SL217" s="75"/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64"/>
        <v>0</v>
      </c>
      <c r="SX217" s="11">
        <f t="shared" si="223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>
        <v>0</v>
      </c>
      <c r="TF217" s="75">
        <v>0</v>
      </c>
      <c r="TG217" s="42">
        <v>0</v>
      </c>
      <c r="TH217" s="75">
        <v>0</v>
      </c>
      <c r="TI217" s="42"/>
      <c r="TJ217" s="75"/>
      <c r="TK217" s="42"/>
      <c r="TL217" s="75"/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65"/>
        <v>0</v>
      </c>
      <c r="TX217" s="11">
        <f t="shared" si="224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>
        <v>0</v>
      </c>
      <c r="UF217" s="75">
        <v>0</v>
      </c>
      <c r="UG217" s="42">
        <v>0</v>
      </c>
      <c r="UH217" s="75">
        <v>0</v>
      </c>
      <c r="UI217" s="42"/>
      <c r="UJ217" s="75"/>
      <c r="UK217" s="42"/>
      <c r="UL217" s="75"/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66"/>
        <v>0</v>
      </c>
      <c r="UX217" s="11">
        <f t="shared" si="267"/>
        <v>0</v>
      </c>
      <c r="UY217" s="42">
        <v>0</v>
      </c>
      <c r="UZ217" s="42">
        <v>0</v>
      </c>
      <c r="VA217" s="42">
        <v>0</v>
      </c>
      <c r="VB217" s="42">
        <v>0</v>
      </c>
      <c r="VC217" s="42">
        <v>0</v>
      </c>
      <c r="VD217" s="42"/>
      <c r="VE217" s="42"/>
      <c r="VF217" s="42"/>
      <c r="VG217" s="42"/>
      <c r="VH217" s="42"/>
      <c r="VI217" s="42"/>
      <c r="VJ217" s="42"/>
      <c r="VK217" s="25">
        <f t="shared" si="268"/>
        <v>0</v>
      </c>
      <c r="VL217" s="42">
        <v>0</v>
      </c>
      <c r="VM217" s="42">
        <v>0</v>
      </c>
      <c r="VN217" s="42">
        <v>0</v>
      </c>
      <c r="VO217" s="42">
        <v>0</v>
      </c>
      <c r="VP217" s="42">
        <v>0</v>
      </c>
      <c r="VQ217" s="42"/>
      <c r="VR217" s="42"/>
      <c r="VS217" s="42"/>
      <c r="VT217" s="42"/>
      <c r="VU217" s="42"/>
      <c r="VV217" s="42"/>
      <c r="VW217" s="42"/>
      <c r="VX217" s="25">
        <f t="shared" si="269"/>
        <v>0</v>
      </c>
      <c r="VY217" s="42">
        <v>0</v>
      </c>
      <c r="VZ217" s="75">
        <v>0</v>
      </c>
      <c r="WA217" s="42">
        <v>0</v>
      </c>
      <c r="WB217" s="75">
        <v>0</v>
      </c>
      <c r="WC217" s="42">
        <v>0</v>
      </c>
      <c r="WD217" s="75">
        <v>0</v>
      </c>
      <c r="WE217" s="42">
        <v>0</v>
      </c>
      <c r="WF217" s="75">
        <v>0</v>
      </c>
      <c r="WG217" s="42">
        <v>0</v>
      </c>
      <c r="WH217" s="75">
        <v>0</v>
      </c>
      <c r="WI217" s="42"/>
      <c r="WJ217" s="75"/>
      <c r="WK217" s="42"/>
      <c r="WL217" s="75"/>
      <c r="WM217" s="42"/>
      <c r="WN217" s="75"/>
      <c r="WO217" s="42"/>
      <c r="WP217" s="75"/>
      <c r="WQ217" s="42"/>
      <c r="WR217" s="75"/>
      <c r="WS217" s="42"/>
      <c r="WT217" s="75"/>
      <c r="WU217" s="42"/>
      <c r="WV217" s="75"/>
      <c r="WW217" s="3">
        <f t="shared" si="270"/>
        <v>0</v>
      </c>
      <c r="WX217" s="11">
        <f t="shared" si="271"/>
        <v>0</v>
      </c>
      <c r="WY217" s="42">
        <v>0</v>
      </c>
      <c r="WZ217" s="75">
        <v>0</v>
      </c>
      <c r="XA217" s="42">
        <v>0</v>
      </c>
      <c r="XB217" s="75">
        <v>0</v>
      </c>
      <c r="XC217" s="42">
        <v>0</v>
      </c>
      <c r="XD217" s="75">
        <v>0</v>
      </c>
      <c r="XE217" s="42">
        <v>0</v>
      </c>
      <c r="XF217" s="75">
        <v>0</v>
      </c>
      <c r="XG217" s="42">
        <v>0</v>
      </c>
      <c r="XH217" s="75">
        <v>0</v>
      </c>
      <c r="XI217" s="42"/>
      <c r="XJ217" s="75"/>
      <c r="XK217" s="42"/>
      <c r="XL217" s="75"/>
      <c r="XM217" s="42"/>
      <c r="XN217" s="75"/>
      <c r="XO217" s="42"/>
      <c r="XP217" s="75"/>
      <c r="XQ217" s="42"/>
      <c r="XR217" s="75"/>
      <c r="XS217" s="42"/>
      <c r="XT217" s="75"/>
      <c r="XU217" s="42"/>
      <c r="XV217" s="75"/>
      <c r="XW217" s="3">
        <f t="shared" si="272"/>
        <v>0</v>
      </c>
      <c r="XX217" s="11">
        <f t="shared" si="273"/>
        <v>0</v>
      </c>
      <c r="XY217" s="42">
        <v>0</v>
      </c>
      <c r="XZ217" s="75">
        <v>0</v>
      </c>
      <c r="YA217" s="42">
        <v>0</v>
      </c>
      <c r="YB217" s="75">
        <v>0</v>
      </c>
      <c r="YC217" s="42">
        <v>0</v>
      </c>
      <c r="YD217" s="75">
        <v>0</v>
      </c>
      <c r="YE217" s="42">
        <v>0</v>
      </c>
      <c r="YF217" s="75">
        <v>0</v>
      </c>
      <c r="YG217" s="42">
        <v>0</v>
      </c>
      <c r="YH217" s="75">
        <v>0</v>
      </c>
      <c r="YI217" s="42"/>
      <c r="YJ217" s="75"/>
      <c r="YK217" s="42"/>
      <c r="YL217" s="75"/>
      <c r="YM217" s="42"/>
      <c r="YN217" s="75"/>
      <c r="YO217" s="42"/>
      <c r="YP217" s="75"/>
      <c r="YQ217" s="42"/>
      <c r="YR217" s="75"/>
      <c r="YS217" s="42"/>
      <c r="YT217" s="75"/>
      <c r="YU217" s="42"/>
      <c r="YV217" s="75"/>
      <c r="YW217" s="3">
        <f t="shared" si="274"/>
        <v>0</v>
      </c>
      <c r="YX217" s="11">
        <f t="shared" si="275"/>
        <v>0</v>
      </c>
      <c r="YY217" s="42">
        <v>0</v>
      </c>
      <c r="YZ217" s="75">
        <v>0</v>
      </c>
      <c r="ZA217" s="42">
        <v>0</v>
      </c>
      <c r="ZB217" s="75">
        <v>0</v>
      </c>
      <c r="ZC217" s="42">
        <v>0</v>
      </c>
      <c r="ZD217" s="75">
        <v>0</v>
      </c>
      <c r="ZE217" s="42">
        <v>0</v>
      </c>
      <c r="ZF217" s="75">
        <v>0</v>
      </c>
      <c r="ZG217" s="42">
        <v>0</v>
      </c>
      <c r="ZH217" s="75">
        <v>0</v>
      </c>
      <c r="ZI217" s="42"/>
      <c r="ZJ217" s="75"/>
      <c r="ZK217" s="42"/>
      <c r="ZL217" s="75"/>
      <c r="ZM217" s="42"/>
      <c r="ZN217" s="75"/>
      <c r="ZO217" s="42"/>
      <c r="ZP217" s="75"/>
      <c r="ZQ217" s="42"/>
      <c r="ZR217" s="75"/>
      <c r="ZS217" s="42"/>
      <c r="ZT217" s="75"/>
      <c r="ZU217" s="42"/>
      <c r="ZV217" s="75"/>
      <c r="ZW217" s="3">
        <f t="shared" si="276"/>
        <v>0</v>
      </c>
      <c r="ZX217" s="11">
        <f t="shared" si="277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>
        <v>0</v>
      </c>
      <c r="AAF217" s="75">
        <v>0</v>
      </c>
      <c r="AAG217" s="42">
        <v>0</v>
      </c>
      <c r="AAH217" s="75">
        <v>0</v>
      </c>
      <c r="AAI217" s="42"/>
      <c r="AAJ217" s="75"/>
      <c r="AAK217" s="42"/>
      <c r="AAL217" s="75"/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78"/>
        <v>0</v>
      </c>
      <c r="AAX217" s="11">
        <f t="shared" si="279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>
        <v>0</v>
      </c>
      <c r="ABF217" s="75">
        <v>0</v>
      </c>
      <c r="ABG217" s="42">
        <v>0</v>
      </c>
      <c r="ABH217" s="75">
        <v>0</v>
      </c>
      <c r="ABI217" s="42"/>
      <c r="ABJ217" s="75"/>
      <c r="ABK217" s="42"/>
      <c r="ABL217" s="75"/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0"/>
        <v>0</v>
      </c>
      <c r="ABX217" s="11">
        <f t="shared" si="281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>
        <v>0</v>
      </c>
      <c r="ACF217" s="75">
        <v>0</v>
      </c>
      <c r="ACG217" s="42">
        <v>0</v>
      </c>
      <c r="ACH217" s="75">
        <v>0</v>
      </c>
      <c r="ACI217" s="42"/>
      <c r="ACJ217" s="75"/>
      <c r="ACK217" s="42"/>
      <c r="ACL217" s="75"/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2"/>
        <v>0</v>
      </c>
      <c r="ACX217" s="11">
        <f t="shared" si="283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>
        <v>0</v>
      </c>
      <c r="ADF217" s="75">
        <v>0</v>
      </c>
      <c r="ADG217" s="42">
        <v>0</v>
      </c>
      <c r="ADH217" s="75">
        <v>0</v>
      </c>
      <c r="ADI217" s="42"/>
      <c r="ADJ217" s="75"/>
      <c r="ADK217" s="42"/>
      <c r="ADL217" s="75"/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84"/>
        <v>0</v>
      </c>
      <c r="ADX217" s="11">
        <f t="shared" si="285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>
        <v>0</v>
      </c>
      <c r="AEF217" s="75">
        <v>0</v>
      </c>
      <c r="AEG217" s="42">
        <v>0</v>
      </c>
      <c r="AEH217" s="75">
        <v>0</v>
      </c>
      <c r="AEI217" s="42"/>
      <c r="AEJ217" s="75"/>
      <c r="AEK217" s="42"/>
      <c r="AEL217" s="75"/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86"/>
        <v>0</v>
      </c>
      <c r="AEX217" s="11">
        <f t="shared" si="287"/>
        <v>0</v>
      </c>
      <c r="AEY217" s="108">
        <v>0</v>
      </c>
      <c r="AEZ217" s="109">
        <v>0</v>
      </c>
      <c r="AFA217" s="108">
        <v>0</v>
      </c>
      <c r="AFB217" s="109">
        <v>0</v>
      </c>
      <c r="AFC217" s="108">
        <v>0</v>
      </c>
      <c r="AFD217" s="109">
        <v>0</v>
      </c>
      <c r="AFE217" s="108">
        <v>0</v>
      </c>
      <c r="AFF217" s="109">
        <v>0</v>
      </c>
      <c r="AFG217" s="108"/>
      <c r="AFH217" s="109"/>
      <c r="AFI217" s="108"/>
      <c r="AFJ217" s="109"/>
      <c r="AFK217" s="108"/>
      <c r="AFL217" s="109"/>
      <c r="AFM217" s="108"/>
      <c r="AFN217" s="109"/>
      <c r="AFO217" s="108"/>
      <c r="AFP217" s="109"/>
      <c r="AFQ217" s="108"/>
      <c r="AFR217" s="109"/>
      <c r="AFS217" s="108"/>
      <c r="AFT217" s="109"/>
      <c r="AFU217" s="108"/>
      <c r="AFV217" s="109"/>
      <c r="AFW217" s="3">
        <f t="shared" si="288"/>
        <v>0</v>
      </c>
      <c r="AFX217" s="11">
        <f t="shared" si="225"/>
        <v>0</v>
      </c>
      <c r="AFY217" s="114">
        <v>0</v>
      </c>
      <c r="AFZ217" s="114">
        <v>0</v>
      </c>
      <c r="AGA217" s="114">
        <v>0</v>
      </c>
      <c r="AGB217" s="114">
        <v>0</v>
      </c>
      <c r="AGC217" s="114">
        <v>0</v>
      </c>
      <c r="AGD217" s="114"/>
      <c r="AGE217" s="114"/>
      <c r="AGF217" s="114"/>
      <c r="AGG217" s="114"/>
      <c r="AGH217" s="114"/>
      <c r="AGI217" s="114"/>
      <c r="AGJ217" s="114"/>
      <c r="AGK217" s="25">
        <f t="shared" si="226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364</v>
      </c>
      <c r="H218" s="152">
        <v>217</v>
      </c>
      <c r="I218" s="15" t="s">
        <v>466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27"/>
        <v>0</v>
      </c>
      <c r="AI218" s="62">
        <f t="shared" si="228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29"/>
        <v>0</v>
      </c>
      <c r="BI218" s="58">
        <f t="shared" si="230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1"/>
        <v>0</v>
      </c>
      <c r="CI218" s="58">
        <f t="shared" si="232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>
        <v>0</v>
      </c>
      <c r="CQ218" s="70">
        <v>0</v>
      </c>
      <c r="CR218" s="52">
        <v>0</v>
      </c>
      <c r="CS218" s="70">
        <v>0</v>
      </c>
      <c r="CT218" s="64"/>
      <c r="CU218" s="70"/>
      <c r="CV218" s="64"/>
      <c r="CW218" s="70"/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33"/>
        <v>0</v>
      </c>
      <c r="DI218" s="58">
        <f t="shared" si="234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>
        <v>0</v>
      </c>
      <c r="DQ218" s="70">
        <v>0</v>
      </c>
      <c r="DR218" s="52">
        <v>0</v>
      </c>
      <c r="DS218" s="70">
        <v>0</v>
      </c>
      <c r="DT218" s="64"/>
      <c r="DU218" s="70"/>
      <c r="DV218" s="64"/>
      <c r="DW218" s="70"/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35"/>
        <v>0</v>
      </c>
      <c r="EI218" s="58">
        <f t="shared" si="236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>
        <v>0</v>
      </c>
      <c r="EQ218" s="70">
        <v>0</v>
      </c>
      <c r="ER218" s="64">
        <v>0</v>
      </c>
      <c r="ES218" s="70">
        <v>0</v>
      </c>
      <c r="ET218" s="64"/>
      <c r="EU218" s="70"/>
      <c r="EV218" s="64"/>
      <c r="EW218" s="70"/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37"/>
        <v>0</v>
      </c>
      <c r="FI218" s="58">
        <f t="shared" si="238"/>
        <v>0</v>
      </c>
      <c r="FJ218" s="79">
        <f t="shared" si="239"/>
        <v>0</v>
      </c>
      <c r="FK218" s="80">
        <f t="shared" si="240"/>
        <v>1</v>
      </c>
      <c r="FL218" s="42">
        <v>0</v>
      </c>
      <c r="FM218" s="42">
        <v>0</v>
      </c>
      <c r="FN218" s="42">
        <v>0</v>
      </c>
      <c r="FO218" s="42">
        <v>0</v>
      </c>
      <c r="FP218" s="42">
        <v>0</v>
      </c>
      <c r="FQ218" s="42"/>
      <c r="FR218" s="42"/>
      <c r="FS218" s="42"/>
      <c r="FT218" s="42"/>
      <c r="FU218" s="42"/>
      <c r="FV218" s="42"/>
      <c r="FW218" s="42"/>
      <c r="FX218" s="83">
        <f t="shared" si="241"/>
        <v>0</v>
      </c>
      <c r="FY218" s="42">
        <v>0</v>
      </c>
      <c r="FZ218" s="42">
        <v>0</v>
      </c>
      <c r="GA218" s="42">
        <v>0</v>
      </c>
      <c r="GB218" s="42">
        <v>0</v>
      </c>
      <c r="GC218" s="42">
        <v>0</v>
      </c>
      <c r="GD218" s="42"/>
      <c r="GE218" s="42"/>
      <c r="GF218" s="42"/>
      <c r="GG218" s="42"/>
      <c r="GH218" s="42"/>
      <c r="GI218" s="42"/>
      <c r="GJ218" s="42"/>
      <c r="GK218" s="83">
        <f t="shared" si="242"/>
        <v>0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/>
      <c r="GR218" s="42"/>
      <c r="GS218" s="42"/>
      <c r="GT218" s="42"/>
      <c r="GU218" s="42"/>
      <c r="GV218" s="42"/>
      <c r="GW218" s="42"/>
      <c r="GX218" s="83">
        <f t="shared" si="243"/>
        <v>1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/>
      <c r="HE218" s="42"/>
      <c r="HF218" s="42"/>
      <c r="HG218" s="42"/>
      <c r="HH218" s="42"/>
      <c r="HI218" s="42"/>
      <c r="HJ218" s="42"/>
      <c r="HK218" s="83">
        <f t="shared" si="244"/>
        <v>1</v>
      </c>
      <c r="HL218" s="42">
        <v>1</v>
      </c>
      <c r="HM218" s="42">
        <v>0</v>
      </c>
      <c r="HN218" s="42">
        <v>0</v>
      </c>
      <c r="HO218" s="42">
        <v>0</v>
      </c>
      <c r="HP218" s="42">
        <v>1</v>
      </c>
      <c r="HQ218" s="42"/>
      <c r="HR218" s="42"/>
      <c r="HS218" s="42"/>
      <c r="HT218" s="42"/>
      <c r="HU218" s="42"/>
      <c r="HV218" s="42"/>
      <c r="HW218" s="42"/>
      <c r="HX218" s="83">
        <f t="shared" si="245"/>
        <v>2</v>
      </c>
      <c r="HY218" s="42">
        <v>0</v>
      </c>
      <c r="HZ218" s="42">
        <v>0</v>
      </c>
      <c r="IA218" s="42">
        <v>0</v>
      </c>
      <c r="IB218" s="42">
        <v>0</v>
      </c>
      <c r="IC218" s="42">
        <v>1</v>
      </c>
      <c r="ID218" s="42"/>
      <c r="IE218" s="42"/>
      <c r="IF218" s="42"/>
      <c r="IG218" s="42"/>
      <c r="IH218" s="42"/>
      <c r="II218" s="42"/>
      <c r="IJ218" s="42"/>
      <c r="IK218" s="85">
        <f t="shared" si="246"/>
        <v>1</v>
      </c>
      <c r="IL218" s="42">
        <v>0</v>
      </c>
      <c r="IM218" s="42">
        <v>0</v>
      </c>
      <c r="IN218" s="42">
        <v>0</v>
      </c>
      <c r="IO218" s="42">
        <v>0</v>
      </c>
      <c r="IP218" s="42">
        <v>1</v>
      </c>
      <c r="IQ218" s="42"/>
      <c r="IR218" s="42"/>
      <c r="IS218" s="42"/>
      <c r="IT218" s="42"/>
      <c r="IU218" s="42"/>
      <c r="IV218" s="42"/>
      <c r="IW218" s="42"/>
      <c r="IX218" s="85">
        <f t="shared" si="247"/>
        <v>1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>
        <v>0</v>
      </c>
      <c r="JF218" s="75">
        <v>0</v>
      </c>
      <c r="JG218" s="42">
        <v>4</v>
      </c>
      <c r="JH218" s="75">
        <v>0</v>
      </c>
      <c r="JI218" s="42"/>
      <c r="JJ218" s="75"/>
      <c r="JK218" s="42"/>
      <c r="JL218" s="75"/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48"/>
        <v>4</v>
      </c>
      <c r="JX218" s="11">
        <f t="shared" si="249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>
        <v>0</v>
      </c>
      <c r="KF218" s="75">
        <v>0</v>
      </c>
      <c r="KG218" s="42">
        <v>2</v>
      </c>
      <c r="KH218" s="75">
        <v>0</v>
      </c>
      <c r="KI218" s="42"/>
      <c r="KJ218" s="75"/>
      <c r="KK218" s="42"/>
      <c r="KL218" s="75"/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0"/>
        <v>2</v>
      </c>
      <c r="KX218" s="11">
        <f t="shared" si="251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>
        <v>0</v>
      </c>
      <c r="LF218" s="75">
        <v>0</v>
      </c>
      <c r="LG218" s="42">
        <v>1</v>
      </c>
      <c r="LH218" s="75">
        <v>0</v>
      </c>
      <c r="LI218" s="42"/>
      <c r="LJ218" s="75"/>
      <c r="LK218" s="42"/>
      <c r="LL218" s="75"/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2"/>
        <v>1</v>
      </c>
      <c r="LX218" s="11">
        <f t="shared" si="253"/>
        <v>0</v>
      </c>
      <c r="LY218" s="41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>
        <v>0</v>
      </c>
      <c r="MF218" s="75">
        <v>0</v>
      </c>
      <c r="MG218" s="42">
        <v>1</v>
      </c>
      <c r="MH218" s="75">
        <v>0</v>
      </c>
      <c r="MI218" s="42"/>
      <c r="MJ218" s="75"/>
      <c r="MK218" s="42"/>
      <c r="ML218" s="75"/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54"/>
        <v>1</v>
      </c>
      <c r="MX218" s="11">
        <f t="shared" si="255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>
        <v>0</v>
      </c>
      <c r="NF218" s="75">
        <v>0</v>
      </c>
      <c r="NG218" s="42">
        <v>1</v>
      </c>
      <c r="NH218" s="75">
        <v>0</v>
      </c>
      <c r="NI218" s="42"/>
      <c r="NJ218" s="75"/>
      <c r="NK218" s="42"/>
      <c r="NL218" s="75"/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56"/>
        <v>1</v>
      </c>
      <c r="NX218" s="11">
        <f t="shared" si="257"/>
        <v>0</v>
      </c>
      <c r="NY218" s="42">
        <v>0</v>
      </c>
      <c r="NZ218" s="75">
        <v>0</v>
      </c>
      <c r="OA218" s="42">
        <v>0</v>
      </c>
      <c r="OB218" s="75">
        <v>0</v>
      </c>
      <c r="OC218" s="42">
        <v>0</v>
      </c>
      <c r="OD218" s="75">
        <v>0</v>
      </c>
      <c r="OE218" s="42">
        <v>0</v>
      </c>
      <c r="OF218" s="75">
        <v>0</v>
      </c>
      <c r="OG218" s="42">
        <v>0</v>
      </c>
      <c r="OH218" s="75">
        <v>0</v>
      </c>
      <c r="OI218" s="42"/>
      <c r="OJ218" s="75"/>
      <c r="OK218" s="42"/>
      <c r="OL218" s="75"/>
      <c r="OM218" s="42"/>
      <c r="ON218" s="75"/>
      <c r="OO218" s="42"/>
      <c r="OP218" s="75"/>
      <c r="OQ218" s="42"/>
      <c r="OR218" s="75"/>
      <c r="OS218" s="42"/>
      <c r="OT218" s="75"/>
      <c r="OU218" s="42"/>
      <c r="OV218" s="75"/>
      <c r="OW218" s="3">
        <f t="shared" si="258"/>
        <v>0</v>
      </c>
      <c r="OX218" s="11">
        <f t="shared" si="259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>
        <v>0</v>
      </c>
      <c r="PF218" s="75">
        <v>0</v>
      </c>
      <c r="PG218" s="42">
        <v>1</v>
      </c>
      <c r="PH218" s="75">
        <v>0</v>
      </c>
      <c r="PI218" s="42"/>
      <c r="PJ218" s="75"/>
      <c r="PK218" s="42"/>
      <c r="PL218" s="75"/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0"/>
        <v>1</v>
      </c>
      <c r="PX218" s="11">
        <f t="shared" si="221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>
        <v>0</v>
      </c>
      <c r="QF218" s="75">
        <v>0</v>
      </c>
      <c r="QG218" s="42">
        <v>1</v>
      </c>
      <c r="QH218" s="75">
        <v>0</v>
      </c>
      <c r="QI218" s="42"/>
      <c r="QJ218" s="75"/>
      <c r="QK218" s="42"/>
      <c r="QL218" s="75"/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1"/>
        <v>1</v>
      </c>
      <c r="QX218" s="11">
        <f t="shared" si="262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>
        <v>0</v>
      </c>
      <c r="RF218" s="75">
        <v>0</v>
      </c>
      <c r="RG218" s="42">
        <v>0</v>
      </c>
      <c r="RH218" s="75">
        <v>0</v>
      </c>
      <c r="RI218" s="42"/>
      <c r="RJ218" s="75"/>
      <c r="RK218" s="42"/>
      <c r="RL218" s="75"/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63"/>
        <v>0</v>
      </c>
      <c r="RX218" s="11">
        <f t="shared" si="222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>
        <v>0</v>
      </c>
      <c r="SF218" s="75">
        <v>0</v>
      </c>
      <c r="SG218" s="42">
        <v>0</v>
      </c>
      <c r="SH218" s="75">
        <v>0</v>
      </c>
      <c r="SI218" s="42"/>
      <c r="SJ218" s="75"/>
      <c r="SK218" s="42"/>
      <c r="SL218" s="75"/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64"/>
        <v>0</v>
      </c>
      <c r="SX218" s="11">
        <f t="shared" si="223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>
        <v>0</v>
      </c>
      <c r="TF218" s="75">
        <v>0</v>
      </c>
      <c r="TG218" s="42">
        <v>0</v>
      </c>
      <c r="TH218" s="75">
        <v>0</v>
      </c>
      <c r="TI218" s="42"/>
      <c r="TJ218" s="75"/>
      <c r="TK218" s="42"/>
      <c r="TL218" s="75"/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65"/>
        <v>0</v>
      </c>
      <c r="TX218" s="11">
        <f t="shared" si="224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>
        <v>0</v>
      </c>
      <c r="UF218" s="75">
        <v>0</v>
      </c>
      <c r="UG218" s="42">
        <v>0</v>
      </c>
      <c r="UH218" s="75">
        <v>0</v>
      </c>
      <c r="UI218" s="42"/>
      <c r="UJ218" s="75"/>
      <c r="UK218" s="42"/>
      <c r="UL218" s="75"/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66"/>
        <v>0</v>
      </c>
      <c r="UX218" s="11">
        <f t="shared" si="267"/>
        <v>0</v>
      </c>
      <c r="UY218" s="42">
        <v>0</v>
      </c>
      <c r="UZ218" s="42">
        <v>0</v>
      </c>
      <c r="VA218" s="42">
        <v>0</v>
      </c>
      <c r="VB218" s="42">
        <v>0</v>
      </c>
      <c r="VC218" s="42">
        <v>0</v>
      </c>
      <c r="VD218" s="42"/>
      <c r="VE218" s="42"/>
      <c r="VF218" s="42"/>
      <c r="VG218" s="42"/>
      <c r="VH218" s="42"/>
      <c r="VI218" s="42"/>
      <c r="VJ218" s="42"/>
      <c r="VK218" s="25">
        <f t="shared" si="268"/>
        <v>0</v>
      </c>
      <c r="VL218" s="42">
        <v>0</v>
      </c>
      <c r="VM218" s="42">
        <v>0</v>
      </c>
      <c r="VN218" s="42">
        <v>0</v>
      </c>
      <c r="VO218" s="42">
        <v>0</v>
      </c>
      <c r="VP218" s="42">
        <v>0</v>
      </c>
      <c r="VQ218" s="42"/>
      <c r="VR218" s="42"/>
      <c r="VS218" s="42"/>
      <c r="VT218" s="42"/>
      <c r="VU218" s="42"/>
      <c r="VV218" s="42"/>
      <c r="VW218" s="42"/>
      <c r="VX218" s="25">
        <f t="shared" si="269"/>
        <v>0</v>
      </c>
      <c r="VY218" s="42">
        <v>0</v>
      </c>
      <c r="VZ218" s="75">
        <v>0</v>
      </c>
      <c r="WA218" s="42">
        <v>0</v>
      </c>
      <c r="WB218" s="75">
        <v>0</v>
      </c>
      <c r="WC218" s="42">
        <v>0</v>
      </c>
      <c r="WD218" s="75">
        <v>0</v>
      </c>
      <c r="WE218" s="42">
        <v>0</v>
      </c>
      <c r="WF218" s="75">
        <v>0</v>
      </c>
      <c r="WG218" s="42">
        <v>0</v>
      </c>
      <c r="WH218" s="75">
        <v>0</v>
      </c>
      <c r="WI218" s="42"/>
      <c r="WJ218" s="75"/>
      <c r="WK218" s="42"/>
      <c r="WL218" s="75"/>
      <c r="WM218" s="42"/>
      <c r="WN218" s="75"/>
      <c r="WO218" s="42"/>
      <c r="WP218" s="75"/>
      <c r="WQ218" s="42"/>
      <c r="WR218" s="75"/>
      <c r="WS218" s="42"/>
      <c r="WT218" s="75"/>
      <c r="WU218" s="42"/>
      <c r="WV218" s="75"/>
      <c r="WW218" s="3">
        <f t="shared" si="270"/>
        <v>0</v>
      </c>
      <c r="WX218" s="11">
        <f t="shared" si="271"/>
        <v>0</v>
      </c>
      <c r="WY218" s="42">
        <v>0</v>
      </c>
      <c r="WZ218" s="75">
        <v>0</v>
      </c>
      <c r="XA218" s="42">
        <v>0</v>
      </c>
      <c r="XB218" s="75">
        <v>0</v>
      </c>
      <c r="XC218" s="42">
        <v>0</v>
      </c>
      <c r="XD218" s="75">
        <v>0</v>
      </c>
      <c r="XE218" s="42">
        <v>0</v>
      </c>
      <c r="XF218" s="75">
        <v>0</v>
      </c>
      <c r="XG218" s="42">
        <v>0</v>
      </c>
      <c r="XH218" s="75">
        <v>0</v>
      </c>
      <c r="XI218" s="42"/>
      <c r="XJ218" s="75"/>
      <c r="XK218" s="42"/>
      <c r="XL218" s="75"/>
      <c r="XM218" s="42"/>
      <c r="XN218" s="75"/>
      <c r="XO218" s="42"/>
      <c r="XP218" s="75"/>
      <c r="XQ218" s="42"/>
      <c r="XR218" s="75"/>
      <c r="XS218" s="42"/>
      <c r="XT218" s="75"/>
      <c r="XU218" s="42"/>
      <c r="XV218" s="75"/>
      <c r="XW218" s="3">
        <f t="shared" si="272"/>
        <v>0</v>
      </c>
      <c r="XX218" s="11">
        <f t="shared" si="273"/>
        <v>0</v>
      </c>
      <c r="XY218" s="42">
        <v>0</v>
      </c>
      <c r="XZ218" s="75">
        <v>0</v>
      </c>
      <c r="YA218" s="42">
        <v>0</v>
      </c>
      <c r="YB218" s="75">
        <v>0</v>
      </c>
      <c r="YC218" s="42">
        <v>0</v>
      </c>
      <c r="YD218" s="75">
        <v>0</v>
      </c>
      <c r="YE218" s="42">
        <v>0</v>
      </c>
      <c r="YF218" s="75">
        <v>0</v>
      </c>
      <c r="YG218" s="42">
        <v>0</v>
      </c>
      <c r="YH218" s="75">
        <v>0</v>
      </c>
      <c r="YI218" s="42"/>
      <c r="YJ218" s="75"/>
      <c r="YK218" s="42"/>
      <c r="YL218" s="75"/>
      <c r="YM218" s="42"/>
      <c r="YN218" s="75"/>
      <c r="YO218" s="42"/>
      <c r="YP218" s="75"/>
      <c r="YQ218" s="42"/>
      <c r="YR218" s="75"/>
      <c r="YS218" s="42"/>
      <c r="YT218" s="75"/>
      <c r="YU218" s="42"/>
      <c r="YV218" s="75"/>
      <c r="YW218" s="3">
        <f t="shared" si="274"/>
        <v>0</v>
      </c>
      <c r="YX218" s="11">
        <f t="shared" si="275"/>
        <v>0</v>
      </c>
      <c r="YY218" s="42">
        <v>0</v>
      </c>
      <c r="YZ218" s="75">
        <v>0</v>
      </c>
      <c r="ZA218" s="42">
        <v>0</v>
      </c>
      <c r="ZB218" s="75">
        <v>0</v>
      </c>
      <c r="ZC218" s="42">
        <v>0</v>
      </c>
      <c r="ZD218" s="75">
        <v>0</v>
      </c>
      <c r="ZE218" s="42">
        <v>0</v>
      </c>
      <c r="ZF218" s="75">
        <v>0</v>
      </c>
      <c r="ZG218" s="42">
        <v>0</v>
      </c>
      <c r="ZH218" s="75">
        <v>0</v>
      </c>
      <c r="ZI218" s="42"/>
      <c r="ZJ218" s="75"/>
      <c r="ZK218" s="42"/>
      <c r="ZL218" s="75"/>
      <c r="ZM218" s="42"/>
      <c r="ZN218" s="75"/>
      <c r="ZO218" s="42"/>
      <c r="ZP218" s="75"/>
      <c r="ZQ218" s="42"/>
      <c r="ZR218" s="75"/>
      <c r="ZS218" s="42"/>
      <c r="ZT218" s="75"/>
      <c r="ZU218" s="42"/>
      <c r="ZV218" s="75"/>
      <c r="ZW218" s="3">
        <f t="shared" si="276"/>
        <v>0</v>
      </c>
      <c r="ZX218" s="11">
        <f t="shared" si="277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>
        <v>0</v>
      </c>
      <c r="AAF218" s="75">
        <v>0</v>
      </c>
      <c r="AAG218" s="42">
        <v>0</v>
      </c>
      <c r="AAH218" s="75">
        <v>0</v>
      </c>
      <c r="AAI218" s="42"/>
      <c r="AAJ218" s="75"/>
      <c r="AAK218" s="42"/>
      <c r="AAL218" s="75"/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78"/>
        <v>0</v>
      </c>
      <c r="AAX218" s="11">
        <f t="shared" si="279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>
        <v>0</v>
      </c>
      <c r="ABF218" s="75">
        <v>0</v>
      </c>
      <c r="ABG218" s="42">
        <v>0</v>
      </c>
      <c r="ABH218" s="75">
        <v>0</v>
      </c>
      <c r="ABI218" s="42"/>
      <c r="ABJ218" s="75"/>
      <c r="ABK218" s="42"/>
      <c r="ABL218" s="75"/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0"/>
        <v>0</v>
      </c>
      <c r="ABX218" s="11">
        <f t="shared" si="281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>
        <v>0</v>
      </c>
      <c r="ACF218" s="75">
        <v>0</v>
      </c>
      <c r="ACG218" s="42">
        <v>0</v>
      </c>
      <c r="ACH218" s="75">
        <v>0</v>
      </c>
      <c r="ACI218" s="42"/>
      <c r="ACJ218" s="75"/>
      <c r="ACK218" s="42"/>
      <c r="ACL218" s="75"/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2"/>
        <v>0</v>
      </c>
      <c r="ACX218" s="11">
        <f t="shared" si="283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>
        <v>0</v>
      </c>
      <c r="ADF218" s="75">
        <v>0</v>
      </c>
      <c r="ADG218" s="42">
        <v>0</v>
      </c>
      <c r="ADH218" s="75">
        <v>0</v>
      </c>
      <c r="ADI218" s="42"/>
      <c r="ADJ218" s="75"/>
      <c r="ADK218" s="42"/>
      <c r="ADL218" s="75"/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84"/>
        <v>0</v>
      </c>
      <c r="ADX218" s="11">
        <f t="shared" si="285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>
        <v>0</v>
      </c>
      <c r="AEF218" s="75">
        <v>0</v>
      </c>
      <c r="AEG218" s="42">
        <v>0</v>
      </c>
      <c r="AEH218" s="75">
        <v>0</v>
      </c>
      <c r="AEI218" s="42"/>
      <c r="AEJ218" s="75"/>
      <c r="AEK218" s="42"/>
      <c r="AEL218" s="75"/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86"/>
        <v>0</v>
      </c>
      <c r="AEX218" s="11">
        <f t="shared" si="287"/>
        <v>0</v>
      </c>
      <c r="AEY218" s="108">
        <v>0</v>
      </c>
      <c r="AEZ218" s="109">
        <v>0</v>
      </c>
      <c r="AFA218" s="108">
        <v>0</v>
      </c>
      <c r="AFB218" s="109">
        <v>0</v>
      </c>
      <c r="AFC218" s="108">
        <v>0</v>
      </c>
      <c r="AFD218" s="109">
        <v>0</v>
      </c>
      <c r="AFE218" s="108">
        <v>0</v>
      </c>
      <c r="AFF218" s="109">
        <v>0</v>
      </c>
      <c r="AFG218" s="108"/>
      <c r="AFH218" s="109"/>
      <c r="AFI218" s="108"/>
      <c r="AFJ218" s="109"/>
      <c r="AFK218" s="108"/>
      <c r="AFL218" s="109"/>
      <c r="AFM218" s="108"/>
      <c r="AFN218" s="109"/>
      <c r="AFO218" s="108"/>
      <c r="AFP218" s="109"/>
      <c r="AFQ218" s="108"/>
      <c r="AFR218" s="109"/>
      <c r="AFS218" s="108"/>
      <c r="AFT218" s="109"/>
      <c r="AFU218" s="108"/>
      <c r="AFV218" s="109"/>
      <c r="AFW218" s="3">
        <f t="shared" si="288"/>
        <v>0</v>
      </c>
      <c r="AFX218" s="11">
        <f t="shared" si="225"/>
        <v>0</v>
      </c>
      <c r="AFY218" s="114">
        <v>0</v>
      </c>
      <c r="AFZ218" s="114">
        <v>0</v>
      </c>
      <c r="AGA218" s="114">
        <v>0</v>
      </c>
      <c r="AGB218" s="114">
        <v>0</v>
      </c>
      <c r="AGC218" s="114">
        <v>0</v>
      </c>
      <c r="AGD218" s="114"/>
      <c r="AGE218" s="114"/>
      <c r="AGF218" s="114"/>
      <c r="AGG218" s="114"/>
      <c r="AGH218" s="114"/>
      <c r="AGI218" s="114"/>
      <c r="AGJ218" s="114"/>
      <c r="AGK218" s="25">
        <f t="shared" si="226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364</v>
      </c>
      <c r="H219" s="152">
        <v>218</v>
      </c>
      <c r="I219" s="15" t="s">
        <v>467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27"/>
        <v>0</v>
      </c>
      <c r="AI219" s="62">
        <f t="shared" si="228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29"/>
        <v>0</v>
      </c>
      <c r="BI219" s="58">
        <f t="shared" si="230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1"/>
        <v>0</v>
      </c>
      <c r="CI219" s="58">
        <f t="shared" si="232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>
        <v>0</v>
      </c>
      <c r="CQ219" s="70">
        <v>0</v>
      </c>
      <c r="CR219" s="52">
        <v>0</v>
      </c>
      <c r="CS219" s="70">
        <v>0</v>
      </c>
      <c r="CT219" s="64"/>
      <c r="CU219" s="70"/>
      <c r="CV219" s="64"/>
      <c r="CW219" s="70"/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33"/>
        <v>0</v>
      </c>
      <c r="DI219" s="58">
        <f t="shared" si="234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>
        <v>0</v>
      </c>
      <c r="DQ219" s="70">
        <v>0</v>
      </c>
      <c r="DR219" s="52">
        <v>0</v>
      </c>
      <c r="DS219" s="70">
        <v>0</v>
      </c>
      <c r="DT219" s="64"/>
      <c r="DU219" s="70"/>
      <c r="DV219" s="64"/>
      <c r="DW219" s="70"/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35"/>
        <v>0</v>
      </c>
      <c r="EI219" s="58">
        <f t="shared" si="236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>
        <v>0</v>
      </c>
      <c r="EQ219" s="70">
        <v>0</v>
      </c>
      <c r="ER219" s="64">
        <v>0</v>
      </c>
      <c r="ES219" s="70">
        <v>0</v>
      </c>
      <c r="ET219" s="64"/>
      <c r="EU219" s="70"/>
      <c r="EV219" s="64"/>
      <c r="EW219" s="70"/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37"/>
        <v>0</v>
      </c>
      <c r="FI219" s="58">
        <f t="shared" si="238"/>
        <v>0</v>
      </c>
      <c r="FJ219" s="79">
        <f t="shared" si="239"/>
        <v>0</v>
      </c>
      <c r="FK219" s="80">
        <f t="shared" si="240"/>
        <v>1</v>
      </c>
      <c r="FL219" s="42">
        <v>0</v>
      </c>
      <c r="FM219" s="42">
        <v>0</v>
      </c>
      <c r="FN219" s="42">
        <v>0</v>
      </c>
      <c r="FO219" s="42">
        <v>0</v>
      </c>
      <c r="FP219" s="42">
        <v>0</v>
      </c>
      <c r="FQ219" s="42"/>
      <c r="FR219" s="42"/>
      <c r="FS219" s="42"/>
      <c r="FT219" s="42"/>
      <c r="FU219" s="42"/>
      <c r="FV219" s="42"/>
      <c r="FW219" s="42"/>
      <c r="FX219" s="83">
        <f t="shared" si="241"/>
        <v>0</v>
      </c>
      <c r="FY219" s="42">
        <v>0</v>
      </c>
      <c r="FZ219" s="42">
        <v>0</v>
      </c>
      <c r="GA219" s="42">
        <v>0</v>
      </c>
      <c r="GB219" s="42">
        <v>0</v>
      </c>
      <c r="GC219" s="42">
        <v>0</v>
      </c>
      <c r="GD219" s="42"/>
      <c r="GE219" s="42"/>
      <c r="GF219" s="42"/>
      <c r="GG219" s="42"/>
      <c r="GH219" s="42"/>
      <c r="GI219" s="42"/>
      <c r="GJ219" s="42"/>
      <c r="GK219" s="83">
        <f t="shared" si="242"/>
        <v>0</v>
      </c>
      <c r="GL219" s="42">
        <v>2</v>
      </c>
      <c r="GM219" s="42">
        <v>0</v>
      </c>
      <c r="GN219" s="42">
        <v>0</v>
      </c>
      <c r="GO219" s="42">
        <v>1</v>
      </c>
      <c r="GP219" s="42">
        <v>0</v>
      </c>
      <c r="GQ219" s="42"/>
      <c r="GR219" s="42"/>
      <c r="GS219" s="42"/>
      <c r="GT219" s="42"/>
      <c r="GU219" s="42"/>
      <c r="GV219" s="42"/>
      <c r="GW219" s="42"/>
      <c r="GX219" s="83">
        <f t="shared" si="243"/>
        <v>3</v>
      </c>
      <c r="GY219" s="42">
        <v>0</v>
      </c>
      <c r="GZ219" s="42">
        <v>0</v>
      </c>
      <c r="HA219" s="42">
        <v>0</v>
      </c>
      <c r="HB219" s="42">
        <v>0</v>
      </c>
      <c r="HC219" s="42">
        <v>1</v>
      </c>
      <c r="HD219" s="42"/>
      <c r="HE219" s="42"/>
      <c r="HF219" s="42"/>
      <c r="HG219" s="42"/>
      <c r="HH219" s="42"/>
      <c r="HI219" s="42"/>
      <c r="HJ219" s="42"/>
      <c r="HK219" s="83">
        <f t="shared" si="244"/>
        <v>1</v>
      </c>
      <c r="HL219" s="42">
        <v>2</v>
      </c>
      <c r="HM219" s="42">
        <v>0</v>
      </c>
      <c r="HN219" s="42">
        <v>0</v>
      </c>
      <c r="HO219" s="42">
        <v>3</v>
      </c>
      <c r="HP219" s="42">
        <v>1</v>
      </c>
      <c r="HQ219" s="42"/>
      <c r="HR219" s="42"/>
      <c r="HS219" s="42"/>
      <c r="HT219" s="42"/>
      <c r="HU219" s="42"/>
      <c r="HV219" s="42"/>
      <c r="HW219" s="42"/>
      <c r="HX219" s="83">
        <f t="shared" si="245"/>
        <v>6</v>
      </c>
      <c r="HY219" s="42">
        <v>0</v>
      </c>
      <c r="HZ219" s="42">
        <v>0</v>
      </c>
      <c r="IA219" s="42">
        <v>0</v>
      </c>
      <c r="IB219" s="42">
        <v>2</v>
      </c>
      <c r="IC219" s="42">
        <v>1</v>
      </c>
      <c r="ID219" s="42"/>
      <c r="IE219" s="42"/>
      <c r="IF219" s="42"/>
      <c r="IG219" s="42"/>
      <c r="IH219" s="42"/>
      <c r="II219" s="42"/>
      <c r="IJ219" s="42"/>
      <c r="IK219" s="85">
        <f t="shared" si="246"/>
        <v>3</v>
      </c>
      <c r="IL219" s="42">
        <v>0</v>
      </c>
      <c r="IM219" s="42">
        <v>0</v>
      </c>
      <c r="IN219" s="42">
        <v>0</v>
      </c>
      <c r="IO219" s="42">
        <v>2</v>
      </c>
      <c r="IP219" s="42">
        <v>1</v>
      </c>
      <c r="IQ219" s="42"/>
      <c r="IR219" s="42"/>
      <c r="IS219" s="42"/>
      <c r="IT219" s="42"/>
      <c r="IU219" s="42"/>
      <c r="IV219" s="42"/>
      <c r="IW219" s="42"/>
      <c r="IX219" s="85">
        <f t="shared" si="247"/>
        <v>3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>
        <v>3</v>
      </c>
      <c r="JF219" s="75">
        <v>0</v>
      </c>
      <c r="JG219" s="42">
        <v>2</v>
      </c>
      <c r="JH219" s="75">
        <v>0</v>
      </c>
      <c r="JI219" s="42"/>
      <c r="JJ219" s="75"/>
      <c r="JK219" s="42"/>
      <c r="JL219" s="75"/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48"/>
        <v>5</v>
      </c>
      <c r="JX219" s="11">
        <f t="shared" si="249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>
        <v>2</v>
      </c>
      <c r="KF219" s="75">
        <v>0</v>
      </c>
      <c r="KG219" s="42">
        <v>2</v>
      </c>
      <c r="KH219" s="75">
        <v>0</v>
      </c>
      <c r="KI219" s="42"/>
      <c r="KJ219" s="75"/>
      <c r="KK219" s="42"/>
      <c r="KL219" s="75"/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0"/>
        <v>4</v>
      </c>
      <c r="KX219" s="11">
        <f t="shared" si="251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>
        <v>2</v>
      </c>
      <c r="LF219" s="75">
        <v>0</v>
      </c>
      <c r="LG219" s="42">
        <v>1</v>
      </c>
      <c r="LH219" s="75">
        <v>0</v>
      </c>
      <c r="LI219" s="42"/>
      <c r="LJ219" s="75"/>
      <c r="LK219" s="42"/>
      <c r="LL219" s="75"/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2"/>
        <v>3</v>
      </c>
      <c r="LX219" s="11">
        <f t="shared" si="253"/>
        <v>0</v>
      </c>
      <c r="LY219" s="41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>
        <v>2</v>
      </c>
      <c r="MF219" s="75">
        <v>0</v>
      </c>
      <c r="MG219" s="42">
        <v>1</v>
      </c>
      <c r="MH219" s="75">
        <v>0</v>
      </c>
      <c r="MI219" s="42"/>
      <c r="MJ219" s="75"/>
      <c r="MK219" s="42"/>
      <c r="ML219" s="75"/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54"/>
        <v>3</v>
      </c>
      <c r="MX219" s="11">
        <f t="shared" si="255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>
        <v>0</v>
      </c>
      <c r="NF219" s="75">
        <v>0</v>
      </c>
      <c r="NG219" s="42">
        <v>1</v>
      </c>
      <c r="NH219" s="75">
        <v>0</v>
      </c>
      <c r="NI219" s="42"/>
      <c r="NJ219" s="75"/>
      <c r="NK219" s="42"/>
      <c r="NL219" s="75"/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56"/>
        <v>1</v>
      </c>
      <c r="NX219" s="11">
        <f t="shared" si="257"/>
        <v>0</v>
      </c>
      <c r="NY219" s="42">
        <v>0</v>
      </c>
      <c r="NZ219" s="75">
        <v>0</v>
      </c>
      <c r="OA219" s="42">
        <v>0</v>
      </c>
      <c r="OB219" s="75">
        <v>0</v>
      </c>
      <c r="OC219" s="42">
        <v>0</v>
      </c>
      <c r="OD219" s="75">
        <v>0</v>
      </c>
      <c r="OE219" s="42">
        <v>2</v>
      </c>
      <c r="OF219" s="75">
        <v>0</v>
      </c>
      <c r="OG219" s="42">
        <v>0</v>
      </c>
      <c r="OH219" s="75">
        <v>0</v>
      </c>
      <c r="OI219" s="42"/>
      <c r="OJ219" s="75"/>
      <c r="OK219" s="42"/>
      <c r="OL219" s="75"/>
      <c r="OM219" s="42"/>
      <c r="ON219" s="75"/>
      <c r="OO219" s="42"/>
      <c r="OP219" s="75"/>
      <c r="OQ219" s="42"/>
      <c r="OR219" s="75"/>
      <c r="OS219" s="42"/>
      <c r="OT219" s="75"/>
      <c r="OU219" s="42"/>
      <c r="OV219" s="75"/>
      <c r="OW219" s="3">
        <f t="shared" si="258"/>
        <v>2</v>
      </c>
      <c r="OX219" s="11">
        <f t="shared" si="259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>
        <v>0</v>
      </c>
      <c r="PF219" s="75">
        <v>0</v>
      </c>
      <c r="PG219" s="42">
        <v>1</v>
      </c>
      <c r="PH219" s="75">
        <v>0</v>
      </c>
      <c r="PI219" s="42"/>
      <c r="PJ219" s="75"/>
      <c r="PK219" s="42"/>
      <c r="PL219" s="75"/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0"/>
        <v>1</v>
      </c>
      <c r="PX219" s="11">
        <f t="shared" si="221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>
        <v>2</v>
      </c>
      <c r="QF219" s="75">
        <v>0</v>
      </c>
      <c r="QG219" s="42">
        <v>1</v>
      </c>
      <c r="QH219" s="75">
        <v>0</v>
      </c>
      <c r="QI219" s="42"/>
      <c r="QJ219" s="75"/>
      <c r="QK219" s="42"/>
      <c r="QL219" s="75"/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1"/>
        <v>3</v>
      </c>
      <c r="QX219" s="11">
        <f t="shared" si="262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>
        <v>0</v>
      </c>
      <c r="RF219" s="75">
        <v>0</v>
      </c>
      <c r="RG219" s="42">
        <v>0</v>
      </c>
      <c r="RH219" s="75">
        <v>0</v>
      </c>
      <c r="RI219" s="42"/>
      <c r="RJ219" s="75"/>
      <c r="RK219" s="42"/>
      <c r="RL219" s="75"/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63"/>
        <v>0</v>
      </c>
      <c r="RX219" s="11">
        <f t="shared" si="222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>
        <v>0</v>
      </c>
      <c r="SF219" s="75">
        <v>0</v>
      </c>
      <c r="SG219" s="42">
        <v>0</v>
      </c>
      <c r="SH219" s="75">
        <v>0</v>
      </c>
      <c r="SI219" s="42"/>
      <c r="SJ219" s="75"/>
      <c r="SK219" s="42"/>
      <c r="SL219" s="75"/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64"/>
        <v>0</v>
      </c>
      <c r="SX219" s="11">
        <f t="shared" si="223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>
        <v>0</v>
      </c>
      <c r="TF219" s="75">
        <v>0</v>
      </c>
      <c r="TG219" s="42">
        <v>0</v>
      </c>
      <c r="TH219" s="75">
        <v>0</v>
      </c>
      <c r="TI219" s="42"/>
      <c r="TJ219" s="75"/>
      <c r="TK219" s="42"/>
      <c r="TL219" s="75"/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65"/>
        <v>0</v>
      </c>
      <c r="TX219" s="11">
        <f t="shared" si="224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>
        <v>0</v>
      </c>
      <c r="UF219" s="75">
        <v>0</v>
      </c>
      <c r="UG219" s="42">
        <v>0</v>
      </c>
      <c r="UH219" s="75">
        <v>0</v>
      </c>
      <c r="UI219" s="42"/>
      <c r="UJ219" s="75"/>
      <c r="UK219" s="42"/>
      <c r="UL219" s="75"/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66"/>
        <v>0</v>
      </c>
      <c r="UX219" s="11">
        <f t="shared" si="267"/>
        <v>0</v>
      </c>
      <c r="UY219" s="42">
        <v>0</v>
      </c>
      <c r="UZ219" s="42">
        <v>0</v>
      </c>
      <c r="VA219" s="42">
        <v>0</v>
      </c>
      <c r="VB219" s="42">
        <v>0</v>
      </c>
      <c r="VC219" s="42">
        <v>0</v>
      </c>
      <c r="VD219" s="42"/>
      <c r="VE219" s="42"/>
      <c r="VF219" s="42"/>
      <c r="VG219" s="42"/>
      <c r="VH219" s="42"/>
      <c r="VI219" s="42"/>
      <c r="VJ219" s="42"/>
      <c r="VK219" s="25">
        <f t="shared" si="268"/>
        <v>0</v>
      </c>
      <c r="VL219" s="42">
        <v>0</v>
      </c>
      <c r="VM219" s="42">
        <v>0</v>
      </c>
      <c r="VN219" s="42">
        <v>0</v>
      </c>
      <c r="VO219" s="42">
        <v>0</v>
      </c>
      <c r="VP219" s="42">
        <v>0</v>
      </c>
      <c r="VQ219" s="42"/>
      <c r="VR219" s="42"/>
      <c r="VS219" s="42"/>
      <c r="VT219" s="42"/>
      <c r="VU219" s="42"/>
      <c r="VV219" s="42"/>
      <c r="VW219" s="42"/>
      <c r="VX219" s="25">
        <f t="shared" si="269"/>
        <v>0</v>
      </c>
      <c r="VY219" s="42">
        <v>0</v>
      </c>
      <c r="VZ219" s="75">
        <v>0</v>
      </c>
      <c r="WA219" s="42">
        <v>0</v>
      </c>
      <c r="WB219" s="75">
        <v>0</v>
      </c>
      <c r="WC219" s="42">
        <v>0</v>
      </c>
      <c r="WD219" s="75">
        <v>0</v>
      </c>
      <c r="WE219" s="42">
        <v>0</v>
      </c>
      <c r="WF219" s="75">
        <v>0</v>
      </c>
      <c r="WG219" s="42">
        <v>0</v>
      </c>
      <c r="WH219" s="75">
        <v>0</v>
      </c>
      <c r="WI219" s="42"/>
      <c r="WJ219" s="75"/>
      <c r="WK219" s="42"/>
      <c r="WL219" s="75"/>
      <c r="WM219" s="42"/>
      <c r="WN219" s="75"/>
      <c r="WO219" s="42"/>
      <c r="WP219" s="75"/>
      <c r="WQ219" s="42"/>
      <c r="WR219" s="75"/>
      <c r="WS219" s="42"/>
      <c r="WT219" s="75"/>
      <c r="WU219" s="42"/>
      <c r="WV219" s="75"/>
      <c r="WW219" s="3">
        <f t="shared" si="270"/>
        <v>0</v>
      </c>
      <c r="WX219" s="11">
        <f t="shared" si="271"/>
        <v>0</v>
      </c>
      <c r="WY219" s="42">
        <v>0</v>
      </c>
      <c r="WZ219" s="75">
        <v>0</v>
      </c>
      <c r="XA219" s="42">
        <v>0</v>
      </c>
      <c r="XB219" s="75">
        <v>0</v>
      </c>
      <c r="XC219" s="42">
        <v>0</v>
      </c>
      <c r="XD219" s="75">
        <v>0</v>
      </c>
      <c r="XE219" s="42">
        <v>0</v>
      </c>
      <c r="XF219" s="75">
        <v>0</v>
      </c>
      <c r="XG219" s="42">
        <v>0</v>
      </c>
      <c r="XH219" s="75">
        <v>0</v>
      </c>
      <c r="XI219" s="42"/>
      <c r="XJ219" s="75"/>
      <c r="XK219" s="42"/>
      <c r="XL219" s="75"/>
      <c r="XM219" s="42"/>
      <c r="XN219" s="75"/>
      <c r="XO219" s="42"/>
      <c r="XP219" s="75"/>
      <c r="XQ219" s="42"/>
      <c r="XR219" s="75"/>
      <c r="XS219" s="42"/>
      <c r="XT219" s="75"/>
      <c r="XU219" s="42"/>
      <c r="XV219" s="75"/>
      <c r="XW219" s="3">
        <f t="shared" si="272"/>
        <v>0</v>
      </c>
      <c r="XX219" s="11">
        <f t="shared" si="273"/>
        <v>0</v>
      </c>
      <c r="XY219" s="42">
        <v>0</v>
      </c>
      <c r="XZ219" s="75">
        <v>0</v>
      </c>
      <c r="YA219" s="42">
        <v>0</v>
      </c>
      <c r="YB219" s="75">
        <v>0</v>
      </c>
      <c r="YC219" s="42">
        <v>0</v>
      </c>
      <c r="YD219" s="75">
        <v>0</v>
      </c>
      <c r="YE219" s="42">
        <v>0</v>
      </c>
      <c r="YF219" s="75">
        <v>0</v>
      </c>
      <c r="YG219" s="42">
        <v>0</v>
      </c>
      <c r="YH219" s="75">
        <v>0</v>
      </c>
      <c r="YI219" s="42"/>
      <c r="YJ219" s="75"/>
      <c r="YK219" s="42"/>
      <c r="YL219" s="75"/>
      <c r="YM219" s="42"/>
      <c r="YN219" s="75"/>
      <c r="YO219" s="42"/>
      <c r="YP219" s="75"/>
      <c r="YQ219" s="42"/>
      <c r="YR219" s="75"/>
      <c r="YS219" s="42"/>
      <c r="YT219" s="75"/>
      <c r="YU219" s="42"/>
      <c r="YV219" s="75"/>
      <c r="YW219" s="3">
        <f t="shared" si="274"/>
        <v>0</v>
      </c>
      <c r="YX219" s="11">
        <f t="shared" si="275"/>
        <v>0</v>
      </c>
      <c r="YY219" s="42">
        <v>0</v>
      </c>
      <c r="YZ219" s="75">
        <v>0</v>
      </c>
      <c r="ZA219" s="42">
        <v>0</v>
      </c>
      <c r="ZB219" s="75">
        <v>0</v>
      </c>
      <c r="ZC219" s="42">
        <v>0</v>
      </c>
      <c r="ZD219" s="75">
        <v>0</v>
      </c>
      <c r="ZE219" s="42">
        <v>0</v>
      </c>
      <c r="ZF219" s="75">
        <v>0</v>
      </c>
      <c r="ZG219" s="42">
        <v>0</v>
      </c>
      <c r="ZH219" s="75">
        <v>0</v>
      </c>
      <c r="ZI219" s="42"/>
      <c r="ZJ219" s="75"/>
      <c r="ZK219" s="42"/>
      <c r="ZL219" s="75"/>
      <c r="ZM219" s="42"/>
      <c r="ZN219" s="75"/>
      <c r="ZO219" s="42"/>
      <c r="ZP219" s="75"/>
      <c r="ZQ219" s="42"/>
      <c r="ZR219" s="75"/>
      <c r="ZS219" s="42"/>
      <c r="ZT219" s="75"/>
      <c r="ZU219" s="42"/>
      <c r="ZV219" s="75"/>
      <c r="ZW219" s="3">
        <f t="shared" si="276"/>
        <v>0</v>
      </c>
      <c r="ZX219" s="11">
        <f t="shared" si="277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>
        <v>0</v>
      </c>
      <c r="AAF219" s="75">
        <v>0</v>
      </c>
      <c r="AAG219" s="42">
        <v>0</v>
      </c>
      <c r="AAH219" s="75">
        <v>0</v>
      </c>
      <c r="AAI219" s="42"/>
      <c r="AAJ219" s="75"/>
      <c r="AAK219" s="42"/>
      <c r="AAL219" s="75"/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78"/>
        <v>0</v>
      </c>
      <c r="AAX219" s="11">
        <f t="shared" si="279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>
        <v>0</v>
      </c>
      <c r="ABF219" s="75">
        <v>0</v>
      </c>
      <c r="ABG219" s="42">
        <v>0</v>
      </c>
      <c r="ABH219" s="75">
        <v>0</v>
      </c>
      <c r="ABI219" s="42"/>
      <c r="ABJ219" s="75"/>
      <c r="ABK219" s="42"/>
      <c r="ABL219" s="75"/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0"/>
        <v>0</v>
      </c>
      <c r="ABX219" s="11">
        <f t="shared" si="281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>
        <v>0</v>
      </c>
      <c r="ACF219" s="75">
        <v>0</v>
      </c>
      <c r="ACG219" s="42">
        <v>0</v>
      </c>
      <c r="ACH219" s="75">
        <v>0</v>
      </c>
      <c r="ACI219" s="42"/>
      <c r="ACJ219" s="75"/>
      <c r="ACK219" s="42"/>
      <c r="ACL219" s="75"/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2"/>
        <v>0</v>
      </c>
      <c r="ACX219" s="11">
        <f t="shared" si="283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>
        <v>0</v>
      </c>
      <c r="ADF219" s="75">
        <v>0</v>
      </c>
      <c r="ADG219" s="42">
        <v>0</v>
      </c>
      <c r="ADH219" s="75">
        <v>0</v>
      </c>
      <c r="ADI219" s="42"/>
      <c r="ADJ219" s="75"/>
      <c r="ADK219" s="42"/>
      <c r="ADL219" s="75"/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84"/>
        <v>0</v>
      </c>
      <c r="ADX219" s="11">
        <f t="shared" si="285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>
        <v>0</v>
      </c>
      <c r="AEF219" s="75">
        <v>0</v>
      </c>
      <c r="AEG219" s="42">
        <v>0</v>
      </c>
      <c r="AEH219" s="75">
        <v>0</v>
      </c>
      <c r="AEI219" s="42"/>
      <c r="AEJ219" s="75"/>
      <c r="AEK219" s="42"/>
      <c r="AEL219" s="75"/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86"/>
        <v>0</v>
      </c>
      <c r="AEX219" s="11">
        <f t="shared" si="287"/>
        <v>0</v>
      </c>
      <c r="AEY219" s="108">
        <v>0</v>
      </c>
      <c r="AEZ219" s="109">
        <v>0</v>
      </c>
      <c r="AFA219" s="108">
        <v>0</v>
      </c>
      <c r="AFB219" s="109">
        <v>0</v>
      </c>
      <c r="AFC219" s="108">
        <v>0</v>
      </c>
      <c r="AFD219" s="109">
        <v>0</v>
      </c>
      <c r="AFE219" s="108">
        <v>0</v>
      </c>
      <c r="AFF219" s="109">
        <v>0</v>
      </c>
      <c r="AFG219" s="108"/>
      <c r="AFH219" s="109"/>
      <c r="AFI219" s="108"/>
      <c r="AFJ219" s="109"/>
      <c r="AFK219" s="108"/>
      <c r="AFL219" s="109"/>
      <c r="AFM219" s="108"/>
      <c r="AFN219" s="109"/>
      <c r="AFO219" s="108"/>
      <c r="AFP219" s="109"/>
      <c r="AFQ219" s="108"/>
      <c r="AFR219" s="109"/>
      <c r="AFS219" s="108"/>
      <c r="AFT219" s="109"/>
      <c r="AFU219" s="108"/>
      <c r="AFV219" s="109"/>
      <c r="AFW219" s="3">
        <f t="shared" si="288"/>
        <v>0</v>
      </c>
      <c r="AFX219" s="11">
        <f t="shared" si="225"/>
        <v>0</v>
      </c>
      <c r="AFY219" s="114">
        <v>0</v>
      </c>
      <c r="AFZ219" s="114">
        <v>0</v>
      </c>
      <c r="AGA219" s="114">
        <v>0</v>
      </c>
      <c r="AGB219" s="114">
        <v>0</v>
      </c>
      <c r="AGC219" s="114">
        <v>0</v>
      </c>
      <c r="AGD219" s="114"/>
      <c r="AGE219" s="114"/>
      <c r="AGF219" s="114"/>
      <c r="AGG219" s="114"/>
      <c r="AGH219" s="114"/>
      <c r="AGI219" s="114"/>
      <c r="AGJ219" s="114"/>
      <c r="AGK219" s="25">
        <f t="shared" si="226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364</v>
      </c>
      <c r="H220" s="152">
        <v>219</v>
      </c>
      <c r="I220" s="15" t="s">
        <v>468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27"/>
        <v>0</v>
      </c>
      <c r="AI220" s="62">
        <f t="shared" si="228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29"/>
        <v>0</v>
      </c>
      <c r="BI220" s="58">
        <f t="shared" si="230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1"/>
        <v>0</v>
      </c>
      <c r="CI220" s="58">
        <f t="shared" si="232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>
        <v>0</v>
      </c>
      <c r="CQ220" s="70">
        <v>0</v>
      </c>
      <c r="CR220" s="52">
        <v>0</v>
      </c>
      <c r="CS220" s="70">
        <v>0</v>
      </c>
      <c r="CT220" s="64"/>
      <c r="CU220" s="70"/>
      <c r="CV220" s="64"/>
      <c r="CW220" s="70"/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33"/>
        <v>0</v>
      </c>
      <c r="DI220" s="58">
        <f t="shared" si="234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>
        <v>0</v>
      </c>
      <c r="DQ220" s="70">
        <v>1</v>
      </c>
      <c r="DR220" s="52">
        <v>0</v>
      </c>
      <c r="DS220" s="70">
        <v>0</v>
      </c>
      <c r="DT220" s="64"/>
      <c r="DU220" s="70"/>
      <c r="DV220" s="64"/>
      <c r="DW220" s="70"/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35"/>
        <v>0</v>
      </c>
      <c r="EI220" s="58">
        <f t="shared" si="236"/>
        <v>2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>
        <v>0</v>
      </c>
      <c r="EQ220" s="70">
        <v>0</v>
      </c>
      <c r="ER220" s="64">
        <v>0</v>
      </c>
      <c r="ES220" s="70">
        <v>0</v>
      </c>
      <c r="ET220" s="64"/>
      <c r="EU220" s="70"/>
      <c r="EV220" s="64"/>
      <c r="EW220" s="70"/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37"/>
        <v>0</v>
      </c>
      <c r="FI220" s="58">
        <f t="shared" si="238"/>
        <v>0</v>
      </c>
      <c r="FJ220" s="79">
        <f t="shared" si="239"/>
        <v>0</v>
      </c>
      <c r="FK220" s="80">
        <f t="shared" si="240"/>
        <v>2</v>
      </c>
      <c r="FL220" s="42">
        <v>0</v>
      </c>
      <c r="FM220" s="42">
        <v>0</v>
      </c>
      <c r="FN220" s="42">
        <v>0</v>
      </c>
      <c r="FO220" s="42">
        <v>0</v>
      </c>
      <c r="FP220" s="42">
        <v>0</v>
      </c>
      <c r="FQ220" s="42"/>
      <c r="FR220" s="42"/>
      <c r="FS220" s="42"/>
      <c r="FT220" s="42"/>
      <c r="FU220" s="42"/>
      <c r="FV220" s="42"/>
      <c r="FW220" s="42"/>
      <c r="FX220" s="83">
        <f t="shared" si="241"/>
        <v>0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/>
      <c r="GE220" s="42"/>
      <c r="GF220" s="42"/>
      <c r="GG220" s="42"/>
      <c r="GH220" s="42"/>
      <c r="GI220" s="42"/>
      <c r="GJ220" s="42"/>
      <c r="GK220" s="83">
        <f t="shared" si="242"/>
        <v>0</v>
      </c>
      <c r="GL220" s="42">
        <v>1</v>
      </c>
      <c r="GM220" s="42">
        <v>0</v>
      </c>
      <c r="GN220" s="42">
        <v>1</v>
      </c>
      <c r="GO220" s="42">
        <v>2</v>
      </c>
      <c r="GP220" s="42">
        <v>0</v>
      </c>
      <c r="GQ220" s="42"/>
      <c r="GR220" s="42"/>
      <c r="GS220" s="42"/>
      <c r="GT220" s="42"/>
      <c r="GU220" s="42"/>
      <c r="GV220" s="42"/>
      <c r="GW220" s="42"/>
      <c r="GX220" s="83">
        <f t="shared" si="243"/>
        <v>4</v>
      </c>
      <c r="GY220" s="42">
        <v>0</v>
      </c>
      <c r="GZ220" s="42">
        <v>0</v>
      </c>
      <c r="HA220" s="42">
        <v>0</v>
      </c>
      <c r="HB220" s="42">
        <v>0</v>
      </c>
      <c r="HC220" s="42">
        <v>0</v>
      </c>
      <c r="HD220" s="42"/>
      <c r="HE220" s="42"/>
      <c r="HF220" s="42"/>
      <c r="HG220" s="42"/>
      <c r="HH220" s="42"/>
      <c r="HI220" s="42"/>
      <c r="HJ220" s="42"/>
      <c r="HK220" s="83">
        <f t="shared" si="244"/>
        <v>0</v>
      </c>
      <c r="HL220" s="42">
        <v>18</v>
      </c>
      <c r="HM220" s="42">
        <v>1</v>
      </c>
      <c r="HN220" s="42">
        <v>10</v>
      </c>
      <c r="HO220" s="42">
        <v>6</v>
      </c>
      <c r="HP220" s="42">
        <v>0</v>
      </c>
      <c r="HQ220" s="42"/>
      <c r="HR220" s="42"/>
      <c r="HS220" s="42"/>
      <c r="HT220" s="42"/>
      <c r="HU220" s="42"/>
      <c r="HV220" s="42"/>
      <c r="HW220" s="42"/>
      <c r="HX220" s="83">
        <f t="shared" si="245"/>
        <v>35</v>
      </c>
      <c r="HY220" s="42">
        <v>5</v>
      </c>
      <c r="HZ220" s="42">
        <v>1</v>
      </c>
      <c r="IA220" s="42">
        <v>1</v>
      </c>
      <c r="IB220" s="42">
        <v>0</v>
      </c>
      <c r="IC220" s="42">
        <v>0</v>
      </c>
      <c r="ID220" s="42"/>
      <c r="IE220" s="42"/>
      <c r="IF220" s="42"/>
      <c r="IG220" s="42"/>
      <c r="IH220" s="42"/>
      <c r="II220" s="42"/>
      <c r="IJ220" s="42"/>
      <c r="IK220" s="85">
        <f t="shared" si="246"/>
        <v>7</v>
      </c>
      <c r="IL220" s="42">
        <v>3</v>
      </c>
      <c r="IM220" s="42">
        <v>1</v>
      </c>
      <c r="IN220" s="42">
        <v>1</v>
      </c>
      <c r="IO220" s="42">
        <v>0</v>
      </c>
      <c r="IP220" s="42">
        <v>0</v>
      </c>
      <c r="IQ220" s="42"/>
      <c r="IR220" s="42"/>
      <c r="IS220" s="42"/>
      <c r="IT220" s="42"/>
      <c r="IU220" s="42"/>
      <c r="IV220" s="42"/>
      <c r="IW220" s="42"/>
      <c r="IX220" s="85">
        <f t="shared" si="247"/>
        <v>5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>
        <v>0</v>
      </c>
      <c r="JF220" s="75">
        <v>0</v>
      </c>
      <c r="JG220" s="42">
        <v>0</v>
      </c>
      <c r="JH220" s="75">
        <v>0</v>
      </c>
      <c r="JI220" s="42"/>
      <c r="JJ220" s="75"/>
      <c r="JK220" s="42"/>
      <c r="JL220" s="75"/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48"/>
        <v>7</v>
      </c>
      <c r="JX220" s="11">
        <f t="shared" si="249"/>
        <v>0</v>
      </c>
      <c r="JY220" s="41">
        <v>5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>
        <v>0</v>
      </c>
      <c r="KF220" s="75">
        <v>0</v>
      </c>
      <c r="KG220" s="42">
        <v>0</v>
      </c>
      <c r="KH220" s="75">
        <v>0</v>
      </c>
      <c r="KI220" s="42"/>
      <c r="KJ220" s="75"/>
      <c r="KK220" s="42"/>
      <c r="KL220" s="75"/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0"/>
        <v>7</v>
      </c>
      <c r="KX220" s="11">
        <f t="shared" si="251"/>
        <v>0</v>
      </c>
      <c r="KY220" s="41">
        <v>0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>
        <v>0</v>
      </c>
      <c r="LF220" s="75">
        <v>0</v>
      </c>
      <c r="LG220" s="42">
        <v>0</v>
      </c>
      <c r="LH220" s="75">
        <v>0</v>
      </c>
      <c r="LI220" s="42"/>
      <c r="LJ220" s="75"/>
      <c r="LK220" s="42"/>
      <c r="LL220" s="75"/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2"/>
        <v>2</v>
      </c>
      <c r="LX220" s="11">
        <f t="shared" si="253"/>
        <v>0</v>
      </c>
      <c r="LY220" s="41">
        <v>5</v>
      </c>
      <c r="LZ220" s="75">
        <v>0</v>
      </c>
      <c r="MA220" s="42">
        <v>1</v>
      </c>
      <c r="MB220" s="75">
        <v>0</v>
      </c>
      <c r="MC220" s="42">
        <v>1</v>
      </c>
      <c r="MD220" s="75">
        <v>0</v>
      </c>
      <c r="ME220" s="42">
        <v>0</v>
      </c>
      <c r="MF220" s="75">
        <v>0</v>
      </c>
      <c r="MG220" s="42">
        <v>0</v>
      </c>
      <c r="MH220" s="75">
        <v>0</v>
      </c>
      <c r="MI220" s="42"/>
      <c r="MJ220" s="75"/>
      <c r="MK220" s="42"/>
      <c r="ML220" s="75"/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54"/>
        <v>7</v>
      </c>
      <c r="MX220" s="11">
        <f t="shared" si="255"/>
        <v>0</v>
      </c>
      <c r="MY220" s="42">
        <v>0</v>
      </c>
      <c r="MZ220" s="75">
        <v>0</v>
      </c>
      <c r="NA220" s="42">
        <v>0</v>
      </c>
      <c r="NB220" s="75">
        <v>0</v>
      </c>
      <c r="NC220" s="42">
        <v>0</v>
      </c>
      <c r="ND220" s="75">
        <v>0</v>
      </c>
      <c r="NE220" s="42">
        <v>0</v>
      </c>
      <c r="NF220" s="75">
        <v>0</v>
      </c>
      <c r="NG220" s="42">
        <v>0</v>
      </c>
      <c r="NH220" s="75">
        <v>0</v>
      </c>
      <c r="NI220" s="42"/>
      <c r="NJ220" s="75"/>
      <c r="NK220" s="42"/>
      <c r="NL220" s="75"/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56"/>
        <v>0</v>
      </c>
      <c r="NX220" s="11">
        <f t="shared" si="257"/>
        <v>0</v>
      </c>
      <c r="NY220" s="42">
        <v>0</v>
      </c>
      <c r="NZ220" s="75">
        <v>0</v>
      </c>
      <c r="OA220" s="42">
        <v>1</v>
      </c>
      <c r="OB220" s="75">
        <v>0</v>
      </c>
      <c r="OC220" s="42">
        <v>1</v>
      </c>
      <c r="OD220" s="75">
        <v>0</v>
      </c>
      <c r="OE220" s="42">
        <v>0</v>
      </c>
      <c r="OF220" s="75">
        <v>0</v>
      </c>
      <c r="OG220" s="42">
        <v>0</v>
      </c>
      <c r="OH220" s="75">
        <v>0</v>
      </c>
      <c r="OI220" s="42"/>
      <c r="OJ220" s="75"/>
      <c r="OK220" s="42"/>
      <c r="OL220" s="75"/>
      <c r="OM220" s="42"/>
      <c r="ON220" s="75"/>
      <c r="OO220" s="42"/>
      <c r="OP220" s="75"/>
      <c r="OQ220" s="42"/>
      <c r="OR220" s="75"/>
      <c r="OS220" s="42"/>
      <c r="OT220" s="75"/>
      <c r="OU220" s="42"/>
      <c r="OV220" s="75"/>
      <c r="OW220" s="3">
        <f t="shared" si="258"/>
        <v>2</v>
      </c>
      <c r="OX220" s="11">
        <f t="shared" si="259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>
        <v>0</v>
      </c>
      <c r="PF220" s="75">
        <v>0</v>
      </c>
      <c r="PG220" s="42">
        <v>0</v>
      </c>
      <c r="PH220" s="75">
        <v>0</v>
      </c>
      <c r="PI220" s="42"/>
      <c r="PJ220" s="75"/>
      <c r="PK220" s="42"/>
      <c r="PL220" s="75"/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0"/>
        <v>0</v>
      </c>
      <c r="PX220" s="11">
        <f t="shared" si="221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>
        <v>0</v>
      </c>
      <c r="QF220" s="75">
        <v>0</v>
      </c>
      <c r="QG220" s="42">
        <v>0</v>
      </c>
      <c r="QH220" s="75">
        <v>0</v>
      </c>
      <c r="QI220" s="42"/>
      <c r="QJ220" s="75"/>
      <c r="QK220" s="42"/>
      <c r="QL220" s="75"/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1"/>
        <v>7</v>
      </c>
      <c r="QX220" s="11">
        <f t="shared" si="262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>
        <v>0</v>
      </c>
      <c r="RF220" s="75">
        <v>0</v>
      </c>
      <c r="RG220" s="42">
        <v>0</v>
      </c>
      <c r="RH220" s="75">
        <v>0</v>
      </c>
      <c r="RI220" s="42"/>
      <c r="RJ220" s="75"/>
      <c r="RK220" s="42"/>
      <c r="RL220" s="75"/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63"/>
        <v>0</v>
      </c>
      <c r="RX220" s="11">
        <f t="shared" si="222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>
        <v>0</v>
      </c>
      <c r="SF220" s="75">
        <v>0</v>
      </c>
      <c r="SG220" s="42">
        <v>0</v>
      </c>
      <c r="SH220" s="75">
        <v>0</v>
      </c>
      <c r="SI220" s="42"/>
      <c r="SJ220" s="75"/>
      <c r="SK220" s="42"/>
      <c r="SL220" s="75"/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64"/>
        <v>0</v>
      </c>
      <c r="SX220" s="11">
        <f t="shared" si="223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>
        <v>0</v>
      </c>
      <c r="TF220" s="75">
        <v>0</v>
      </c>
      <c r="TG220" s="42">
        <v>0</v>
      </c>
      <c r="TH220" s="75">
        <v>0</v>
      </c>
      <c r="TI220" s="42"/>
      <c r="TJ220" s="75"/>
      <c r="TK220" s="42"/>
      <c r="TL220" s="75"/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65"/>
        <v>0</v>
      </c>
      <c r="TX220" s="11">
        <f t="shared" si="224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>
        <v>0</v>
      </c>
      <c r="UF220" s="75">
        <v>0</v>
      </c>
      <c r="UG220" s="42">
        <v>0</v>
      </c>
      <c r="UH220" s="75">
        <v>0</v>
      </c>
      <c r="UI220" s="42"/>
      <c r="UJ220" s="75"/>
      <c r="UK220" s="42"/>
      <c r="UL220" s="75"/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66"/>
        <v>0</v>
      </c>
      <c r="UX220" s="11">
        <f t="shared" si="267"/>
        <v>0</v>
      </c>
      <c r="UY220" s="42">
        <v>0</v>
      </c>
      <c r="UZ220" s="42">
        <v>0</v>
      </c>
      <c r="VA220" s="42">
        <v>0</v>
      </c>
      <c r="VB220" s="42">
        <v>0</v>
      </c>
      <c r="VC220" s="42">
        <v>0</v>
      </c>
      <c r="VD220" s="42"/>
      <c r="VE220" s="42"/>
      <c r="VF220" s="42"/>
      <c r="VG220" s="42"/>
      <c r="VH220" s="42"/>
      <c r="VI220" s="42"/>
      <c r="VJ220" s="42"/>
      <c r="VK220" s="25">
        <f t="shared" si="268"/>
        <v>0</v>
      </c>
      <c r="VL220" s="42">
        <v>0</v>
      </c>
      <c r="VM220" s="42">
        <v>0</v>
      </c>
      <c r="VN220" s="42">
        <v>0</v>
      </c>
      <c r="VO220" s="42">
        <v>0</v>
      </c>
      <c r="VP220" s="42">
        <v>0</v>
      </c>
      <c r="VQ220" s="42"/>
      <c r="VR220" s="42"/>
      <c r="VS220" s="42"/>
      <c r="VT220" s="42"/>
      <c r="VU220" s="42"/>
      <c r="VV220" s="42"/>
      <c r="VW220" s="42"/>
      <c r="VX220" s="25">
        <f t="shared" si="269"/>
        <v>0</v>
      </c>
      <c r="VY220" s="42">
        <v>0</v>
      </c>
      <c r="VZ220" s="75">
        <v>0</v>
      </c>
      <c r="WA220" s="42">
        <v>0</v>
      </c>
      <c r="WB220" s="75">
        <v>0</v>
      </c>
      <c r="WC220" s="42">
        <v>0</v>
      </c>
      <c r="WD220" s="75">
        <v>0</v>
      </c>
      <c r="WE220" s="42">
        <v>0</v>
      </c>
      <c r="WF220" s="75">
        <v>0</v>
      </c>
      <c r="WG220" s="42">
        <v>0</v>
      </c>
      <c r="WH220" s="75">
        <v>0</v>
      </c>
      <c r="WI220" s="42"/>
      <c r="WJ220" s="75"/>
      <c r="WK220" s="42"/>
      <c r="WL220" s="75"/>
      <c r="WM220" s="42"/>
      <c r="WN220" s="75"/>
      <c r="WO220" s="42"/>
      <c r="WP220" s="75"/>
      <c r="WQ220" s="42"/>
      <c r="WR220" s="75"/>
      <c r="WS220" s="42"/>
      <c r="WT220" s="75"/>
      <c r="WU220" s="42"/>
      <c r="WV220" s="75"/>
      <c r="WW220" s="3">
        <f t="shared" si="270"/>
        <v>0</v>
      </c>
      <c r="WX220" s="11">
        <f t="shared" si="271"/>
        <v>0</v>
      </c>
      <c r="WY220" s="42">
        <v>0</v>
      </c>
      <c r="WZ220" s="75">
        <v>0</v>
      </c>
      <c r="XA220" s="42">
        <v>0</v>
      </c>
      <c r="XB220" s="75">
        <v>0</v>
      </c>
      <c r="XC220" s="42">
        <v>0</v>
      </c>
      <c r="XD220" s="75">
        <v>0</v>
      </c>
      <c r="XE220" s="42">
        <v>0</v>
      </c>
      <c r="XF220" s="75">
        <v>0</v>
      </c>
      <c r="XG220" s="42">
        <v>0</v>
      </c>
      <c r="XH220" s="75">
        <v>0</v>
      </c>
      <c r="XI220" s="42"/>
      <c r="XJ220" s="75"/>
      <c r="XK220" s="42"/>
      <c r="XL220" s="75"/>
      <c r="XM220" s="42"/>
      <c r="XN220" s="75"/>
      <c r="XO220" s="42"/>
      <c r="XP220" s="75"/>
      <c r="XQ220" s="42"/>
      <c r="XR220" s="75"/>
      <c r="XS220" s="42"/>
      <c r="XT220" s="75"/>
      <c r="XU220" s="42"/>
      <c r="XV220" s="75"/>
      <c r="XW220" s="3">
        <f t="shared" si="272"/>
        <v>0</v>
      </c>
      <c r="XX220" s="11">
        <f t="shared" si="273"/>
        <v>0</v>
      </c>
      <c r="XY220" s="42">
        <v>0</v>
      </c>
      <c r="XZ220" s="75">
        <v>0</v>
      </c>
      <c r="YA220" s="42">
        <v>0</v>
      </c>
      <c r="YB220" s="75">
        <v>0</v>
      </c>
      <c r="YC220" s="42">
        <v>0</v>
      </c>
      <c r="YD220" s="75">
        <v>0</v>
      </c>
      <c r="YE220" s="42">
        <v>0</v>
      </c>
      <c r="YF220" s="75">
        <v>0</v>
      </c>
      <c r="YG220" s="42">
        <v>0</v>
      </c>
      <c r="YH220" s="75">
        <v>0</v>
      </c>
      <c r="YI220" s="42"/>
      <c r="YJ220" s="75"/>
      <c r="YK220" s="42"/>
      <c r="YL220" s="75"/>
      <c r="YM220" s="42"/>
      <c r="YN220" s="75"/>
      <c r="YO220" s="42"/>
      <c r="YP220" s="75"/>
      <c r="YQ220" s="42"/>
      <c r="YR220" s="75"/>
      <c r="YS220" s="42"/>
      <c r="YT220" s="75"/>
      <c r="YU220" s="42"/>
      <c r="YV220" s="75"/>
      <c r="YW220" s="3">
        <f t="shared" si="274"/>
        <v>0</v>
      </c>
      <c r="YX220" s="11">
        <f t="shared" si="275"/>
        <v>0</v>
      </c>
      <c r="YY220" s="42">
        <v>0</v>
      </c>
      <c r="YZ220" s="75">
        <v>0</v>
      </c>
      <c r="ZA220" s="42">
        <v>0</v>
      </c>
      <c r="ZB220" s="75">
        <v>0</v>
      </c>
      <c r="ZC220" s="42">
        <v>0</v>
      </c>
      <c r="ZD220" s="75">
        <v>0</v>
      </c>
      <c r="ZE220" s="42">
        <v>0</v>
      </c>
      <c r="ZF220" s="75">
        <v>0</v>
      </c>
      <c r="ZG220" s="42">
        <v>0</v>
      </c>
      <c r="ZH220" s="75">
        <v>0</v>
      </c>
      <c r="ZI220" s="42"/>
      <c r="ZJ220" s="75"/>
      <c r="ZK220" s="42"/>
      <c r="ZL220" s="75"/>
      <c r="ZM220" s="42"/>
      <c r="ZN220" s="75"/>
      <c r="ZO220" s="42"/>
      <c r="ZP220" s="75"/>
      <c r="ZQ220" s="42"/>
      <c r="ZR220" s="75"/>
      <c r="ZS220" s="42"/>
      <c r="ZT220" s="75"/>
      <c r="ZU220" s="42"/>
      <c r="ZV220" s="75"/>
      <c r="ZW220" s="3">
        <f t="shared" si="276"/>
        <v>0</v>
      </c>
      <c r="ZX220" s="11">
        <f t="shared" si="277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>
        <v>0</v>
      </c>
      <c r="AAF220" s="75">
        <v>0</v>
      </c>
      <c r="AAG220" s="42">
        <v>0</v>
      </c>
      <c r="AAH220" s="75">
        <v>0</v>
      </c>
      <c r="AAI220" s="42"/>
      <c r="AAJ220" s="75"/>
      <c r="AAK220" s="42"/>
      <c r="AAL220" s="75"/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78"/>
        <v>0</v>
      </c>
      <c r="AAX220" s="11">
        <f t="shared" si="279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>
        <v>0</v>
      </c>
      <c r="ABF220" s="75">
        <v>0</v>
      </c>
      <c r="ABG220" s="42">
        <v>0</v>
      </c>
      <c r="ABH220" s="75">
        <v>0</v>
      </c>
      <c r="ABI220" s="42"/>
      <c r="ABJ220" s="75"/>
      <c r="ABK220" s="42"/>
      <c r="ABL220" s="75"/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0"/>
        <v>0</v>
      </c>
      <c r="ABX220" s="11">
        <f t="shared" si="281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>
        <v>0</v>
      </c>
      <c r="ACF220" s="75">
        <v>0</v>
      </c>
      <c r="ACG220" s="42">
        <v>0</v>
      </c>
      <c r="ACH220" s="75">
        <v>0</v>
      </c>
      <c r="ACI220" s="42"/>
      <c r="ACJ220" s="75"/>
      <c r="ACK220" s="42"/>
      <c r="ACL220" s="75"/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2"/>
        <v>0</v>
      </c>
      <c r="ACX220" s="11">
        <f t="shared" si="283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>
        <v>0</v>
      </c>
      <c r="ADF220" s="75">
        <v>0</v>
      </c>
      <c r="ADG220" s="42">
        <v>0</v>
      </c>
      <c r="ADH220" s="75">
        <v>0</v>
      </c>
      <c r="ADI220" s="42"/>
      <c r="ADJ220" s="75"/>
      <c r="ADK220" s="42"/>
      <c r="ADL220" s="75"/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84"/>
        <v>0</v>
      </c>
      <c r="ADX220" s="11">
        <f t="shared" si="285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>
        <v>0</v>
      </c>
      <c r="AEF220" s="75">
        <v>0</v>
      </c>
      <c r="AEG220" s="42">
        <v>0</v>
      </c>
      <c r="AEH220" s="75">
        <v>0</v>
      </c>
      <c r="AEI220" s="42"/>
      <c r="AEJ220" s="75"/>
      <c r="AEK220" s="42"/>
      <c r="AEL220" s="75"/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86"/>
        <v>0</v>
      </c>
      <c r="AEX220" s="11">
        <f t="shared" si="287"/>
        <v>0</v>
      </c>
      <c r="AEY220" s="108">
        <v>0</v>
      </c>
      <c r="AEZ220" s="109">
        <v>0</v>
      </c>
      <c r="AFA220" s="108">
        <v>0</v>
      </c>
      <c r="AFB220" s="109">
        <v>0</v>
      </c>
      <c r="AFC220" s="108">
        <v>0</v>
      </c>
      <c r="AFD220" s="109">
        <v>0</v>
      </c>
      <c r="AFE220" s="108">
        <v>0</v>
      </c>
      <c r="AFF220" s="109">
        <v>0</v>
      </c>
      <c r="AFG220" s="108"/>
      <c r="AFH220" s="109"/>
      <c r="AFI220" s="108"/>
      <c r="AFJ220" s="109"/>
      <c r="AFK220" s="108"/>
      <c r="AFL220" s="109"/>
      <c r="AFM220" s="108"/>
      <c r="AFN220" s="109"/>
      <c r="AFO220" s="108"/>
      <c r="AFP220" s="109"/>
      <c r="AFQ220" s="108"/>
      <c r="AFR220" s="109"/>
      <c r="AFS220" s="108"/>
      <c r="AFT220" s="109"/>
      <c r="AFU220" s="108"/>
      <c r="AFV220" s="109"/>
      <c r="AFW220" s="3">
        <f t="shared" si="288"/>
        <v>0</v>
      </c>
      <c r="AFX220" s="11">
        <f t="shared" si="225"/>
        <v>0</v>
      </c>
      <c r="AFY220" s="114">
        <v>0</v>
      </c>
      <c r="AFZ220" s="114">
        <v>0</v>
      </c>
      <c r="AGA220" s="114">
        <v>0</v>
      </c>
      <c r="AGB220" s="114">
        <v>0</v>
      </c>
      <c r="AGC220" s="114">
        <v>0</v>
      </c>
      <c r="AGD220" s="114"/>
      <c r="AGE220" s="114"/>
      <c r="AGF220" s="114"/>
      <c r="AGG220" s="114"/>
      <c r="AGH220" s="114"/>
      <c r="AGI220" s="114"/>
      <c r="AGJ220" s="114"/>
      <c r="AGK220" s="25">
        <f t="shared" si="226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364</v>
      </c>
      <c r="H221" s="152">
        <v>220</v>
      </c>
      <c r="I221" s="15" t="s">
        <v>469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27"/>
        <v>0</v>
      </c>
      <c r="AI221" s="62">
        <f t="shared" si="228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29"/>
        <v>0</v>
      </c>
      <c r="BI221" s="58">
        <f t="shared" si="230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>
        <v>1</v>
      </c>
      <c r="BQ221" s="52">
        <v>1</v>
      </c>
      <c r="BR221" s="52">
        <v>0</v>
      </c>
      <c r="BS221" s="52">
        <v>0</v>
      </c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1"/>
        <v>1</v>
      </c>
      <c r="CI221" s="58">
        <f t="shared" si="232"/>
        <v>5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>
        <v>0</v>
      </c>
      <c r="CQ221" s="70">
        <v>0</v>
      </c>
      <c r="CR221" s="52">
        <v>0</v>
      </c>
      <c r="CS221" s="70">
        <v>0</v>
      </c>
      <c r="CT221" s="64"/>
      <c r="CU221" s="70"/>
      <c r="CV221" s="64"/>
      <c r="CW221" s="70"/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33"/>
        <v>0</v>
      </c>
      <c r="DI221" s="58">
        <f t="shared" si="234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>
        <v>0</v>
      </c>
      <c r="DQ221" s="70">
        <v>0</v>
      </c>
      <c r="DR221" s="52">
        <v>0</v>
      </c>
      <c r="DS221" s="70">
        <v>0</v>
      </c>
      <c r="DT221" s="64"/>
      <c r="DU221" s="70"/>
      <c r="DV221" s="64"/>
      <c r="DW221" s="70"/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35"/>
        <v>0</v>
      </c>
      <c r="EI221" s="58">
        <f t="shared" si="236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>
        <v>0</v>
      </c>
      <c r="EQ221" s="70">
        <v>0</v>
      </c>
      <c r="ER221" s="64">
        <v>0</v>
      </c>
      <c r="ES221" s="70">
        <v>0</v>
      </c>
      <c r="ET221" s="64"/>
      <c r="EU221" s="70"/>
      <c r="EV221" s="64"/>
      <c r="EW221" s="70"/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37"/>
        <v>0</v>
      </c>
      <c r="FI221" s="58">
        <f t="shared" si="238"/>
        <v>0</v>
      </c>
      <c r="FJ221" s="79">
        <f t="shared" si="239"/>
        <v>1</v>
      </c>
      <c r="FK221" s="80">
        <f t="shared" si="240"/>
        <v>6</v>
      </c>
      <c r="FL221" s="42">
        <v>0</v>
      </c>
      <c r="FM221" s="42">
        <v>0</v>
      </c>
      <c r="FN221" s="42">
        <v>0</v>
      </c>
      <c r="FO221" s="42">
        <v>0</v>
      </c>
      <c r="FP221" s="42">
        <v>0</v>
      </c>
      <c r="FQ221" s="42"/>
      <c r="FR221" s="42"/>
      <c r="FS221" s="42"/>
      <c r="FT221" s="42"/>
      <c r="FU221" s="42"/>
      <c r="FV221" s="42"/>
      <c r="FW221" s="42"/>
      <c r="FX221" s="83">
        <f t="shared" si="241"/>
        <v>0</v>
      </c>
      <c r="FY221" s="42">
        <v>0</v>
      </c>
      <c r="FZ221" s="42">
        <v>0</v>
      </c>
      <c r="GA221" s="42">
        <v>0</v>
      </c>
      <c r="GB221" s="42">
        <v>0</v>
      </c>
      <c r="GC221" s="42">
        <v>0</v>
      </c>
      <c r="GD221" s="42"/>
      <c r="GE221" s="42"/>
      <c r="GF221" s="42"/>
      <c r="GG221" s="42"/>
      <c r="GH221" s="42"/>
      <c r="GI221" s="42"/>
      <c r="GJ221" s="42"/>
      <c r="GK221" s="83">
        <f t="shared" si="242"/>
        <v>0</v>
      </c>
      <c r="GL221" s="42">
        <v>1</v>
      </c>
      <c r="GM221" s="42">
        <v>4</v>
      </c>
      <c r="GN221" s="42">
        <v>3</v>
      </c>
      <c r="GO221" s="42">
        <v>2</v>
      </c>
      <c r="GP221" s="42">
        <v>1</v>
      </c>
      <c r="GQ221" s="42"/>
      <c r="GR221" s="42"/>
      <c r="GS221" s="42"/>
      <c r="GT221" s="42"/>
      <c r="GU221" s="42"/>
      <c r="GV221" s="42"/>
      <c r="GW221" s="42"/>
      <c r="GX221" s="83">
        <f t="shared" si="243"/>
        <v>11</v>
      </c>
      <c r="GY221" s="42">
        <v>8</v>
      </c>
      <c r="GZ221" s="42">
        <v>2</v>
      </c>
      <c r="HA221" s="42">
        <v>0</v>
      </c>
      <c r="HB221" s="42">
        <v>1</v>
      </c>
      <c r="HC221" s="42">
        <v>0</v>
      </c>
      <c r="HD221" s="42"/>
      <c r="HE221" s="42"/>
      <c r="HF221" s="42"/>
      <c r="HG221" s="42"/>
      <c r="HH221" s="42"/>
      <c r="HI221" s="42"/>
      <c r="HJ221" s="42"/>
      <c r="HK221" s="83">
        <f t="shared" si="244"/>
        <v>11</v>
      </c>
      <c r="HL221" s="42">
        <v>27</v>
      </c>
      <c r="HM221" s="42">
        <v>8</v>
      </c>
      <c r="HN221" s="42">
        <v>3</v>
      </c>
      <c r="HO221" s="42">
        <v>3</v>
      </c>
      <c r="HP221" s="42">
        <v>1</v>
      </c>
      <c r="HQ221" s="42"/>
      <c r="HR221" s="42"/>
      <c r="HS221" s="42"/>
      <c r="HT221" s="42"/>
      <c r="HU221" s="42"/>
      <c r="HV221" s="42"/>
      <c r="HW221" s="42"/>
      <c r="HX221" s="83">
        <f t="shared" si="245"/>
        <v>42</v>
      </c>
      <c r="HY221" s="42">
        <v>3</v>
      </c>
      <c r="HZ221" s="42">
        <v>3</v>
      </c>
      <c r="IA221" s="42">
        <v>1</v>
      </c>
      <c r="IB221" s="42">
        <v>2</v>
      </c>
      <c r="IC221" s="42">
        <v>0</v>
      </c>
      <c r="ID221" s="42"/>
      <c r="IE221" s="42"/>
      <c r="IF221" s="42"/>
      <c r="IG221" s="42"/>
      <c r="IH221" s="42"/>
      <c r="II221" s="42"/>
      <c r="IJ221" s="42"/>
      <c r="IK221" s="85">
        <f t="shared" si="246"/>
        <v>9</v>
      </c>
      <c r="IL221" s="42">
        <v>1</v>
      </c>
      <c r="IM221" s="42">
        <v>0</v>
      </c>
      <c r="IN221" s="42">
        <v>0</v>
      </c>
      <c r="IO221" s="42">
        <v>0</v>
      </c>
      <c r="IP221" s="42">
        <v>0</v>
      </c>
      <c r="IQ221" s="42"/>
      <c r="IR221" s="42"/>
      <c r="IS221" s="42"/>
      <c r="IT221" s="42"/>
      <c r="IU221" s="42"/>
      <c r="IV221" s="42"/>
      <c r="IW221" s="42"/>
      <c r="IX221" s="85">
        <f t="shared" si="247"/>
        <v>1</v>
      </c>
      <c r="IY221" s="41">
        <v>7</v>
      </c>
      <c r="IZ221" s="75">
        <v>0</v>
      </c>
      <c r="JA221" s="42">
        <v>6</v>
      </c>
      <c r="JB221" s="75">
        <v>0</v>
      </c>
      <c r="JC221" s="42">
        <v>1</v>
      </c>
      <c r="JD221" s="75">
        <v>0</v>
      </c>
      <c r="JE221" s="42">
        <v>4</v>
      </c>
      <c r="JF221" s="75">
        <v>0</v>
      </c>
      <c r="JG221" s="42">
        <v>0</v>
      </c>
      <c r="JH221" s="75">
        <v>0</v>
      </c>
      <c r="JI221" s="42"/>
      <c r="JJ221" s="75"/>
      <c r="JK221" s="42"/>
      <c r="JL221" s="75"/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48"/>
        <v>18</v>
      </c>
      <c r="JX221" s="11">
        <f t="shared" si="249"/>
        <v>0</v>
      </c>
      <c r="JY221" s="41">
        <v>4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>
        <v>2</v>
      </c>
      <c r="KF221" s="75">
        <v>0</v>
      </c>
      <c r="KG221" s="42">
        <v>0</v>
      </c>
      <c r="KH221" s="75">
        <v>0</v>
      </c>
      <c r="KI221" s="42"/>
      <c r="KJ221" s="75"/>
      <c r="KK221" s="42"/>
      <c r="KL221" s="75"/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0"/>
        <v>10</v>
      </c>
      <c r="KX221" s="11">
        <f t="shared" si="251"/>
        <v>0</v>
      </c>
      <c r="KY221" s="41">
        <v>5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>
        <v>2</v>
      </c>
      <c r="LF221" s="75">
        <v>0</v>
      </c>
      <c r="LG221" s="42">
        <v>0</v>
      </c>
      <c r="LH221" s="75">
        <v>0</v>
      </c>
      <c r="LI221" s="42"/>
      <c r="LJ221" s="75"/>
      <c r="LK221" s="42"/>
      <c r="LL221" s="75"/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2"/>
        <v>11</v>
      </c>
      <c r="LX221" s="11">
        <f t="shared" si="253"/>
        <v>0</v>
      </c>
      <c r="LY221" s="41">
        <v>27</v>
      </c>
      <c r="LZ221" s="75">
        <v>0</v>
      </c>
      <c r="MA221" s="42">
        <v>3</v>
      </c>
      <c r="MB221" s="75">
        <v>0</v>
      </c>
      <c r="MC221" s="42">
        <v>1</v>
      </c>
      <c r="MD221" s="75">
        <v>0</v>
      </c>
      <c r="ME221" s="42">
        <v>2</v>
      </c>
      <c r="MF221" s="75">
        <v>0</v>
      </c>
      <c r="MG221" s="42">
        <v>0</v>
      </c>
      <c r="MH221" s="75">
        <v>0</v>
      </c>
      <c r="MI221" s="42"/>
      <c r="MJ221" s="75"/>
      <c r="MK221" s="42"/>
      <c r="ML221" s="75"/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54"/>
        <v>33</v>
      </c>
      <c r="MX221" s="11">
        <f t="shared" si="255"/>
        <v>0</v>
      </c>
      <c r="MY221" s="42">
        <v>0</v>
      </c>
      <c r="MZ221" s="75">
        <v>0</v>
      </c>
      <c r="NA221" s="42">
        <v>0</v>
      </c>
      <c r="NB221" s="75">
        <v>0</v>
      </c>
      <c r="NC221" s="42">
        <v>0</v>
      </c>
      <c r="ND221" s="75">
        <v>0</v>
      </c>
      <c r="NE221" s="42">
        <v>0</v>
      </c>
      <c r="NF221" s="75">
        <v>0</v>
      </c>
      <c r="NG221" s="42">
        <v>0</v>
      </c>
      <c r="NH221" s="75">
        <v>0</v>
      </c>
      <c r="NI221" s="42"/>
      <c r="NJ221" s="75"/>
      <c r="NK221" s="42"/>
      <c r="NL221" s="75"/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56"/>
        <v>0</v>
      </c>
      <c r="NX221" s="11">
        <f t="shared" si="257"/>
        <v>0</v>
      </c>
      <c r="NY221" s="42">
        <v>5</v>
      </c>
      <c r="NZ221" s="75">
        <v>0</v>
      </c>
      <c r="OA221" s="42">
        <v>3</v>
      </c>
      <c r="OB221" s="75">
        <v>0</v>
      </c>
      <c r="OC221" s="42">
        <v>1</v>
      </c>
      <c r="OD221" s="75">
        <v>0</v>
      </c>
      <c r="OE221" s="42">
        <v>2</v>
      </c>
      <c r="OF221" s="75">
        <v>0</v>
      </c>
      <c r="OG221" s="42">
        <v>0</v>
      </c>
      <c r="OH221" s="75">
        <v>0</v>
      </c>
      <c r="OI221" s="42"/>
      <c r="OJ221" s="75"/>
      <c r="OK221" s="42"/>
      <c r="OL221" s="75"/>
      <c r="OM221" s="42"/>
      <c r="ON221" s="75"/>
      <c r="OO221" s="42"/>
      <c r="OP221" s="75"/>
      <c r="OQ221" s="42"/>
      <c r="OR221" s="75"/>
      <c r="OS221" s="42"/>
      <c r="OT221" s="75"/>
      <c r="OU221" s="42"/>
      <c r="OV221" s="75"/>
      <c r="OW221" s="3">
        <f t="shared" si="258"/>
        <v>11</v>
      </c>
      <c r="OX221" s="11">
        <f t="shared" si="259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>
        <v>0</v>
      </c>
      <c r="PF221" s="75">
        <v>0</v>
      </c>
      <c r="PG221" s="42">
        <v>0</v>
      </c>
      <c r="PH221" s="75">
        <v>0</v>
      </c>
      <c r="PI221" s="42"/>
      <c r="PJ221" s="75"/>
      <c r="PK221" s="42"/>
      <c r="PL221" s="75"/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0"/>
        <v>8</v>
      </c>
      <c r="PX221" s="11">
        <f t="shared" si="221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>
        <v>2</v>
      </c>
      <c r="QF221" s="75">
        <v>0</v>
      </c>
      <c r="QG221" s="42">
        <v>0</v>
      </c>
      <c r="QH221" s="75">
        <v>0</v>
      </c>
      <c r="QI221" s="42"/>
      <c r="QJ221" s="75"/>
      <c r="QK221" s="42"/>
      <c r="QL221" s="75"/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1"/>
        <v>31</v>
      </c>
      <c r="QX221" s="11">
        <f t="shared" si="262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>
        <v>0</v>
      </c>
      <c r="RF221" s="75">
        <v>0</v>
      </c>
      <c r="RG221" s="42">
        <v>0</v>
      </c>
      <c r="RH221" s="75">
        <v>0</v>
      </c>
      <c r="RI221" s="42"/>
      <c r="RJ221" s="75"/>
      <c r="RK221" s="42"/>
      <c r="RL221" s="75"/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63"/>
        <v>4</v>
      </c>
      <c r="RX221" s="11">
        <f t="shared" si="222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>
        <v>0</v>
      </c>
      <c r="SF221" s="75">
        <v>0</v>
      </c>
      <c r="SG221" s="42">
        <v>0</v>
      </c>
      <c r="SH221" s="75">
        <v>0</v>
      </c>
      <c r="SI221" s="42"/>
      <c r="SJ221" s="75"/>
      <c r="SK221" s="42"/>
      <c r="SL221" s="75"/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64"/>
        <v>0</v>
      </c>
      <c r="SX221" s="11">
        <f t="shared" si="223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1</v>
      </c>
      <c r="TD221" s="75">
        <v>0</v>
      </c>
      <c r="TE221" s="42">
        <v>0</v>
      </c>
      <c r="TF221" s="75">
        <v>0</v>
      </c>
      <c r="TG221" s="42">
        <v>0</v>
      </c>
      <c r="TH221" s="75">
        <v>0</v>
      </c>
      <c r="TI221" s="42"/>
      <c r="TJ221" s="75"/>
      <c r="TK221" s="42"/>
      <c r="TL221" s="75"/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65"/>
        <v>1</v>
      </c>
      <c r="TX221" s="11">
        <f t="shared" si="224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>
        <v>0</v>
      </c>
      <c r="UF221" s="75">
        <v>0</v>
      </c>
      <c r="UG221" s="42">
        <v>0</v>
      </c>
      <c r="UH221" s="75">
        <v>0</v>
      </c>
      <c r="UI221" s="42"/>
      <c r="UJ221" s="75"/>
      <c r="UK221" s="42"/>
      <c r="UL221" s="75"/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66"/>
        <v>0</v>
      </c>
      <c r="UX221" s="11">
        <f t="shared" si="267"/>
        <v>0</v>
      </c>
      <c r="UY221" s="42">
        <v>0</v>
      </c>
      <c r="UZ221" s="42">
        <v>0</v>
      </c>
      <c r="VA221" s="42">
        <v>0</v>
      </c>
      <c r="VB221" s="42">
        <v>0</v>
      </c>
      <c r="VC221" s="42">
        <v>0</v>
      </c>
      <c r="VD221" s="42"/>
      <c r="VE221" s="42"/>
      <c r="VF221" s="42"/>
      <c r="VG221" s="42"/>
      <c r="VH221" s="42"/>
      <c r="VI221" s="42"/>
      <c r="VJ221" s="42"/>
      <c r="VK221" s="25">
        <f t="shared" si="268"/>
        <v>0</v>
      </c>
      <c r="VL221" s="42">
        <v>0</v>
      </c>
      <c r="VM221" s="42">
        <v>0</v>
      </c>
      <c r="VN221" s="42">
        <v>0</v>
      </c>
      <c r="VO221" s="42">
        <v>0</v>
      </c>
      <c r="VP221" s="42">
        <v>0</v>
      </c>
      <c r="VQ221" s="42"/>
      <c r="VR221" s="42"/>
      <c r="VS221" s="42"/>
      <c r="VT221" s="42"/>
      <c r="VU221" s="42"/>
      <c r="VV221" s="42"/>
      <c r="VW221" s="42"/>
      <c r="VX221" s="25">
        <f t="shared" si="269"/>
        <v>0</v>
      </c>
      <c r="VY221" s="42">
        <v>0</v>
      </c>
      <c r="VZ221" s="75">
        <v>0</v>
      </c>
      <c r="WA221" s="42">
        <v>0</v>
      </c>
      <c r="WB221" s="75">
        <v>0</v>
      </c>
      <c r="WC221" s="42">
        <v>0</v>
      </c>
      <c r="WD221" s="75">
        <v>0</v>
      </c>
      <c r="WE221" s="42">
        <v>0</v>
      </c>
      <c r="WF221" s="75">
        <v>0</v>
      </c>
      <c r="WG221" s="42">
        <v>0</v>
      </c>
      <c r="WH221" s="75">
        <v>0</v>
      </c>
      <c r="WI221" s="42"/>
      <c r="WJ221" s="75"/>
      <c r="WK221" s="42"/>
      <c r="WL221" s="75"/>
      <c r="WM221" s="42"/>
      <c r="WN221" s="75"/>
      <c r="WO221" s="42"/>
      <c r="WP221" s="75"/>
      <c r="WQ221" s="42"/>
      <c r="WR221" s="75"/>
      <c r="WS221" s="42"/>
      <c r="WT221" s="75"/>
      <c r="WU221" s="42"/>
      <c r="WV221" s="75"/>
      <c r="WW221" s="3">
        <f t="shared" si="270"/>
        <v>0</v>
      </c>
      <c r="WX221" s="11">
        <f t="shared" si="271"/>
        <v>0</v>
      </c>
      <c r="WY221" s="42">
        <v>0</v>
      </c>
      <c r="WZ221" s="75">
        <v>0</v>
      </c>
      <c r="XA221" s="42">
        <v>0</v>
      </c>
      <c r="XB221" s="75">
        <v>0</v>
      </c>
      <c r="XC221" s="42">
        <v>0</v>
      </c>
      <c r="XD221" s="75">
        <v>0</v>
      </c>
      <c r="XE221" s="42">
        <v>0</v>
      </c>
      <c r="XF221" s="75">
        <v>0</v>
      </c>
      <c r="XG221" s="42">
        <v>0</v>
      </c>
      <c r="XH221" s="75">
        <v>0</v>
      </c>
      <c r="XI221" s="42"/>
      <c r="XJ221" s="75"/>
      <c r="XK221" s="42"/>
      <c r="XL221" s="75"/>
      <c r="XM221" s="42"/>
      <c r="XN221" s="75"/>
      <c r="XO221" s="42"/>
      <c r="XP221" s="75"/>
      <c r="XQ221" s="42"/>
      <c r="XR221" s="75"/>
      <c r="XS221" s="42"/>
      <c r="XT221" s="75"/>
      <c r="XU221" s="42"/>
      <c r="XV221" s="75"/>
      <c r="XW221" s="3">
        <f t="shared" si="272"/>
        <v>0</v>
      </c>
      <c r="XX221" s="11">
        <f t="shared" si="273"/>
        <v>0</v>
      </c>
      <c r="XY221" s="42">
        <v>0</v>
      </c>
      <c r="XZ221" s="75">
        <v>0</v>
      </c>
      <c r="YA221" s="42">
        <v>0</v>
      </c>
      <c r="YB221" s="75">
        <v>0</v>
      </c>
      <c r="YC221" s="42">
        <v>0</v>
      </c>
      <c r="YD221" s="75">
        <v>0</v>
      </c>
      <c r="YE221" s="42">
        <v>0</v>
      </c>
      <c r="YF221" s="75">
        <v>0</v>
      </c>
      <c r="YG221" s="42">
        <v>0</v>
      </c>
      <c r="YH221" s="75">
        <v>0</v>
      </c>
      <c r="YI221" s="42"/>
      <c r="YJ221" s="75"/>
      <c r="YK221" s="42"/>
      <c r="YL221" s="75"/>
      <c r="YM221" s="42"/>
      <c r="YN221" s="75"/>
      <c r="YO221" s="42"/>
      <c r="YP221" s="75"/>
      <c r="YQ221" s="42"/>
      <c r="YR221" s="75"/>
      <c r="YS221" s="42"/>
      <c r="YT221" s="75"/>
      <c r="YU221" s="42"/>
      <c r="YV221" s="75"/>
      <c r="YW221" s="3">
        <f t="shared" si="274"/>
        <v>0</v>
      </c>
      <c r="YX221" s="11">
        <f t="shared" si="275"/>
        <v>0</v>
      </c>
      <c r="YY221" s="42">
        <v>0</v>
      </c>
      <c r="YZ221" s="75">
        <v>0</v>
      </c>
      <c r="ZA221" s="42">
        <v>0</v>
      </c>
      <c r="ZB221" s="75">
        <v>0</v>
      </c>
      <c r="ZC221" s="42">
        <v>0</v>
      </c>
      <c r="ZD221" s="75">
        <v>0</v>
      </c>
      <c r="ZE221" s="42">
        <v>0</v>
      </c>
      <c r="ZF221" s="75">
        <v>0</v>
      </c>
      <c r="ZG221" s="42">
        <v>0</v>
      </c>
      <c r="ZH221" s="75">
        <v>0</v>
      </c>
      <c r="ZI221" s="42"/>
      <c r="ZJ221" s="75"/>
      <c r="ZK221" s="42"/>
      <c r="ZL221" s="75"/>
      <c r="ZM221" s="42"/>
      <c r="ZN221" s="75"/>
      <c r="ZO221" s="42"/>
      <c r="ZP221" s="75"/>
      <c r="ZQ221" s="42"/>
      <c r="ZR221" s="75"/>
      <c r="ZS221" s="42"/>
      <c r="ZT221" s="75"/>
      <c r="ZU221" s="42"/>
      <c r="ZV221" s="75"/>
      <c r="ZW221" s="3">
        <f t="shared" si="276"/>
        <v>0</v>
      </c>
      <c r="ZX221" s="11">
        <f t="shared" si="277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>
        <v>0</v>
      </c>
      <c r="AAF221" s="75">
        <v>0</v>
      </c>
      <c r="AAG221" s="42">
        <v>0</v>
      </c>
      <c r="AAH221" s="75">
        <v>0</v>
      </c>
      <c r="AAI221" s="42"/>
      <c r="AAJ221" s="75"/>
      <c r="AAK221" s="42"/>
      <c r="AAL221" s="75"/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78"/>
        <v>0</v>
      </c>
      <c r="AAX221" s="11">
        <f t="shared" si="279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>
        <v>0</v>
      </c>
      <c r="ABF221" s="75">
        <v>0</v>
      </c>
      <c r="ABG221" s="42">
        <v>0</v>
      </c>
      <c r="ABH221" s="75">
        <v>0</v>
      </c>
      <c r="ABI221" s="42"/>
      <c r="ABJ221" s="75"/>
      <c r="ABK221" s="42"/>
      <c r="ABL221" s="75"/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0"/>
        <v>0</v>
      </c>
      <c r="ABX221" s="11">
        <f t="shared" si="281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>
        <v>0</v>
      </c>
      <c r="ACF221" s="75">
        <v>0</v>
      </c>
      <c r="ACG221" s="42">
        <v>0</v>
      </c>
      <c r="ACH221" s="75">
        <v>0</v>
      </c>
      <c r="ACI221" s="42"/>
      <c r="ACJ221" s="75"/>
      <c r="ACK221" s="42"/>
      <c r="ACL221" s="75"/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2"/>
        <v>0</v>
      </c>
      <c r="ACX221" s="11">
        <f t="shared" si="283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>
        <v>0</v>
      </c>
      <c r="ADF221" s="75">
        <v>0</v>
      </c>
      <c r="ADG221" s="42">
        <v>0</v>
      </c>
      <c r="ADH221" s="75">
        <v>0</v>
      </c>
      <c r="ADI221" s="42"/>
      <c r="ADJ221" s="75"/>
      <c r="ADK221" s="42"/>
      <c r="ADL221" s="75"/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84"/>
        <v>0</v>
      </c>
      <c r="ADX221" s="11">
        <f t="shared" si="285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>
        <v>0</v>
      </c>
      <c r="AEF221" s="75">
        <v>0</v>
      </c>
      <c r="AEG221" s="42">
        <v>0</v>
      </c>
      <c r="AEH221" s="75">
        <v>0</v>
      </c>
      <c r="AEI221" s="42"/>
      <c r="AEJ221" s="75"/>
      <c r="AEK221" s="42"/>
      <c r="AEL221" s="75"/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86"/>
        <v>0</v>
      </c>
      <c r="AEX221" s="11">
        <f t="shared" si="287"/>
        <v>0</v>
      </c>
      <c r="AEY221" s="108">
        <v>0</v>
      </c>
      <c r="AEZ221" s="109">
        <v>0</v>
      </c>
      <c r="AFA221" s="108">
        <v>0</v>
      </c>
      <c r="AFB221" s="109">
        <v>0</v>
      </c>
      <c r="AFC221" s="108">
        <v>0</v>
      </c>
      <c r="AFD221" s="109">
        <v>0</v>
      </c>
      <c r="AFE221" s="108">
        <v>0</v>
      </c>
      <c r="AFF221" s="109">
        <v>0</v>
      </c>
      <c r="AFG221" s="108"/>
      <c r="AFH221" s="109"/>
      <c r="AFI221" s="108"/>
      <c r="AFJ221" s="109"/>
      <c r="AFK221" s="108"/>
      <c r="AFL221" s="109"/>
      <c r="AFM221" s="108"/>
      <c r="AFN221" s="109"/>
      <c r="AFO221" s="108"/>
      <c r="AFP221" s="109"/>
      <c r="AFQ221" s="108"/>
      <c r="AFR221" s="109"/>
      <c r="AFS221" s="108"/>
      <c r="AFT221" s="109"/>
      <c r="AFU221" s="108"/>
      <c r="AFV221" s="109"/>
      <c r="AFW221" s="3">
        <f t="shared" si="288"/>
        <v>0</v>
      </c>
      <c r="AFX221" s="11">
        <f t="shared" si="225"/>
        <v>0</v>
      </c>
      <c r="AFY221" s="114">
        <v>0</v>
      </c>
      <c r="AFZ221" s="114">
        <v>0</v>
      </c>
      <c r="AGA221" s="114">
        <v>0</v>
      </c>
      <c r="AGB221" s="114">
        <v>0</v>
      </c>
      <c r="AGC221" s="114">
        <v>0</v>
      </c>
      <c r="AGD221" s="114"/>
      <c r="AGE221" s="114"/>
      <c r="AGF221" s="114"/>
      <c r="AGG221" s="114"/>
      <c r="AGH221" s="114"/>
      <c r="AGI221" s="114"/>
      <c r="AGJ221" s="114"/>
      <c r="AGK221" s="25">
        <f t="shared" si="226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364</v>
      </c>
      <c r="H222" s="152">
        <v>221</v>
      </c>
      <c r="I222" s="15" t="s">
        <v>470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27"/>
        <v>0</v>
      </c>
      <c r="AI222" s="62">
        <f t="shared" si="228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29"/>
        <v>0</v>
      </c>
      <c r="BI222" s="58">
        <f t="shared" si="230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1"/>
        <v>0</v>
      </c>
      <c r="CI222" s="58">
        <f t="shared" si="232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>
        <v>0</v>
      </c>
      <c r="CQ222" s="70">
        <v>0</v>
      </c>
      <c r="CR222" s="52">
        <v>0</v>
      </c>
      <c r="CS222" s="70">
        <v>0</v>
      </c>
      <c r="CT222" s="64"/>
      <c r="CU222" s="70"/>
      <c r="CV222" s="64"/>
      <c r="CW222" s="70"/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33"/>
        <v>0</v>
      </c>
      <c r="DI222" s="58">
        <f t="shared" si="234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>
        <v>0</v>
      </c>
      <c r="DQ222" s="70">
        <v>0</v>
      </c>
      <c r="DR222" s="52">
        <v>0</v>
      </c>
      <c r="DS222" s="70">
        <v>0</v>
      </c>
      <c r="DT222" s="64"/>
      <c r="DU222" s="70"/>
      <c r="DV222" s="64"/>
      <c r="DW222" s="70"/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35"/>
        <v>0</v>
      </c>
      <c r="EI222" s="58">
        <f t="shared" si="236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>
        <v>0</v>
      </c>
      <c r="EQ222" s="70">
        <v>0</v>
      </c>
      <c r="ER222" s="64">
        <v>0</v>
      </c>
      <c r="ES222" s="70">
        <v>0</v>
      </c>
      <c r="ET222" s="64"/>
      <c r="EU222" s="70"/>
      <c r="EV222" s="64"/>
      <c r="EW222" s="70"/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37"/>
        <v>0</v>
      </c>
      <c r="FI222" s="58">
        <f t="shared" si="238"/>
        <v>0</v>
      </c>
      <c r="FJ222" s="79">
        <f t="shared" si="239"/>
        <v>0</v>
      </c>
      <c r="FK222" s="80">
        <f t="shared" si="240"/>
        <v>0</v>
      </c>
      <c r="FL222" s="42">
        <v>0</v>
      </c>
      <c r="FM222" s="42">
        <v>0</v>
      </c>
      <c r="FN222" s="42">
        <v>0</v>
      </c>
      <c r="FO222" s="42">
        <v>0</v>
      </c>
      <c r="FP222" s="42">
        <v>0</v>
      </c>
      <c r="FQ222" s="42"/>
      <c r="FR222" s="42"/>
      <c r="FS222" s="42"/>
      <c r="FT222" s="42"/>
      <c r="FU222" s="42"/>
      <c r="FV222" s="42"/>
      <c r="FW222" s="42"/>
      <c r="FX222" s="83">
        <f t="shared" si="241"/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/>
      <c r="GE222" s="42"/>
      <c r="GF222" s="42"/>
      <c r="GG222" s="42"/>
      <c r="GH222" s="42"/>
      <c r="GI222" s="42"/>
      <c r="GJ222" s="42"/>
      <c r="GK222" s="83">
        <f t="shared" si="242"/>
        <v>0</v>
      </c>
      <c r="GL222" s="42">
        <v>0</v>
      </c>
      <c r="GM222" s="42">
        <v>0</v>
      </c>
      <c r="GN222" s="42">
        <v>0</v>
      </c>
      <c r="GO222" s="42">
        <v>1</v>
      </c>
      <c r="GP222" s="42">
        <v>0</v>
      </c>
      <c r="GQ222" s="42"/>
      <c r="GR222" s="42"/>
      <c r="GS222" s="42"/>
      <c r="GT222" s="42"/>
      <c r="GU222" s="42"/>
      <c r="GV222" s="42"/>
      <c r="GW222" s="42"/>
      <c r="GX222" s="83">
        <f t="shared" si="243"/>
        <v>1</v>
      </c>
      <c r="GY222" s="42">
        <v>1</v>
      </c>
      <c r="GZ222" s="42">
        <v>0</v>
      </c>
      <c r="HA222" s="42">
        <v>0</v>
      </c>
      <c r="HB222" s="42">
        <v>1</v>
      </c>
      <c r="HC222" s="42">
        <v>1</v>
      </c>
      <c r="HD222" s="42"/>
      <c r="HE222" s="42"/>
      <c r="HF222" s="42"/>
      <c r="HG222" s="42"/>
      <c r="HH222" s="42"/>
      <c r="HI222" s="42"/>
      <c r="HJ222" s="42"/>
      <c r="HK222" s="83">
        <f t="shared" si="244"/>
        <v>3</v>
      </c>
      <c r="HL222" s="42">
        <v>1</v>
      </c>
      <c r="HM222" s="42">
        <v>7</v>
      </c>
      <c r="HN222" s="42">
        <v>1</v>
      </c>
      <c r="HO222" s="42">
        <v>2</v>
      </c>
      <c r="HP222" s="42">
        <v>2</v>
      </c>
      <c r="HQ222" s="42"/>
      <c r="HR222" s="42"/>
      <c r="HS222" s="42"/>
      <c r="HT222" s="42"/>
      <c r="HU222" s="42"/>
      <c r="HV222" s="42"/>
      <c r="HW222" s="42"/>
      <c r="HX222" s="83">
        <f t="shared" si="245"/>
        <v>13</v>
      </c>
      <c r="HY222" s="42">
        <v>2</v>
      </c>
      <c r="HZ222" s="42">
        <v>6</v>
      </c>
      <c r="IA222" s="42">
        <v>2</v>
      </c>
      <c r="IB222" s="42">
        <v>2</v>
      </c>
      <c r="IC222" s="42">
        <v>3</v>
      </c>
      <c r="ID222" s="42"/>
      <c r="IE222" s="42"/>
      <c r="IF222" s="42"/>
      <c r="IG222" s="42"/>
      <c r="IH222" s="42"/>
      <c r="II222" s="42"/>
      <c r="IJ222" s="42"/>
      <c r="IK222" s="85">
        <f t="shared" si="246"/>
        <v>15</v>
      </c>
      <c r="IL222" s="42">
        <v>1</v>
      </c>
      <c r="IM222" s="42">
        <v>2</v>
      </c>
      <c r="IN222" s="42">
        <v>0</v>
      </c>
      <c r="IO222" s="42">
        <v>2</v>
      </c>
      <c r="IP222" s="42">
        <v>2</v>
      </c>
      <c r="IQ222" s="42"/>
      <c r="IR222" s="42"/>
      <c r="IS222" s="42"/>
      <c r="IT222" s="42"/>
      <c r="IU222" s="42"/>
      <c r="IV222" s="42"/>
      <c r="IW222" s="42"/>
      <c r="IX222" s="85">
        <f t="shared" si="247"/>
        <v>7</v>
      </c>
      <c r="IY222" s="41">
        <v>2</v>
      </c>
      <c r="IZ222" s="75">
        <v>0</v>
      </c>
      <c r="JA222" s="42">
        <v>17</v>
      </c>
      <c r="JB222" s="75">
        <v>0</v>
      </c>
      <c r="JC222" s="42">
        <v>2</v>
      </c>
      <c r="JD222" s="75">
        <v>0</v>
      </c>
      <c r="JE222" s="42">
        <v>5</v>
      </c>
      <c r="JF222" s="75">
        <v>0</v>
      </c>
      <c r="JG222" s="42">
        <v>7</v>
      </c>
      <c r="JH222" s="75">
        <v>0</v>
      </c>
      <c r="JI222" s="42"/>
      <c r="JJ222" s="75"/>
      <c r="JK222" s="42"/>
      <c r="JL222" s="75"/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48"/>
        <v>33</v>
      </c>
      <c r="JX222" s="11">
        <f t="shared" si="249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>
        <v>2</v>
      </c>
      <c r="KF222" s="75">
        <v>0</v>
      </c>
      <c r="KG222" s="42">
        <v>3</v>
      </c>
      <c r="KH222" s="75">
        <v>0</v>
      </c>
      <c r="KI222" s="42"/>
      <c r="KJ222" s="75"/>
      <c r="KK222" s="42"/>
      <c r="KL222" s="75"/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0"/>
        <v>15</v>
      </c>
      <c r="KX222" s="11">
        <f t="shared" si="251"/>
        <v>0</v>
      </c>
      <c r="KY222" s="41">
        <v>2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>
        <v>2</v>
      </c>
      <c r="LF222" s="75">
        <v>0</v>
      </c>
      <c r="LG222" s="42">
        <v>3</v>
      </c>
      <c r="LH222" s="75">
        <v>0</v>
      </c>
      <c r="LI222" s="42"/>
      <c r="LJ222" s="75"/>
      <c r="LK222" s="42"/>
      <c r="LL222" s="75"/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2"/>
        <v>15</v>
      </c>
      <c r="LX222" s="11">
        <f t="shared" si="253"/>
        <v>0</v>
      </c>
      <c r="LY222" s="41">
        <v>1</v>
      </c>
      <c r="LZ222" s="75">
        <v>0</v>
      </c>
      <c r="MA222" s="42">
        <v>7</v>
      </c>
      <c r="MB222" s="75">
        <v>0</v>
      </c>
      <c r="MC222" s="42">
        <v>1</v>
      </c>
      <c r="MD222" s="75">
        <v>0</v>
      </c>
      <c r="ME222" s="42">
        <v>2</v>
      </c>
      <c r="MF222" s="75">
        <v>0</v>
      </c>
      <c r="MG222" s="42">
        <v>2</v>
      </c>
      <c r="MH222" s="75">
        <v>0</v>
      </c>
      <c r="MI222" s="42"/>
      <c r="MJ222" s="75"/>
      <c r="MK222" s="42"/>
      <c r="ML222" s="75"/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54"/>
        <v>13</v>
      </c>
      <c r="MX222" s="11">
        <f t="shared" si="255"/>
        <v>0</v>
      </c>
      <c r="MY222" s="42">
        <v>1</v>
      </c>
      <c r="MZ222" s="75">
        <v>0</v>
      </c>
      <c r="NA222" s="42">
        <v>0</v>
      </c>
      <c r="NB222" s="75">
        <v>0</v>
      </c>
      <c r="NC222" s="42">
        <v>0</v>
      </c>
      <c r="ND222" s="75">
        <v>0</v>
      </c>
      <c r="NE222" s="42">
        <v>0</v>
      </c>
      <c r="NF222" s="75">
        <v>0</v>
      </c>
      <c r="NG222" s="42">
        <v>1</v>
      </c>
      <c r="NH222" s="75">
        <v>0</v>
      </c>
      <c r="NI222" s="42"/>
      <c r="NJ222" s="75"/>
      <c r="NK222" s="42"/>
      <c r="NL222" s="75"/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56"/>
        <v>2</v>
      </c>
      <c r="NX222" s="11">
        <f t="shared" si="257"/>
        <v>0</v>
      </c>
      <c r="NY222" s="42">
        <v>1</v>
      </c>
      <c r="NZ222" s="75">
        <v>0</v>
      </c>
      <c r="OA222" s="42">
        <v>7</v>
      </c>
      <c r="OB222" s="75">
        <v>0</v>
      </c>
      <c r="OC222" s="42">
        <v>1</v>
      </c>
      <c r="OD222" s="75">
        <v>0</v>
      </c>
      <c r="OE222" s="42">
        <v>2</v>
      </c>
      <c r="OF222" s="75">
        <v>0</v>
      </c>
      <c r="OG222" s="42">
        <v>2</v>
      </c>
      <c r="OH222" s="75">
        <v>0</v>
      </c>
      <c r="OI222" s="42"/>
      <c r="OJ222" s="75"/>
      <c r="OK222" s="42"/>
      <c r="OL222" s="75"/>
      <c r="OM222" s="42"/>
      <c r="ON222" s="75"/>
      <c r="OO222" s="42"/>
      <c r="OP222" s="75"/>
      <c r="OQ222" s="42"/>
      <c r="OR222" s="75"/>
      <c r="OS222" s="42"/>
      <c r="OT222" s="75"/>
      <c r="OU222" s="42"/>
      <c r="OV222" s="75"/>
      <c r="OW222" s="3">
        <f t="shared" si="258"/>
        <v>13</v>
      </c>
      <c r="OX222" s="11">
        <f t="shared" si="259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>
        <v>0</v>
      </c>
      <c r="PF222" s="75">
        <v>0</v>
      </c>
      <c r="PG222" s="42">
        <v>1</v>
      </c>
      <c r="PH222" s="75">
        <v>0</v>
      </c>
      <c r="PI222" s="42"/>
      <c r="PJ222" s="75"/>
      <c r="PK222" s="42"/>
      <c r="PL222" s="75"/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0"/>
        <v>2</v>
      </c>
      <c r="PX222" s="11">
        <f t="shared" si="221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>
        <v>2</v>
      </c>
      <c r="QF222" s="75">
        <v>0</v>
      </c>
      <c r="QG222" s="42">
        <v>2</v>
      </c>
      <c r="QH222" s="75">
        <v>0</v>
      </c>
      <c r="QI222" s="42"/>
      <c r="QJ222" s="75"/>
      <c r="QK222" s="42"/>
      <c r="QL222" s="75"/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1"/>
        <v>13</v>
      </c>
      <c r="QX222" s="11">
        <f t="shared" si="262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>
        <v>0</v>
      </c>
      <c r="RF222" s="75">
        <v>0</v>
      </c>
      <c r="RG222" s="42">
        <v>0</v>
      </c>
      <c r="RH222" s="75">
        <v>0</v>
      </c>
      <c r="RI222" s="42"/>
      <c r="RJ222" s="75"/>
      <c r="RK222" s="42"/>
      <c r="RL222" s="75"/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63"/>
        <v>0</v>
      </c>
      <c r="RX222" s="11">
        <f t="shared" si="222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>
        <v>0</v>
      </c>
      <c r="SF222" s="75">
        <v>0</v>
      </c>
      <c r="SG222" s="42">
        <v>0</v>
      </c>
      <c r="SH222" s="75">
        <v>0</v>
      </c>
      <c r="SI222" s="42"/>
      <c r="SJ222" s="75"/>
      <c r="SK222" s="42"/>
      <c r="SL222" s="75"/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64"/>
        <v>0</v>
      </c>
      <c r="SX222" s="11">
        <f t="shared" si="223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>
        <v>0</v>
      </c>
      <c r="TF222" s="75">
        <v>0</v>
      </c>
      <c r="TG222" s="42">
        <v>0</v>
      </c>
      <c r="TH222" s="75">
        <v>0</v>
      </c>
      <c r="TI222" s="42"/>
      <c r="TJ222" s="75"/>
      <c r="TK222" s="42"/>
      <c r="TL222" s="75"/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65"/>
        <v>1</v>
      </c>
      <c r="TX222" s="11">
        <f t="shared" si="224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>
        <v>0</v>
      </c>
      <c r="UF222" s="75">
        <v>0</v>
      </c>
      <c r="UG222" s="42">
        <v>0</v>
      </c>
      <c r="UH222" s="75">
        <v>0</v>
      </c>
      <c r="UI222" s="42"/>
      <c r="UJ222" s="75"/>
      <c r="UK222" s="42"/>
      <c r="UL222" s="75"/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66"/>
        <v>0</v>
      </c>
      <c r="UX222" s="11">
        <f t="shared" si="267"/>
        <v>0</v>
      </c>
      <c r="UY222" s="42">
        <v>0</v>
      </c>
      <c r="UZ222" s="42">
        <v>0</v>
      </c>
      <c r="VA222" s="42">
        <v>0</v>
      </c>
      <c r="VB222" s="42">
        <v>0</v>
      </c>
      <c r="VC222" s="42">
        <v>0</v>
      </c>
      <c r="VD222" s="42"/>
      <c r="VE222" s="42"/>
      <c r="VF222" s="42"/>
      <c r="VG222" s="42"/>
      <c r="VH222" s="42"/>
      <c r="VI222" s="42"/>
      <c r="VJ222" s="42"/>
      <c r="VK222" s="25">
        <f t="shared" si="268"/>
        <v>0</v>
      </c>
      <c r="VL222" s="42">
        <v>0</v>
      </c>
      <c r="VM222" s="42">
        <v>0</v>
      </c>
      <c r="VN222" s="42">
        <v>0</v>
      </c>
      <c r="VO222" s="42">
        <v>0</v>
      </c>
      <c r="VP222" s="42">
        <v>0</v>
      </c>
      <c r="VQ222" s="42"/>
      <c r="VR222" s="42"/>
      <c r="VS222" s="42"/>
      <c r="VT222" s="42"/>
      <c r="VU222" s="42"/>
      <c r="VV222" s="42"/>
      <c r="VW222" s="42"/>
      <c r="VX222" s="25">
        <f t="shared" si="269"/>
        <v>0</v>
      </c>
      <c r="VY222" s="42">
        <v>0</v>
      </c>
      <c r="VZ222" s="75">
        <v>0</v>
      </c>
      <c r="WA222" s="42">
        <v>0</v>
      </c>
      <c r="WB222" s="75">
        <v>0</v>
      </c>
      <c r="WC222" s="42">
        <v>0</v>
      </c>
      <c r="WD222" s="75">
        <v>0</v>
      </c>
      <c r="WE222" s="42">
        <v>0</v>
      </c>
      <c r="WF222" s="75">
        <v>0</v>
      </c>
      <c r="WG222" s="42">
        <v>0</v>
      </c>
      <c r="WH222" s="75">
        <v>0</v>
      </c>
      <c r="WI222" s="42"/>
      <c r="WJ222" s="75"/>
      <c r="WK222" s="42"/>
      <c r="WL222" s="75"/>
      <c r="WM222" s="42"/>
      <c r="WN222" s="75"/>
      <c r="WO222" s="42"/>
      <c r="WP222" s="75"/>
      <c r="WQ222" s="42"/>
      <c r="WR222" s="75"/>
      <c r="WS222" s="42"/>
      <c r="WT222" s="75"/>
      <c r="WU222" s="42"/>
      <c r="WV222" s="75"/>
      <c r="WW222" s="3">
        <f t="shared" si="270"/>
        <v>0</v>
      </c>
      <c r="WX222" s="11">
        <f t="shared" si="271"/>
        <v>0</v>
      </c>
      <c r="WY222" s="42">
        <v>0</v>
      </c>
      <c r="WZ222" s="75">
        <v>0</v>
      </c>
      <c r="XA222" s="42">
        <v>0</v>
      </c>
      <c r="XB222" s="75">
        <v>0</v>
      </c>
      <c r="XC222" s="42">
        <v>0</v>
      </c>
      <c r="XD222" s="75">
        <v>0</v>
      </c>
      <c r="XE222" s="42">
        <v>0</v>
      </c>
      <c r="XF222" s="75">
        <v>0</v>
      </c>
      <c r="XG222" s="42">
        <v>0</v>
      </c>
      <c r="XH222" s="75">
        <v>0</v>
      </c>
      <c r="XI222" s="42"/>
      <c r="XJ222" s="75"/>
      <c r="XK222" s="42"/>
      <c r="XL222" s="75"/>
      <c r="XM222" s="42"/>
      <c r="XN222" s="75"/>
      <c r="XO222" s="42"/>
      <c r="XP222" s="75"/>
      <c r="XQ222" s="42"/>
      <c r="XR222" s="75"/>
      <c r="XS222" s="42"/>
      <c r="XT222" s="75"/>
      <c r="XU222" s="42"/>
      <c r="XV222" s="75"/>
      <c r="XW222" s="3">
        <f t="shared" si="272"/>
        <v>0</v>
      </c>
      <c r="XX222" s="11">
        <f t="shared" si="273"/>
        <v>0</v>
      </c>
      <c r="XY222" s="42">
        <v>0</v>
      </c>
      <c r="XZ222" s="75">
        <v>0</v>
      </c>
      <c r="YA222" s="42">
        <v>0</v>
      </c>
      <c r="YB222" s="75">
        <v>0</v>
      </c>
      <c r="YC222" s="42">
        <v>0</v>
      </c>
      <c r="YD222" s="75">
        <v>0</v>
      </c>
      <c r="YE222" s="42">
        <v>0</v>
      </c>
      <c r="YF222" s="75">
        <v>0</v>
      </c>
      <c r="YG222" s="42">
        <v>0</v>
      </c>
      <c r="YH222" s="75">
        <v>0</v>
      </c>
      <c r="YI222" s="42"/>
      <c r="YJ222" s="75"/>
      <c r="YK222" s="42"/>
      <c r="YL222" s="75"/>
      <c r="YM222" s="42"/>
      <c r="YN222" s="75"/>
      <c r="YO222" s="42"/>
      <c r="YP222" s="75"/>
      <c r="YQ222" s="42"/>
      <c r="YR222" s="75"/>
      <c r="YS222" s="42"/>
      <c r="YT222" s="75"/>
      <c r="YU222" s="42"/>
      <c r="YV222" s="75"/>
      <c r="YW222" s="3">
        <f t="shared" si="274"/>
        <v>0</v>
      </c>
      <c r="YX222" s="11">
        <f t="shared" si="275"/>
        <v>0</v>
      </c>
      <c r="YY222" s="42">
        <v>0</v>
      </c>
      <c r="YZ222" s="75">
        <v>0</v>
      </c>
      <c r="ZA222" s="42">
        <v>0</v>
      </c>
      <c r="ZB222" s="75">
        <v>0</v>
      </c>
      <c r="ZC222" s="42">
        <v>0</v>
      </c>
      <c r="ZD222" s="75">
        <v>0</v>
      </c>
      <c r="ZE222" s="42">
        <v>0</v>
      </c>
      <c r="ZF222" s="75">
        <v>0</v>
      </c>
      <c r="ZG222" s="42">
        <v>0</v>
      </c>
      <c r="ZH222" s="75">
        <v>0</v>
      </c>
      <c r="ZI222" s="42"/>
      <c r="ZJ222" s="75"/>
      <c r="ZK222" s="42"/>
      <c r="ZL222" s="75"/>
      <c r="ZM222" s="42"/>
      <c r="ZN222" s="75"/>
      <c r="ZO222" s="42"/>
      <c r="ZP222" s="75"/>
      <c r="ZQ222" s="42"/>
      <c r="ZR222" s="75"/>
      <c r="ZS222" s="42"/>
      <c r="ZT222" s="75"/>
      <c r="ZU222" s="42"/>
      <c r="ZV222" s="75"/>
      <c r="ZW222" s="3">
        <f t="shared" si="276"/>
        <v>0</v>
      </c>
      <c r="ZX222" s="11">
        <f t="shared" si="277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>
        <v>0</v>
      </c>
      <c r="AAF222" s="75">
        <v>0</v>
      </c>
      <c r="AAG222" s="42">
        <v>0</v>
      </c>
      <c r="AAH222" s="75">
        <v>0</v>
      </c>
      <c r="AAI222" s="42"/>
      <c r="AAJ222" s="75"/>
      <c r="AAK222" s="42"/>
      <c r="AAL222" s="75"/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78"/>
        <v>0</v>
      </c>
      <c r="AAX222" s="11">
        <f t="shared" si="279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>
        <v>0</v>
      </c>
      <c r="ABF222" s="75">
        <v>0</v>
      </c>
      <c r="ABG222" s="42">
        <v>0</v>
      </c>
      <c r="ABH222" s="75">
        <v>0</v>
      </c>
      <c r="ABI222" s="42"/>
      <c r="ABJ222" s="75"/>
      <c r="ABK222" s="42"/>
      <c r="ABL222" s="75"/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0"/>
        <v>0</v>
      </c>
      <c r="ABX222" s="11">
        <f t="shared" si="281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>
        <v>0</v>
      </c>
      <c r="ACF222" s="75">
        <v>0</v>
      </c>
      <c r="ACG222" s="42">
        <v>0</v>
      </c>
      <c r="ACH222" s="75">
        <v>0</v>
      </c>
      <c r="ACI222" s="42"/>
      <c r="ACJ222" s="75"/>
      <c r="ACK222" s="42"/>
      <c r="ACL222" s="75"/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2"/>
        <v>0</v>
      </c>
      <c r="ACX222" s="11">
        <f t="shared" si="283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>
        <v>0</v>
      </c>
      <c r="ADF222" s="75">
        <v>0</v>
      </c>
      <c r="ADG222" s="42">
        <v>0</v>
      </c>
      <c r="ADH222" s="75">
        <v>0</v>
      </c>
      <c r="ADI222" s="42"/>
      <c r="ADJ222" s="75"/>
      <c r="ADK222" s="42"/>
      <c r="ADL222" s="75"/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84"/>
        <v>0</v>
      </c>
      <c r="ADX222" s="11">
        <f t="shared" si="285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>
        <v>0</v>
      </c>
      <c r="AEF222" s="75">
        <v>0</v>
      </c>
      <c r="AEG222" s="42">
        <v>0</v>
      </c>
      <c r="AEH222" s="75">
        <v>0</v>
      </c>
      <c r="AEI222" s="42"/>
      <c r="AEJ222" s="75"/>
      <c r="AEK222" s="42"/>
      <c r="AEL222" s="75"/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86"/>
        <v>0</v>
      </c>
      <c r="AEX222" s="11">
        <f t="shared" si="287"/>
        <v>0</v>
      </c>
      <c r="AEY222" s="108">
        <v>0</v>
      </c>
      <c r="AEZ222" s="109">
        <v>0</v>
      </c>
      <c r="AFA222" s="108">
        <v>0</v>
      </c>
      <c r="AFB222" s="109">
        <v>0</v>
      </c>
      <c r="AFC222" s="108">
        <v>0</v>
      </c>
      <c r="AFD222" s="109">
        <v>0</v>
      </c>
      <c r="AFE222" s="108">
        <v>0</v>
      </c>
      <c r="AFF222" s="109">
        <v>0</v>
      </c>
      <c r="AFG222" s="108"/>
      <c r="AFH222" s="109"/>
      <c r="AFI222" s="108"/>
      <c r="AFJ222" s="109"/>
      <c r="AFK222" s="108"/>
      <c r="AFL222" s="109"/>
      <c r="AFM222" s="108"/>
      <c r="AFN222" s="109"/>
      <c r="AFO222" s="108"/>
      <c r="AFP222" s="109"/>
      <c r="AFQ222" s="108"/>
      <c r="AFR222" s="109"/>
      <c r="AFS222" s="108"/>
      <c r="AFT222" s="109"/>
      <c r="AFU222" s="108"/>
      <c r="AFV222" s="109"/>
      <c r="AFW222" s="3">
        <f t="shared" si="288"/>
        <v>0</v>
      </c>
      <c r="AFX222" s="11">
        <f t="shared" si="225"/>
        <v>0</v>
      </c>
      <c r="AFY222" s="114">
        <v>0</v>
      </c>
      <c r="AFZ222" s="114">
        <v>0</v>
      </c>
      <c r="AGA222" s="114">
        <v>0</v>
      </c>
      <c r="AGB222" s="114">
        <v>0</v>
      </c>
      <c r="AGC222" s="114">
        <v>0</v>
      </c>
      <c r="AGD222" s="114"/>
      <c r="AGE222" s="114"/>
      <c r="AGF222" s="114"/>
      <c r="AGG222" s="114"/>
      <c r="AGH222" s="114"/>
      <c r="AGI222" s="114"/>
      <c r="AGJ222" s="114"/>
      <c r="AGK222" s="25">
        <f t="shared" si="226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264</v>
      </c>
      <c r="H223" s="152">
        <v>222</v>
      </c>
      <c r="I223" s="15" t="s">
        <v>471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>
        <v>0</v>
      </c>
      <c r="Q223" s="52">
        <v>0</v>
      </c>
      <c r="R223" s="52">
        <v>0</v>
      </c>
      <c r="S223" s="52">
        <v>0</v>
      </c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27"/>
        <v>0</v>
      </c>
      <c r="AI223" s="62">
        <f t="shared" si="228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29"/>
        <v>0</v>
      </c>
      <c r="BI223" s="58">
        <f t="shared" si="230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1"/>
        <v>0</v>
      </c>
      <c r="CI223" s="58">
        <f t="shared" si="232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>
        <v>0</v>
      </c>
      <c r="CQ223" s="70">
        <v>0</v>
      </c>
      <c r="CR223" s="52">
        <v>0</v>
      </c>
      <c r="CS223" s="70">
        <v>0</v>
      </c>
      <c r="CT223" s="64"/>
      <c r="CU223" s="70"/>
      <c r="CV223" s="64"/>
      <c r="CW223" s="70"/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33"/>
        <v>0</v>
      </c>
      <c r="DI223" s="58">
        <f t="shared" si="234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>
        <v>0</v>
      </c>
      <c r="DQ223" s="70">
        <v>0</v>
      </c>
      <c r="DR223" s="52">
        <v>0</v>
      </c>
      <c r="DS223" s="70">
        <v>0</v>
      </c>
      <c r="DT223" s="64"/>
      <c r="DU223" s="70"/>
      <c r="DV223" s="64"/>
      <c r="DW223" s="70"/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35"/>
        <v>0</v>
      </c>
      <c r="EI223" s="58">
        <f t="shared" si="236"/>
        <v>0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>
        <v>0</v>
      </c>
      <c r="EQ223" s="70">
        <v>0</v>
      </c>
      <c r="ER223" s="64">
        <v>0</v>
      </c>
      <c r="ES223" s="70">
        <v>0</v>
      </c>
      <c r="ET223" s="64"/>
      <c r="EU223" s="70"/>
      <c r="EV223" s="64"/>
      <c r="EW223" s="70"/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37"/>
        <v>0</v>
      </c>
      <c r="FI223" s="58">
        <f t="shared" si="238"/>
        <v>0</v>
      </c>
      <c r="FJ223" s="79">
        <f t="shared" si="239"/>
        <v>0</v>
      </c>
      <c r="FK223" s="80">
        <f t="shared" si="240"/>
        <v>1</v>
      </c>
      <c r="FL223" s="42">
        <v>0</v>
      </c>
      <c r="FM223" s="42">
        <v>0</v>
      </c>
      <c r="FN223" s="42">
        <v>0</v>
      </c>
      <c r="FO223" s="42">
        <v>0</v>
      </c>
      <c r="FP223" s="42">
        <v>0</v>
      </c>
      <c r="FQ223" s="42"/>
      <c r="FR223" s="42"/>
      <c r="FS223" s="42"/>
      <c r="FT223" s="42"/>
      <c r="FU223" s="42"/>
      <c r="FV223" s="42"/>
      <c r="FW223" s="42"/>
      <c r="FX223" s="83">
        <f t="shared" si="241"/>
        <v>0</v>
      </c>
      <c r="FY223" s="42">
        <v>0</v>
      </c>
      <c r="FZ223" s="42">
        <v>0</v>
      </c>
      <c r="GA223" s="42">
        <v>0</v>
      </c>
      <c r="GB223" s="42">
        <v>0</v>
      </c>
      <c r="GC223" s="42">
        <v>0</v>
      </c>
      <c r="GD223" s="42"/>
      <c r="GE223" s="42"/>
      <c r="GF223" s="42"/>
      <c r="GG223" s="42"/>
      <c r="GH223" s="42"/>
      <c r="GI223" s="42"/>
      <c r="GJ223" s="42"/>
      <c r="GK223" s="83">
        <f t="shared" si="242"/>
        <v>0</v>
      </c>
      <c r="GL223" s="42">
        <v>0</v>
      </c>
      <c r="GM223" s="42">
        <v>4</v>
      </c>
      <c r="GN223" s="42">
        <v>5</v>
      </c>
      <c r="GO223" s="42">
        <v>1</v>
      </c>
      <c r="GP223" s="42">
        <v>0</v>
      </c>
      <c r="GQ223" s="42"/>
      <c r="GR223" s="42"/>
      <c r="GS223" s="42"/>
      <c r="GT223" s="42"/>
      <c r="GU223" s="42"/>
      <c r="GV223" s="42"/>
      <c r="GW223" s="42"/>
      <c r="GX223" s="83">
        <f t="shared" si="243"/>
        <v>10</v>
      </c>
      <c r="GY223" s="42">
        <v>1</v>
      </c>
      <c r="GZ223" s="42">
        <v>2</v>
      </c>
      <c r="HA223" s="42">
        <v>0</v>
      </c>
      <c r="HB223" s="42">
        <v>0</v>
      </c>
      <c r="HC223" s="42">
        <v>5</v>
      </c>
      <c r="HD223" s="42"/>
      <c r="HE223" s="42"/>
      <c r="HF223" s="42"/>
      <c r="HG223" s="42"/>
      <c r="HH223" s="42"/>
      <c r="HI223" s="42"/>
      <c r="HJ223" s="42"/>
      <c r="HK223" s="83">
        <f t="shared" si="244"/>
        <v>8</v>
      </c>
      <c r="HL223" s="42">
        <v>31</v>
      </c>
      <c r="HM223" s="42">
        <v>70</v>
      </c>
      <c r="HN223" s="42">
        <v>24</v>
      </c>
      <c r="HO223" s="42">
        <v>7</v>
      </c>
      <c r="HP223" s="42">
        <v>19</v>
      </c>
      <c r="HQ223" s="42"/>
      <c r="HR223" s="42"/>
      <c r="HS223" s="42"/>
      <c r="HT223" s="42"/>
      <c r="HU223" s="42"/>
      <c r="HV223" s="42"/>
      <c r="HW223" s="42"/>
      <c r="HX223" s="83">
        <f t="shared" si="245"/>
        <v>151</v>
      </c>
      <c r="HY223" s="42">
        <v>9</v>
      </c>
      <c r="HZ223" s="42">
        <v>8</v>
      </c>
      <c r="IA223" s="42">
        <v>11</v>
      </c>
      <c r="IB223" s="42">
        <v>2</v>
      </c>
      <c r="IC223" s="42">
        <v>12</v>
      </c>
      <c r="ID223" s="42"/>
      <c r="IE223" s="42"/>
      <c r="IF223" s="42"/>
      <c r="IG223" s="42"/>
      <c r="IH223" s="42"/>
      <c r="II223" s="42"/>
      <c r="IJ223" s="42"/>
      <c r="IK223" s="85">
        <f t="shared" si="246"/>
        <v>42</v>
      </c>
      <c r="IL223" s="42">
        <v>4</v>
      </c>
      <c r="IM223" s="42">
        <v>5</v>
      </c>
      <c r="IN223" s="42">
        <v>8</v>
      </c>
      <c r="IO223" s="42">
        <v>2</v>
      </c>
      <c r="IP223" s="42">
        <v>7</v>
      </c>
      <c r="IQ223" s="42"/>
      <c r="IR223" s="42"/>
      <c r="IS223" s="42"/>
      <c r="IT223" s="42"/>
      <c r="IU223" s="42"/>
      <c r="IV223" s="42"/>
      <c r="IW223" s="42"/>
      <c r="IX223" s="85">
        <f t="shared" si="247"/>
        <v>26</v>
      </c>
      <c r="IY223" s="41">
        <v>31</v>
      </c>
      <c r="IZ223" s="75">
        <v>0</v>
      </c>
      <c r="JA223" s="42">
        <v>25</v>
      </c>
      <c r="JB223" s="75">
        <v>0</v>
      </c>
      <c r="JC223" s="42">
        <v>46</v>
      </c>
      <c r="JD223" s="75">
        <v>0</v>
      </c>
      <c r="JE223" s="42">
        <v>11</v>
      </c>
      <c r="JF223" s="75">
        <v>0</v>
      </c>
      <c r="JG223" s="42">
        <v>32</v>
      </c>
      <c r="JH223" s="75">
        <v>0</v>
      </c>
      <c r="JI223" s="42"/>
      <c r="JJ223" s="75"/>
      <c r="JK223" s="42"/>
      <c r="JL223" s="75"/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48"/>
        <v>145</v>
      </c>
      <c r="JX223" s="11">
        <f t="shared" si="249"/>
        <v>0</v>
      </c>
      <c r="JY223" s="41">
        <v>12</v>
      </c>
      <c r="JZ223" s="75">
        <v>0</v>
      </c>
      <c r="KA223" s="42">
        <v>10</v>
      </c>
      <c r="KB223" s="75">
        <v>0</v>
      </c>
      <c r="KC223" s="42">
        <v>15</v>
      </c>
      <c r="KD223" s="75">
        <v>0</v>
      </c>
      <c r="KE223" s="42">
        <v>4</v>
      </c>
      <c r="KF223" s="75">
        <v>0</v>
      </c>
      <c r="KG223" s="42">
        <v>12</v>
      </c>
      <c r="KH223" s="75">
        <v>1</v>
      </c>
      <c r="KI223" s="42"/>
      <c r="KJ223" s="75"/>
      <c r="KK223" s="42"/>
      <c r="KL223" s="75"/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0"/>
        <v>53</v>
      </c>
      <c r="KX223" s="11">
        <f t="shared" si="251"/>
        <v>1</v>
      </c>
      <c r="KY223" s="41">
        <v>12</v>
      </c>
      <c r="KZ223" s="75">
        <v>0</v>
      </c>
      <c r="LA223" s="42">
        <v>9</v>
      </c>
      <c r="LB223" s="75">
        <v>0</v>
      </c>
      <c r="LC223" s="42">
        <v>15</v>
      </c>
      <c r="LD223" s="75">
        <v>0</v>
      </c>
      <c r="LE223" s="42">
        <v>4</v>
      </c>
      <c r="LF223" s="75">
        <v>0</v>
      </c>
      <c r="LG223" s="42">
        <v>13</v>
      </c>
      <c r="LH223" s="75">
        <v>0</v>
      </c>
      <c r="LI223" s="42"/>
      <c r="LJ223" s="75"/>
      <c r="LK223" s="42"/>
      <c r="LL223" s="75"/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2"/>
        <v>53</v>
      </c>
      <c r="LX223" s="11">
        <f t="shared" si="253"/>
        <v>0</v>
      </c>
      <c r="LY223" s="41">
        <v>24</v>
      </c>
      <c r="LZ223" s="75">
        <v>0</v>
      </c>
      <c r="MA223" s="42">
        <v>47</v>
      </c>
      <c r="MB223" s="75">
        <v>0</v>
      </c>
      <c r="MC223" s="42">
        <v>17</v>
      </c>
      <c r="MD223" s="75">
        <v>0</v>
      </c>
      <c r="ME223" s="42">
        <v>4</v>
      </c>
      <c r="MF223" s="75">
        <v>0</v>
      </c>
      <c r="MG223" s="42">
        <v>10</v>
      </c>
      <c r="MH223" s="75">
        <v>0</v>
      </c>
      <c r="MI223" s="42"/>
      <c r="MJ223" s="75"/>
      <c r="MK223" s="42"/>
      <c r="ML223" s="75"/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54"/>
        <v>102</v>
      </c>
      <c r="MX223" s="11">
        <f t="shared" si="255"/>
        <v>0</v>
      </c>
      <c r="MY223" s="42">
        <v>0</v>
      </c>
      <c r="MZ223" s="75">
        <v>0</v>
      </c>
      <c r="NA223" s="42">
        <v>2</v>
      </c>
      <c r="NB223" s="75">
        <v>0</v>
      </c>
      <c r="NC223" s="42">
        <v>0</v>
      </c>
      <c r="ND223" s="75">
        <v>0</v>
      </c>
      <c r="NE223" s="42">
        <v>0</v>
      </c>
      <c r="NF223" s="75">
        <v>0</v>
      </c>
      <c r="NG223" s="42">
        <v>3</v>
      </c>
      <c r="NH223" s="75">
        <v>0</v>
      </c>
      <c r="NI223" s="42"/>
      <c r="NJ223" s="75"/>
      <c r="NK223" s="42"/>
      <c r="NL223" s="75"/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56"/>
        <v>5</v>
      </c>
      <c r="NX223" s="11">
        <f t="shared" si="257"/>
        <v>0</v>
      </c>
      <c r="NY223" s="42">
        <v>12</v>
      </c>
      <c r="NZ223" s="75">
        <v>0</v>
      </c>
      <c r="OA223" s="42">
        <v>7</v>
      </c>
      <c r="OB223" s="75">
        <v>0</v>
      </c>
      <c r="OC223" s="42">
        <v>15</v>
      </c>
      <c r="OD223" s="75">
        <v>0</v>
      </c>
      <c r="OE223" s="42">
        <v>4</v>
      </c>
      <c r="OF223" s="75">
        <v>0</v>
      </c>
      <c r="OG223" s="42">
        <v>10</v>
      </c>
      <c r="OH223" s="75">
        <v>0</v>
      </c>
      <c r="OI223" s="42"/>
      <c r="OJ223" s="75"/>
      <c r="OK223" s="42"/>
      <c r="OL223" s="75"/>
      <c r="OM223" s="42"/>
      <c r="ON223" s="75"/>
      <c r="OO223" s="42"/>
      <c r="OP223" s="75"/>
      <c r="OQ223" s="42"/>
      <c r="OR223" s="75"/>
      <c r="OS223" s="42"/>
      <c r="OT223" s="75"/>
      <c r="OU223" s="42"/>
      <c r="OV223" s="75"/>
      <c r="OW223" s="3">
        <f t="shared" si="258"/>
        <v>48</v>
      </c>
      <c r="OX223" s="11">
        <f t="shared" si="259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>
        <v>0</v>
      </c>
      <c r="PF223" s="75">
        <v>0</v>
      </c>
      <c r="PG223" s="42">
        <v>4</v>
      </c>
      <c r="PH223" s="75">
        <v>1</v>
      </c>
      <c r="PI223" s="42"/>
      <c r="PJ223" s="75"/>
      <c r="PK223" s="42"/>
      <c r="PL223" s="75"/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0"/>
        <v>6</v>
      </c>
      <c r="PX223" s="11">
        <f t="shared" si="221"/>
        <v>1</v>
      </c>
      <c r="PY223" s="42">
        <v>24</v>
      </c>
      <c r="PZ223" s="75">
        <v>0</v>
      </c>
      <c r="QA223" s="42">
        <v>50</v>
      </c>
      <c r="QB223" s="75">
        <v>0</v>
      </c>
      <c r="QC223" s="42">
        <v>17</v>
      </c>
      <c r="QD223" s="75">
        <v>0</v>
      </c>
      <c r="QE223" s="42">
        <v>4</v>
      </c>
      <c r="QF223" s="75">
        <v>0</v>
      </c>
      <c r="QG223" s="42">
        <v>19</v>
      </c>
      <c r="QH223" s="75">
        <v>0</v>
      </c>
      <c r="QI223" s="42"/>
      <c r="QJ223" s="75"/>
      <c r="QK223" s="42"/>
      <c r="QL223" s="75"/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1"/>
        <v>114</v>
      </c>
      <c r="QX223" s="11">
        <f t="shared" si="262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>
        <v>0</v>
      </c>
      <c r="RF223" s="75">
        <v>0</v>
      </c>
      <c r="RG223" s="42">
        <v>0</v>
      </c>
      <c r="RH223" s="75">
        <v>0</v>
      </c>
      <c r="RI223" s="42"/>
      <c r="RJ223" s="75"/>
      <c r="RK223" s="42"/>
      <c r="RL223" s="75"/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63"/>
        <v>39</v>
      </c>
      <c r="RX223" s="11">
        <f t="shared" si="222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>
        <v>0</v>
      </c>
      <c r="SF223" s="75">
        <v>0</v>
      </c>
      <c r="SG223" s="42">
        <v>1</v>
      </c>
      <c r="SH223" s="75">
        <v>0</v>
      </c>
      <c r="SI223" s="42"/>
      <c r="SJ223" s="75"/>
      <c r="SK223" s="42"/>
      <c r="SL223" s="75"/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64"/>
        <v>1</v>
      </c>
      <c r="SX223" s="11">
        <f t="shared" si="223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>
        <v>0</v>
      </c>
      <c r="TF223" s="75">
        <v>0</v>
      </c>
      <c r="TG223" s="42">
        <v>0</v>
      </c>
      <c r="TH223" s="75">
        <v>0</v>
      </c>
      <c r="TI223" s="42"/>
      <c r="TJ223" s="75"/>
      <c r="TK223" s="42"/>
      <c r="TL223" s="75"/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65"/>
        <v>1</v>
      </c>
      <c r="TX223" s="11">
        <f t="shared" si="224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>
        <v>0</v>
      </c>
      <c r="UF223" s="75">
        <v>0</v>
      </c>
      <c r="UG223" s="42">
        <v>0</v>
      </c>
      <c r="UH223" s="75">
        <v>0</v>
      </c>
      <c r="UI223" s="42"/>
      <c r="UJ223" s="75"/>
      <c r="UK223" s="42"/>
      <c r="UL223" s="75"/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66"/>
        <v>0</v>
      </c>
      <c r="UX223" s="11">
        <f t="shared" si="267"/>
        <v>0</v>
      </c>
      <c r="UY223" s="42">
        <v>0</v>
      </c>
      <c r="UZ223" s="42">
        <v>0</v>
      </c>
      <c r="VA223" s="42">
        <v>0</v>
      </c>
      <c r="VB223" s="42">
        <v>0</v>
      </c>
      <c r="VC223" s="42">
        <v>0</v>
      </c>
      <c r="VD223" s="42"/>
      <c r="VE223" s="42"/>
      <c r="VF223" s="42"/>
      <c r="VG223" s="42"/>
      <c r="VH223" s="42"/>
      <c r="VI223" s="42"/>
      <c r="VJ223" s="42"/>
      <c r="VK223" s="25">
        <f t="shared" si="268"/>
        <v>0</v>
      </c>
      <c r="VL223" s="42">
        <v>0</v>
      </c>
      <c r="VM223" s="42">
        <v>0</v>
      </c>
      <c r="VN223" s="42">
        <v>0</v>
      </c>
      <c r="VO223" s="42">
        <v>0</v>
      </c>
      <c r="VP223" s="42">
        <v>0</v>
      </c>
      <c r="VQ223" s="42"/>
      <c r="VR223" s="42"/>
      <c r="VS223" s="42"/>
      <c r="VT223" s="42"/>
      <c r="VU223" s="42"/>
      <c r="VV223" s="42"/>
      <c r="VW223" s="42"/>
      <c r="VX223" s="25">
        <f t="shared" si="269"/>
        <v>0</v>
      </c>
      <c r="VY223" s="42">
        <v>0</v>
      </c>
      <c r="VZ223" s="75">
        <v>0</v>
      </c>
      <c r="WA223" s="42">
        <v>0</v>
      </c>
      <c r="WB223" s="75">
        <v>0</v>
      </c>
      <c r="WC223" s="42">
        <v>0</v>
      </c>
      <c r="WD223" s="75">
        <v>0</v>
      </c>
      <c r="WE223" s="42">
        <v>0</v>
      </c>
      <c r="WF223" s="75">
        <v>0</v>
      </c>
      <c r="WG223" s="42">
        <v>0</v>
      </c>
      <c r="WH223" s="75">
        <v>0</v>
      </c>
      <c r="WI223" s="42"/>
      <c r="WJ223" s="75"/>
      <c r="WK223" s="42"/>
      <c r="WL223" s="75"/>
      <c r="WM223" s="42"/>
      <c r="WN223" s="75"/>
      <c r="WO223" s="42"/>
      <c r="WP223" s="75"/>
      <c r="WQ223" s="42"/>
      <c r="WR223" s="75"/>
      <c r="WS223" s="42"/>
      <c r="WT223" s="75"/>
      <c r="WU223" s="42"/>
      <c r="WV223" s="75"/>
      <c r="WW223" s="3">
        <f t="shared" si="270"/>
        <v>0</v>
      </c>
      <c r="WX223" s="11">
        <f t="shared" si="271"/>
        <v>0</v>
      </c>
      <c r="WY223" s="42">
        <v>0</v>
      </c>
      <c r="WZ223" s="75">
        <v>0</v>
      </c>
      <c r="XA223" s="42">
        <v>0</v>
      </c>
      <c r="XB223" s="75">
        <v>0</v>
      </c>
      <c r="XC223" s="42">
        <v>0</v>
      </c>
      <c r="XD223" s="75">
        <v>0</v>
      </c>
      <c r="XE223" s="42">
        <v>0</v>
      </c>
      <c r="XF223" s="75">
        <v>0</v>
      </c>
      <c r="XG223" s="42">
        <v>0</v>
      </c>
      <c r="XH223" s="75">
        <v>0</v>
      </c>
      <c r="XI223" s="42"/>
      <c r="XJ223" s="75"/>
      <c r="XK223" s="42"/>
      <c r="XL223" s="75"/>
      <c r="XM223" s="42"/>
      <c r="XN223" s="75"/>
      <c r="XO223" s="42"/>
      <c r="XP223" s="75"/>
      <c r="XQ223" s="42"/>
      <c r="XR223" s="75"/>
      <c r="XS223" s="42"/>
      <c r="XT223" s="75"/>
      <c r="XU223" s="42"/>
      <c r="XV223" s="75"/>
      <c r="XW223" s="3">
        <f t="shared" si="272"/>
        <v>0</v>
      </c>
      <c r="XX223" s="11">
        <f t="shared" si="273"/>
        <v>0</v>
      </c>
      <c r="XY223" s="42">
        <v>0</v>
      </c>
      <c r="XZ223" s="75">
        <v>0</v>
      </c>
      <c r="YA223" s="42">
        <v>0</v>
      </c>
      <c r="YB223" s="75">
        <v>0</v>
      </c>
      <c r="YC223" s="42">
        <v>0</v>
      </c>
      <c r="YD223" s="75">
        <v>0</v>
      </c>
      <c r="YE223" s="42">
        <v>0</v>
      </c>
      <c r="YF223" s="75">
        <v>0</v>
      </c>
      <c r="YG223" s="42">
        <v>0</v>
      </c>
      <c r="YH223" s="75">
        <v>0</v>
      </c>
      <c r="YI223" s="42"/>
      <c r="YJ223" s="75"/>
      <c r="YK223" s="42"/>
      <c r="YL223" s="75"/>
      <c r="YM223" s="42"/>
      <c r="YN223" s="75"/>
      <c r="YO223" s="42"/>
      <c r="YP223" s="75"/>
      <c r="YQ223" s="42"/>
      <c r="YR223" s="75"/>
      <c r="YS223" s="42"/>
      <c r="YT223" s="75"/>
      <c r="YU223" s="42"/>
      <c r="YV223" s="75"/>
      <c r="YW223" s="3">
        <f t="shared" si="274"/>
        <v>0</v>
      </c>
      <c r="YX223" s="11">
        <f t="shared" si="275"/>
        <v>0</v>
      </c>
      <c r="YY223" s="42">
        <v>0</v>
      </c>
      <c r="YZ223" s="75">
        <v>0</v>
      </c>
      <c r="ZA223" s="42">
        <v>0</v>
      </c>
      <c r="ZB223" s="75">
        <v>0</v>
      </c>
      <c r="ZC223" s="42">
        <v>0</v>
      </c>
      <c r="ZD223" s="75">
        <v>0</v>
      </c>
      <c r="ZE223" s="42">
        <v>0</v>
      </c>
      <c r="ZF223" s="75">
        <v>0</v>
      </c>
      <c r="ZG223" s="42">
        <v>0</v>
      </c>
      <c r="ZH223" s="75">
        <v>0</v>
      </c>
      <c r="ZI223" s="42"/>
      <c r="ZJ223" s="75"/>
      <c r="ZK223" s="42"/>
      <c r="ZL223" s="75"/>
      <c r="ZM223" s="42"/>
      <c r="ZN223" s="75"/>
      <c r="ZO223" s="42"/>
      <c r="ZP223" s="75"/>
      <c r="ZQ223" s="42"/>
      <c r="ZR223" s="75"/>
      <c r="ZS223" s="42"/>
      <c r="ZT223" s="75"/>
      <c r="ZU223" s="42"/>
      <c r="ZV223" s="75"/>
      <c r="ZW223" s="3">
        <f t="shared" si="276"/>
        <v>0</v>
      </c>
      <c r="ZX223" s="11">
        <f t="shared" si="277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>
        <v>0</v>
      </c>
      <c r="AAF223" s="75">
        <v>0</v>
      </c>
      <c r="AAG223" s="42">
        <v>0</v>
      </c>
      <c r="AAH223" s="75">
        <v>0</v>
      </c>
      <c r="AAI223" s="42"/>
      <c r="AAJ223" s="75"/>
      <c r="AAK223" s="42"/>
      <c r="AAL223" s="75"/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78"/>
        <v>0</v>
      </c>
      <c r="AAX223" s="11">
        <f t="shared" si="279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>
        <v>0</v>
      </c>
      <c r="ABF223" s="75">
        <v>0</v>
      </c>
      <c r="ABG223" s="42">
        <v>0</v>
      </c>
      <c r="ABH223" s="75">
        <v>0</v>
      </c>
      <c r="ABI223" s="42"/>
      <c r="ABJ223" s="75"/>
      <c r="ABK223" s="42"/>
      <c r="ABL223" s="75"/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0"/>
        <v>0</v>
      </c>
      <c r="ABX223" s="11">
        <f t="shared" si="281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>
        <v>0</v>
      </c>
      <c r="ACF223" s="75">
        <v>0</v>
      </c>
      <c r="ACG223" s="42">
        <v>0</v>
      </c>
      <c r="ACH223" s="75">
        <v>0</v>
      </c>
      <c r="ACI223" s="42"/>
      <c r="ACJ223" s="75"/>
      <c r="ACK223" s="42"/>
      <c r="ACL223" s="75"/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2"/>
        <v>0</v>
      </c>
      <c r="ACX223" s="11">
        <f t="shared" si="283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>
        <v>0</v>
      </c>
      <c r="ADF223" s="75">
        <v>0</v>
      </c>
      <c r="ADG223" s="42">
        <v>0</v>
      </c>
      <c r="ADH223" s="75">
        <v>0</v>
      </c>
      <c r="ADI223" s="42"/>
      <c r="ADJ223" s="75"/>
      <c r="ADK223" s="42"/>
      <c r="ADL223" s="75"/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84"/>
        <v>0</v>
      </c>
      <c r="ADX223" s="11">
        <f t="shared" si="285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>
        <v>0</v>
      </c>
      <c r="AEF223" s="75">
        <v>0</v>
      </c>
      <c r="AEG223" s="42">
        <v>0</v>
      </c>
      <c r="AEH223" s="75">
        <v>0</v>
      </c>
      <c r="AEI223" s="42"/>
      <c r="AEJ223" s="75"/>
      <c r="AEK223" s="42"/>
      <c r="AEL223" s="75"/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86"/>
        <v>0</v>
      </c>
      <c r="AEX223" s="11">
        <f t="shared" si="287"/>
        <v>0</v>
      </c>
      <c r="AEY223" s="108">
        <v>0</v>
      </c>
      <c r="AEZ223" s="109">
        <v>0</v>
      </c>
      <c r="AFA223" s="108">
        <v>0</v>
      </c>
      <c r="AFB223" s="109">
        <v>0</v>
      </c>
      <c r="AFC223" s="108">
        <v>0</v>
      </c>
      <c r="AFD223" s="109">
        <v>0</v>
      </c>
      <c r="AFE223" s="108">
        <v>0</v>
      </c>
      <c r="AFF223" s="109">
        <v>0</v>
      </c>
      <c r="AFG223" s="108"/>
      <c r="AFH223" s="109"/>
      <c r="AFI223" s="108"/>
      <c r="AFJ223" s="109"/>
      <c r="AFK223" s="108"/>
      <c r="AFL223" s="109"/>
      <c r="AFM223" s="108"/>
      <c r="AFN223" s="109"/>
      <c r="AFO223" s="108"/>
      <c r="AFP223" s="109"/>
      <c r="AFQ223" s="108"/>
      <c r="AFR223" s="109"/>
      <c r="AFS223" s="108"/>
      <c r="AFT223" s="109"/>
      <c r="AFU223" s="108"/>
      <c r="AFV223" s="109"/>
      <c r="AFW223" s="3">
        <f t="shared" si="288"/>
        <v>0</v>
      </c>
      <c r="AFX223" s="11">
        <f t="shared" si="225"/>
        <v>0</v>
      </c>
      <c r="AFY223" s="114">
        <v>0</v>
      </c>
      <c r="AFZ223" s="114">
        <v>0</v>
      </c>
      <c r="AGA223" s="114">
        <v>0</v>
      </c>
      <c r="AGB223" s="114">
        <v>0</v>
      </c>
      <c r="AGC223" s="114">
        <v>0</v>
      </c>
      <c r="AGD223" s="114"/>
      <c r="AGE223" s="114"/>
      <c r="AGF223" s="114"/>
      <c r="AGG223" s="114"/>
      <c r="AGH223" s="114"/>
      <c r="AGI223" s="114"/>
      <c r="AGJ223" s="114"/>
      <c r="AGK223" s="25">
        <f t="shared" si="226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364</v>
      </c>
      <c r="H224" s="152">
        <v>223</v>
      </c>
      <c r="I224" s="15" t="s">
        <v>472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27"/>
        <v>0</v>
      </c>
      <c r="AI224" s="62">
        <f t="shared" si="228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29"/>
        <v>0</v>
      </c>
      <c r="BI224" s="58">
        <f t="shared" si="230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1"/>
        <v>0</v>
      </c>
      <c r="CI224" s="58">
        <f t="shared" si="232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>
        <v>0</v>
      </c>
      <c r="CQ224" s="70">
        <v>0</v>
      </c>
      <c r="CR224" s="52">
        <v>0</v>
      </c>
      <c r="CS224" s="70">
        <v>0</v>
      </c>
      <c r="CT224" s="64"/>
      <c r="CU224" s="70"/>
      <c r="CV224" s="64"/>
      <c r="CW224" s="70"/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33"/>
        <v>0</v>
      </c>
      <c r="DI224" s="58">
        <f t="shared" si="234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>
        <v>0</v>
      </c>
      <c r="DQ224" s="70">
        <v>0</v>
      </c>
      <c r="DR224" s="52">
        <v>0</v>
      </c>
      <c r="DS224" s="70">
        <v>0</v>
      </c>
      <c r="DT224" s="64"/>
      <c r="DU224" s="70"/>
      <c r="DV224" s="64"/>
      <c r="DW224" s="70"/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35"/>
        <v>0</v>
      </c>
      <c r="EI224" s="58">
        <f t="shared" si="236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>
        <v>0</v>
      </c>
      <c r="EQ224" s="70">
        <v>0</v>
      </c>
      <c r="ER224" s="64">
        <v>0</v>
      </c>
      <c r="ES224" s="70">
        <v>0</v>
      </c>
      <c r="ET224" s="64"/>
      <c r="EU224" s="70"/>
      <c r="EV224" s="64"/>
      <c r="EW224" s="70"/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37"/>
        <v>0</v>
      </c>
      <c r="FI224" s="58">
        <f t="shared" si="238"/>
        <v>0</v>
      </c>
      <c r="FJ224" s="79">
        <f t="shared" si="239"/>
        <v>0</v>
      </c>
      <c r="FK224" s="80">
        <f t="shared" si="240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/>
      <c r="FR224" s="42"/>
      <c r="FS224" s="42"/>
      <c r="FT224" s="42"/>
      <c r="FU224" s="42"/>
      <c r="FV224" s="42"/>
      <c r="FW224" s="42"/>
      <c r="FX224" s="83">
        <f t="shared" si="241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0</v>
      </c>
      <c r="GD224" s="42"/>
      <c r="GE224" s="42"/>
      <c r="GF224" s="42"/>
      <c r="GG224" s="42"/>
      <c r="GH224" s="42"/>
      <c r="GI224" s="42"/>
      <c r="GJ224" s="42"/>
      <c r="GK224" s="83">
        <f t="shared" si="242"/>
        <v>0</v>
      </c>
      <c r="GL224" s="42">
        <v>0</v>
      </c>
      <c r="GM224" s="42">
        <v>0</v>
      </c>
      <c r="GN224" s="42">
        <v>0</v>
      </c>
      <c r="GO224" s="42">
        <v>0</v>
      </c>
      <c r="GP224" s="42">
        <v>0</v>
      </c>
      <c r="GQ224" s="42"/>
      <c r="GR224" s="42"/>
      <c r="GS224" s="42"/>
      <c r="GT224" s="42"/>
      <c r="GU224" s="42"/>
      <c r="GV224" s="42"/>
      <c r="GW224" s="42"/>
      <c r="GX224" s="83">
        <f t="shared" si="243"/>
        <v>0</v>
      </c>
      <c r="GY224" s="42">
        <v>0</v>
      </c>
      <c r="GZ224" s="42">
        <v>0</v>
      </c>
      <c r="HA224" s="42">
        <v>0</v>
      </c>
      <c r="HB224" s="42">
        <v>0</v>
      </c>
      <c r="HC224" s="42">
        <v>2</v>
      </c>
      <c r="HD224" s="42"/>
      <c r="HE224" s="42"/>
      <c r="HF224" s="42"/>
      <c r="HG224" s="42"/>
      <c r="HH224" s="42"/>
      <c r="HI224" s="42"/>
      <c r="HJ224" s="42"/>
      <c r="HK224" s="83">
        <f t="shared" si="244"/>
        <v>2</v>
      </c>
      <c r="HL224" s="42">
        <v>2</v>
      </c>
      <c r="HM224" s="42">
        <v>4</v>
      </c>
      <c r="HN224" s="42">
        <v>3</v>
      </c>
      <c r="HO224" s="42">
        <v>2</v>
      </c>
      <c r="HP224" s="42">
        <v>3</v>
      </c>
      <c r="HQ224" s="42"/>
      <c r="HR224" s="42"/>
      <c r="HS224" s="42"/>
      <c r="HT224" s="42"/>
      <c r="HU224" s="42"/>
      <c r="HV224" s="42"/>
      <c r="HW224" s="42"/>
      <c r="HX224" s="83">
        <f t="shared" si="245"/>
        <v>14</v>
      </c>
      <c r="HY224" s="42">
        <v>2</v>
      </c>
      <c r="HZ224" s="42">
        <v>2</v>
      </c>
      <c r="IA224" s="42">
        <v>0</v>
      </c>
      <c r="IB224" s="42">
        <v>1</v>
      </c>
      <c r="IC224" s="42">
        <v>5</v>
      </c>
      <c r="ID224" s="42"/>
      <c r="IE224" s="42"/>
      <c r="IF224" s="42"/>
      <c r="IG224" s="42"/>
      <c r="IH224" s="42"/>
      <c r="II224" s="42"/>
      <c r="IJ224" s="42"/>
      <c r="IK224" s="85">
        <f t="shared" si="246"/>
        <v>10</v>
      </c>
      <c r="IL224" s="42">
        <v>2</v>
      </c>
      <c r="IM224" s="42">
        <v>2</v>
      </c>
      <c r="IN224" s="42">
        <v>0</v>
      </c>
      <c r="IO224" s="42">
        <v>0</v>
      </c>
      <c r="IP224" s="42">
        <v>3</v>
      </c>
      <c r="IQ224" s="42"/>
      <c r="IR224" s="42"/>
      <c r="IS224" s="42"/>
      <c r="IT224" s="42"/>
      <c r="IU224" s="42"/>
      <c r="IV224" s="42"/>
      <c r="IW224" s="42"/>
      <c r="IX224" s="85">
        <f t="shared" si="247"/>
        <v>7</v>
      </c>
      <c r="IY224" s="41">
        <v>3</v>
      </c>
      <c r="IZ224" s="75">
        <v>0</v>
      </c>
      <c r="JA224" s="42">
        <v>8</v>
      </c>
      <c r="JB224" s="75">
        <v>0</v>
      </c>
      <c r="JC224" s="42">
        <v>0</v>
      </c>
      <c r="JD224" s="75">
        <v>0</v>
      </c>
      <c r="JE224" s="42">
        <v>6</v>
      </c>
      <c r="JF224" s="75">
        <v>0</v>
      </c>
      <c r="JG224" s="42">
        <v>9</v>
      </c>
      <c r="JH224" s="75">
        <v>0</v>
      </c>
      <c r="JI224" s="42"/>
      <c r="JJ224" s="75"/>
      <c r="JK224" s="42"/>
      <c r="JL224" s="75"/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48"/>
        <v>26</v>
      </c>
      <c r="JX224" s="11">
        <f t="shared" si="249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>
        <v>2</v>
      </c>
      <c r="KF224" s="75">
        <v>0</v>
      </c>
      <c r="KG224" s="42">
        <v>5</v>
      </c>
      <c r="KH224" s="75">
        <v>0</v>
      </c>
      <c r="KI224" s="42"/>
      <c r="KJ224" s="75"/>
      <c r="KK224" s="42"/>
      <c r="KL224" s="75"/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0"/>
        <v>13</v>
      </c>
      <c r="KX224" s="11">
        <f t="shared" si="251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0</v>
      </c>
      <c r="LD224" s="75">
        <v>0</v>
      </c>
      <c r="LE224" s="42">
        <v>2</v>
      </c>
      <c r="LF224" s="75">
        <v>0</v>
      </c>
      <c r="LG224" s="42">
        <v>5</v>
      </c>
      <c r="LH224" s="75">
        <v>0</v>
      </c>
      <c r="LI224" s="42"/>
      <c r="LJ224" s="75"/>
      <c r="LK224" s="42"/>
      <c r="LL224" s="75"/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2"/>
        <v>13</v>
      </c>
      <c r="LX224" s="11">
        <f t="shared" si="253"/>
        <v>0</v>
      </c>
      <c r="LY224" s="41">
        <v>2</v>
      </c>
      <c r="LZ224" s="75">
        <v>0</v>
      </c>
      <c r="MA224" s="42">
        <v>4</v>
      </c>
      <c r="MB224" s="75">
        <v>0</v>
      </c>
      <c r="MC224" s="42">
        <v>3</v>
      </c>
      <c r="MD224" s="75">
        <v>0</v>
      </c>
      <c r="ME224" s="42">
        <v>2</v>
      </c>
      <c r="MF224" s="75">
        <v>0</v>
      </c>
      <c r="MG224" s="42">
        <v>3</v>
      </c>
      <c r="MH224" s="75">
        <v>0</v>
      </c>
      <c r="MI224" s="42"/>
      <c r="MJ224" s="75"/>
      <c r="MK224" s="42"/>
      <c r="ML224" s="75"/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54"/>
        <v>14</v>
      </c>
      <c r="MX224" s="11">
        <f t="shared" si="255"/>
        <v>0</v>
      </c>
      <c r="MY224" s="42">
        <v>0</v>
      </c>
      <c r="MZ224" s="75">
        <v>0</v>
      </c>
      <c r="NA224" s="42">
        <v>0</v>
      </c>
      <c r="NB224" s="75">
        <v>0</v>
      </c>
      <c r="NC224" s="42">
        <v>0</v>
      </c>
      <c r="ND224" s="75">
        <v>0</v>
      </c>
      <c r="NE224" s="42">
        <v>0</v>
      </c>
      <c r="NF224" s="75">
        <v>0</v>
      </c>
      <c r="NG224" s="42">
        <v>2</v>
      </c>
      <c r="NH224" s="75">
        <v>0</v>
      </c>
      <c r="NI224" s="42"/>
      <c r="NJ224" s="75"/>
      <c r="NK224" s="42"/>
      <c r="NL224" s="75"/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56"/>
        <v>2</v>
      </c>
      <c r="NX224" s="11">
        <f t="shared" si="257"/>
        <v>0</v>
      </c>
      <c r="NY224" s="42">
        <v>2</v>
      </c>
      <c r="NZ224" s="75">
        <v>0</v>
      </c>
      <c r="OA224" s="42">
        <v>4</v>
      </c>
      <c r="OB224" s="75">
        <v>0</v>
      </c>
      <c r="OC224" s="42">
        <v>0</v>
      </c>
      <c r="OD224" s="75">
        <v>0</v>
      </c>
      <c r="OE224" s="42">
        <v>2</v>
      </c>
      <c r="OF224" s="75">
        <v>0</v>
      </c>
      <c r="OG224" s="42">
        <v>3</v>
      </c>
      <c r="OH224" s="75">
        <v>0</v>
      </c>
      <c r="OI224" s="42"/>
      <c r="OJ224" s="75"/>
      <c r="OK224" s="42"/>
      <c r="OL224" s="75"/>
      <c r="OM224" s="42"/>
      <c r="ON224" s="75"/>
      <c r="OO224" s="42"/>
      <c r="OP224" s="75"/>
      <c r="OQ224" s="42"/>
      <c r="OR224" s="75"/>
      <c r="OS224" s="42"/>
      <c r="OT224" s="75"/>
      <c r="OU224" s="42"/>
      <c r="OV224" s="75"/>
      <c r="OW224" s="3">
        <f t="shared" si="258"/>
        <v>11</v>
      </c>
      <c r="OX224" s="11">
        <f t="shared" si="259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>
        <v>0</v>
      </c>
      <c r="PF224" s="75">
        <v>0</v>
      </c>
      <c r="PG224" s="42">
        <v>2</v>
      </c>
      <c r="PH224" s="75">
        <v>0</v>
      </c>
      <c r="PI224" s="42"/>
      <c r="PJ224" s="75"/>
      <c r="PK224" s="42"/>
      <c r="PL224" s="75"/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0"/>
        <v>2</v>
      </c>
      <c r="PX224" s="11">
        <f t="shared" si="221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3</v>
      </c>
      <c r="QD224" s="75">
        <v>0</v>
      </c>
      <c r="QE224" s="42">
        <v>2</v>
      </c>
      <c r="QF224" s="75">
        <v>0</v>
      </c>
      <c r="QG224" s="42">
        <v>3</v>
      </c>
      <c r="QH224" s="75">
        <v>0</v>
      </c>
      <c r="QI224" s="42"/>
      <c r="QJ224" s="75"/>
      <c r="QK224" s="42"/>
      <c r="QL224" s="75"/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1"/>
        <v>14</v>
      </c>
      <c r="QX224" s="11">
        <f t="shared" si="262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3</v>
      </c>
      <c r="RD224" s="75">
        <v>0</v>
      </c>
      <c r="RE224" s="42">
        <v>0</v>
      </c>
      <c r="RF224" s="75">
        <v>0</v>
      </c>
      <c r="RG224" s="42">
        <v>0</v>
      </c>
      <c r="RH224" s="75">
        <v>0</v>
      </c>
      <c r="RI224" s="42"/>
      <c r="RJ224" s="75"/>
      <c r="RK224" s="42"/>
      <c r="RL224" s="75"/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63"/>
        <v>3</v>
      </c>
      <c r="RX224" s="11">
        <f t="shared" si="222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>
        <v>0</v>
      </c>
      <c r="SF224" s="75">
        <v>0</v>
      </c>
      <c r="SG224" s="42">
        <v>0</v>
      </c>
      <c r="SH224" s="75">
        <v>0</v>
      </c>
      <c r="SI224" s="42"/>
      <c r="SJ224" s="75"/>
      <c r="SK224" s="42"/>
      <c r="SL224" s="75"/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64"/>
        <v>0</v>
      </c>
      <c r="SX224" s="11">
        <f t="shared" si="223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>
        <v>1</v>
      </c>
      <c r="TF224" s="75">
        <v>0</v>
      </c>
      <c r="TG224" s="42">
        <v>1</v>
      </c>
      <c r="TH224" s="75">
        <v>0</v>
      </c>
      <c r="TI224" s="42"/>
      <c r="TJ224" s="75"/>
      <c r="TK224" s="42"/>
      <c r="TL224" s="75"/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65"/>
        <v>2</v>
      </c>
      <c r="TX224" s="11">
        <f t="shared" si="224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>
        <v>0</v>
      </c>
      <c r="UF224" s="75">
        <v>0</v>
      </c>
      <c r="UG224" s="42">
        <v>0</v>
      </c>
      <c r="UH224" s="75">
        <v>0</v>
      </c>
      <c r="UI224" s="42"/>
      <c r="UJ224" s="75"/>
      <c r="UK224" s="42"/>
      <c r="UL224" s="75"/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66"/>
        <v>0</v>
      </c>
      <c r="UX224" s="11">
        <f t="shared" si="267"/>
        <v>0</v>
      </c>
      <c r="UY224" s="42">
        <v>0</v>
      </c>
      <c r="UZ224" s="42">
        <v>0</v>
      </c>
      <c r="VA224" s="42">
        <v>0</v>
      </c>
      <c r="VB224" s="42">
        <v>0</v>
      </c>
      <c r="VC224" s="42">
        <v>0</v>
      </c>
      <c r="VD224" s="42"/>
      <c r="VE224" s="42"/>
      <c r="VF224" s="42"/>
      <c r="VG224" s="42"/>
      <c r="VH224" s="42"/>
      <c r="VI224" s="42"/>
      <c r="VJ224" s="42"/>
      <c r="VK224" s="25">
        <f t="shared" si="268"/>
        <v>0</v>
      </c>
      <c r="VL224" s="42">
        <v>0</v>
      </c>
      <c r="VM224" s="42">
        <v>0</v>
      </c>
      <c r="VN224" s="42">
        <v>0</v>
      </c>
      <c r="VO224" s="42">
        <v>0</v>
      </c>
      <c r="VP224" s="42">
        <v>0</v>
      </c>
      <c r="VQ224" s="42"/>
      <c r="VR224" s="42"/>
      <c r="VS224" s="42"/>
      <c r="VT224" s="42"/>
      <c r="VU224" s="42"/>
      <c r="VV224" s="42"/>
      <c r="VW224" s="42"/>
      <c r="VX224" s="25">
        <f t="shared" si="269"/>
        <v>0</v>
      </c>
      <c r="VY224" s="42">
        <v>0</v>
      </c>
      <c r="VZ224" s="75">
        <v>0</v>
      </c>
      <c r="WA224" s="42">
        <v>0</v>
      </c>
      <c r="WB224" s="75">
        <v>0</v>
      </c>
      <c r="WC224" s="42">
        <v>0</v>
      </c>
      <c r="WD224" s="75">
        <v>0</v>
      </c>
      <c r="WE224" s="42">
        <v>0</v>
      </c>
      <c r="WF224" s="75">
        <v>0</v>
      </c>
      <c r="WG224" s="42">
        <v>0</v>
      </c>
      <c r="WH224" s="75">
        <v>0</v>
      </c>
      <c r="WI224" s="42"/>
      <c r="WJ224" s="75"/>
      <c r="WK224" s="42"/>
      <c r="WL224" s="75"/>
      <c r="WM224" s="42"/>
      <c r="WN224" s="75"/>
      <c r="WO224" s="42"/>
      <c r="WP224" s="75"/>
      <c r="WQ224" s="42"/>
      <c r="WR224" s="75"/>
      <c r="WS224" s="42"/>
      <c r="WT224" s="75"/>
      <c r="WU224" s="42"/>
      <c r="WV224" s="75"/>
      <c r="WW224" s="3">
        <f t="shared" si="270"/>
        <v>0</v>
      </c>
      <c r="WX224" s="11">
        <f t="shared" si="271"/>
        <v>0</v>
      </c>
      <c r="WY224" s="42">
        <v>0</v>
      </c>
      <c r="WZ224" s="75">
        <v>0</v>
      </c>
      <c r="XA224" s="42">
        <v>0</v>
      </c>
      <c r="XB224" s="75">
        <v>0</v>
      </c>
      <c r="XC224" s="42">
        <v>0</v>
      </c>
      <c r="XD224" s="75">
        <v>0</v>
      </c>
      <c r="XE224" s="42">
        <v>0</v>
      </c>
      <c r="XF224" s="75">
        <v>0</v>
      </c>
      <c r="XG224" s="42">
        <v>0</v>
      </c>
      <c r="XH224" s="75">
        <v>0</v>
      </c>
      <c r="XI224" s="42"/>
      <c r="XJ224" s="75"/>
      <c r="XK224" s="42"/>
      <c r="XL224" s="75"/>
      <c r="XM224" s="42"/>
      <c r="XN224" s="75"/>
      <c r="XO224" s="42"/>
      <c r="XP224" s="75"/>
      <c r="XQ224" s="42"/>
      <c r="XR224" s="75"/>
      <c r="XS224" s="42"/>
      <c r="XT224" s="75"/>
      <c r="XU224" s="42"/>
      <c r="XV224" s="75"/>
      <c r="XW224" s="3">
        <f t="shared" si="272"/>
        <v>0</v>
      </c>
      <c r="XX224" s="11">
        <f t="shared" si="273"/>
        <v>0</v>
      </c>
      <c r="XY224" s="42">
        <v>0</v>
      </c>
      <c r="XZ224" s="75">
        <v>0</v>
      </c>
      <c r="YA224" s="42">
        <v>0</v>
      </c>
      <c r="YB224" s="75">
        <v>0</v>
      </c>
      <c r="YC224" s="42">
        <v>0</v>
      </c>
      <c r="YD224" s="75">
        <v>0</v>
      </c>
      <c r="YE224" s="42">
        <v>0</v>
      </c>
      <c r="YF224" s="75">
        <v>0</v>
      </c>
      <c r="YG224" s="42">
        <v>0</v>
      </c>
      <c r="YH224" s="75">
        <v>0</v>
      </c>
      <c r="YI224" s="42"/>
      <c r="YJ224" s="75"/>
      <c r="YK224" s="42"/>
      <c r="YL224" s="75"/>
      <c r="YM224" s="42"/>
      <c r="YN224" s="75"/>
      <c r="YO224" s="42"/>
      <c r="YP224" s="75"/>
      <c r="YQ224" s="42"/>
      <c r="YR224" s="75"/>
      <c r="YS224" s="42"/>
      <c r="YT224" s="75"/>
      <c r="YU224" s="42"/>
      <c r="YV224" s="75"/>
      <c r="YW224" s="3">
        <f t="shared" si="274"/>
        <v>0</v>
      </c>
      <c r="YX224" s="11">
        <f t="shared" si="275"/>
        <v>0</v>
      </c>
      <c r="YY224" s="42">
        <v>0</v>
      </c>
      <c r="YZ224" s="75">
        <v>0</v>
      </c>
      <c r="ZA224" s="42">
        <v>0</v>
      </c>
      <c r="ZB224" s="75">
        <v>0</v>
      </c>
      <c r="ZC224" s="42">
        <v>0</v>
      </c>
      <c r="ZD224" s="75">
        <v>0</v>
      </c>
      <c r="ZE224" s="42">
        <v>0</v>
      </c>
      <c r="ZF224" s="75">
        <v>0</v>
      </c>
      <c r="ZG224" s="42">
        <v>0</v>
      </c>
      <c r="ZH224" s="75">
        <v>0</v>
      </c>
      <c r="ZI224" s="42"/>
      <c r="ZJ224" s="75"/>
      <c r="ZK224" s="42"/>
      <c r="ZL224" s="75"/>
      <c r="ZM224" s="42"/>
      <c r="ZN224" s="75"/>
      <c r="ZO224" s="42"/>
      <c r="ZP224" s="75"/>
      <c r="ZQ224" s="42"/>
      <c r="ZR224" s="75"/>
      <c r="ZS224" s="42"/>
      <c r="ZT224" s="75"/>
      <c r="ZU224" s="42"/>
      <c r="ZV224" s="75"/>
      <c r="ZW224" s="3">
        <f t="shared" si="276"/>
        <v>0</v>
      </c>
      <c r="ZX224" s="11">
        <f t="shared" si="277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>
        <v>0</v>
      </c>
      <c r="AAF224" s="75">
        <v>0</v>
      </c>
      <c r="AAG224" s="42">
        <v>0</v>
      </c>
      <c r="AAH224" s="75">
        <v>0</v>
      </c>
      <c r="AAI224" s="42"/>
      <c r="AAJ224" s="75"/>
      <c r="AAK224" s="42"/>
      <c r="AAL224" s="75"/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78"/>
        <v>0</v>
      </c>
      <c r="AAX224" s="11">
        <f t="shared" si="279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>
        <v>0</v>
      </c>
      <c r="ABF224" s="75">
        <v>0</v>
      </c>
      <c r="ABG224" s="42">
        <v>0</v>
      </c>
      <c r="ABH224" s="75">
        <v>0</v>
      </c>
      <c r="ABI224" s="42"/>
      <c r="ABJ224" s="75"/>
      <c r="ABK224" s="42"/>
      <c r="ABL224" s="75"/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0"/>
        <v>0</v>
      </c>
      <c r="ABX224" s="11">
        <f t="shared" si="281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>
        <v>0</v>
      </c>
      <c r="ACF224" s="75">
        <v>0</v>
      </c>
      <c r="ACG224" s="42">
        <v>0</v>
      </c>
      <c r="ACH224" s="75">
        <v>0</v>
      </c>
      <c r="ACI224" s="42"/>
      <c r="ACJ224" s="75"/>
      <c r="ACK224" s="42"/>
      <c r="ACL224" s="75"/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2"/>
        <v>0</v>
      </c>
      <c r="ACX224" s="11">
        <f t="shared" si="283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>
        <v>0</v>
      </c>
      <c r="ADF224" s="75">
        <v>0</v>
      </c>
      <c r="ADG224" s="42">
        <v>0</v>
      </c>
      <c r="ADH224" s="75">
        <v>0</v>
      </c>
      <c r="ADI224" s="42"/>
      <c r="ADJ224" s="75"/>
      <c r="ADK224" s="42"/>
      <c r="ADL224" s="75"/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84"/>
        <v>0</v>
      </c>
      <c r="ADX224" s="11">
        <f t="shared" si="285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>
        <v>0</v>
      </c>
      <c r="AEF224" s="75">
        <v>0</v>
      </c>
      <c r="AEG224" s="42">
        <v>0</v>
      </c>
      <c r="AEH224" s="75">
        <v>0</v>
      </c>
      <c r="AEI224" s="42"/>
      <c r="AEJ224" s="75"/>
      <c r="AEK224" s="42"/>
      <c r="AEL224" s="75"/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86"/>
        <v>0</v>
      </c>
      <c r="AEX224" s="11">
        <f t="shared" si="287"/>
        <v>0</v>
      </c>
      <c r="AEY224" s="108">
        <v>0</v>
      </c>
      <c r="AEZ224" s="109">
        <v>0</v>
      </c>
      <c r="AFA224" s="108">
        <v>0</v>
      </c>
      <c r="AFB224" s="109">
        <v>0</v>
      </c>
      <c r="AFC224" s="108">
        <v>0</v>
      </c>
      <c r="AFD224" s="109">
        <v>0</v>
      </c>
      <c r="AFE224" s="108">
        <v>0</v>
      </c>
      <c r="AFF224" s="109">
        <v>0</v>
      </c>
      <c r="AFG224" s="108"/>
      <c r="AFH224" s="109"/>
      <c r="AFI224" s="108"/>
      <c r="AFJ224" s="109"/>
      <c r="AFK224" s="108"/>
      <c r="AFL224" s="109"/>
      <c r="AFM224" s="108"/>
      <c r="AFN224" s="109"/>
      <c r="AFO224" s="108"/>
      <c r="AFP224" s="109"/>
      <c r="AFQ224" s="108"/>
      <c r="AFR224" s="109"/>
      <c r="AFS224" s="108"/>
      <c r="AFT224" s="109"/>
      <c r="AFU224" s="108"/>
      <c r="AFV224" s="109"/>
      <c r="AFW224" s="3">
        <f t="shared" si="288"/>
        <v>0</v>
      </c>
      <c r="AFX224" s="11">
        <f t="shared" si="225"/>
        <v>0</v>
      </c>
      <c r="AFY224" s="114">
        <v>0</v>
      </c>
      <c r="AFZ224" s="114">
        <v>0</v>
      </c>
      <c r="AGA224" s="114">
        <v>0</v>
      </c>
      <c r="AGB224" s="114">
        <v>0</v>
      </c>
      <c r="AGC224" s="114">
        <v>0</v>
      </c>
      <c r="AGD224" s="114"/>
      <c r="AGE224" s="114"/>
      <c r="AGF224" s="114"/>
      <c r="AGG224" s="114"/>
      <c r="AGH224" s="114"/>
      <c r="AGI224" s="114"/>
      <c r="AGJ224" s="114"/>
      <c r="AGK224" s="25">
        <f t="shared" si="226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264</v>
      </c>
      <c r="H225" s="152">
        <v>224</v>
      </c>
      <c r="I225" s="15" t="s">
        <v>473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27"/>
        <v>0</v>
      </c>
      <c r="AI225" s="62">
        <f t="shared" si="228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29"/>
        <v>0</v>
      </c>
      <c r="BI225" s="58">
        <f t="shared" si="230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1"/>
        <v>0</v>
      </c>
      <c r="CI225" s="58">
        <f t="shared" si="232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>
        <v>0</v>
      </c>
      <c r="CQ225" s="70">
        <v>0</v>
      </c>
      <c r="CR225" s="52">
        <v>0</v>
      </c>
      <c r="CS225" s="70">
        <v>0</v>
      </c>
      <c r="CT225" s="64"/>
      <c r="CU225" s="70"/>
      <c r="CV225" s="64"/>
      <c r="CW225" s="70"/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33"/>
        <v>0</v>
      </c>
      <c r="DI225" s="58">
        <f t="shared" si="234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>
        <v>0</v>
      </c>
      <c r="DQ225" s="70">
        <v>0</v>
      </c>
      <c r="DR225" s="52">
        <v>0</v>
      </c>
      <c r="DS225" s="70">
        <v>0</v>
      </c>
      <c r="DT225" s="64"/>
      <c r="DU225" s="70"/>
      <c r="DV225" s="64"/>
      <c r="DW225" s="70"/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35"/>
        <v>0</v>
      </c>
      <c r="EI225" s="58">
        <f t="shared" si="236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>
        <v>0</v>
      </c>
      <c r="EQ225" s="70">
        <v>0</v>
      </c>
      <c r="ER225" s="64">
        <v>0</v>
      </c>
      <c r="ES225" s="70">
        <v>0</v>
      </c>
      <c r="ET225" s="64"/>
      <c r="EU225" s="70"/>
      <c r="EV225" s="64"/>
      <c r="EW225" s="70"/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37"/>
        <v>0</v>
      </c>
      <c r="FI225" s="58">
        <f t="shared" si="238"/>
        <v>0</v>
      </c>
      <c r="FJ225" s="79">
        <f t="shared" si="239"/>
        <v>0</v>
      </c>
      <c r="FK225" s="80">
        <f t="shared" si="240"/>
        <v>4</v>
      </c>
      <c r="FL225" s="42">
        <v>0</v>
      </c>
      <c r="FM225" s="42">
        <v>0</v>
      </c>
      <c r="FN225" s="42">
        <v>0</v>
      </c>
      <c r="FO225" s="42">
        <v>0</v>
      </c>
      <c r="FP225" s="42">
        <v>0</v>
      </c>
      <c r="FQ225" s="42"/>
      <c r="FR225" s="42"/>
      <c r="FS225" s="42"/>
      <c r="FT225" s="42"/>
      <c r="FU225" s="42"/>
      <c r="FV225" s="42"/>
      <c r="FW225" s="42"/>
      <c r="FX225" s="83">
        <f t="shared" si="241"/>
        <v>0</v>
      </c>
      <c r="FY225" s="42">
        <v>0</v>
      </c>
      <c r="FZ225" s="42">
        <v>0</v>
      </c>
      <c r="GA225" s="42">
        <v>0</v>
      </c>
      <c r="GB225" s="42">
        <v>0</v>
      </c>
      <c r="GC225" s="42">
        <v>0</v>
      </c>
      <c r="GD225" s="42"/>
      <c r="GE225" s="42"/>
      <c r="GF225" s="42"/>
      <c r="GG225" s="42"/>
      <c r="GH225" s="42"/>
      <c r="GI225" s="42"/>
      <c r="GJ225" s="42"/>
      <c r="GK225" s="83">
        <f t="shared" si="242"/>
        <v>0</v>
      </c>
      <c r="GL225" s="42">
        <v>19</v>
      </c>
      <c r="GM225" s="42">
        <v>12</v>
      </c>
      <c r="GN225" s="42">
        <v>11</v>
      </c>
      <c r="GO225" s="42">
        <v>3</v>
      </c>
      <c r="GP225" s="42">
        <v>3</v>
      </c>
      <c r="GQ225" s="42"/>
      <c r="GR225" s="42"/>
      <c r="GS225" s="42"/>
      <c r="GT225" s="42"/>
      <c r="GU225" s="42"/>
      <c r="GV225" s="42"/>
      <c r="GW225" s="42"/>
      <c r="GX225" s="83">
        <f t="shared" si="243"/>
        <v>48</v>
      </c>
      <c r="GY225" s="42">
        <v>15</v>
      </c>
      <c r="GZ225" s="42">
        <v>13</v>
      </c>
      <c r="HA225" s="42">
        <v>12</v>
      </c>
      <c r="HB225" s="42">
        <v>7</v>
      </c>
      <c r="HC225" s="42">
        <v>7</v>
      </c>
      <c r="HD225" s="42"/>
      <c r="HE225" s="42"/>
      <c r="HF225" s="42"/>
      <c r="HG225" s="42"/>
      <c r="HH225" s="42"/>
      <c r="HI225" s="42"/>
      <c r="HJ225" s="42"/>
      <c r="HK225" s="83">
        <f t="shared" si="244"/>
        <v>54</v>
      </c>
      <c r="HL225" s="42">
        <v>157</v>
      </c>
      <c r="HM225" s="42">
        <v>63</v>
      </c>
      <c r="HN225" s="42">
        <v>46</v>
      </c>
      <c r="HO225" s="42">
        <v>22</v>
      </c>
      <c r="HP225" s="42">
        <v>18</v>
      </c>
      <c r="HQ225" s="42"/>
      <c r="HR225" s="42"/>
      <c r="HS225" s="42"/>
      <c r="HT225" s="42"/>
      <c r="HU225" s="42"/>
      <c r="HV225" s="42"/>
      <c r="HW225" s="42"/>
      <c r="HX225" s="83">
        <f t="shared" si="245"/>
        <v>306</v>
      </c>
      <c r="HY225" s="42">
        <v>38</v>
      </c>
      <c r="HZ225" s="42">
        <v>26</v>
      </c>
      <c r="IA225" s="42">
        <v>20</v>
      </c>
      <c r="IB225" s="42">
        <v>19</v>
      </c>
      <c r="IC225" s="42">
        <v>12</v>
      </c>
      <c r="ID225" s="42"/>
      <c r="IE225" s="42"/>
      <c r="IF225" s="42"/>
      <c r="IG225" s="42"/>
      <c r="IH225" s="42"/>
      <c r="II225" s="42"/>
      <c r="IJ225" s="42"/>
      <c r="IK225" s="85">
        <f t="shared" si="246"/>
        <v>115</v>
      </c>
      <c r="IL225" s="42">
        <v>23</v>
      </c>
      <c r="IM225" s="42">
        <v>19</v>
      </c>
      <c r="IN225" s="42">
        <v>17</v>
      </c>
      <c r="IO225" s="42">
        <v>16</v>
      </c>
      <c r="IP225" s="42">
        <v>8</v>
      </c>
      <c r="IQ225" s="42"/>
      <c r="IR225" s="42"/>
      <c r="IS225" s="42"/>
      <c r="IT225" s="42"/>
      <c r="IU225" s="42"/>
      <c r="IV225" s="42"/>
      <c r="IW225" s="42"/>
      <c r="IX225" s="85">
        <f t="shared" si="247"/>
        <v>83</v>
      </c>
      <c r="IY225" s="41">
        <v>88</v>
      </c>
      <c r="IZ225" s="75">
        <v>0</v>
      </c>
      <c r="JA225" s="42">
        <v>37</v>
      </c>
      <c r="JB225" s="75">
        <v>0</v>
      </c>
      <c r="JC225" s="42">
        <v>27</v>
      </c>
      <c r="JD225" s="75">
        <v>0</v>
      </c>
      <c r="JE225" s="42">
        <v>24</v>
      </c>
      <c r="JF225" s="75">
        <v>0</v>
      </c>
      <c r="JG225" s="42">
        <v>43</v>
      </c>
      <c r="JH225" s="75">
        <v>0</v>
      </c>
      <c r="JI225" s="42"/>
      <c r="JJ225" s="75"/>
      <c r="JK225" s="42"/>
      <c r="JL225" s="75"/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48"/>
        <v>219</v>
      </c>
      <c r="JX225" s="11">
        <f t="shared" si="249"/>
        <v>0</v>
      </c>
      <c r="JY225" s="41">
        <v>38</v>
      </c>
      <c r="JZ225" s="75">
        <v>0</v>
      </c>
      <c r="KA225" s="42">
        <v>27</v>
      </c>
      <c r="KB225" s="75">
        <v>0</v>
      </c>
      <c r="KC225" s="42">
        <v>20</v>
      </c>
      <c r="KD225" s="75">
        <v>0</v>
      </c>
      <c r="KE225" s="42">
        <v>21</v>
      </c>
      <c r="KF225" s="75">
        <v>0</v>
      </c>
      <c r="KG225" s="42">
        <v>21</v>
      </c>
      <c r="KH225" s="75">
        <v>0</v>
      </c>
      <c r="KI225" s="42"/>
      <c r="KJ225" s="75"/>
      <c r="KK225" s="42"/>
      <c r="KL225" s="75"/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0"/>
        <v>127</v>
      </c>
      <c r="KX225" s="11">
        <f t="shared" si="251"/>
        <v>0</v>
      </c>
      <c r="KY225" s="41">
        <v>42</v>
      </c>
      <c r="KZ225" s="75">
        <v>0</v>
      </c>
      <c r="LA225" s="42">
        <v>29</v>
      </c>
      <c r="LB225" s="75">
        <v>0</v>
      </c>
      <c r="LC225" s="42">
        <v>22</v>
      </c>
      <c r="LD225" s="75">
        <v>0</v>
      </c>
      <c r="LE225" s="42">
        <v>20</v>
      </c>
      <c r="LF225" s="75">
        <v>0</v>
      </c>
      <c r="LG225" s="42">
        <v>12</v>
      </c>
      <c r="LH225" s="75">
        <v>0</v>
      </c>
      <c r="LI225" s="42"/>
      <c r="LJ225" s="75"/>
      <c r="LK225" s="42"/>
      <c r="LL225" s="75"/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2"/>
        <v>125</v>
      </c>
      <c r="LX225" s="11">
        <f t="shared" si="253"/>
        <v>0</v>
      </c>
      <c r="LY225" s="41">
        <v>96</v>
      </c>
      <c r="LZ225" s="75">
        <v>2</v>
      </c>
      <c r="MA225" s="42">
        <v>19</v>
      </c>
      <c r="MB225" s="75">
        <v>0</v>
      </c>
      <c r="MC225" s="42">
        <v>19</v>
      </c>
      <c r="MD225" s="75">
        <v>1</v>
      </c>
      <c r="ME225" s="42">
        <v>15</v>
      </c>
      <c r="MF225" s="75">
        <v>0</v>
      </c>
      <c r="MG225" s="42">
        <v>14</v>
      </c>
      <c r="MH225" s="75">
        <v>0</v>
      </c>
      <c r="MI225" s="42"/>
      <c r="MJ225" s="75"/>
      <c r="MK225" s="42"/>
      <c r="ML225" s="75"/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54"/>
        <v>163</v>
      </c>
      <c r="MX225" s="11">
        <f t="shared" si="255"/>
        <v>3</v>
      </c>
      <c r="MY225" s="42">
        <v>8</v>
      </c>
      <c r="MZ225" s="75">
        <v>0</v>
      </c>
      <c r="NA225" s="42">
        <v>9</v>
      </c>
      <c r="NB225" s="75">
        <v>0</v>
      </c>
      <c r="NC225" s="42">
        <v>2</v>
      </c>
      <c r="ND225" s="75">
        <v>0</v>
      </c>
      <c r="NE225" s="42">
        <v>5</v>
      </c>
      <c r="NF225" s="75">
        <v>0</v>
      </c>
      <c r="NG225" s="42">
        <v>2</v>
      </c>
      <c r="NH225" s="75">
        <v>0</v>
      </c>
      <c r="NI225" s="42"/>
      <c r="NJ225" s="75"/>
      <c r="NK225" s="42"/>
      <c r="NL225" s="75"/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56"/>
        <v>26</v>
      </c>
      <c r="NX225" s="11">
        <f t="shared" si="257"/>
        <v>0</v>
      </c>
      <c r="NY225" s="42">
        <v>35</v>
      </c>
      <c r="NZ225" s="75">
        <v>0</v>
      </c>
      <c r="OA225" s="42">
        <v>20</v>
      </c>
      <c r="OB225" s="75">
        <v>0</v>
      </c>
      <c r="OC225" s="42">
        <v>20</v>
      </c>
      <c r="OD225" s="75">
        <v>0</v>
      </c>
      <c r="OE225" s="42">
        <v>15</v>
      </c>
      <c r="OF225" s="75">
        <v>0</v>
      </c>
      <c r="OG225" s="42">
        <v>10</v>
      </c>
      <c r="OH225" s="75">
        <v>0</v>
      </c>
      <c r="OI225" s="42"/>
      <c r="OJ225" s="75"/>
      <c r="OK225" s="42"/>
      <c r="OL225" s="75"/>
      <c r="OM225" s="42"/>
      <c r="ON225" s="75"/>
      <c r="OO225" s="42"/>
      <c r="OP225" s="75"/>
      <c r="OQ225" s="42"/>
      <c r="OR225" s="75"/>
      <c r="OS225" s="42"/>
      <c r="OT225" s="75"/>
      <c r="OU225" s="42"/>
      <c r="OV225" s="75"/>
      <c r="OW225" s="3">
        <f t="shared" si="258"/>
        <v>100</v>
      </c>
      <c r="OX225" s="11">
        <f t="shared" si="259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1</v>
      </c>
      <c r="PD225" s="75">
        <v>0</v>
      </c>
      <c r="PE225" s="42">
        <v>6</v>
      </c>
      <c r="PF225" s="75">
        <v>0</v>
      </c>
      <c r="PG225" s="42">
        <v>7</v>
      </c>
      <c r="PH225" s="75">
        <v>0</v>
      </c>
      <c r="PI225" s="42"/>
      <c r="PJ225" s="75"/>
      <c r="PK225" s="42"/>
      <c r="PL225" s="75"/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0"/>
        <v>32</v>
      </c>
      <c r="PX225" s="11">
        <f t="shared" si="221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19</v>
      </c>
      <c r="QD225" s="75">
        <v>1</v>
      </c>
      <c r="QE225" s="42">
        <v>15</v>
      </c>
      <c r="QF225" s="75">
        <v>0</v>
      </c>
      <c r="QG225" s="42">
        <v>24</v>
      </c>
      <c r="QH225" s="75">
        <v>0</v>
      </c>
      <c r="QI225" s="42"/>
      <c r="QJ225" s="75"/>
      <c r="QK225" s="42"/>
      <c r="QL225" s="75"/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1"/>
        <v>153</v>
      </c>
      <c r="QX225" s="11">
        <f t="shared" si="262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>
        <v>0</v>
      </c>
      <c r="RF225" s="75">
        <v>0</v>
      </c>
      <c r="RG225" s="42">
        <v>5</v>
      </c>
      <c r="RH225" s="75">
        <v>0</v>
      </c>
      <c r="RI225" s="42"/>
      <c r="RJ225" s="75"/>
      <c r="RK225" s="42"/>
      <c r="RL225" s="75"/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63"/>
        <v>25</v>
      </c>
      <c r="RX225" s="11">
        <f t="shared" si="222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>
        <v>0</v>
      </c>
      <c r="SF225" s="75">
        <v>0</v>
      </c>
      <c r="SG225" s="42">
        <v>0</v>
      </c>
      <c r="SH225" s="75">
        <v>0</v>
      </c>
      <c r="SI225" s="42"/>
      <c r="SJ225" s="75"/>
      <c r="SK225" s="42"/>
      <c r="SL225" s="75"/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64"/>
        <v>0</v>
      </c>
      <c r="SX225" s="11">
        <f t="shared" si="223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>
        <v>0</v>
      </c>
      <c r="TF225" s="75">
        <v>0</v>
      </c>
      <c r="TG225" s="42">
        <v>0</v>
      </c>
      <c r="TH225" s="75">
        <v>0</v>
      </c>
      <c r="TI225" s="42"/>
      <c r="TJ225" s="75"/>
      <c r="TK225" s="42"/>
      <c r="TL225" s="75"/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65"/>
        <v>0</v>
      </c>
      <c r="TX225" s="11">
        <f t="shared" si="224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>
        <v>0</v>
      </c>
      <c r="UF225" s="75">
        <v>0</v>
      </c>
      <c r="UG225" s="42">
        <v>0</v>
      </c>
      <c r="UH225" s="75">
        <v>0</v>
      </c>
      <c r="UI225" s="42"/>
      <c r="UJ225" s="75"/>
      <c r="UK225" s="42"/>
      <c r="UL225" s="75"/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66"/>
        <v>0</v>
      </c>
      <c r="UX225" s="11">
        <f t="shared" si="267"/>
        <v>0</v>
      </c>
      <c r="UY225" s="42">
        <v>0</v>
      </c>
      <c r="UZ225" s="42">
        <v>0</v>
      </c>
      <c r="VA225" s="42">
        <v>0</v>
      </c>
      <c r="VB225" s="42">
        <v>0</v>
      </c>
      <c r="VC225" s="42">
        <v>0</v>
      </c>
      <c r="VD225" s="42"/>
      <c r="VE225" s="42"/>
      <c r="VF225" s="42"/>
      <c r="VG225" s="42"/>
      <c r="VH225" s="42"/>
      <c r="VI225" s="42"/>
      <c r="VJ225" s="42"/>
      <c r="VK225" s="25">
        <f t="shared" si="268"/>
        <v>0</v>
      </c>
      <c r="VL225" s="42">
        <v>0</v>
      </c>
      <c r="VM225" s="42">
        <v>0</v>
      </c>
      <c r="VN225" s="42">
        <v>0</v>
      </c>
      <c r="VO225" s="42">
        <v>0</v>
      </c>
      <c r="VP225" s="42">
        <v>0</v>
      </c>
      <c r="VQ225" s="42"/>
      <c r="VR225" s="42"/>
      <c r="VS225" s="42"/>
      <c r="VT225" s="42"/>
      <c r="VU225" s="42"/>
      <c r="VV225" s="42"/>
      <c r="VW225" s="42"/>
      <c r="VX225" s="25">
        <f t="shared" si="269"/>
        <v>0</v>
      </c>
      <c r="VY225" s="42">
        <v>0</v>
      </c>
      <c r="VZ225" s="75">
        <v>0</v>
      </c>
      <c r="WA225" s="42">
        <v>0</v>
      </c>
      <c r="WB225" s="75">
        <v>0</v>
      </c>
      <c r="WC225" s="42">
        <v>0</v>
      </c>
      <c r="WD225" s="75">
        <v>1</v>
      </c>
      <c r="WE225" s="42">
        <v>0</v>
      </c>
      <c r="WF225" s="75">
        <v>0</v>
      </c>
      <c r="WG225" s="42">
        <v>0</v>
      </c>
      <c r="WH225" s="75">
        <v>0</v>
      </c>
      <c r="WI225" s="42"/>
      <c r="WJ225" s="75"/>
      <c r="WK225" s="42"/>
      <c r="WL225" s="75"/>
      <c r="WM225" s="42"/>
      <c r="WN225" s="75"/>
      <c r="WO225" s="42"/>
      <c r="WP225" s="75"/>
      <c r="WQ225" s="42"/>
      <c r="WR225" s="75"/>
      <c r="WS225" s="42"/>
      <c r="WT225" s="75"/>
      <c r="WU225" s="42"/>
      <c r="WV225" s="75"/>
      <c r="WW225" s="3">
        <f t="shared" si="270"/>
        <v>0</v>
      </c>
      <c r="WX225" s="11">
        <f t="shared" si="271"/>
        <v>1</v>
      </c>
      <c r="WY225" s="42">
        <v>0</v>
      </c>
      <c r="WZ225" s="75">
        <v>0</v>
      </c>
      <c r="XA225" s="42">
        <v>0</v>
      </c>
      <c r="XB225" s="75">
        <v>0</v>
      </c>
      <c r="XC225" s="42">
        <v>0</v>
      </c>
      <c r="XD225" s="75">
        <v>1</v>
      </c>
      <c r="XE225" s="42">
        <v>0</v>
      </c>
      <c r="XF225" s="75">
        <v>0</v>
      </c>
      <c r="XG225" s="42">
        <v>0</v>
      </c>
      <c r="XH225" s="75">
        <v>0</v>
      </c>
      <c r="XI225" s="42"/>
      <c r="XJ225" s="75"/>
      <c r="XK225" s="42"/>
      <c r="XL225" s="75"/>
      <c r="XM225" s="42"/>
      <c r="XN225" s="75"/>
      <c r="XO225" s="42"/>
      <c r="XP225" s="75"/>
      <c r="XQ225" s="42"/>
      <c r="XR225" s="75"/>
      <c r="XS225" s="42"/>
      <c r="XT225" s="75"/>
      <c r="XU225" s="42"/>
      <c r="XV225" s="75"/>
      <c r="XW225" s="3">
        <f t="shared" si="272"/>
        <v>0</v>
      </c>
      <c r="XX225" s="11">
        <f t="shared" si="273"/>
        <v>1</v>
      </c>
      <c r="XY225" s="42">
        <v>0</v>
      </c>
      <c r="XZ225" s="75">
        <v>0</v>
      </c>
      <c r="YA225" s="42">
        <v>0</v>
      </c>
      <c r="YB225" s="75">
        <v>0</v>
      </c>
      <c r="YC225" s="42">
        <v>0</v>
      </c>
      <c r="YD225" s="75">
        <v>0</v>
      </c>
      <c r="YE225" s="42">
        <v>0</v>
      </c>
      <c r="YF225" s="75">
        <v>0</v>
      </c>
      <c r="YG225" s="42">
        <v>0</v>
      </c>
      <c r="YH225" s="75">
        <v>0</v>
      </c>
      <c r="YI225" s="42"/>
      <c r="YJ225" s="75"/>
      <c r="YK225" s="42"/>
      <c r="YL225" s="75"/>
      <c r="YM225" s="42"/>
      <c r="YN225" s="75"/>
      <c r="YO225" s="42"/>
      <c r="YP225" s="75"/>
      <c r="YQ225" s="42"/>
      <c r="YR225" s="75"/>
      <c r="YS225" s="42"/>
      <c r="YT225" s="75"/>
      <c r="YU225" s="42"/>
      <c r="YV225" s="75"/>
      <c r="YW225" s="3">
        <f t="shared" si="274"/>
        <v>0</v>
      </c>
      <c r="YX225" s="11">
        <f t="shared" si="275"/>
        <v>0</v>
      </c>
      <c r="YY225" s="42">
        <v>0</v>
      </c>
      <c r="YZ225" s="75">
        <v>0</v>
      </c>
      <c r="ZA225" s="42">
        <v>0</v>
      </c>
      <c r="ZB225" s="75">
        <v>0</v>
      </c>
      <c r="ZC225" s="42">
        <v>0</v>
      </c>
      <c r="ZD225" s="75">
        <v>0</v>
      </c>
      <c r="ZE225" s="42">
        <v>0</v>
      </c>
      <c r="ZF225" s="75">
        <v>0</v>
      </c>
      <c r="ZG225" s="42">
        <v>0</v>
      </c>
      <c r="ZH225" s="75">
        <v>0</v>
      </c>
      <c r="ZI225" s="42"/>
      <c r="ZJ225" s="75"/>
      <c r="ZK225" s="42"/>
      <c r="ZL225" s="75"/>
      <c r="ZM225" s="42"/>
      <c r="ZN225" s="75"/>
      <c r="ZO225" s="42"/>
      <c r="ZP225" s="75"/>
      <c r="ZQ225" s="42"/>
      <c r="ZR225" s="75"/>
      <c r="ZS225" s="42"/>
      <c r="ZT225" s="75"/>
      <c r="ZU225" s="42"/>
      <c r="ZV225" s="75"/>
      <c r="ZW225" s="3">
        <f t="shared" si="276"/>
        <v>0</v>
      </c>
      <c r="ZX225" s="11">
        <f t="shared" si="277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>
        <v>0</v>
      </c>
      <c r="AAF225" s="75">
        <v>0</v>
      </c>
      <c r="AAG225" s="42">
        <v>0</v>
      </c>
      <c r="AAH225" s="75">
        <v>0</v>
      </c>
      <c r="AAI225" s="42"/>
      <c r="AAJ225" s="75"/>
      <c r="AAK225" s="42"/>
      <c r="AAL225" s="75"/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78"/>
        <v>0</v>
      </c>
      <c r="AAX225" s="11">
        <f t="shared" si="279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>
        <v>0</v>
      </c>
      <c r="ABF225" s="75">
        <v>0</v>
      </c>
      <c r="ABG225" s="42">
        <v>0</v>
      </c>
      <c r="ABH225" s="75">
        <v>0</v>
      </c>
      <c r="ABI225" s="42"/>
      <c r="ABJ225" s="75"/>
      <c r="ABK225" s="42"/>
      <c r="ABL225" s="75"/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0"/>
        <v>0</v>
      </c>
      <c r="ABX225" s="11">
        <f t="shared" si="281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>
        <v>0</v>
      </c>
      <c r="ACF225" s="75">
        <v>0</v>
      </c>
      <c r="ACG225" s="42">
        <v>0</v>
      </c>
      <c r="ACH225" s="75">
        <v>0</v>
      </c>
      <c r="ACI225" s="42"/>
      <c r="ACJ225" s="75"/>
      <c r="ACK225" s="42"/>
      <c r="ACL225" s="75"/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2"/>
        <v>0</v>
      </c>
      <c r="ACX225" s="11">
        <f t="shared" si="283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0</v>
      </c>
      <c r="ADE225" s="42">
        <v>0</v>
      </c>
      <c r="ADF225" s="75">
        <v>0</v>
      </c>
      <c r="ADG225" s="42">
        <v>0</v>
      </c>
      <c r="ADH225" s="75">
        <v>0</v>
      </c>
      <c r="ADI225" s="42"/>
      <c r="ADJ225" s="75"/>
      <c r="ADK225" s="42"/>
      <c r="ADL225" s="75"/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84"/>
        <v>0</v>
      </c>
      <c r="ADX225" s="11">
        <f t="shared" si="285"/>
        <v>0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>
        <v>0</v>
      </c>
      <c r="AEF225" s="75">
        <v>0</v>
      </c>
      <c r="AEG225" s="42">
        <v>0</v>
      </c>
      <c r="AEH225" s="75">
        <v>0</v>
      </c>
      <c r="AEI225" s="42"/>
      <c r="AEJ225" s="75"/>
      <c r="AEK225" s="42"/>
      <c r="AEL225" s="75"/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86"/>
        <v>0</v>
      </c>
      <c r="AEX225" s="11">
        <f t="shared" si="287"/>
        <v>0</v>
      </c>
      <c r="AEY225" s="108">
        <v>0</v>
      </c>
      <c r="AEZ225" s="109">
        <v>0</v>
      </c>
      <c r="AFA225" s="108">
        <v>0</v>
      </c>
      <c r="AFB225" s="109">
        <v>0</v>
      </c>
      <c r="AFC225" s="108">
        <v>0</v>
      </c>
      <c r="AFD225" s="109">
        <v>0</v>
      </c>
      <c r="AFE225" s="108">
        <v>0</v>
      </c>
      <c r="AFF225" s="109">
        <v>0</v>
      </c>
      <c r="AFG225" s="108"/>
      <c r="AFH225" s="109"/>
      <c r="AFI225" s="108"/>
      <c r="AFJ225" s="109"/>
      <c r="AFK225" s="108"/>
      <c r="AFL225" s="109"/>
      <c r="AFM225" s="108"/>
      <c r="AFN225" s="109"/>
      <c r="AFO225" s="108"/>
      <c r="AFP225" s="109"/>
      <c r="AFQ225" s="108"/>
      <c r="AFR225" s="109"/>
      <c r="AFS225" s="108"/>
      <c r="AFT225" s="109"/>
      <c r="AFU225" s="108"/>
      <c r="AFV225" s="109"/>
      <c r="AFW225" s="3">
        <f t="shared" si="288"/>
        <v>0</v>
      </c>
      <c r="AFX225" s="11">
        <f t="shared" si="225"/>
        <v>0</v>
      </c>
      <c r="AFY225" s="114">
        <v>0</v>
      </c>
      <c r="AFZ225" s="114">
        <v>0</v>
      </c>
      <c r="AGA225" s="114">
        <v>0</v>
      </c>
      <c r="AGB225" s="114">
        <v>0</v>
      </c>
      <c r="AGC225" s="114">
        <v>0</v>
      </c>
      <c r="AGD225" s="114"/>
      <c r="AGE225" s="114"/>
      <c r="AGF225" s="114"/>
      <c r="AGG225" s="114"/>
      <c r="AGH225" s="114"/>
      <c r="AGI225" s="114"/>
      <c r="AGJ225" s="114"/>
      <c r="AGK225" s="25">
        <f t="shared" si="226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364</v>
      </c>
      <c r="H226" s="152">
        <v>225</v>
      </c>
      <c r="I226" s="15" t="s">
        <v>474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27"/>
        <v>0</v>
      </c>
      <c r="AI226" s="62">
        <f t="shared" si="228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29"/>
        <v>0</v>
      </c>
      <c r="BI226" s="58">
        <f t="shared" si="230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1"/>
        <v>0</v>
      </c>
      <c r="CI226" s="58">
        <f t="shared" si="232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>
        <v>0</v>
      </c>
      <c r="CQ226" s="70">
        <v>0</v>
      </c>
      <c r="CR226" s="52">
        <v>0</v>
      </c>
      <c r="CS226" s="70">
        <v>0</v>
      </c>
      <c r="CT226" s="64"/>
      <c r="CU226" s="70"/>
      <c r="CV226" s="64"/>
      <c r="CW226" s="70"/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33"/>
        <v>0</v>
      </c>
      <c r="DI226" s="58">
        <f t="shared" si="234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>
        <v>0</v>
      </c>
      <c r="DQ226" s="70">
        <v>0</v>
      </c>
      <c r="DR226" s="52">
        <v>0</v>
      </c>
      <c r="DS226" s="70">
        <v>0</v>
      </c>
      <c r="DT226" s="64"/>
      <c r="DU226" s="70"/>
      <c r="DV226" s="64"/>
      <c r="DW226" s="70"/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35"/>
        <v>0</v>
      </c>
      <c r="EI226" s="58">
        <f t="shared" si="236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>
        <v>0</v>
      </c>
      <c r="EQ226" s="70">
        <v>0</v>
      </c>
      <c r="ER226" s="64">
        <v>0</v>
      </c>
      <c r="ES226" s="70">
        <v>0</v>
      </c>
      <c r="ET226" s="64"/>
      <c r="EU226" s="70"/>
      <c r="EV226" s="64"/>
      <c r="EW226" s="70"/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37"/>
        <v>0</v>
      </c>
      <c r="FI226" s="58">
        <f t="shared" si="238"/>
        <v>0</v>
      </c>
      <c r="FJ226" s="79">
        <f t="shared" si="239"/>
        <v>0</v>
      </c>
      <c r="FK226" s="80">
        <f t="shared" si="240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/>
      <c r="FR226" s="42"/>
      <c r="FS226" s="42"/>
      <c r="FT226" s="42"/>
      <c r="FU226" s="42"/>
      <c r="FV226" s="42"/>
      <c r="FW226" s="42"/>
      <c r="FX226" s="83">
        <f t="shared" si="241"/>
        <v>0</v>
      </c>
      <c r="FY226" s="42">
        <v>0</v>
      </c>
      <c r="FZ226" s="42">
        <v>0</v>
      </c>
      <c r="GA226" s="42">
        <v>0</v>
      </c>
      <c r="GB226" s="42">
        <v>0</v>
      </c>
      <c r="GC226" s="42">
        <v>0</v>
      </c>
      <c r="GD226" s="42"/>
      <c r="GE226" s="42"/>
      <c r="GF226" s="42"/>
      <c r="GG226" s="42"/>
      <c r="GH226" s="42"/>
      <c r="GI226" s="42"/>
      <c r="GJ226" s="42"/>
      <c r="GK226" s="83">
        <f t="shared" si="242"/>
        <v>0</v>
      </c>
      <c r="GL226" s="42">
        <v>0</v>
      </c>
      <c r="GM226" s="42">
        <v>0</v>
      </c>
      <c r="GN226" s="42">
        <v>0</v>
      </c>
      <c r="GO226" s="42">
        <v>0</v>
      </c>
      <c r="GP226" s="42">
        <v>0</v>
      </c>
      <c r="GQ226" s="42"/>
      <c r="GR226" s="42"/>
      <c r="GS226" s="42"/>
      <c r="GT226" s="42"/>
      <c r="GU226" s="42"/>
      <c r="GV226" s="42"/>
      <c r="GW226" s="42"/>
      <c r="GX226" s="83">
        <f t="shared" si="243"/>
        <v>0</v>
      </c>
      <c r="GY226" s="42">
        <v>1</v>
      </c>
      <c r="GZ226" s="42">
        <v>2</v>
      </c>
      <c r="HA226" s="42">
        <v>1</v>
      </c>
      <c r="HB226" s="42">
        <v>1</v>
      </c>
      <c r="HC226" s="42">
        <v>1</v>
      </c>
      <c r="HD226" s="42"/>
      <c r="HE226" s="42"/>
      <c r="HF226" s="42"/>
      <c r="HG226" s="42"/>
      <c r="HH226" s="42"/>
      <c r="HI226" s="42"/>
      <c r="HJ226" s="42"/>
      <c r="HK226" s="83">
        <f t="shared" si="244"/>
        <v>6</v>
      </c>
      <c r="HL226" s="42">
        <v>16</v>
      </c>
      <c r="HM226" s="42">
        <v>17</v>
      </c>
      <c r="HN226" s="42">
        <v>11</v>
      </c>
      <c r="HO226" s="42">
        <v>9</v>
      </c>
      <c r="HP226" s="42">
        <v>15</v>
      </c>
      <c r="HQ226" s="42"/>
      <c r="HR226" s="42"/>
      <c r="HS226" s="42"/>
      <c r="HT226" s="42"/>
      <c r="HU226" s="42"/>
      <c r="HV226" s="42"/>
      <c r="HW226" s="42"/>
      <c r="HX226" s="83">
        <f t="shared" si="245"/>
        <v>68</v>
      </c>
      <c r="HY226" s="42">
        <v>3</v>
      </c>
      <c r="HZ226" s="42">
        <v>1</v>
      </c>
      <c r="IA226" s="42">
        <v>1</v>
      </c>
      <c r="IB226" s="42">
        <v>1</v>
      </c>
      <c r="IC226" s="42">
        <v>4</v>
      </c>
      <c r="ID226" s="42"/>
      <c r="IE226" s="42"/>
      <c r="IF226" s="42"/>
      <c r="IG226" s="42"/>
      <c r="IH226" s="42"/>
      <c r="II226" s="42"/>
      <c r="IJ226" s="42"/>
      <c r="IK226" s="85">
        <f t="shared" si="246"/>
        <v>10</v>
      </c>
      <c r="IL226" s="42">
        <v>1</v>
      </c>
      <c r="IM226" s="42">
        <v>1</v>
      </c>
      <c r="IN226" s="42">
        <v>1</v>
      </c>
      <c r="IO226" s="42">
        <v>1</v>
      </c>
      <c r="IP226" s="42">
        <v>2</v>
      </c>
      <c r="IQ226" s="42"/>
      <c r="IR226" s="42"/>
      <c r="IS226" s="42"/>
      <c r="IT226" s="42"/>
      <c r="IU226" s="42"/>
      <c r="IV226" s="42"/>
      <c r="IW226" s="42"/>
      <c r="IX226" s="85">
        <f t="shared" si="247"/>
        <v>6</v>
      </c>
      <c r="IY226" s="41">
        <v>8</v>
      </c>
      <c r="IZ226" s="75">
        <v>0</v>
      </c>
      <c r="JA226" s="42">
        <v>7</v>
      </c>
      <c r="JB226" s="75">
        <v>0</v>
      </c>
      <c r="JC226" s="42">
        <v>6</v>
      </c>
      <c r="JD226" s="75">
        <v>0</v>
      </c>
      <c r="JE226" s="42">
        <v>6</v>
      </c>
      <c r="JF226" s="75">
        <v>0</v>
      </c>
      <c r="JG226" s="42">
        <v>12</v>
      </c>
      <c r="JH226" s="75">
        <v>0</v>
      </c>
      <c r="JI226" s="42"/>
      <c r="JJ226" s="75"/>
      <c r="JK226" s="42"/>
      <c r="JL226" s="75"/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48"/>
        <v>39</v>
      </c>
      <c r="JX226" s="11">
        <f t="shared" si="249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>
        <v>3</v>
      </c>
      <c r="KF226" s="75">
        <v>0</v>
      </c>
      <c r="KG226" s="42">
        <v>6</v>
      </c>
      <c r="KH226" s="75">
        <v>0</v>
      </c>
      <c r="KI226" s="42"/>
      <c r="KJ226" s="75"/>
      <c r="KK226" s="42"/>
      <c r="KL226" s="75"/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0"/>
        <v>18</v>
      </c>
      <c r="KX226" s="11">
        <f t="shared" si="251"/>
        <v>0</v>
      </c>
      <c r="KY226" s="41">
        <v>3</v>
      </c>
      <c r="KZ226" s="75">
        <v>0</v>
      </c>
      <c r="LA226" s="42">
        <v>3</v>
      </c>
      <c r="LB226" s="75">
        <v>0</v>
      </c>
      <c r="LC226" s="42">
        <v>3</v>
      </c>
      <c r="LD226" s="75">
        <v>0</v>
      </c>
      <c r="LE226" s="42">
        <v>3</v>
      </c>
      <c r="LF226" s="75">
        <v>0</v>
      </c>
      <c r="LG226" s="42">
        <v>6</v>
      </c>
      <c r="LH226" s="75">
        <v>0</v>
      </c>
      <c r="LI226" s="42"/>
      <c r="LJ226" s="75"/>
      <c r="LK226" s="42"/>
      <c r="LL226" s="75"/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2"/>
        <v>18</v>
      </c>
      <c r="LX226" s="11">
        <f t="shared" si="253"/>
        <v>0</v>
      </c>
      <c r="LY226" s="41">
        <v>20</v>
      </c>
      <c r="LZ226" s="75">
        <v>0</v>
      </c>
      <c r="MA226" s="42">
        <v>17</v>
      </c>
      <c r="MB226" s="75">
        <v>0</v>
      </c>
      <c r="MC226" s="42">
        <v>12</v>
      </c>
      <c r="MD226" s="75">
        <v>0</v>
      </c>
      <c r="ME226" s="42">
        <v>9</v>
      </c>
      <c r="MF226" s="75">
        <v>0</v>
      </c>
      <c r="MG226" s="42">
        <v>15</v>
      </c>
      <c r="MH226" s="75">
        <v>0</v>
      </c>
      <c r="MI226" s="42"/>
      <c r="MJ226" s="75"/>
      <c r="MK226" s="42"/>
      <c r="ML226" s="75"/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54"/>
        <v>73</v>
      </c>
      <c r="MX226" s="11">
        <f t="shared" si="255"/>
        <v>0</v>
      </c>
      <c r="MY226" s="42">
        <v>1</v>
      </c>
      <c r="MZ226" s="75">
        <v>0</v>
      </c>
      <c r="NA226" s="42">
        <v>2</v>
      </c>
      <c r="NB226" s="75">
        <v>0</v>
      </c>
      <c r="NC226" s="42">
        <v>0</v>
      </c>
      <c r="ND226" s="75">
        <v>0</v>
      </c>
      <c r="NE226" s="42">
        <v>0</v>
      </c>
      <c r="NF226" s="75">
        <v>0</v>
      </c>
      <c r="NG226" s="42">
        <v>1</v>
      </c>
      <c r="NH226" s="75">
        <v>0</v>
      </c>
      <c r="NI226" s="42"/>
      <c r="NJ226" s="75"/>
      <c r="NK226" s="42"/>
      <c r="NL226" s="75"/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56"/>
        <v>4</v>
      </c>
      <c r="NX226" s="11">
        <f t="shared" si="257"/>
        <v>0</v>
      </c>
      <c r="NY226" s="42">
        <v>2</v>
      </c>
      <c r="NZ226" s="75">
        <v>0</v>
      </c>
      <c r="OA226" s="42">
        <v>1</v>
      </c>
      <c r="OB226" s="75">
        <v>0</v>
      </c>
      <c r="OC226" s="42">
        <v>3</v>
      </c>
      <c r="OD226" s="75">
        <v>0</v>
      </c>
      <c r="OE226" s="42">
        <v>3</v>
      </c>
      <c r="OF226" s="75">
        <v>0</v>
      </c>
      <c r="OG226" s="42">
        <v>5</v>
      </c>
      <c r="OH226" s="75">
        <v>0</v>
      </c>
      <c r="OI226" s="42"/>
      <c r="OJ226" s="75"/>
      <c r="OK226" s="42"/>
      <c r="OL226" s="75"/>
      <c r="OM226" s="42"/>
      <c r="ON226" s="75"/>
      <c r="OO226" s="42"/>
      <c r="OP226" s="75"/>
      <c r="OQ226" s="42"/>
      <c r="OR226" s="75"/>
      <c r="OS226" s="42"/>
      <c r="OT226" s="75"/>
      <c r="OU226" s="42"/>
      <c r="OV226" s="75"/>
      <c r="OW226" s="3">
        <f t="shared" si="258"/>
        <v>14</v>
      </c>
      <c r="OX226" s="11">
        <f t="shared" si="259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>
        <v>1</v>
      </c>
      <c r="PF226" s="75">
        <v>0</v>
      </c>
      <c r="PG226" s="42">
        <v>1</v>
      </c>
      <c r="PH226" s="75">
        <v>0</v>
      </c>
      <c r="PI226" s="42"/>
      <c r="PJ226" s="75"/>
      <c r="PK226" s="42"/>
      <c r="PL226" s="75"/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0"/>
        <v>6</v>
      </c>
      <c r="PX226" s="11">
        <f t="shared" si="221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>
        <v>9</v>
      </c>
      <c r="QF226" s="75">
        <v>0</v>
      </c>
      <c r="QG226" s="42">
        <v>14</v>
      </c>
      <c r="QH226" s="75">
        <v>0</v>
      </c>
      <c r="QI226" s="42"/>
      <c r="QJ226" s="75"/>
      <c r="QK226" s="42"/>
      <c r="QL226" s="75"/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1"/>
        <v>72</v>
      </c>
      <c r="QX226" s="11">
        <f t="shared" si="262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>
        <v>3</v>
      </c>
      <c r="RF226" s="75">
        <v>0</v>
      </c>
      <c r="RG226" s="42">
        <v>7</v>
      </c>
      <c r="RH226" s="75">
        <v>0</v>
      </c>
      <c r="RI226" s="42"/>
      <c r="RJ226" s="75"/>
      <c r="RK226" s="42"/>
      <c r="RL226" s="75"/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63"/>
        <v>27</v>
      </c>
      <c r="RX226" s="11">
        <f t="shared" si="222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>
        <v>0</v>
      </c>
      <c r="SF226" s="75">
        <v>0</v>
      </c>
      <c r="SG226" s="42">
        <v>0</v>
      </c>
      <c r="SH226" s="75">
        <v>0</v>
      </c>
      <c r="SI226" s="42"/>
      <c r="SJ226" s="75"/>
      <c r="SK226" s="42"/>
      <c r="SL226" s="75"/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64"/>
        <v>0</v>
      </c>
      <c r="SX226" s="11">
        <f t="shared" si="223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>
        <v>0</v>
      </c>
      <c r="TF226" s="75">
        <v>0</v>
      </c>
      <c r="TG226" s="42">
        <v>0</v>
      </c>
      <c r="TH226" s="75">
        <v>0</v>
      </c>
      <c r="TI226" s="42"/>
      <c r="TJ226" s="75"/>
      <c r="TK226" s="42"/>
      <c r="TL226" s="75"/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65"/>
        <v>0</v>
      </c>
      <c r="TX226" s="11">
        <f t="shared" si="224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>
        <v>0</v>
      </c>
      <c r="UF226" s="75">
        <v>0</v>
      </c>
      <c r="UG226" s="42">
        <v>0</v>
      </c>
      <c r="UH226" s="75">
        <v>0</v>
      </c>
      <c r="UI226" s="42"/>
      <c r="UJ226" s="75"/>
      <c r="UK226" s="42"/>
      <c r="UL226" s="75"/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66"/>
        <v>0</v>
      </c>
      <c r="UX226" s="11">
        <f t="shared" si="267"/>
        <v>0</v>
      </c>
      <c r="UY226" s="42">
        <v>0</v>
      </c>
      <c r="UZ226" s="42">
        <v>0</v>
      </c>
      <c r="VA226" s="42">
        <v>0</v>
      </c>
      <c r="VB226" s="42">
        <v>0</v>
      </c>
      <c r="VC226" s="42">
        <v>0</v>
      </c>
      <c r="VD226" s="42"/>
      <c r="VE226" s="42"/>
      <c r="VF226" s="42"/>
      <c r="VG226" s="42"/>
      <c r="VH226" s="42"/>
      <c r="VI226" s="42"/>
      <c r="VJ226" s="42"/>
      <c r="VK226" s="25">
        <f t="shared" si="268"/>
        <v>0</v>
      </c>
      <c r="VL226" s="42">
        <v>0</v>
      </c>
      <c r="VM226" s="42">
        <v>0</v>
      </c>
      <c r="VN226" s="42">
        <v>0</v>
      </c>
      <c r="VO226" s="42">
        <v>0</v>
      </c>
      <c r="VP226" s="42">
        <v>0</v>
      </c>
      <c r="VQ226" s="42"/>
      <c r="VR226" s="42"/>
      <c r="VS226" s="42"/>
      <c r="VT226" s="42"/>
      <c r="VU226" s="42"/>
      <c r="VV226" s="42"/>
      <c r="VW226" s="42"/>
      <c r="VX226" s="25">
        <f t="shared" si="269"/>
        <v>0</v>
      </c>
      <c r="VY226" s="42">
        <v>0</v>
      </c>
      <c r="VZ226" s="75">
        <v>0</v>
      </c>
      <c r="WA226" s="42">
        <v>0</v>
      </c>
      <c r="WB226" s="75">
        <v>0</v>
      </c>
      <c r="WC226" s="42">
        <v>0</v>
      </c>
      <c r="WD226" s="75">
        <v>0</v>
      </c>
      <c r="WE226" s="42">
        <v>0</v>
      </c>
      <c r="WF226" s="75">
        <v>0</v>
      </c>
      <c r="WG226" s="42">
        <v>0</v>
      </c>
      <c r="WH226" s="75">
        <v>0</v>
      </c>
      <c r="WI226" s="42"/>
      <c r="WJ226" s="75"/>
      <c r="WK226" s="42"/>
      <c r="WL226" s="75"/>
      <c r="WM226" s="42"/>
      <c r="WN226" s="75"/>
      <c r="WO226" s="42"/>
      <c r="WP226" s="75"/>
      <c r="WQ226" s="42"/>
      <c r="WR226" s="75"/>
      <c r="WS226" s="42"/>
      <c r="WT226" s="75"/>
      <c r="WU226" s="42"/>
      <c r="WV226" s="75"/>
      <c r="WW226" s="3">
        <f t="shared" si="270"/>
        <v>0</v>
      </c>
      <c r="WX226" s="11">
        <f t="shared" si="271"/>
        <v>0</v>
      </c>
      <c r="WY226" s="42">
        <v>0</v>
      </c>
      <c r="WZ226" s="75">
        <v>0</v>
      </c>
      <c r="XA226" s="42">
        <v>0</v>
      </c>
      <c r="XB226" s="75">
        <v>0</v>
      </c>
      <c r="XC226" s="42">
        <v>0</v>
      </c>
      <c r="XD226" s="75">
        <v>0</v>
      </c>
      <c r="XE226" s="42">
        <v>0</v>
      </c>
      <c r="XF226" s="75">
        <v>0</v>
      </c>
      <c r="XG226" s="42">
        <v>0</v>
      </c>
      <c r="XH226" s="75">
        <v>0</v>
      </c>
      <c r="XI226" s="42"/>
      <c r="XJ226" s="75"/>
      <c r="XK226" s="42"/>
      <c r="XL226" s="75"/>
      <c r="XM226" s="42"/>
      <c r="XN226" s="75"/>
      <c r="XO226" s="42"/>
      <c r="XP226" s="75"/>
      <c r="XQ226" s="42"/>
      <c r="XR226" s="75"/>
      <c r="XS226" s="42"/>
      <c r="XT226" s="75"/>
      <c r="XU226" s="42"/>
      <c r="XV226" s="75"/>
      <c r="XW226" s="3">
        <f t="shared" si="272"/>
        <v>0</v>
      </c>
      <c r="XX226" s="11">
        <f t="shared" si="273"/>
        <v>0</v>
      </c>
      <c r="XY226" s="42">
        <v>0</v>
      </c>
      <c r="XZ226" s="75">
        <v>0</v>
      </c>
      <c r="YA226" s="42">
        <v>0</v>
      </c>
      <c r="YB226" s="75">
        <v>0</v>
      </c>
      <c r="YC226" s="42">
        <v>0</v>
      </c>
      <c r="YD226" s="75">
        <v>0</v>
      </c>
      <c r="YE226" s="42">
        <v>0</v>
      </c>
      <c r="YF226" s="75">
        <v>0</v>
      </c>
      <c r="YG226" s="42">
        <v>0</v>
      </c>
      <c r="YH226" s="75">
        <v>0</v>
      </c>
      <c r="YI226" s="42"/>
      <c r="YJ226" s="75"/>
      <c r="YK226" s="42"/>
      <c r="YL226" s="75"/>
      <c r="YM226" s="42"/>
      <c r="YN226" s="75"/>
      <c r="YO226" s="42"/>
      <c r="YP226" s="75"/>
      <c r="YQ226" s="42"/>
      <c r="YR226" s="75"/>
      <c r="YS226" s="42"/>
      <c r="YT226" s="75"/>
      <c r="YU226" s="42"/>
      <c r="YV226" s="75"/>
      <c r="YW226" s="3">
        <f t="shared" si="274"/>
        <v>0</v>
      </c>
      <c r="YX226" s="11">
        <f t="shared" si="275"/>
        <v>0</v>
      </c>
      <c r="YY226" s="42">
        <v>0</v>
      </c>
      <c r="YZ226" s="75">
        <v>0</v>
      </c>
      <c r="ZA226" s="42">
        <v>0</v>
      </c>
      <c r="ZB226" s="75">
        <v>0</v>
      </c>
      <c r="ZC226" s="42">
        <v>0</v>
      </c>
      <c r="ZD226" s="75">
        <v>0</v>
      </c>
      <c r="ZE226" s="42">
        <v>0</v>
      </c>
      <c r="ZF226" s="75">
        <v>0</v>
      </c>
      <c r="ZG226" s="42">
        <v>0</v>
      </c>
      <c r="ZH226" s="75">
        <v>0</v>
      </c>
      <c r="ZI226" s="42"/>
      <c r="ZJ226" s="75"/>
      <c r="ZK226" s="42"/>
      <c r="ZL226" s="75"/>
      <c r="ZM226" s="42"/>
      <c r="ZN226" s="75"/>
      <c r="ZO226" s="42"/>
      <c r="ZP226" s="75"/>
      <c r="ZQ226" s="42"/>
      <c r="ZR226" s="75"/>
      <c r="ZS226" s="42"/>
      <c r="ZT226" s="75"/>
      <c r="ZU226" s="42"/>
      <c r="ZV226" s="75"/>
      <c r="ZW226" s="3">
        <f t="shared" si="276"/>
        <v>0</v>
      </c>
      <c r="ZX226" s="11">
        <f t="shared" si="277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>
        <v>0</v>
      </c>
      <c r="AAF226" s="75">
        <v>0</v>
      </c>
      <c r="AAG226" s="42">
        <v>0</v>
      </c>
      <c r="AAH226" s="75">
        <v>0</v>
      </c>
      <c r="AAI226" s="42"/>
      <c r="AAJ226" s="75"/>
      <c r="AAK226" s="42"/>
      <c r="AAL226" s="75"/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78"/>
        <v>0</v>
      </c>
      <c r="AAX226" s="11">
        <f t="shared" si="279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>
        <v>0</v>
      </c>
      <c r="ABF226" s="75">
        <v>0</v>
      </c>
      <c r="ABG226" s="42">
        <v>0</v>
      </c>
      <c r="ABH226" s="75">
        <v>0</v>
      </c>
      <c r="ABI226" s="42"/>
      <c r="ABJ226" s="75"/>
      <c r="ABK226" s="42"/>
      <c r="ABL226" s="75"/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0"/>
        <v>0</v>
      </c>
      <c r="ABX226" s="11">
        <f t="shared" si="281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>
        <v>0</v>
      </c>
      <c r="ACF226" s="75">
        <v>0</v>
      </c>
      <c r="ACG226" s="42">
        <v>0</v>
      </c>
      <c r="ACH226" s="75">
        <v>0</v>
      </c>
      <c r="ACI226" s="42"/>
      <c r="ACJ226" s="75"/>
      <c r="ACK226" s="42"/>
      <c r="ACL226" s="75"/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2"/>
        <v>0</v>
      </c>
      <c r="ACX226" s="11">
        <f t="shared" si="283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>
        <v>0</v>
      </c>
      <c r="ADF226" s="75">
        <v>0</v>
      </c>
      <c r="ADG226" s="42">
        <v>0</v>
      </c>
      <c r="ADH226" s="75">
        <v>0</v>
      </c>
      <c r="ADI226" s="42"/>
      <c r="ADJ226" s="75"/>
      <c r="ADK226" s="42"/>
      <c r="ADL226" s="75"/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84"/>
        <v>0</v>
      </c>
      <c r="ADX226" s="11">
        <f t="shared" si="285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>
        <v>0</v>
      </c>
      <c r="AEF226" s="75">
        <v>0</v>
      </c>
      <c r="AEG226" s="42">
        <v>0</v>
      </c>
      <c r="AEH226" s="75">
        <v>0</v>
      </c>
      <c r="AEI226" s="42"/>
      <c r="AEJ226" s="75"/>
      <c r="AEK226" s="42"/>
      <c r="AEL226" s="75"/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86"/>
        <v>0</v>
      </c>
      <c r="AEX226" s="11">
        <f t="shared" si="287"/>
        <v>0</v>
      </c>
      <c r="AEY226" s="108">
        <v>0</v>
      </c>
      <c r="AEZ226" s="109">
        <v>0</v>
      </c>
      <c r="AFA226" s="108">
        <v>0</v>
      </c>
      <c r="AFB226" s="109">
        <v>0</v>
      </c>
      <c r="AFC226" s="108">
        <v>0</v>
      </c>
      <c r="AFD226" s="109">
        <v>0</v>
      </c>
      <c r="AFE226" s="108">
        <v>0</v>
      </c>
      <c r="AFF226" s="109">
        <v>0</v>
      </c>
      <c r="AFG226" s="108"/>
      <c r="AFH226" s="109"/>
      <c r="AFI226" s="108"/>
      <c r="AFJ226" s="109"/>
      <c r="AFK226" s="108"/>
      <c r="AFL226" s="109"/>
      <c r="AFM226" s="108"/>
      <c r="AFN226" s="109"/>
      <c r="AFO226" s="108"/>
      <c r="AFP226" s="109"/>
      <c r="AFQ226" s="108"/>
      <c r="AFR226" s="109"/>
      <c r="AFS226" s="108"/>
      <c r="AFT226" s="109"/>
      <c r="AFU226" s="108"/>
      <c r="AFV226" s="109"/>
      <c r="AFW226" s="3">
        <f t="shared" si="288"/>
        <v>0</v>
      </c>
      <c r="AFX226" s="11">
        <f t="shared" si="225"/>
        <v>0</v>
      </c>
      <c r="AFY226" s="114">
        <v>0</v>
      </c>
      <c r="AFZ226" s="114">
        <v>0</v>
      </c>
      <c r="AGA226" s="114">
        <v>0</v>
      </c>
      <c r="AGB226" s="114">
        <v>0</v>
      </c>
      <c r="AGC226" s="114">
        <v>0</v>
      </c>
      <c r="AGD226" s="114"/>
      <c r="AGE226" s="114"/>
      <c r="AGF226" s="114"/>
      <c r="AGG226" s="114"/>
      <c r="AGH226" s="114"/>
      <c r="AGI226" s="114"/>
      <c r="AGJ226" s="114"/>
      <c r="AGK226" s="25">
        <f t="shared" si="226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364</v>
      </c>
      <c r="H227" s="152">
        <v>226</v>
      </c>
      <c r="I227" s="15" t="s">
        <v>475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27"/>
        <v>0</v>
      </c>
      <c r="AI227" s="62">
        <f t="shared" si="228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29"/>
        <v>0</v>
      </c>
      <c r="BI227" s="58">
        <f t="shared" si="230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1"/>
        <v>0</v>
      </c>
      <c r="CI227" s="58">
        <f t="shared" si="232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>
        <v>0</v>
      </c>
      <c r="CQ227" s="70">
        <v>0</v>
      </c>
      <c r="CR227" s="52">
        <v>0</v>
      </c>
      <c r="CS227" s="70">
        <v>0</v>
      </c>
      <c r="CT227" s="64"/>
      <c r="CU227" s="70"/>
      <c r="CV227" s="64"/>
      <c r="CW227" s="70"/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33"/>
        <v>0</v>
      </c>
      <c r="DI227" s="58">
        <f t="shared" si="234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>
        <v>0</v>
      </c>
      <c r="DQ227" s="70">
        <v>0</v>
      </c>
      <c r="DR227" s="52">
        <v>0</v>
      </c>
      <c r="DS227" s="70">
        <v>0</v>
      </c>
      <c r="DT227" s="64"/>
      <c r="DU227" s="70"/>
      <c r="DV227" s="64"/>
      <c r="DW227" s="70"/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35"/>
        <v>0</v>
      </c>
      <c r="EI227" s="58">
        <f t="shared" si="236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>
        <v>0</v>
      </c>
      <c r="EQ227" s="70">
        <v>0</v>
      </c>
      <c r="ER227" s="64">
        <v>0</v>
      </c>
      <c r="ES227" s="70">
        <v>0</v>
      </c>
      <c r="ET227" s="64"/>
      <c r="EU227" s="70"/>
      <c r="EV227" s="64"/>
      <c r="EW227" s="70"/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37"/>
        <v>0</v>
      </c>
      <c r="FI227" s="58">
        <f t="shared" si="238"/>
        <v>0</v>
      </c>
      <c r="FJ227" s="79">
        <f t="shared" si="239"/>
        <v>0</v>
      </c>
      <c r="FK227" s="80">
        <f t="shared" si="240"/>
        <v>0</v>
      </c>
      <c r="FL227" s="42">
        <v>0</v>
      </c>
      <c r="FM227" s="42">
        <v>0</v>
      </c>
      <c r="FN227" s="42">
        <v>0</v>
      </c>
      <c r="FO227" s="42">
        <v>0</v>
      </c>
      <c r="FP227" s="42">
        <v>0</v>
      </c>
      <c r="FQ227" s="42"/>
      <c r="FR227" s="42"/>
      <c r="FS227" s="42"/>
      <c r="FT227" s="42"/>
      <c r="FU227" s="42"/>
      <c r="FV227" s="42"/>
      <c r="FW227" s="42"/>
      <c r="FX227" s="83">
        <f t="shared" si="241"/>
        <v>0</v>
      </c>
      <c r="FY227" s="42">
        <v>0</v>
      </c>
      <c r="FZ227" s="42">
        <v>0</v>
      </c>
      <c r="GA227" s="42">
        <v>0</v>
      </c>
      <c r="GB227" s="42">
        <v>0</v>
      </c>
      <c r="GC227" s="42">
        <v>0</v>
      </c>
      <c r="GD227" s="42"/>
      <c r="GE227" s="42"/>
      <c r="GF227" s="42"/>
      <c r="GG227" s="42"/>
      <c r="GH227" s="42"/>
      <c r="GI227" s="42"/>
      <c r="GJ227" s="42"/>
      <c r="GK227" s="83">
        <f t="shared" si="242"/>
        <v>0</v>
      </c>
      <c r="GL227" s="42">
        <v>3</v>
      </c>
      <c r="GM227" s="42">
        <v>0</v>
      </c>
      <c r="GN227" s="42">
        <v>5</v>
      </c>
      <c r="GO227" s="42">
        <v>3</v>
      </c>
      <c r="GP227" s="42">
        <v>0</v>
      </c>
      <c r="GQ227" s="42"/>
      <c r="GR227" s="42"/>
      <c r="GS227" s="42"/>
      <c r="GT227" s="42"/>
      <c r="GU227" s="42"/>
      <c r="GV227" s="42"/>
      <c r="GW227" s="42"/>
      <c r="GX227" s="83">
        <f t="shared" si="243"/>
        <v>11</v>
      </c>
      <c r="GY227" s="42">
        <v>0</v>
      </c>
      <c r="GZ227" s="42">
        <v>0</v>
      </c>
      <c r="HA227" s="42">
        <v>1</v>
      </c>
      <c r="HB227" s="42">
        <v>0</v>
      </c>
      <c r="HC227" s="42">
        <v>0</v>
      </c>
      <c r="HD227" s="42"/>
      <c r="HE227" s="42"/>
      <c r="HF227" s="42"/>
      <c r="HG227" s="42"/>
      <c r="HH227" s="42"/>
      <c r="HI227" s="42"/>
      <c r="HJ227" s="42"/>
      <c r="HK227" s="83">
        <f t="shared" si="244"/>
        <v>1</v>
      </c>
      <c r="HL227" s="42">
        <v>3</v>
      </c>
      <c r="HM227" s="42">
        <v>19</v>
      </c>
      <c r="HN227" s="42">
        <v>5</v>
      </c>
      <c r="HO227" s="42">
        <v>3</v>
      </c>
      <c r="HP227" s="42">
        <v>3</v>
      </c>
      <c r="HQ227" s="42"/>
      <c r="HR227" s="42"/>
      <c r="HS227" s="42"/>
      <c r="HT227" s="42"/>
      <c r="HU227" s="42"/>
      <c r="HV227" s="42"/>
      <c r="HW227" s="42"/>
      <c r="HX227" s="83">
        <f t="shared" si="245"/>
        <v>33</v>
      </c>
      <c r="HY227" s="42">
        <v>1</v>
      </c>
      <c r="HZ227" s="42">
        <v>3</v>
      </c>
      <c r="IA227" s="42">
        <v>0</v>
      </c>
      <c r="IB227" s="42">
        <v>0</v>
      </c>
      <c r="IC227" s="42">
        <v>2</v>
      </c>
      <c r="ID227" s="42"/>
      <c r="IE227" s="42"/>
      <c r="IF227" s="42"/>
      <c r="IG227" s="42"/>
      <c r="IH227" s="42"/>
      <c r="II227" s="42"/>
      <c r="IJ227" s="42"/>
      <c r="IK227" s="85">
        <f t="shared" si="246"/>
        <v>6</v>
      </c>
      <c r="IL227" s="42">
        <v>1</v>
      </c>
      <c r="IM227" s="42">
        <v>3</v>
      </c>
      <c r="IN227" s="42">
        <v>0</v>
      </c>
      <c r="IO227" s="42">
        <v>0</v>
      </c>
      <c r="IP227" s="42">
        <v>2</v>
      </c>
      <c r="IQ227" s="42"/>
      <c r="IR227" s="42"/>
      <c r="IS227" s="42"/>
      <c r="IT227" s="42"/>
      <c r="IU227" s="42"/>
      <c r="IV227" s="42"/>
      <c r="IW227" s="42"/>
      <c r="IX227" s="85">
        <f t="shared" si="247"/>
        <v>6</v>
      </c>
      <c r="IY227" s="41">
        <v>1</v>
      </c>
      <c r="IZ227" s="75">
        <v>0</v>
      </c>
      <c r="JA227" s="42">
        <v>3</v>
      </c>
      <c r="JB227" s="75">
        <v>0</v>
      </c>
      <c r="JC227" s="42">
        <v>2</v>
      </c>
      <c r="JD227" s="75">
        <v>0</v>
      </c>
      <c r="JE227" s="42">
        <v>0</v>
      </c>
      <c r="JF227" s="75">
        <v>0</v>
      </c>
      <c r="JG227" s="42">
        <v>3</v>
      </c>
      <c r="JH227" s="75">
        <v>0</v>
      </c>
      <c r="JI227" s="42"/>
      <c r="JJ227" s="75"/>
      <c r="JK227" s="42"/>
      <c r="JL227" s="75"/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48"/>
        <v>9</v>
      </c>
      <c r="JX227" s="11">
        <f t="shared" si="249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1</v>
      </c>
      <c r="KD227" s="75">
        <v>0</v>
      </c>
      <c r="KE227" s="42">
        <v>0</v>
      </c>
      <c r="KF227" s="75">
        <v>0</v>
      </c>
      <c r="KG227" s="42">
        <v>3</v>
      </c>
      <c r="KH227" s="75">
        <v>0</v>
      </c>
      <c r="KI227" s="42"/>
      <c r="KJ227" s="75"/>
      <c r="KK227" s="42"/>
      <c r="KL227" s="75"/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0"/>
        <v>8</v>
      </c>
      <c r="KX227" s="11">
        <f t="shared" si="251"/>
        <v>0</v>
      </c>
      <c r="KY227" s="41">
        <v>1</v>
      </c>
      <c r="KZ227" s="75">
        <v>0</v>
      </c>
      <c r="LA227" s="42">
        <v>3</v>
      </c>
      <c r="LB227" s="75">
        <v>0</v>
      </c>
      <c r="LC227" s="42">
        <v>0</v>
      </c>
      <c r="LD227" s="75">
        <v>0</v>
      </c>
      <c r="LE227" s="42">
        <v>0</v>
      </c>
      <c r="LF227" s="75">
        <v>0</v>
      </c>
      <c r="LG227" s="42">
        <v>2</v>
      </c>
      <c r="LH227" s="75">
        <v>0</v>
      </c>
      <c r="LI227" s="42"/>
      <c r="LJ227" s="75"/>
      <c r="LK227" s="42"/>
      <c r="LL227" s="75"/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2"/>
        <v>6</v>
      </c>
      <c r="LX227" s="11">
        <f t="shared" si="253"/>
        <v>0</v>
      </c>
      <c r="LY227" s="41">
        <v>1</v>
      </c>
      <c r="LZ227" s="75">
        <v>0</v>
      </c>
      <c r="MA227" s="42">
        <v>19</v>
      </c>
      <c r="MB227" s="75">
        <v>0</v>
      </c>
      <c r="MC227" s="42">
        <v>0</v>
      </c>
      <c r="MD227" s="75">
        <v>0</v>
      </c>
      <c r="ME227" s="42">
        <v>0</v>
      </c>
      <c r="MF227" s="75">
        <v>0</v>
      </c>
      <c r="MG227" s="42">
        <v>3</v>
      </c>
      <c r="MH227" s="75">
        <v>0</v>
      </c>
      <c r="MI227" s="42"/>
      <c r="MJ227" s="75"/>
      <c r="MK227" s="42"/>
      <c r="ML227" s="75"/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54"/>
        <v>23</v>
      </c>
      <c r="MX227" s="11">
        <f t="shared" si="255"/>
        <v>0</v>
      </c>
      <c r="MY227" s="42">
        <v>0</v>
      </c>
      <c r="MZ227" s="75">
        <v>0</v>
      </c>
      <c r="NA227" s="42">
        <v>0</v>
      </c>
      <c r="NB227" s="75">
        <v>0</v>
      </c>
      <c r="NC227" s="42">
        <v>0</v>
      </c>
      <c r="ND227" s="75">
        <v>0</v>
      </c>
      <c r="NE227" s="42">
        <v>0</v>
      </c>
      <c r="NF227" s="75">
        <v>0</v>
      </c>
      <c r="NG227" s="42">
        <v>0</v>
      </c>
      <c r="NH227" s="75">
        <v>0</v>
      </c>
      <c r="NI227" s="42"/>
      <c r="NJ227" s="75"/>
      <c r="NK227" s="42"/>
      <c r="NL227" s="75"/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56"/>
        <v>0</v>
      </c>
      <c r="NX227" s="11">
        <f t="shared" si="257"/>
        <v>0</v>
      </c>
      <c r="NY227" s="42">
        <v>1</v>
      </c>
      <c r="NZ227" s="75">
        <v>0</v>
      </c>
      <c r="OA227" s="42">
        <v>3</v>
      </c>
      <c r="OB227" s="75">
        <v>0</v>
      </c>
      <c r="OC227" s="42">
        <v>0</v>
      </c>
      <c r="OD227" s="75">
        <v>0</v>
      </c>
      <c r="OE227" s="42">
        <v>0</v>
      </c>
      <c r="OF227" s="75">
        <v>0</v>
      </c>
      <c r="OG227" s="42">
        <v>2</v>
      </c>
      <c r="OH227" s="75">
        <v>0</v>
      </c>
      <c r="OI227" s="42"/>
      <c r="OJ227" s="75"/>
      <c r="OK227" s="42"/>
      <c r="OL227" s="75"/>
      <c r="OM227" s="42"/>
      <c r="ON227" s="75"/>
      <c r="OO227" s="42"/>
      <c r="OP227" s="75"/>
      <c r="OQ227" s="42"/>
      <c r="OR227" s="75"/>
      <c r="OS227" s="42"/>
      <c r="OT227" s="75"/>
      <c r="OU227" s="42"/>
      <c r="OV227" s="75"/>
      <c r="OW227" s="3">
        <f t="shared" si="258"/>
        <v>6</v>
      </c>
      <c r="OX227" s="11">
        <f t="shared" si="259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1</v>
      </c>
      <c r="PD227" s="75">
        <v>0</v>
      </c>
      <c r="PE227" s="42">
        <v>0</v>
      </c>
      <c r="PF227" s="75">
        <v>0</v>
      </c>
      <c r="PG227" s="42">
        <v>0</v>
      </c>
      <c r="PH227" s="75">
        <v>0</v>
      </c>
      <c r="PI227" s="42"/>
      <c r="PJ227" s="75"/>
      <c r="PK227" s="42"/>
      <c r="PL227" s="75"/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0"/>
        <v>1</v>
      </c>
      <c r="PX227" s="11">
        <f t="shared" si="221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>
        <v>0</v>
      </c>
      <c r="QF227" s="75">
        <v>0</v>
      </c>
      <c r="QG227" s="42">
        <v>3</v>
      </c>
      <c r="QH227" s="75">
        <v>0</v>
      </c>
      <c r="QI227" s="42"/>
      <c r="QJ227" s="75"/>
      <c r="QK227" s="42"/>
      <c r="QL227" s="75"/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1"/>
        <v>23</v>
      </c>
      <c r="QX227" s="11">
        <f t="shared" si="262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>
        <v>0</v>
      </c>
      <c r="RF227" s="75">
        <v>0</v>
      </c>
      <c r="RG227" s="42">
        <v>0</v>
      </c>
      <c r="RH227" s="75">
        <v>0</v>
      </c>
      <c r="RI227" s="42"/>
      <c r="RJ227" s="75"/>
      <c r="RK227" s="42"/>
      <c r="RL227" s="75"/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63"/>
        <v>16</v>
      </c>
      <c r="RX227" s="11">
        <f t="shared" si="222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>
        <v>0</v>
      </c>
      <c r="SF227" s="75">
        <v>0</v>
      </c>
      <c r="SG227" s="42">
        <v>0</v>
      </c>
      <c r="SH227" s="75">
        <v>0</v>
      </c>
      <c r="SI227" s="42"/>
      <c r="SJ227" s="75"/>
      <c r="SK227" s="42"/>
      <c r="SL227" s="75"/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64"/>
        <v>0</v>
      </c>
      <c r="SX227" s="11">
        <f t="shared" si="223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>
        <v>0</v>
      </c>
      <c r="TF227" s="75">
        <v>0</v>
      </c>
      <c r="TG227" s="42">
        <v>0</v>
      </c>
      <c r="TH227" s="75">
        <v>0</v>
      </c>
      <c r="TI227" s="42"/>
      <c r="TJ227" s="75"/>
      <c r="TK227" s="42"/>
      <c r="TL227" s="75"/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65"/>
        <v>0</v>
      </c>
      <c r="TX227" s="11">
        <f t="shared" si="224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>
        <v>0</v>
      </c>
      <c r="UF227" s="75">
        <v>0</v>
      </c>
      <c r="UG227" s="42">
        <v>0</v>
      </c>
      <c r="UH227" s="75">
        <v>0</v>
      </c>
      <c r="UI227" s="42"/>
      <c r="UJ227" s="75"/>
      <c r="UK227" s="42"/>
      <c r="UL227" s="75"/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66"/>
        <v>0</v>
      </c>
      <c r="UX227" s="11">
        <f t="shared" si="267"/>
        <v>0</v>
      </c>
      <c r="UY227" s="42">
        <v>0</v>
      </c>
      <c r="UZ227" s="42">
        <v>0</v>
      </c>
      <c r="VA227" s="42">
        <v>0</v>
      </c>
      <c r="VB227" s="42">
        <v>0</v>
      </c>
      <c r="VC227" s="42">
        <v>0</v>
      </c>
      <c r="VD227" s="42"/>
      <c r="VE227" s="42"/>
      <c r="VF227" s="42"/>
      <c r="VG227" s="42"/>
      <c r="VH227" s="42"/>
      <c r="VI227" s="42"/>
      <c r="VJ227" s="42"/>
      <c r="VK227" s="25">
        <f t="shared" si="268"/>
        <v>0</v>
      </c>
      <c r="VL227" s="42">
        <v>0</v>
      </c>
      <c r="VM227" s="42">
        <v>0</v>
      </c>
      <c r="VN227" s="42">
        <v>0</v>
      </c>
      <c r="VO227" s="42">
        <v>0</v>
      </c>
      <c r="VP227" s="42">
        <v>0</v>
      </c>
      <c r="VQ227" s="42"/>
      <c r="VR227" s="42"/>
      <c r="VS227" s="42"/>
      <c r="VT227" s="42"/>
      <c r="VU227" s="42"/>
      <c r="VV227" s="42"/>
      <c r="VW227" s="42"/>
      <c r="VX227" s="25">
        <f t="shared" si="269"/>
        <v>0</v>
      </c>
      <c r="VY227" s="42">
        <v>0</v>
      </c>
      <c r="VZ227" s="75">
        <v>0</v>
      </c>
      <c r="WA227" s="42">
        <v>0</v>
      </c>
      <c r="WB227" s="75">
        <v>0</v>
      </c>
      <c r="WC227" s="42">
        <v>0</v>
      </c>
      <c r="WD227" s="75">
        <v>0</v>
      </c>
      <c r="WE227" s="42">
        <v>0</v>
      </c>
      <c r="WF227" s="75">
        <v>0</v>
      </c>
      <c r="WG227" s="42">
        <v>0</v>
      </c>
      <c r="WH227" s="75">
        <v>0</v>
      </c>
      <c r="WI227" s="42"/>
      <c r="WJ227" s="75"/>
      <c r="WK227" s="42"/>
      <c r="WL227" s="75"/>
      <c r="WM227" s="42"/>
      <c r="WN227" s="75"/>
      <c r="WO227" s="42"/>
      <c r="WP227" s="75"/>
      <c r="WQ227" s="42"/>
      <c r="WR227" s="75"/>
      <c r="WS227" s="42"/>
      <c r="WT227" s="75"/>
      <c r="WU227" s="42"/>
      <c r="WV227" s="75"/>
      <c r="WW227" s="3">
        <f t="shared" si="270"/>
        <v>0</v>
      </c>
      <c r="WX227" s="11">
        <f t="shared" si="271"/>
        <v>0</v>
      </c>
      <c r="WY227" s="42">
        <v>0</v>
      </c>
      <c r="WZ227" s="75">
        <v>0</v>
      </c>
      <c r="XA227" s="42">
        <v>0</v>
      </c>
      <c r="XB227" s="75">
        <v>0</v>
      </c>
      <c r="XC227" s="42">
        <v>0</v>
      </c>
      <c r="XD227" s="75">
        <v>0</v>
      </c>
      <c r="XE227" s="42">
        <v>0</v>
      </c>
      <c r="XF227" s="75">
        <v>0</v>
      </c>
      <c r="XG227" s="42">
        <v>0</v>
      </c>
      <c r="XH227" s="75">
        <v>0</v>
      </c>
      <c r="XI227" s="42"/>
      <c r="XJ227" s="75"/>
      <c r="XK227" s="42"/>
      <c r="XL227" s="75"/>
      <c r="XM227" s="42"/>
      <c r="XN227" s="75"/>
      <c r="XO227" s="42"/>
      <c r="XP227" s="75"/>
      <c r="XQ227" s="42"/>
      <c r="XR227" s="75"/>
      <c r="XS227" s="42"/>
      <c r="XT227" s="75"/>
      <c r="XU227" s="42"/>
      <c r="XV227" s="75"/>
      <c r="XW227" s="3">
        <f t="shared" si="272"/>
        <v>0</v>
      </c>
      <c r="XX227" s="11">
        <f t="shared" si="273"/>
        <v>0</v>
      </c>
      <c r="XY227" s="42">
        <v>0</v>
      </c>
      <c r="XZ227" s="75">
        <v>0</v>
      </c>
      <c r="YA227" s="42">
        <v>0</v>
      </c>
      <c r="YB227" s="75">
        <v>0</v>
      </c>
      <c r="YC227" s="42">
        <v>0</v>
      </c>
      <c r="YD227" s="75">
        <v>0</v>
      </c>
      <c r="YE227" s="42">
        <v>0</v>
      </c>
      <c r="YF227" s="75">
        <v>0</v>
      </c>
      <c r="YG227" s="42">
        <v>0</v>
      </c>
      <c r="YH227" s="75">
        <v>0</v>
      </c>
      <c r="YI227" s="42"/>
      <c r="YJ227" s="75"/>
      <c r="YK227" s="42"/>
      <c r="YL227" s="75"/>
      <c r="YM227" s="42"/>
      <c r="YN227" s="75"/>
      <c r="YO227" s="42"/>
      <c r="YP227" s="75"/>
      <c r="YQ227" s="42"/>
      <c r="YR227" s="75"/>
      <c r="YS227" s="42"/>
      <c r="YT227" s="75"/>
      <c r="YU227" s="42"/>
      <c r="YV227" s="75"/>
      <c r="YW227" s="3">
        <f t="shared" si="274"/>
        <v>0</v>
      </c>
      <c r="YX227" s="11">
        <f t="shared" si="275"/>
        <v>0</v>
      </c>
      <c r="YY227" s="42">
        <v>0</v>
      </c>
      <c r="YZ227" s="75">
        <v>0</v>
      </c>
      <c r="ZA227" s="42">
        <v>0</v>
      </c>
      <c r="ZB227" s="75">
        <v>0</v>
      </c>
      <c r="ZC227" s="42">
        <v>0</v>
      </c>
      <c r="ZD227" s="75">
        <v>0</v>
      </c>
      <c r="ZE227" s="42">
        <v>0</v>
      </c>
      <c r="ZF227" s="75">
        <v>0</v>
      </c>
      <c r="ZG227" s="42">
        <v>0</v>
      </c>
      <c r="ZH227" s="75">
        <v>0</v>
      </c>
      <c r="ZI227" s="42"/>
      <c r="ZJ227" s="75"/>
      <c r="ZK227" s="42"/>
      <c r="ZL227" s="75"/>
      <c r="ZM227" s="42"/>
      <c r="ZN227" s="75"/>
      <c r="ZO227" s="42"/>
      <c r="ZP227" s="75"/>
      <c r="ZQ227" s="42"/>
      <c r="ZR227" s="75"/>
      <c r="ZS227" s="42"/>
      <c r="ZT227" s="75"/>
      <c r="ZU227" s="42"/>
      <c r="ZV227" s="75"/>
      <c r="ZW227" s="3">
        <f t="shared" si="276"/>
        <v>0</v>
      </c>
      <c r="ZX227" s="11">
        <f t="shared" si="277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>
        <v>0</v>
      </c>
      <c r="AAF227" s="75">
        <v>0</v>
      </c>
      <c r="AAG227" s="42">
        <v>0</v>
      </c>
      <c r="AAH227" s="75">
        <v>0</v>
      </c>
      <c r="AAI227" s="42"/>
      <c r="AAJ227" s="75"/>
      <c r="AAK227" s="42"/>
      <c r="AAL227" s="75"/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78"/>
        <v>0</v>
      </c>
      <c r="AAX227" s="11">
        <f t="shared" si="279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>
        <v>0</v>
      </c>
      <c r="ABF227" s="75">
        <v>0</v>
      </c>
      <c r="ABG227" s="42">
        <v>0</v>
      </c>
      <c r="ABH227" s="75">
        <v>0</v>
      </c>
      <c r="ABI227" s="42"/>
      <c r="ABJ227" s="75"/>
      <c r="ABK227" s="42"/>
      <c r="ABL227" s="75"/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0"/>
        <v>0</v>
      </c>
      <c r="ABX227" s="11">
        <f t="shared" si="281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>
        <v>0</v>
      </c>
      <c r="ACF227" s="75">
        <v>0</v>
      </c>
      <c r="ACG227" s="42">
        <v>0</v>
      </c>
      <c r="ACH227" s="75">
        <v>0</v>
      </c>
      <c r="ACI227" s="42"/>
      <c r="ACJ227" s="75"/>
      <c r="ACK227" s="42"/>
      <c r="ACL227" s="75"/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2"/>
        <v>0</v>
      </c>
      <c r="ACX227" s="11">
        <f t="shared" si="283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>
        <v>0</v>
      </c>
      <c r="ADF227" s="75">
        <v>0</v>
      </c>
      <c r="ADG227" s="42">
        <v>0</v>
      </c>
      <c r="ADH227" s="75">
        <v>0</v>
      </c>
      <c r="ADI227" s="42"/>
      <c r="ADJ227" s="75"/>
      <c r="ADK227" s="42"/>
      <c r="ADL227" s="75"/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84"/>
        <v>0</v>
      </c>
      <c r="ADX227" s="11">
        <f t="shared" si="285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>
        <v>0</v>
      </c>
      <c r="AEF227" s="75">
        <v>0</v>
      </c>
      <c r="AEG227" s="42">
        <v>0</v>
      </c>
      <c r="AEH227" s="75">
        <v>0</v>
      </c>
      <c r="AEI227" s="42"/>
      <c r="AEJ227" s="75"/>
      <c r="AEK227" s="42"/>
      <c r="AEL227" s="75"/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86"/>
        <v>0</v>
      </c>
      <c r="AEX227" s="11">
        <f t="shared" si="287"/>
        <v>0</v>
      </c>
      <c r="AEY227" s="108">
        <v>0</v>
      </c>
      <c r="AEZ227" s="109">
        <v>0</v>
      </c>
      <c r="AFA227" s="108">
        <v>0</v>
      </c>
      <c r="AFB227" s="109">
        <v>0</v>
      </c>
      <c r="AFC227" s="108">
        <v>0</v>
      </c>
      <c r="AFD227" s="109">
        <v>0</v>
      </c>
      <c r="AFE227" s="108">
        <v>0</v>
      </c>
      <c r="AFF227" s="109">
        <v>0</v>
      </c>
      <c r="AFG227" s="108"/>
      <c r="AFH227" s="109"/>
      <c r="AFI227" s="108"/>
      <c r="AFJ227" s="109"/>
      <c r="AFK227" s="108"/>
      <c r="AFL227" s="109"/>
      <c r="AFM227" s="108"/>
      <c r="AFN227" s="109"/>
      <c r="AFO227" s="108"/>
      <c r="AFP227" s="109"/>
      <c r="AFQ227" s="108"/>
      <c r="AFR227" s="109"/>
      <c r="AFS227" s="108"/>
      <c r="AFT227" s="109"/>
      <c r="AFU227" s="108"/>
      <c r="AFV227" s="109"/>
      <c r="AFW227" s="3">
        <f t="shared" si="288"/>
        <v>0</v>
      </c>
      <c r="AFX227" s="11">
        <f t="shared" si="225"/>
        <v>0</v>
      </c>
      <c r="AFY227" s="114">
        <v>0</v>
      </c>
      <c r="AFZ227" s="114">
        <v>0</v>
      </c>
      <c r="AGA227" s="114">
        <v>0</v>
      </c>
      <c r="AGB227" s="114">
        <v>0</v>
      </c>
      <c r="AGC227" s="114">
        <v>0</v>
      </c>
      <c r="AGD227" s="114"/>
      <c r="AGE227" s="114"/>
      <c r="AGF227" s="114"/>
      <c r="AGG227" s="114"/>
      <c r="AGH227" s="114"/>
      <c r="AGI227" s="114"/>
      <c r="AGJ227" s="114"/>
      <c r="AGK227" s="25">
        <f t="shared" si="226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364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27"/>
        <v>0</v>
      </c>
      <c r="AI228" s="62">
        <f t="shared" si="228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29"/>
        <v>0</v>
      </c>
      <c r="BI228" s="58">
        <f t="shared" si="230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1"/>
        <v>0</v>
      </c>
      <c r="CI228" s="58">
        <f t="shared" si="232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>
        <v>0</v>
      </c>
      <c r="CQ228" s="70">
        <v>0</v>
      </c>
      <c r="CR228" s="52">
        <v>0</v>
      </c>
      <c r="CS228" s="70">
        <v>0</v>
      </c>
      <c r="CT228" s="64"/>
      <c r="CU228" s="70"/>
      <c r="CV228" s="64"/>
      <c r="CW228" s="70"/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33"/>
        <v>0</v>
      </c>
      <c r="DI228" s="58">
        <f t="shared" si="234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>
        <v>0</v>
      </c>
      <c r="DQ228" s="70">
        <v>0</v>
      </c>
      <c r="DR228" s="52">
        <v>0</v>
      </c>
      <c r="DS228" s="70">
        <v>0</v>
      </c>
      <c r="DT228" s="64"/>
      <c r="DU228" s="70"/>
      <c r="DV228" s="64"/>
      <c r="DW228" s="70"/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35"/>
        <v>0</v>
      </c>
      <c r="EI228" s="58">
        <f t="shared" si="236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>
        <v>0</v>
      </c>
      <c r="EQ228" s="70">
        <v>0</v>
      </c>
      <c r="ER228" s="64">
        <v>0</v>
      </c>
      <c r="ES228" s="70">
        <v>0</v>
      </c>
      <c r="ET228" s="64"/>
      <c r="EU228" s="70"/>
      <c r="EV228" s="64"/>
      <c r="EW228" s="70"/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37"/>
        <v>0</v>
      </c>
      <c r="FI228" s="58">
        <f t="shared" si="238"/>
        <v>0</v>
      </c>
      <c r="FJ228" s="79">
        <f t="shared" si="239"/>
        <v>0</v>
      </c>
      <c r="FK228" s="80">
        <f t="shared" si="240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/>
      <c r="FR228" s="42"/>
      <c r="FS228" s="42"/>
      <c r="FT228" s="42"/>
      <c r="FU228" s="42"/>
      <c r="FV228" s="42"/>
      <c r="FW228" s="42"/>
      <c r="FX228" s="83">
        <f t="shared" si="241"/>
        <v>0</v>
      </c>
      <c r="FY228" s="42">
        <v>0</v>
      </c>
      <c r="FZ228" s="42">
        <v>0</v>
      </c>
      <c r="GA228" s="42">
        <v>0</v>
      </c>
      <c r="GB228" s="42">
        <v>0</v>
      </c>
      <c r="GC228" s="42">
        <v>0</v>
      </c>
      <c r="GD228" s="42"/>
      <c r="GE228" s="42"/>
      <c r="GF228" s="42"/>
      <c r="GG228" s="42"/>
      <c r="GH228" s="42"/>
      <c r="GI228" s="42"/>
      <c r="GJ228" s="42"/>
      <c r="GK228" s="83">
        <f t="shared" si="242"/>
        <v>0</v>
      </c>
      <c r="GL228" s="42">
        <v>0</v>
      </c>
      <c r="GM228" s="42">
        <v>0</v>
      </c>
      <c r="GN228" s="42">
        <v>0</v>
      </c>
      <c r="GO228" s="42">
        <v>0</v>
      </c>
      <c r="GP228" s="42">
        <v>0</v>
      </c>
      <c r="GQ228" s="42"/>
      <c r="GR228" s="42"/>
      <c r="GS228" s="42"/>
      <c r="GT228" s="42"/>
      <c r="GU228" s="42"/>
      <c r="GV228" s="42"/>
      <c r="GW228" s="42"/>
      <c r="GX228" s="83">
        <f t="shared" si="243"/>
        <v>0</v>
      </c>
      <c r="GY228" s="42">
        <v>1</v>
      </c>
      <c r="GZ228" s="42">
        <v>0</v>
      </c>
      <c r="HA228" s="42">
        <v>0</v>
      </c>
      <c r="HB228" s="42">
        <v>4</v>
      </c>
      <c r="HC228" s="42">
        <v>0</v>
      </c>
      <c r="HD228" s="42"/>
      <c r="HE228" s="42"/>
      <c r="HF228" s="42"/>
      <c r="HG228" s="42"/>
      <c r="HH228" s="42"/>
      <c r="HI228" s="42"/>
      <c r="HJ228" s="42"/>
      <c r="HK228" s="83">
        <f t="shared" si="244"/>
        <v>5</v>
      </c>
      <c r="HL228" s="42">
        <v>0</v>
      </c>
      <c r="HM228" s="42">
        <v>10</v>
      </c>
      <c r="HN228" s="42">
        <v>0</v>
      </c>
      <c r="HO228" s="42">
        <v>2</v>
      </c>
      <c r="HP228" s="42">
        <v>0</v>
      </c>
      <c r="HQ228" s="42"/>
      <c r="HR228" s="42"/>
      <c r="HS228" s="42"/>
      <c r="HT228" s="42"/>
      <c r="HU228" s="42"/>
      <c r="HV228" s="42"/>
      <c r="HW228" s="42"/>
      <c r="HX228" s="83">
        <f t="shared" si="245"/>
        <v>12</v>
      </c>
      <c r="HY228" s="42">
        <v>1</v>
      </c>
      <c r="HZ228" s="42">
        <v>0</v>
      </c>
      <c r="IA228" s="42">
        <v>0</v>
      </c>
      <c r="IB228" s="42">
        <v>1</v>
      </c>
      <c r="IC228" s="42">
        <v>0</v>
      </c>
      <c r="ID228" s="42"/>
      <c r="IE228" s="42"/>
      <c r="IF228" s="42"/>
      <c r="IG228" s="42"/>
      <c r="IH228" s="42"/>
      <c r="II228" s="42"/>
      <c r="IJ228" s="42"/>
      <c r="IK228" s="85">
        <f t="shared" si="246"/>
        <v>2</v>
      </c>
      <c r="IL228" s="42">
        <v>1</v>
      </c>
      <c r="IM228" s="42">
        <v>0</v>
      </c>
      <c r="IN228" s="42">
        <v>0</v>
      </c>
      <c r="IO228" s="42">
        <v>1</v>
      </c>
      <c r="IP228" s="42">
        <v>0</v>
      </c>
      <c r="IQ228" s="42"/>
      <c r="IR228" s="42"/>
      <c r="IS228" s="42"/>
      <c r="IT228" s="42"/>
      <c r="IU228" s="42"/>
      <c r="IV228" s="42"/>
      <c r="IW228" s="42"/>
      <c r="IX228" s="85">
        <f t="shared" si="247"/>
        <v>2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>
        <v>1</v>
      </c>
      <c r="JF228" s="75">
        <v>0</v>
      </c>
      <c r="JG228" s="42">
        <v>0</v>
      </c>
      <c r="JH228" s="75">
        <v>0</v>
      </c>
      <c r="JI228" s="42"/>
      <c r="JJ228" s="75"/>
      <c r="JK228" s="42"/>
      <c r="JL228" s="75"/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48"/>
        <v>2</v>
      </c>
      <c r="JX228" s="11">
        <f t="shared" si="249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>
        <v>1</v>
      </c>
      <c r="KF228" s="75">
        <v>0</v>
      </c>
      <c r="KG228" s="42">
        <v>0</v>
      </c>
      <c r="KH228" s="75">
        <v>0</v>
      </c>
      <c r="KI228" s="42"/>
      <c r="KJ228" s="75"/>
      <c r="KK228" s="42"/>
      <c r="KL228" s="75"/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0"/>
        <v>2</v>
      </c>
      <c r="KX228" s="11">
        <f t="shared" si="251"/>
        <v>0</v>
      </c>
      <c r="KY228" s="41">
        <v>1</v>
      </c>
      <c r="KZ228" s="75">
        <v>0</v>
      </c>
      <c r="LA228" s="42">
        <v>0</v>
      </c>
      <c r="LB228" s="75">
        <v>0</v>
      </c>
      <c r="LC228" s="42">
        <v>0</v>
      </c>
      <c r="LD228" s="75">
        <v>0</v>
      </c>
      <c r="LE228" s="42">
        <v>1</v>
      </c>
      <c r="LF228" s="75">
        <v>0</v>
      </c>
      <c r="LG228" s="42">
        <v>0</v>
      </c>
      <c r="LH228" s="75">
        <v>0</v>
      </c>
      <c r="LI228" s="42"/>
      <c r="LJ228" s="75"/>
      <c r="LK228" s="42"/>
      <c r="LL228" s="75"/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2"/>
        <v>2</v>
      </c>
      <c r="LX228" s="11">
        <f t="shared" si="253"/>
        <v>0</v>
      </c>
      <c r="LY228" s="41">
        <v>0</v>
      </c>
      <c r="LZ228" s="75">
        <v>0</v>
      </c>
      <c r="MA228" s="42">
        <v>10</v>
      </c>
      <c r="MB228" s="75">
        <v>0</v>
      </c>
      <c r="MC228" s="42">
        <v>0</v>
      </c>
      <c r="MD228" s="75">
        <v>0</v>
      </c>
      <c r="ME228" s="42">
        <v>2</v>
      </c>
      <c r="MF228" s="75">
        <v>0</v>
      </c>
      <c r="MG228" s="42">
        <v>0</v>
      </c>
      <c r="MH228" s="75">
        <v>0</v>
      </c>
      <c r="MI228" s="42"/>
      <c r="MJ228" s="75"/>
      <c r="MK228" s="42"/>
      <c r="ML228" s="75"/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54"/>
        <v>12</v>
      </c>
      <c r="MX228" s="11">
        <f t="shared" si="255"/>
        <v>0</v>
      </c>
      <c r="MY228" s="42">
        <v>1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>
        <v>1</v>
      </c>
      <c r="NF228" s="75">
        <v>0</v>
      </c>
      <c r="NG228" s="42">
        <v>0</v>
      </c>
      <c r="NH228" s="75">
        <v>0</v>
      </c>
      <c r="NI228" s="42"/>
      <c r="NJ228" s="75"/>
      <c r="NK228" s="42"/>
      <c r="NL228" s="75"/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56"/>
        <v>2</v>
      </c>
      <c r="NX228" s="11">
        <f t="shared" si="257"/>
        <v>0</v>
      </c>
      <c r="NY228" s="42">
        <v>0</v>
      </c>
      <c r="NZ228" s="75">
        <v>0</v>
      </c>
      <c r="OA228" s="42">
        <v>0</v>
      </c>
      <c r="OB228" s="75">
        <v>0</v>
      </c>
      <c r="OC228" s="42">
        <v>0</v>
      </c>
      <c r="OD228" s="75">
        <v>0</v>
      </c>
      <c r="OE228" s="42">
        <v>0</v>
      </c>
      <c r="OF228" s="75">
        <v>0</v>
      </c>
      <c r="OG228" s="42">
        <v>0</v>
      </c>
      <c r="OH228" s="75">
        <v>0</v>
      </c>
      <c r="OI228" s="42"/>
      <c r="OJ228" s="75"/>
      <c r="OK228" s="42"/>
      <c r="OL228" s="75"/>
      <c r="OM228" s="42"/>
      <c r="ON228" s="75"/>
      <c r="OO228" s="42"/>
      <c r="OP228" s="75"/>
      <c r="OQ228" s="42"/>
      <c r="OR228" s="75"/>
      <c r="OS228" s="42"/>
      <c r="OT228" s="75"/>
      <c r="OU228" s="42"/>
      <c r="OV228" s="75"/>
      <c r="OW228" s="3">
        <f t="shared" si="258"/>
        <v>0</v>
      </c>
      <c r="OX228" s="11">
        <f t="shared" si="259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>
        <v>4</v>
      </c>
      <c r="PF228" s="75">
        <v>0</v>
      </c>
      <c r="PG228" s="42">
        <v>0</v>
      </c>
      <c r="PH228" s="75">
        <v>0</v>
      </c>
      <c r="PI228" s="42"/>
      <c r="PJ228" s="75"/>
      <c r="PK228" s="42"/>
      <c r="PL228" s="75"/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0"/>
        <v>5</v>
      </c>
      <c r="PX228" s="11">
        <f t="shared" si="221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>
        <v>2</v>
      </c>
      <c r="QF228" s="75">
        <v>0</v>
      </c>
      <c r="QG228" s="42">
        <v>0</v>
      </c>
      <c r="QH228" s="75">
        <v>0</v>
      </c>
      <c r="QI228" s="42"/>
      <c r="QJ228" s="75"/>
      <c r="QK228" s="42"/>
      <c r="QL228" s="75"/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1"/>
        <v>12</v>
      </c>
      <c r="QX228" s="11">
        <f t="shared" si="262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>
        <v>2</v>
      </c>
      <c r="RF228" s="75">
        <v>0</v>
      </c>
      <c r="RG228" s="42">
        <v>0</v>
      </c>
      <c r="RH228" s="75">
        <v>0</v>
      </c>
      <c r="RI228" s="42"/>
      <c r="RJ228" s="75"/>
      <c r="RK228" s="42"/>
      <c r="RL228" s="75"/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63"/>
        <v>12</v>
      </c>
      <c r="RX228" s="11">
        <f t="shared" si="222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>
        <v>0</v>
      </c>
      <c r="SF228" s="75">
        <v>0</v>
      </c>
      <c r="SG228" s="42">
        <v>0</v>
      </c>
      <c r="SH228" s="75">
        <v>0</v>
      </c>
      <c r="SI228" s="42"/>
      <c r="SJ228" s="75"/>
      <c r="SK228" s="42"/>
      <c r="SL228" s="75"/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64"/>
        <v>0</v>
      </c>
      <c r="SX228" s="11">
        <f t="shared" si="223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>
        <v>0</v>
      </c>
      <c r="TF228" s="75">
        <v>0</v>
      </c>
      <c r="TG228" s="42">
        <v>0</v>
      </c>
      <c r="TH228" s="75">
        <v>0</v>
      </c>
      <c r="TI228" s="42"/>
      <c r="TJ228" s="75"/>
      <c r="TK228" s="42"/>
      <c r="TL228" s="75"/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65"/>
        <v>0</v>
      </c>
      <c r="TX228" s="11">
        <f t="shared" si="224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>
        <v>0</v>
      </c>
      <c r="UF228" s="75">
        <v>0</v>
      </c>
      <c r="UG228" s="42">
        <v>0</v>
      </c>
      <c r="UH228" s="75">
        <v>0</v>
      </c>
      <c r="UI228" s="42"/>
      <c r="UJ228" s="75"/>
      <c r="UK228" s="42"/>
      <c r="UL228" s="75"/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66"/>
        <v>0</v>
      </c>
      <c r="UX228" s="11">
        <f t="shared" si="267"/>
        <v>0</v>
      </c>
      <c r="UY228" s="42">
        <v>0</v>
      </c>
      <c r="UZ228" s="42">
        <v>0</v>
      </c>
      <c r="VA228" s="42">
        <v>0</v>
      </c>
      <c r="VB228" s="42">
        <v>0</v>
      </c>
      <c r="VC228" s="42">
        <v>0</v>
      </c>
      <c r="VD228" s="42"/>
      <c r="VE228" s="42"/>
      <c r="VF228" s="42"/>
      <c r="VG228" s="42"/>
      <c r="VH228" s="42"/>
      <c r="VI228" s="42"/>
      <c r="VJ228" s="42"/>
      <c r="VK228" s="25">
        <f t="shared" si="268"/>
        <v>0</v>
      </c>
      <c r="VL228" s="42">
        <v>0</v>
      </c>
      <c r="VM228" s="42">
        <v>0</v>
      </c>
      <c r="VN228" s="42">
        <v>0</v>
      </c>
      <c r="VO228" s="42">
        <v>0</v>
      </c>
      <c r="VP228" s="42">
        <v>0</v>
      </c>
      <c r="VQ228" s="42"/>
      <c r="VR228" s="42"/>
      <c r="VS228" s="42"/>
      <c r="VT228" s="42"/>
      <c r="VU228" s="42"/>
      <c r="VV228" s="42"/>
      <c r="VW228" s="42"/>
      <c r="VX228" s="25">
        <f t="shared" si="269"/>
        <v>0</v>
      </c>
      <c r="VY228" s="42">
        <v>0</v>
      </c>
      <c r="VZ228" s="75">
        <v>0</v>
      </c>
      <c r="WA228" s="42">
        <v>0</v>
      </c>
      <c r="WB228" s="75">
        <v>0</v>
      </c>
      <c r="WC228" s="42">
        <v>0</v>
      </c>
      <c r="WD228" s="75">
        <v>0</v>
      </c>
      <c r="WE228" s="42">
        <v>0</v>
      </c>
      <c r="WF228" s="75">
        <v>0</v>
      </c>
      <c r="WG228" s="42">
        <v>0</v>
      </c>
      <c r="WH228" s="75">
        <v>0</v>
      </c>
      <c r="WI228" s="42"/>
      <c r="WJ228" s="75"/>
      <c r="WK228" s="42"/>
      <c r="WL228" s="75"/>
      <c r="WM228" s="42"/>
      <c r="WN228" s="75"/>
      <c r="WO228" s="42"/>
      <c r="WP228" s="75"/>
      <c r="WQ228" s="42"/>
      <c r="WR228" s="75"/>
      <c r="WS228" s="42"/>
      <c r="WT228" s="75"/>
      <c r="WU228" s="42"/>
      <c r="WV228" s="75"/>
      <c r="WW228" s="3">
        <f t="shared" si="270"/>
        <v>0</v>
      </c>
      <c r="WX228" s="11">
        <f t="shared" si="271"/>
        <v>0</v>
      </c>
      <c r="WY228" s="42">
        <v>0</v>
      </c>
      <c r="WZ228" s="75">
        <v>0</v>
      </c>
      <c r="XA228" s="42">
        <v>0</v>
      </c>
      <c r="XB228" s="75">
        <v>0</v>
      </c>
      <c r="XC228" s="42">
        <v>0</v>
      </c>
      <c r="XD228" s="75">
        <v>0</v>
      </c>
      <c r="XE228" s="42">
        <v>0</v>
      </c>
      <c r="XF228" s="75">
        <v>0</v>
      </c>
      <c r="XG228" s="42">
        <v>0</v>
      </c>
      <c r="XH228" s="75">
        <v>0</v>
      </c>
      <c r="XI228" s="42"/>
      <c r="XJ228" s="75"/>
      <c r="XK228" s="42"/>
      <c r="XL228" s="75"/>
      <c r="XM228" s="42"/>
      <c r="XN228" s="75"/>
      <c r="XO228" s="42"/>
      <c r="XP228" s="75"/>
      <c r="XQ228" s="42"/>
      <c r="XR228" s="75"/>
      <c r="XS228" s="42"/>
      <c r="XT228" s="75"/>
      <c r="XU228" s="42"/>
      <c r="XV228" s="75"/>
      <c r="XW228" s="3">
        <f t="shared" si="272"/>
        <v>0</v>
      </c>
      <c r="XX228" s="11">
        <f t="shared" si="273"/>
        <v>0</v>
      </c>
      <c r="XY228" s="42">
        <v>0</v>
      </c>
      <c r="XZ228" s="75">
        <v>0</v>
      </c>
      <c r="YA228" s="42">
        <v>0</v>
      </c>
      <c r="YB228" s="75">
        <v>0</v>
      </c>
      <c r="YC228" s="42">
        <v>0</v>
      </c>
      <c r="YD228" s="75">
        <v>0</v>
      </c>
      <c r="YE228" s="42">
        <v>0</v>
      </c>
      <c r="YF228" s="75">
        <v>0</v>
      </c>
      <c r="YG228" s="42">
        <v>0</v>
      </c>
      <c r="YH228" s="75">
        <v>0</v>
      </c>
      <c r="YI228" s="42"/>
      <c r="YJ228" s="75"/>
      <c r="YK228" s="42"/>
      <c r="YL228" s="75"/>
      <c r="YM228" s="42"/>
      <c r="YN228" s="75"/>
      <c r="YO228" s="42"/>
      <c r="YP228" s="75"/>
      <c r="YQ228" s="42"/>
      <c r="YR228" s="75"/>
      <c r="YS228" s="42"/>
      <c r="YT228" s="75"/>
      <c r="YU228" s="42"/>
      <c r="YV228" s="75"/>
      <c r="YW228" s="3">
        <f t="shared" si="274"/>
        <v>0</v>
      </c>
      <c r="YX228" s="11">
        <f t="shared" si="275"/>
        <v>0</v>
      </c>
      <c r="YY228" s="42">
        <v>0</v>
      </c>
      <c r="YZ228" s="75">
        <v>0</v>
      </c>
      <c r="ZA228" s="42">
        <v>0</v>
      </c>
      <c r="ZB228" s="75">
        <v>0</v>
      </c>
      <c r="ZC228" s="42">
        <v>0</v>
      </c>
      <c r="ZD228" s="75">
        <v>0</v>
      </c>
      <c r="ZE228" s="42">
        <v>0</v>
      </c>
      <c r="ZF228" s="75">
        <v>0</v>
      </c>
      <c r="ZG228" s="42">
        <v>0</v>
      </c>
      <c r="ZH228" s="75">
        <v>0</v>
      </c>
      <c r="ZI228" s="42"/>
      <c r="ZJ228" s="75"/>
      <c r="ZK228" s="42"/>
      <c r="ZL228" s="75"/>
      <c r="ZM228" s="42"/>
      <c r="ZN228" s="75"/>
      <c r="ZO228" s="42"/>
      <c r="ZP228" s="75"/>
      <c r="ZQ228" s="42"/>
      <c r="ZR228" s="75"/>
      <c r="ZS228" s="42"/>
      <c r="ZT228" s="75"/>
      <c r="ZU228" s="42"/>
      <c r="ZV228" s="75"/>
      <c r="ZW228" s="3">
        <f t="shared" si="276"/>
        <v>0</v>
      </c>
      <c r="ZX228" s="11">
        <f t="shared" si="277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>
        <v>0</v>
      </c>
      <c r="AAF228" s="75">
        <v>0</v>
      </c>
      <c r="AAG228" s="42">
        <v>0</v>
      </c>
      <c r="AAH228" s="75">
        <v>0</v>
      </c>
      <c r="AAI228" s="42"/>
      <c r="AAJ228" s="75"/>
      <c r="AAK228" s="42"/>
      <c r="AAL228" s="75"/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78"/>
        <v>0</v>
      </c>
      <c r="AAX228" s="11">
        <f t="shared" si="279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>
        <v>0</v>
      </c>
      <c r="ABF228" s="75">
        <v>0</v>
      </c>
      <c r="ABG228" s="42">
        <v>0</v>
      </c>
      <c r="ABH228" s="75">
        <v>0</v>
      </c>
      <c r="ABI228" s="42"/>
      <c r="ABJ228" s="75"/>
      <c r="ABK228" s="42"/>
      <c r="ABL228" s="75"/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0"/>
        <v>0</v>
      </c>
      <c r="ABX228" s="11">
        <f t="shared" si="281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>
        <v>0</v>
      </c>
      <c r="ACF228" s="75">
        <v>0</v>
      </c>
      <c r="ACG228" s="42">
        <v>0</v>
      </c>
      <c r="ACH228" s="75">
        <v>0</v>
      </c>
      <c r="ACI228" s="42"/>
      <c r="ACJ228" s="75"/>
      <c r="ACK228" s="42"/>
      <c r="ACL228" s="75"/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2"/>
        <v>0</v>
      </c>
      <c r="ACX228" s="11">
        <f t="shared" si="283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>
        <v>0</v>
      </c>
      <c r="ADF228" s="75">
        <v>0</v>
      </c>
      <c r="ADG228" s="42">
        <v>0</v>
      </c>
      <c r="ADH228" s="75">
        <v>0</v>
      </c>
      <c r="ADI228" s="42"/>
      <c r="ADJ228" s="75"/>
      <c r="ADK228" s="42"/>
      <c r="ADL228" s="75"/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84"/>
        <v>0</v>
      </c>
      <c r="ADX228" s="11">
        <f t="shared" si="285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>
        <v>0</v>
      </c>
      <c r="AEF228" s="75">
        <v>0</v>
      </c>
      <c r="AEG228" s="42">
        <v>0</v>
      </c>
      <c r="AEH228" s="75">
        <v>0</v>
      </c>
      <c r="AEI228" s="42"/>
      <c r="AEJ228" s="75"/>
      <c r="AEK228" s="42"/>
      <c r="AEL228" s="75"/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86"/>
        <v>0</v>
      </c>
      <c r="AEX228" s="11">
        <f t="shared" si="287"/>
        <v>0</v>
      </c>
      <c r="AEY228" s="108">
        <v>0</v>
      </c>
      <c r="AEZ228" s="109">
        <v>0</v>
      </c>
      <c r="AFA228" s="108">
        <v>0</v>
      </c>
      <c r="AFB228" s="109">
        <v>0</v>
      </c>
      <c r="AFC228" s="108">
        <v>0</v>
      </c>
      <c r="AFD228" s="109">
        <v>0</v>
      </c>
      <c r="AFE228" s="108">
        <v>0</v>
      </c>
      <c r="AFF228" s="109">
        <v>0</v>
      </c>
      <c r="AFG228" s="108"/>
      <c r="AFH228" s="109"/>
      <c r="AFI228" s="108"/>
      <c r="AFJ228" s="109"/>
      <c r="AFK228" s="108"/>
      <c r="AFL228" s="109"/>
      <c r="AFM228" s="108"/>
      <c r="AFN228" s="109"/>
      <c r="AFO228" s="108"/>
      <c r="AFP228" s="109"/>
      <c r="AFQ228" s="108"/>
      <c r="AFR228" s="109"/>
      <c r="AFS228" s="108"/>
      <c r="AFT228" s="109"/>
      <c r="AFU228" s="108"/>
      <c r="AFV228" s="109"/>
      <c r="AFW228" s="3">
        <f t="shared" si="288"/>
        <v>0</v>
      </c>
      <c r="AFX228" s="11">
        <f t="shared" si="225"/>
        <v>0</v>
      </c>
      <c r="AFY228" s="114">
        <v>0</v>
      </c>
      <c r="AFZ228" s="114">
        <v>0</v>
      </c>
      <c r="AGA228" s="114">
        <v>0</v>
      </c>
      <c r="AGB228" s="114">
        <v>0</v>
      </c>
      <c r="AGC228" s="114">
        <v>0</v>
      </c>
      <c r="AGD228" s="114"/>
      <c r="AGE228" s="114"/>
      <c r="AGF228" s="114"/>
      <c r="AGG228" s="114"/>
      <c r="AGH228" s="114"/>
      <c r="AGI228" s="114"/>
      <c r="AGJ228" s="114"/>
      <c r="AGK228" s="25">
        <f t="shared" si="226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264</v>
      </c>
      <c r="H229" s="152">
        <v>228</v>
      </c>
      <c r="I229" s="15" t="s">
        <v>476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27"/>
        <v>0</v>
      </c>
      <c r="AI229" s="62">
        <f t="shared" si="228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29"/>
        <v>0</v>
      </c>
      <c r="BI229" s="58">
        <f t="shared" si="230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1"/>
        <v>1</v>
      </c>
      <c r="CI229" s="58">
        <f t="shared" si="232"/>
        <v>0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>
        <v>0</v>
      </c>
      <c r="CQ229" s="70">
        <v>0</v>
      </c>
      <c r="CR229" s="52">
        <v>0</v>
      </c>
      <c r="CS229" s="70">
        <v>0</v>
      </c>
      <c r="CT229" s="64"/>
      <c r="CU229" s="70"/>
      <c r="CV229" s="64"/>
      <c r="CW229" s="70"/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33"/>
        <v>0</v>
      </c>
      <c r="DI229" s="58">
        <f t="shared" si="234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>
        <v>0</v>
      </c>
      <c r="DQ229" s="70">
        <v>5</v>
      </c>
      <c r="DR229" s="52">
        <v>0</v>
      </c>
      <c r="DS229" s="70">
        <v>3</v>
      </c>
      <c r="DT229" s="64"/>
      <c r="DU229" s="70"/>
      <c r="DV229" s="64"/>
      <c r="DW229" s="70"/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35"/>
        <v>0</v>
      </c>
      <c r="EI229" s="58">
        <f t="shared" si="236"/>
        <v>11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>
        <v>0</v>
      </c>
      <c r="EQ229" s="70">
        <v>0</v>
      </c>
      <c r="ER229" s="64">
        <v>0</v>
      </c>
      <c r="ES229" s="70">
        <v>0</v>
      </c>
      <c r="ET229" s="64"/>
      <c r="EU229" s="70"/>
      <c r="EV229" s="64"/>
      <c r="EW229" s="70"/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37"/>
        <v>0</v>
      </c>
      <c r="FI229" s="58">
        <f t="shared" si="238"/>
        <v>0</v>
      </c>
      <c r="FJ229" s="79">
        <f t="shared" si="239"/>
        <v>1</v>
      </c>
      <c r="FK229" s="80">
        <f t="shared" si="240"/>
        <v>11</v>
      </c>
      <c r="FL229" s="42">
        <v>0</v>
      </c>
      <c r="FM229" s="42">
        <v>0</v>
      </c>
      <c r="FN229" s="42">
        <v>0</v>
      </c>
      <c r="FO229" s="42">
        <v>0</v>
      </c>
      <c r="FP229" s="42">
        <v>0</v>
      </c>
      <c r="FQ229" s="42"/>
      <c r="FR229" s="42"/>
      <c r="FS229" s="42"/>
      <c r="FT229" s="42"/>
      <c r="FU229" s="42"/>
      <c r="FV229" s="42"/>
      <c r="FW229" s="42"/>
      <c r="FX229" s="83">
        <f t="shared" si="241"/>
        <v>0</v>
      </c>
      <c r="FY229" s="42">
        <v>0</v>
      </c>
      <c r="FZ229" s="42">
        <v>0</v>
      </c>
      <c r="GA229" s="42">
        <v>0</v>
      </c>
      <c r="GB229" s="42">
        <v>0</v>
      </c>
      <c r="GC229" s="42">
        <v>0</v>
      </c>
      <c r="GD229" s="42"/>
      <c r="GE229" s="42"/>
      <c r="GF229" s="42"/>
      <c r="GG229" s="42"/>
      <c r="GH229" s="42"/>
      <c r="GI229" s="42"/>
      <c r="GJ229" s="42"/>
      <c r="GK229" s="83">
        <f t="shared" si="242"/>
        <v>0</v>
      </c>
      <c r="GL229" s="42">
        <v>15</v>
      </c>
      <c r="GM229" s="42">
        <v>14</v>
      </c>
      <c r="GN229" s="42">
        <v>4</v>
      </c>
      <c r="GO229" s="42">
        <v>12</v>
      </c>
      <c r="GP229" s="42">
        <v>17</v>
      </c>
      <c r="GQ229" s="42"/>
      <c r="GR229" s="42"/>
      <c r="GS229" s="42"/>
      <c r="GT229" s="42"/>
      <c r="GU229" s="42"/>
      <c r="GV229" s="42"/>
      <c r="GW229" s="42"/>
      <c r="GX229" s="83">
        <f t="shared" si="243"/>
        <v>62</v>
      </c>
      <c r="GY229" s="42">
        <v>16</v>
      </c>
      <c r="GZ229" s="42">
        <v>15</v>
      </c>
      <c r="HA229" s="42">
        <v>8</v>
      </c>
      <c r="HB229" s="42">
        <v>8</v>
      </c>
      <c r="HC229" s="42">
        <v>9</v>
      </c>
      <c r="HD229" s="42"/>
      <c r="HE229" s="42"/>
      <c r="HF229" s="42"/>
      <c r="HG229" s="42"/>
      <c r="HH229" s="42"/>
      <c r="HI229" s="42"/>
      <c r="HJ229" s="42"/>
      <c r="HK229" s="83">
        <f t="shared" si="244"/>
        <v>56</v>
      </c>
      <c r="HL229" s="42">
        <v>195</v>
      </c>
      <c r="HM229" s="42">
        <v>187</v>
      </c>
      <c r="HN229" s="42">
        <v>63</v>
      </c>
      <c r="HO229" s="42">
        <v>54</v>
      </c>
      <c r="HP229" s="42">
        <v>88</v>
      </c>
      <c r="HQ229" s="42"/>
      <c r="HR229" s="42"/>
      <c r="HS229" s="42"/>
      <c r="HT229" s="42"/>
      <c r="HU229" s="42"/>
      <c r="HV229" s="42"/>
      <c r="HW229" s="42"/>
      <c r="HX229" s="83">
        <f t="shared" si="245"/>
        <v>587</v>
      </c>
      <c r="HY229" s="42">
        <v>63</v>
      </c>
      <c r="HZ229" s="42">
        <v>33</v>
      </c>
      <c r="IA229" s="42">
        <v>37</v>
      </c>
      <c r="IB229" s="42">
        <v>26</v>
      </c>
      <c r="IC229" s="42">
        <v>33</v>
      </c>
      <c r="ID229" s="42"/>
      <c r="IE229" s="42"/>
      <c r="IF229" s="42"/>
      <c r="IG229" s="42"/>
      <c r="IH229" s="42"/>
      <c r="II229" s="42"/>
      <c r="IJ229" s="42"/>
      <c r="IK229" s="85">
        <f t="shared" si="246"/>
        <v>192</v>
      </c>
      <c r="IL229" s="42">
        <v>30</v>
      </c>
      <c r="IM229" s="42">
        <v>23</v>
      </c>
      <c r="IN229" s="42">
        <v>18</v>
      </c>
      <c r="IO229" s="42">
        <v>12</v>
      </c>
      <c r="IP229" s="42">
        <v>24</v>
      </c>
      <c r="IQ229" s="42"/>
      <c r="IR229" s="42"/>
      <c r="IS229" s="42"/>
      <c r="IT229" s="42"/>
      <c r="IU229" s="42"/>
      <c r="IV229" s="42"/>
      <c r="IW229" s="42"/>
      <c r="IX229" s="85">
        <f t="shared" si="247"/>
        <v>107</v>
      </c>
      <c r="IY229" s="41">
        <v>202</v>
      </c>
      <c r="IZ229" s="75">
        <v>0</v>
      </c>
      <c r="JA229" s="42">
        <v>111</v>
      </c>
      <c r="JB229" s="75">
        <v>0</v>
      </c>
      <c r="JC229" s="42">
        <v>125</v>
      </c>
      <c r="JD229" s="75">
        <v>0</v>
      </c>
      <c r="JE229" s="42">
        <v>88</v>
      </c>
      <c r="JF229" s="75">
        <v>0</v>
      </c>
      <c r="JG229" s="42">
        <v>103</v>
      </c>
      <c r="JH229" s="75">
        <v>0</v>
      </c>
      <c r="JI229" s="42"/>
      <c r="JJ229" s="75"/>
      <c r="JK229" s="42"/>
      <c r="JL229" s="75"/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48"/>
        <v>629</v>
      </c>
      <c r="JX229" s="11">
        <f t="shared" si="249"/>
        <v>0</v>
      </c>
      <c r="JY229" s="41">
        <v>82</v>
      </c>
      <c r="JZ229" s="75">
        <v>0</v>
      </c>
      <c r="KA229" s="42">
        <v>53</v>
      </c>
      <c r="KB229" s="75">
        <v>0</v>
      </c>
      <c r="KC229" s="42">
        <v>58</v>
      </c>
      <c r="KD229" s="75">
        <v>0</v>
      </c>
      <c r="KE229" s="42">
        <v>40</v>
      </c>
      <c r="KF229" s="75">
        <v>0</v>
      </c>
      <c r="KG229" s="42">
        <v>47</v>
      </c>
      <c r="KH229" s="75">
        <v>1</v>
      </c>
      <c r="KI229" s="42"/>
      <c r="KJ229" s="75"/>
      <c r="KK229" s="42"/>
      <c r="KL229" s="75"/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0"/>
        <v>280</v>
      </c>
      <c r="KX229" s="11">
        <f t="shared" si="251"/>
        <v>1</v>
      </c>
      <c r="KY229" s="41">
        <v>77</v>
      </c>
      <c r="KZ229" s="75">
        <v>0</v>
      </c>
      <c r="LA229" s="42">
        <v>55</v>
      </c>
      <c r="LB229" s="75">
        <v>0</v>
      </c>
      <c r="LC229" s="42">
        <v>58</v>
      </c>
      <c r="LD229" s="75">
        <v>0</v>
      </c>
      <c r="LE229" s="42">
        <v>41</v>
      </c>
      <c r="LF229" s="75">
        <v>0</v>
      </c>
      <c r="LG229" s="42">
        <v>47</v>
      </c>
      <c r="LH229" s="75">
        <v>0</v>
      </c>
      <c r="LI229" s="42"/>
      <c r="LJ229" s="75"/>
      <c r="LK229" s="42"/>
      <c r="LL229" s="75"/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2"/>
        <v>278</v>
      </c>
      <c r="LX229" s="11">
        <f t="shared" si="253"/>
        <v>0</v>
      </c>
      <c r="LY229" s="41">
        <v>186</v>
      </c>
      <c r="LZ229" s="75">
        <v>0</v>
      </c>
      <c r="MA229" s="42">
        <v>149</v>
      </c>
      <c r="MB229" s="75">
        <v>0</v>
      </c>
      <c r="MC229" s="42">
        <v>59</v>
      </c>
      <c r="MD229" s="75">
        <v>0</v>
      </c>
      <c r="ME229" s="42">
        <v>39</v>
      </c>
      <c r="MF229" s="75">
        <v>0</v>
      </c>
      <c r="MG229" s="42">
        <v>47</v>
      </c>
      <c r="MH229" s="75">
        <v>1</v>
      </c>
      <c r="MI229" s="42"/>
      <c r="MJ229" s="75"/>
      <c r="MK229" s="42"/>
      <c r="ML229" s="75"/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54"/>
        <v>480</v>
      </c>
      <c r="MX229" s="11">
        <f t="shared" si="255"/>
        <v>1</v>
      </c>
      <c r="MY229" s="42">
        <v>10</v>
      </c>
      <c r="MZ229" s="75">
        <v>0</v>
      </c>
      <c r="NA229" s="42">
        <v>12</v>
      </c>
      <c r="NB229" s="75">
        <v>0</v>
      </c>
      <c r="NC229" s="42">
        <v>7</v>
      </c>
      <c r="ND229" s="75">
        <v>0</v>
      </c>
      <c r="NE229" s="42">
        <v>8</v>
      </c>
      <c r="NF229" s="75">
        <v>0</v>
      </c>
      <c r="NG229" s="42">
        <v>5</v>
      </c>
      <c r="NH229" s="75">
        <v>0</v>
      </c>
      <c r="NI229" s="42"/>
      <c r="NJ229" s="75"/>
      <c r="NK229" s="42"/>
      <c r="NL229" s="75"/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56"/>
        <v>42</v>
      </c>
      <c r="NX229" s="11">
        <f t="shared" si="257"/>
        <v>0</v>
      </c>
      <c r="NY229" s="42">
        <v>121</v>
      </c>
      <c r="NZ229" s="75">
        <v>0</v>
      </c>
      <c r="OA229" s="42">
        <v>97</v>
      </c>
      <c r="OB229" s="75">
        <v>0</v>
      </c>
      <c r="OC229" s="42">
        <v>52</v>
      </c>
      <c r="OD229" s="75">
        <v>0</v>
      </c>
      <c r="OE229" s="42">
        <v>37</v>
      </c>
      <c r="OF229" s="75">
        <v>0</v>
      </c>
      <c r="OG229" s="42">
        <v>43</v>
      </c>
      <c r="OH229" s="75">
        <v>0</v>
      </c>
      <c r="OI229" s="42"/>
      <c r="OJ229" s="75"/>
      <c r="OK229" s="42"/>
      <c r="OL229" s="75"/>
      <c r="OM229" s="42"/>
      <c r="ON229" s="75"/>
      <c r="OO229" s="42"/>
      <c r="OP229" s="75"/>
      <c r="OQ229" s="42"/>
      <c r="OR229" s="75"/>
      <c r="OS229" s="42"/>
      <c r="OT229" s="75"/>
      <c r="OU229" s="42"/>
      <c r="OV229" s="75"/>
      <c r="OW229" s="3">
        <f t="shared" si="258"/>
        <v>350</v>
      </c>
      <c r="OX229" s="11">
        <f t="shared" si="259"/>
        <v>0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>
        <v>8</v>
      </c>
      <c r="PF229" s="75">
        <v>0</v>
      </c>
      <c r="PG229" s="42">
        <v>5</v>
      </c>
      <c r="PH229" s="75">
        <v>1</v>
      </c>
      <c r="PI229" s="42"/>
      <c r="PJ229" s="75"/>
      <c r="PK229" s="42"/>
      <c r="PL229" s="75"/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0"/>
        <v>48</v>
      </c>
      <c r="PX229" s="11">
        <f t="shared" si="221"/>
        <v>1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>
        <v>39</v>
      </c>
      <c r="QF229" s="75">
        <v>1</v>
      </c>
      <c r="QG229" s="42">
        <v>48</v>
      </c>
      <c r="QH229" s="75">
        <v>0</v>
      </c>
      <c r="QI229" s="42"/>
      <c r="QJ229" s="75"/>
      <c r="QK229" s="42"/>
      <c r="QL229" s="75"/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1"/>
        <v>500</v>
      </c>
      <c r="QX229" s="11">
        <f t="shared" si="262"/>
        <v>1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>
        <v>1</v>
      </c>
      <c r="RF229" s="75">
        <v>1</v>
      </c>
      <c r="RG229" s="42">
        <v>1</v>
      </c>
      <c r="RH229" s="75">
        <v>0</v>
      </c>
      <c r="RI229" s="42"/>
      <c r="RJ229" s="75"/>
      <c r="RK229" s="42"/>
      <c r="RL229" s="75"/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63"/>
        <v>60</v>
      </c>
      <c r="RX229" s="11">
        <f t="shared" si="222"/>
        <v>1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>
        <v>0</v>
      </c>
      <c r="SF229" s="75">
        <v>0</v>
      </c>
      <c r="SG229" s="42">
        <v>0</v>
      </c>
      <c r="SH229" s="75">
        <v>0</v>
      </c>
      <c r="SI229" s="42"/>
      <c r="SJ229" s="75"/>
      <c r="SK229" s="42"/>
      <c r="SL229" s="75"/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64"/>
        <v>0</v>
      </c>
      <c r="SX229" s="11">
        <f t="shared" si="223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>
        <v>0</v>
      </c>
      <c r="TF229" s="75">
        <v>0</v>
      </c>
      <c r="TG229" s="42">
        <v>0</v>
      </c>
      <c r="TH229" s="75">
        <v>0</v>
      </c>
      <c r="TI229" s="42"/>
      <c r="TJ229" s="75"/>
      <c r="TK229" s="42"/>
      <c r="TL229" s="75"/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65"/>
        <v>3</v>
      </c>
      <c r="TX229" s="11">
        <f t="shared" si="224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>
        <v>0</v>
      </c>
      <c r="UF229" s="75">
        <v>0</v>
      </c>
      <c r="UG229" s="42">
        <v>0</v>
      </c>
      <c r="UH229" s="75">
        <v>0</v>
      </c>
      <c r="UI229" s="42"/>
      <c r="UJ229" s="75"/>
      <c r="UK229" s="42"/>
      <c r="UL229" s="75"/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66"/>
        <v>0</v>
      </c>
      <c r="UX229" s="11">
        <f t="shared" si="267"/>
        <v>0</v>
      </c>
      <c r="UY229" s="42">
        <v>0</v>
      </c>
      <c r="UZ229" s="42">
        <v>0</v>
      </c>
      <c r="VA229" s="42">
        <v>0</v>
      </c>
      <c r="VB229" s="42">
        <v>0</v>
      </c>
      <c r="VC229" s="42">
        <v>0</v>
      </c>
      <c r="VD229" s="42"/>
      <c r="VE229" s="42"/>
      <c r="VF229" s="42"/>
      <c r="VG229" s="42"/>
      <c r="VH229" s="42"/>
      <c r="VI229" s="42"/>
      <c r="VJ229" s="42"/>
      <c r="VK229" s="25">
        <f t="shared" si="268"/>
        <v>0</v>
      </c>
      <c r="VL229" s="42">
        <v>0</v>
      </c>
      <c r="VM229" s="42">
        <v>0</v>
      </c>
      <c r="VN229" s="42">
        <v>0</v>
      </c>
      <c r="VO229" s="42">
        <v>0</v>
      </c>
      <c r="VP229" s="42">
        <v>0</v>
      </c>
      <c r="VQ229" s="42"/>
      <c r="VR229" s="42"/>
      <c r="VS229" s="42"/>
      <c r="VT229" s="42"/>
      <c r="VU229" s="42"/>
      <c r="VV229" s="42"/>
      <c r="VW229" s="42"/>
      <c r="VX229" s="25">
        <f t="shared" si="269"/>
        <v>0</v>
      </c>
      <c r="VY229" s="42">
        <v>1</v>
      </c>
      <c r="VZ229" s="75">
        <v>0</v>
      </c>
      <c r="WA229" s="42">
        <v>0</v>
      </c>
      <c r="WB229" s="75">
        <v>0</v>
      </c>
      <c r="WC229" s="42">
        <v>0</v>
      </c>
      <c r="WD229" s="75">
        <v>0</v>
      </c>
      <c r="WE229" s="42">
        <v>1</v>
      </c>
      <c r="WF229" s="75">
        <v>0</v>
      </c>
      <c r="WG229" s="42">
        <v>0</v>
      </c>
      <c r="WH229" s="75">
        <v>0</v>
      </c>
      <c r="WI229" s="42"/>
      <c r="WJ229" s="75"/>
      <c r="WK229" s="42"/>
      <c r="WL229" s="75"/>
      <c r="WM229" s="42"/>
      <c r="WN229" s="75"/>
      <c r="WO229" s="42"/>
      <c r="WP229" s="75"/>
      <c r="WQ229" s="42"/>
      <c r="WR229" s="75"/>
      <c r="WS229" s="42"/>
      <c r="WT229" s="75"/>
      <c r="WU229" s="42"/>
      <c r="WV229" s="75"/>
      <c r="WW229" s="3">
        <f t="shared" si="270"/>
        <v>2</v>
      </c>
      <c r="WX229" s="11">
        <f t="shared" si="271"/>
        <v>0</v>
      </c>
      <c r="WY229" s="42">
        <v>1</v>
      </c>
      <c r="WZ229" s="75">
        <v>0</v>
      </c>
      <c r="XA229" s="42">
        <v>0</v>
      </c>
      <c r="XB229" s="75">
        <v>0</v>
      </c>
      <c r="XC229" s="42">
        <v>0</v>
      </c>
      <c r="XD229" s="75">
        <v>0</v>
      </c>
      <c r="XE229" s="42">
        <v>0</v>
      </c>
      <c r="XF229" s="75">
        <v>1</v>
      </c>
      <c r="XG229" s="42">
        <v>0</v>
      </c>
      <c r="XH229" s="75">
        <v>0</v>
      </c>
      <c r="XI229" s="42"/>
      <c r="XJ229" s="75"/>
      <c r="XK229" s="42"/>
      <c r="XL229" s="75"/>
      <c r="XM229" s="42"/>
      <c r="XN229" s="75"/>
      <c r="XO229" s="42"/>
      <c r="XP229" s="75"/>
      <c r="XQ229" s="42"/>
      <c r="XR229" s="75"/>
      <c r="XS229" s="42"/>
      <c r="XT229" s="75"/>
      <c r="XU229" s="42"/>
      <c r="XV229" s="75"/>
      <c r="XW229" s="3">
        <f t="shared" si="272"/>
        <v>1</v>
      </c>
      <c r="XX229" s="11">
        <f t="shared" si="273"/>
        <v>1</v>
      </c>
      <c r="XY229" s="42">
        <v>1</v>
      </c>
      <c r="XZ229" s="75">
        <v>0</v>
      </c>
      <c r="YA229" s="42">
        <v>0</v>
      </c>
      <c r="YB229" s="75">
        <v>0</v>
      </c>
      <c r="YC229" s="42">
        <v>0</v>
      </c>
      <c r="YD229" s="75">
        <v>0</v>
      </c>
      <c r="YE229" s="42">
        <v>1</v>
      </c>
      <c r="YF229" s="75">
        <v>0</v>
      </c>
      <c r="YG229" s="42">
        <v>0</v>
      </c>
      <c r="YH229" s="75">
        <v>0</v>
      </c>
      <c r="YI229" s="42"/>
      <c r="YJ229" s="75"/>
      <c r="YK229" s="42"/>
      <c r="YL229" s="75"/>
      <c r="YM229" s="42"/>
      <c r="YN229" s="75"/>
      <c r="YO229" s="42"/>
      <c r="YP229" s="75"/>
      <c r="YQ229" s="42"/>
      <c r="YR229" s="75"/>
      <c r="YS229" s="42"/>
      <c r="YT229" s="75"/>
      <c r="YU229" s="42"/>
      <c r="YV229" s="75"/>
      <c r="YW229" s="3">
        <f t="shared" si="274"/>
        <v>2</v>
      </c>
      <c r="YX229" s="11">
        <f t="shared" si="275"/>
        <v>0</v>
      </c>
      <c r="YY229" s="42">
        <v>0</v>
      </c>
      <c r="YZ229" s="75">
        <v>0</v>
      </c>
      <c r="ZA229" s="42">
        <v>0</v>
      </c>
      <c r="ZB229" s="75">
        <v>0</v>
      </c>
      <c r="ZC229" s="42">
        <v>0</v>
      </c>
      <c r="ZD229" s="75">
        <v>0</v>
      </c>
      <c r="ZE229" s="42">
        <v>0</v>
      </c>
      <c r="ZF229" s="75">
        <v>0</v>
      </c>
      <c r="ZG229" s="42">
        <v>0</v>
      </c>
      <c r="ZH229" s="75">
        <v>0</v>
      </c>
      <c r="ZI229" s="42"/>
      <c r="ZJ229" s="75"/>
      <c r="ZK229" s="42"/>
      <c r="ZL229" s="75"/>
      <c r="ZM229" s="42"/>
      <c r="ZN229" s="75"/>
      <c r="ZO229" s="42"/>
      <c r="ZP229" s="75"/>
      <c r="ZQ229" s="42"/>
      <c r="ZR229" s="75"/>
      <c r="ZS229" s="42"/>
      <c r="ZT229" s="75"/>
      <c r="ZU229" s="42"/>
      <c r="ZV229" s="75"/>
      <c r="ZW229" s="3">
        <f t="shared" si="276"/>
        <v>0</v>
      </c>
      <c r="ZX229" s="11">
        <f t="shared" si="277"/>
        <v>0</v>
      </c>
      <c r="ZY229" s="42">
        <v>0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>
        <v>0</v>
      </c>
      <c r="AAF229" s="75">
        <v>0</v>
      </c>
      <c r="AAG229" s="42">
        <v>0</v>
      </c>
      <c r="AAH229" s="75">
        <v>0</v>
      </c>
      <c r="AAI229" s="42"/>
      <c r="AAJ229" s="75"/>
      <c r="AAK229" s="42"/>
      <c r="AAL229" s="75"/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78"/>
        <v>0</v>
      </c>
      <c r="AAX229" s="11">
        <f t="shared" si="279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>
        <v>0</v>
      </c>
      <c r="ABF229" s="75">
        <v>0</v>
      </c>
      <c r="ABG229" s="42">
        <v>0</v>
      </c>
      <c r="ABH229" s="75">
        <v>0</v>
      </c>
      <c r="ABI229" s="42"/>
      <c r="ABJ229" s="75"/>
      <c r="ABK229" s="42"/>
      <c r="ABL229" s="75"/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0"/>
        <v>0</v>
      </c>
      <c r="ABX229" s="11">
        <f t="shared" si="281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>
        <v>0</v>
      </c>
      <c r="ACF229" s="75">
        <v>0</v>
      </c>
      <c r="ACG229" s="42">
        <v>0</v>
      </c>
      <c r="ACH229" s="75">
        <v>0</v>
      </c>
      <c r="ACI229" s="42"/>
      <c r="ACJ229" s="75"/>
      <c r="ACK229" s="42"/>
      <c r="ACL229" s="75"/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2"/>
        <v>0</v>
      </c>
      <c r="ACX229" s="11">
        <f t="shared" si="283"/>
        <v>0</v>
      </c>
      <c r="ACY229" s="42">
        <v>0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>
        <v>0</v>
      </c>
      <c r="ADF229" s="75">
        <v>0</v>
      </c>
      <c r="ADG229" s="42">
        <v>0</v>
      </c>
      <c r="ADH229" s="75">
        <v>0</v>
      </c>
      <c r="ADI229" s="42"/>
      <c r="ADJ229" s="75"/>
      <c r="ADK229" s="42"/>
      <c r="ADL229" s="75"/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84"/>
        <v>0</v>
      </c>
      <c r="ADX229" s="11">
        <f t="shared" si="285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>
        <v>0</v>
      </c>
      <c r="AEF229" s="75">
        <v>0</v>
      </c>
      <c r="AEG229" s="42">
        <v>0</v>
      </c>
      <c r="AEH229" s="75">
        <v>0</v>
      </c>
      <c r="AEI229" s="42"/>
      <c r="AEJ229" s="75"/>
      <c r="AEK229" s="42"/>
      <c r="AEL229" s="75"/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86"/>
        <v>0</v>
      </c>
      <c r="AEX229" s="11">
        <f t="shared" si="287"/>
        <v>0</v>
      </c>
      <c r="AEY229" s="108">
        <v>0</v>
      </c>
      <c r="AEZ229" s="109">
        <v>0</v>
      </c>
      <c r="AFA229" s="108">
        <v>0</v>
      </c>
      <c r="AFB229" s="109">
        <v>0</v>
      </c>
      <c r="AFC229" s="108">
        <v>0</v>
      </c>
      <c r="AFD229" s="109">
        <v>0</v>
      </c>
      <c r="AFE229" s="108">
        <v>0</v>
      </c>
      <c r="AFF229" s="109">
        <v>0</v>
      </c>
      <c r="AFG229" s="108"/>
      <c r="AFH229" s="109"/>
      <c r="AFI229" s="108"/>
      <c r="AFJ229" s="109"/>
      <c r="AFK229" s="108"/>
      <c r="AFL229" s="109"/>
      <c r="AFM229" s="108"/>
      <c r="AFN229" s="109"/>
      <c r="AFO229" s="108"/>
      <c r="AFP229" s="109"/>
      <c r="AFQ229" s="108"/>
      <c r="AFR229" s="109"/>
      <c r="AFS229" s="108"/>
      <c r="AFT229" s="109"/>
      <c r="AFU229" s="108"/>
      <c r="AFV229" s="109"/>
      <c r="AFW229" s="3">
        <f t="shared" si="288"/>
        <v>0</v>
      </c>
      <c r="AFX229" s="11">
        <f t="shared" si="225"/>
        <v>0</v>
      </c>
      <c r="AFY229" s="114">
        <v>0</v>
      </c>
      <c r="AFZ229" s="114">
        <v>0</v>
      </c>
      <c r="AGA229" s="114">
        <v>0</v>
      </c>
      <c r="AGB229" s="114">
        <v>0</v>
      </c>
      <c r="AGC229" s="114">
        <v>0</v>
      </c>
      <c r="AGD229" s="114"/>
      <c r="AGE229" s="114"/>
      <c r="AGF229" s="114"/>
      <c r="AGG229" s="114"/>
      <c r="AGH229" s="114"/>
      <c r="AGI229" s="114"/>
      <c r="AGJ229" s="114"/>
      <c r="AGK229" s="25">
        <f t="shared" si="226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364</v>
      </c>
      <c r="H230" s="152">
        <v>229</v>
      </c>
      <c r="I230" s="15" t="s">
        <v>477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27"/>
        <v>0</v>
      </c>
      <c r="AI230" s="62">
        <f t="shared" si="228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29"/>
        <v>0</v>
      </c>
      <c r="BI230" s="58">
        <f t="shared" si="230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1"/>
        <v>0</v>
      </c>
      <c r="CI230" s="58">
        <f t="shared" si="232"/>
        <v>0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>
        <v>0</v>
      </c>
      <c r="CQ230" s="70">
        <v>0</v>
      </c>
      <c r="CR230" s="52">
        <v>0</v>
      </c>
      <c r="CS230" s="70">
        <v>0</v>
      </c>
      <c r="CT230" s="64"/>
      <c r="CU230" s="70"/>
      <c r="CV230" s="64"/>
      <c r="CW230" s="70"/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33"/>
        <v>0</v>
      </c>
      <c r="DI230" s="58">
        <f t="shared" si="234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>
        <v>0</v>
      </c>
      <c r="DQ230" s="70">
        <v>0</v>
      </c>
      <c r="DR230" s="52">
        <v>0</v>
      </c>
      <c r="DS230" s="70">
        <v>0</v>
      </c>
      <c r="DT230" s="64"/>
      <c r="DU230" s="70"/>
      <c r="DV230" s="64"/>
      <c r="DW230" s="70"/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35"/>
        <v>0</v>
      </c>
      <c r="EI230" s="58">
        <f t="shared" si="236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>
        <v>0</v>
      </c>
      <c r="EQ230" s="70">
        <v>0</v>
      </c>
      <c r="ER230" s="64">
        <v>0</v>
      </c>
      <c r="ES230" s="70">
        <v>0</v>
      </c>
      <c r="ET230" s="64"/>
      <c r="EU230" s="70"/>
      <c r="EV230" s="64"/>
      <c r="EW230" s="70"/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37"/>
        <v>0</v>
      </c>
      <c r="FI230" s="58">
        <f t="shared" si="238"/>
        <v>0</v>
      </c>
      <c r="FJ230" s="79">
        <f t="shared" si="239"/>
        <v>0</v>
      </c>
      <c r="FK230" s="80">
        <f t="shared" si="240"/>
        <v>0</v>
      </c>
      <c r="FL230" s="42">
        <v>0</v>
      </c>
      <c r="FM230" s="42">
        <v>0</v>
      </c>
      <c r="FN230" s="42">
        <v>0</v>
      </c>
      <c r="FO230" s="42">
        <v>0</v>
      </c>
      <c r="FP230" s="42">
        <v>0</v>
      </c>
      <c r="FQ230" s="42"/>
      <c r="FR230" s="42"/>
      <c r="FS230" s="42"/>
      <c r="FT230" s="42"/>
      <c r="FU230" s="42"/>
      <c r="FV230" s="42"/>
      <c r="FW230" s="42"/>
      <c r="FX230" s="83">
        <f t="shared" si="241"/>
        <v>0</v>
      </c>
      <c r="FY230" s="42">
        <v>0</v>
      </c>
      <c r="FZ230" s="42">
        <v>0</v>
      </c>
      <c r="GA230" s="42">
        <v>0</v>
      </c>
      <c r="GB230" s="42">
        <v>0</v>
      </c>
      <c r="GC230" s="42">
        <v>0</v>
      </c>
      <c r="GD230" s="42"/>
      <c r="GE230" s="42"/>
      <c r="GF230" s="42"/>
      <c r="GG230" s="42"/>
      <c r="GH230" s="42"/>
      <c r="GI230" s="42"/>
      <c r="GJ230" s="42"/>
      <c r="GK230" s="83">
        <f t="shared" si="242"/>
        <v>0</v>
      </c>
      <c r="GL230" s="42">
        <v>0</v>
      </c>
      <c r="GM230" s="42">
        <v>2</v>
      </c>
      <c r="GN230" s="42">
        <v>1</v>
      </c>
      <c r="GO230" s="42">
        <v>0</v>
      </c>
      <c r="GP230" s="42">
        <v>0</v>
      </c>
      <c r="GQ230" s="42"/>
      <c r="GR230" s="42"/>
      <c r="GS230" s="42"/>
      <c r="GT230" s="42"/>
      <c r="GU230" s="42"/>
      <c r="GV230" s="42"/>
      <c r="GW230" s="42"/>
      <c r="GX230" s="83">
        <f t="shared" si="243"/>
        <v>3</v>
      </c>
      <c r="GY230" s="42">
        <v>0</v>
      </c>
      <c r="GZ230" s="42">
        <v>2</v>
      </c>
      <c r="HA230" s="42">
        <v>1</v>
      </c>
      <c r="HB230" s="42">
        <v>0</v>
      </c>
      <c r="HC230" s="42">
        <v>0</v>
      </c>
      <c r="HD230" s="42"/>
      <c r="HE230" s="42"/>
      <c r="HF230" s="42"/>
      <c r="HG230" s="42"/>
      <c r="HH230" s="42"/>
      <c r="HI230" s="42"/>
      <c r="HJ230" s="42"/>
      <c r="HK230" s="83">
        <f t="shared" si="244"/>
        <v>3</v>
      </c>
      <c r="HL230" s="42">
        <v>2</v>
      </c>
      <c r="HM230" s="42">
        <v>14</v>
      </c>
      <c r="HN230" s="42">
        <v>4</v>
      </c>
      <c r="HO230" s="42">
        <v>3</v>
      </c>
      <c r="HP230" s="42">
        <v>8</v>
      </c>
      <c r="HQ230" s="42"/>
      <c r="HR230" s="42"/>
      <c r="HS230" s="42"/>
      <c r="HT230" s="42"/>
      <c r="HU230" s="42"/>
      <c r="HV230" s="42"/>
      <c r="HW230" s="42"/>
      <c r="HX230" s="83">
        <f t="shared" si="245"/>
        <v>31</v>
      </c>
      <c r="HY230" s="42">
        <v>1</v>
      </c>
      <c r="HZ230" s="42">
        <v>3</v>
      </c>
      <c r="IA230" s="42">
        <v>3</v>
      </c>
      <c r="IB230" s="42">
        <v>1</v>
      </c>
      <c r="IC230" s="42">
        <v>8</v>
      </c>
      <c r="ID230" s="42"/>
      <c r="IE230" s="42"/>
      <c r="IF230" s="42"/>
      <c r="IG230" s="42"/>
      <c r="IH230" s="42"/>
      <c r="II230" s="42"/>
      <c r="IJ230" s="42"/>
      <c r="IK230" s="85">
        <f t="shared" si="246"/>
        <v>16</v>
      </c>
      <c r="IL230" s="42">
        <v>1</v>
      </c>
      <c r="IM230" s="42">
        <v>2</v>
      </c>
      <c r="IN230" s="42">
        <v>2</v>
      </c>
      <c r="IO230" s="42">
        <v>1</v>
      </c>
      <c r="IP230" s="42">
        <v>6</v>
      </c>
      <c r="IQ230" s="42"/>
      <c r="IR230" s="42"/>
      <c r="IS230" s="42"/>
      <c r="IT230" s="42"/>
      <c r="IU230" s="42"/>
      <c r="IV230" s="42"/>
      <c r="IW230" s="42"/>
      <c r="IX230" s="85">
        <f t="shared" si="247"/>
        <v>12</v>
      </c>
      <c r="IY230" s="41">
        <v>9</v>
      </c>
      <c r="IZ230" s="75">
        <v>0</v>
      </c>
      <c r="JA230" s="42">
        <v>14</v>
      </c>
      <c r="JB230" s="75">
        <v>0</v>
      </c>
      <c r="JC230" s="42">
        <v>14</v>
      </c>
      <c r="JD230" s="75">
        <v>0</v>
      </c>
      <c r="JE230" s="42">
        <v>11</v>
      </c>
      <c r="JF230" s="75">
        <v>0</v>
      </c>
      <c r="JG230" s="42">
        <v>16</v>
      </c>
      <c r="JH230" s="75">
        <v>0</v>
      </c>
      <c r="JI230" s="42"/>
      <c r="JJ230" s="75"/>
      <c r="JK230" s="42"/>
      <c r="JL230" s="75"/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48"/>
        <v>64</v>
      </c>
      <c r="JX230" s="11">
        <f t="shared" si="249"/>
        <v>0</v>
      </c>
      <c r="JY230" s="41">
        <v>0</v>
      </c>
      <c r="JZ230" s="75">
        <v>0</v>
      </c>
      <c r="KA230" s="42">
        <v>4</v>
      </c>
      <c r="KB230" s="75">
        <v>0</v>
      </c>
      <c r="KC230" s="42">
        <v>3</v>
      </c>
      <c r="KD230" s="75">
        <v>0</v>
      </c>
      <c r="KE230" s="42">
        <v>3</v>
      </c>
      <c r="KF230" s="75">
        <v>0</v>
      </c>
      <c r="KG230" s="42">
        <v>8</v>
      </c>
      <c r="KH230" s="75">
        <v>0</v>
      </c>
      <c r="KI230" s="42"/>
      <c r="KJ230" s="75"/>
      <c r="KK230" s="42"/>
      <c r="KL230" s="75"/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0"/>
        <v>18</v>
      </c>
      <c r="KX230" s="11">
        <f t="shared" si="251"/>
        <v>0</v>
      </c>
      <c r="KY230" s="41">
        <v>2</v>
      </c>
      <c r="KZ230" s="75">
        <v>0</v>
      </c>
      <c r="LA230" s="42">
        <v>4</v>
      </c>
      <c r="LB230" s="75">
        <v>0</v>
      </c>
      <c r="LC230" s="42">
        <v>4</v>
      </c>
      <c r="LD230" s="75">
        <v>0</v>
      </c>
      <c r="LE230" s="42">
        <v>3</v>
      </c>
      <c r="LF230" s="75">
        <v>0</v>
      </c>
      <c r="LG230" s="42">
        <v>8</v>
      </c>
      <c r="LH230" s="75">
        <v>0</v>
      </c>
      <c r="LI230" s="42"/>
      <c r="LJ230" s="75"/>
      <c r="LK230" s="42"/>
      <c r="LL230" s="75"/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2"/>
        <v>21</v>
      </c>
      <c r="LX230" s="11">
        <f t="shared" si="253"/>
        <v>0</v>
      </c>
      <c r="LY230" s="41">
        <v>4</v>
      </c>
      <c r="LZ230" s="75">
        <v>0</v>
      </c>
      <c r="MA230" s="42">
        <v>13</v>
      </c>
      <c r="MB230" s="75">
        <v>0</v>
      </c>
      <c r="MC230" s="42">
        <v>4</v>
      </c>
      <c r="MD230" s="75">
        <v>0</v>
      </c>
      <c r="ME230" s="42">
        <v>3</v>
      </c>
      <c r="MF230" s="75">
        <v>0</v>
      </c>
      <c r="MG230" s="42">
        <v>8</v>
      </c>
      <c r="MH230" s="75">
        <v>0</v>
      </c>
      <c r="MI230" s="42"/>
      <c r="MJ230" s="75"/>
      <c r="MK230" s="42"/>
      <c r="ML230" s="75"/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54"/>
        <v>32</v>
      </c>
      <c r="MX230" s="11">
        <f t="shared" si="255"/>
        <v>0</v>
      </c>
      <c r="MY230" s="42">
        <v>0</v>
      </c>
      <c r="MZ230" s="75">
        <v>0</v>
      </c>
      <c r="NA230" s="42">
        <v>2</v>
      </c>
      <c r="NB230" s="75">
        <v>0</v>
      </c>
      <c r="NC230" s="42">
        <v>1</v>
      </c>
      <c r="ND230" s="75">
        <v>0</v>
      </c>
      <c r="NE230" s="42">
        <v>0</v>
      </c>
      <c r="NF230" s="75">
        <v>0</v>
      </c>
      <c r="NG230" s="42">
        <v>0</v>
      </c>
      <c r="NH230" s="75">
        <v>0</v>
      </c>
      <c r="NI230" s="42"/>
      <c r="NJ230" s="75"/>
      <c r="NK230" s="42"/>
      <c r="NL230" s="75"/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56"/>
        <v>3</v>
      </c>
      <c r="NX230" s="11">
        <f t="shared" si="257"/>
        <v>0</v>
      </c>
      <c r="NY230" s="42">
        <v>2</v>
      </c>
      <c r="NZ230" s="75">
        <v>0</v>
      </c>
      <c r="OA230" s="42">
        <v>2</v>
      </c>
      <c r="OB230" s="75">
        <v>0</v>
      </c>
      <c r="OC230" s="42">
        <v>3</v>
      </c>
      <c r="OD230" s="75">
        <v>0</v>
      </c>
      <c r="OE230" s="42">
        <v>3</v>
      </c>
      <c r="OF230" s="75">
        <v>0</v>
      </c>
      <c r="OG230" s="42">
        <v>8</v>
      </c>
      <c r="OH230" s="75">
        <v>0</v>
      </c>
      <c r="OI230" s="42"/>
      <c r="OJ230" s="75"/>
      <c r="OK230" s="42"/>
      <c r="OL230" s="75"/>
      <c r="OM230" s="42"/>
      <c r="ON230" s="75"/>
      <c r="OO230" s="42"/>
      <c r="OP230" s="75"/>
      <c r="OQ230" s="42"/>
      <c r="OR230" s="75"/>
      <c r="OS230" s="42"/>
      <c r="OT230" s="75"/>
      <c r="OU230" s="42"/>
      <c r="OV230" s="75"/>
      <c r="OW230" s="3">
        <f t="shared" si="258"/>
        <v>18</v>
      </c>
      <c r="OX230" s="11">
        <f t="shared" si="259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>
        <v>0</v>
      </c>
      <c r="PF230" s="75">
        <v>0</v>
      </c>
      <c r="PG230" s="42">
        <v>0</v>
      </c>
      <c r="PH230" s="75">
        <v>0</v>
      </c>
      <c r="PI230" s="42"/>
      <c r="PJ230" s="75"/>
      <c r="PK230" s="42"/>
      <c r="PL230" s="75"/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0"/>
        <v>3</v>
      </c>
      <c r="PX230" s="11">
        <f t="shared" si="221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>
        <v>3</v>
      </c>
      <c r="QF230" s="75">
        <v>0</v>
      </c>
      <c r="QG230" s="42">
        <v>8</v>
      </c>
      <c r="QH230" s="75">
        <v>0</v>
      </c>
      <c r="QI230" s="42"/>
      <c r="QJ230" s="75"/>
      <c r="QK230" s="42"/>
      <c r="QL230" s="75"/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1"/>
        <v>27</v>
      </c>
      <c r="QX230" s="11">
        <f t="shared" si="262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>
        <v>0</v>
      </c>
      <c r="RF230" s="75">
        <v>0</v>
      </c>
      <c r="RG230" s="42">
        <v>0</v>
      </c>
      <c r="RH230" s="75">
        <v>0</v>
      </c>
      <c r="RI230" s="42"/>
      <c r="RJ230" s="75"/>
      <c r="RK230" s="42"/>
      <c r="RL230" s="75"/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63"/>
        <v>11</v>
      </c>
      <c r="RX230" s="11">
        <f t="shared" si="222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>
        <v>0</v>
      </c>
      <c r="SF230" s="75">
        <v>0</v>
      </c>
      <c r="SG230" s="42">
        <v>0</v>
      </c>
      <c r="SH230" s="75">
        <v>0</v>
      </c>
      <c r="SI230" s="42"/>
      <c r="SJ230" s="75"/>
      <c r="SK230" s="42"/>
      <c r="SL230" s="75"/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64"/>
        <v>0</v>
      </c>
      <c r="SX230" s="11">
        <f t="shared" si="223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>
        <v>0</v>
      </c>
      <c r="TF230" s="75">
        <v>0</v>
      </c>
      <c r="TG230" s="42">
        <v>1</v>
      </c>
      <c r="TH230" s="75">
        <v>0</v>
      </c>
      <c r="TI230" s="42"/>
      <c r="TJ230" s="75"/>
      <c r="TK230" s="42"/>
      <c r="TL230" s="75"/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65"/>
        <v>1</v>
      </c>
      <c r="TX230" s="11">
        <f t="shared" si="224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>
        <v>0</v>
      </c>
      <c r="UF230" s="75">
        <v>0</v>
      </c>
      <c r="UG230" s="42">
        <v>0</v>
      </c>
      <c r="UH230" s="75">
        <v>0</v>
      </c>
      <c r="UI230" s="42"/>
      <c r="UJ230" s="75"/>
      <c r="UK230" s="42"/>
      <c r="UL230" s="75"/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66"/>
        <v>0</v>
      </c>
      <c r="UX230" s="11">
        <f t="shared" si="267"/>
        <v>0</v>
      </c>
      <c r="UY230" s="42">
        <v>0</v>
      </c>
      <c r="UZ230" s="42">
        <v>0</v>
      </c>
      <c r="VA230" s="42">
        <v>0</v>
      </c>
      <c r="VB230" s="42">
        <v>0</v>
      </c>
      <c r="VC230" s="42">
        <v>0</v>
      </c>
      <c r="VD230" s="42"/>
      <c r="VE230" s="42"/>
      <c r="VF230" s="42"/>
      <c r="VG230" s="42"/>
      <c r="VH230" s="42"/>
      <c r="VI230" s="42"/>
      <c r="VJ230" s="42"/>
      <c r="VK230" s="25">
        <f t="shared" si="268"/>
        <v>0</v>
      </c>
      <c r="VL230" s="42">
        <v>0</v>
      </c>
      <c r="VM230" s="42">
        <v>0</v>
      </c>
      <c r="VN230" s="42">
        <v>0</v>
      </c>
      <c r="VO230" s="42">
        <v>0</v>
      </c>
      <c r="VP230" s="42">
        <v>0</v>
      </c>
      <c r="VQ230" s="42"/>
      <c r="VR230" s="42"/>
      <c r="VS230" s="42"/>
      <c r="VT230" s="42"/>
      <c r="VU230" s="42"/>
      <c r="VV230" s="42"/>
      <c r="VW230" s="42"/>
      <c r="VX230" s="25">
        <f t="shared" si="269"/>
        <v>0</v>
      </c>
      <c r="VY230" s="42">
        <v>0</v>
      </c>
      <c r="VZ230" s="75">
        <v>0</v>
      </c>
      <c r="WA230" s="42">
        <v>0</v>
      </c>
      <c r="WB230" s="75">
        <v>0</v>
      </c>
      <c r="WC230" s="42">
        <v>0</v>
      </c>
      <c r="WD230" s="75">
        <v>0</v>
      </c>
      <c r="WE230" s="42">
        <v>0</v>
      </c>
      <c r="WF230" s="75">
        <v>0</v>
      </c>
      <c r="WG230" s="42">
        <v>0</v>
      </c>
      <c r="WH230" s="75">
        <v>0</v>
      </c>
      <c r="WI230" s="42"/>
      <c r="WJ230" s="75"/>
      <c r="WK230" s="42"/>
      <c r="WL230" s="75"/>
      <c r="WM230" s="42"/>
      <c r="WN230" s="75"/>
      <c r="WO230" s="42"/>
      <c r="WP230" s="75"/>
      <c r="WQ230" s="42"/>
      <c r="WR230" s="75"/>
      <c r="WS230" s="42"/>
      <c r="WT230" s="75"/>
      <c r="WU230" s="42"/>
      <c r="WV230" s="75"/>
      <c r="WW230" s="3">
        <f t="shared" si="270"/>
        <v>0</v>
      </c>
      <c r="WX230" s="11">
        <f t="shared" si="271"/>
        <v>0</v>
      </c>
      <c r="WY230" s="42">
        <v>0</v>
      </c>
      <c r="WZ230" s="75">
        <v>0</v>
      </c>
      <c r="XA230" s="42">
        <v>0</v>
      </c>
      <c r="XB230" s="75">
        <v>0</v>
      </c>
      <c r="XC230" s="42">
        <v>0</v>
      </c>
      <c r="XD230" s="75">
        <v>0</v>
      </c>
      <c r="XE230" s="42">
        <v>0</v>
      </c>
      <c r="XF230" s="75">
        <v>0</v>
      </c>
      <c r="XG230" s="42">
        <v>0</v>
      </c>
      <c r="XH230" s="75">
        <v>0</v>
      </c>
      <c r="XI230" s="42"/>
      <c r="XJ230" s="75"/>
      <c r="XK230" s="42"/>
      <c r="XL230" s="75"/>
      <c r="XM230" s="42"/>
      <c r="XN230" s="75"/>
      <c r="XO230" s="42"/>
      <c r="XP230" s="75"/>
      <c r="XQ230" s="42"/>
      <c r="XR230" s="75"/>
      <c r="XS230" s="42"/>
      <c r="XT230" s="75"/>
      <c r="XU230" s="42"/>
      <c r="XV230" s="75"/>
      <c r="XW230" s="3">
        <f t="shared" si="272"/>
        <v>0</v>
      </c>
      <c r="XX230" s="11">
        <f t="shared" si="273"/>
        <v>0</v>
      </c>
      <c r="XY230" s="42">
        <v>0</v>
      </c>
      <c r="XZ230" s="75">
        <v>0</v>
      </c>
      <c r="YA230" s="42">
        <v>0</v>
      </c>
      <c r="YB230" s="75">
        <v>0</v>
      </c>
      <c r="YC230" s="42">
        <v>0</v>
      </c>
      <c r="YD230" s="75">
        <v>0</v>
      </c>
      <c r="YE230" s="42">
        <v>0</v>
      </c>
      <c r="YF230" s="75">
        <v>0</v>
      </c>
      <c r="YG230" s="42">
        <v>0</v>
      </c>
      <c r="YH230" s="75">
        <v>0</v>
      </c>
      <c r="YI230" s="42"/>
      <c r="YJ230" s="75"/>
      <c r="YK230" s="42"/>
      <c r="YL230" s="75"/>
      <c r="YM230" s="42"/>
      <c r="YN230" s="75"/>
      <c r="YO230" s="42"/>
      <c r="YP230" s="75"/>
      <c r="YQ230" s="42"/>
      <c r="YR230" s="75"/>
      <c r="YS230" s="42"/>
      <c r="YT230" s="75"/>
      <c r="YU230" s="42"/>
      <c r="YV230" s="75"/>
      <c r="YW230" s="3">
        <f t="shared" si="274"/>
        <v>0</v>
      </c>
      <c r="YX230" s="11">
        <f t="shared" si="275"/>
        <v>0</v>
      </c>
      <c r="YY230" s="42">
        <v>0</v>
      </c>
      <c r="YZ230" s="75">
        <v>0</v>
      </c>
      <c r="ZA230" s="42">
        <v>0</v>
      </c>
      <c r="ZB230" s="75">
        <v>0</v>
      </c>
      <c r="ZC230" s="42">
        <v>0</v>
      </c>
      <c r="ZD230" s="75">
        <v>0</v>
      </c>
      <c r="ZE230" s="42">
        <v>0</v>
      </c>
      <c r="ZF230" s="75">
        <v>0</v>
      </c>
      <c r="ZG230" s="42">
        <v>0</v>
      </c>
      <c r="ZH230" s="75">
        <v>0</v>
      </c>
      <c r="ZI230" s="42"/>
      <c r="ZJ230" s="75"/>
      <c r="ZK230" s="42"/>
      <c r="ZL230" s="75"/>
      <c r="ZM230" s="42"/>
      <c r="ZN230" s="75"/>
      <c r="ZO230" s="42"/>
      <c r="ZP230" s="75"/>
      <c r="ZQ230" s="42"/>
      <c r="ZR230" s="75"/>
      <c r="ZS230" s="42"/>
      <c r="ZT230" s="75"/>
      <c r="ZU230" s="42"/>
      <c r="ZV230" s="75"/>
      <c r="ZW230" s="3">
        <f t="shared" si="276"/>
        <v>0</v>
      </c>
      <c r="ZX230" s="11">
        <f t="shared" si="277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>
        <v>0</v>
      </c>
      <c r="AAF230" s="75">
        <v>0</v>
      </c>
      <c r="AAG230" s="42">
        <v>0</v>
      </c>
      <c r="AAH230" s="75">
        <v>0</v>
      </c>
      <c r="AAI230" s="42"/>
      <c r="AAJ230" s="75"/>
      <c r="AAK230" s="42"/>
      <c r="AAL230" s="75"/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78"/>
        <v>0</v>
      </c>
      <c r="AAX230" s="11">
        <f t="shared" si="279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>
        <v>0</v>
      </c>
      <c r="ABF230" s="75">
        <v>0</v>
      </c>
      <c r="ABG230" s="42">
        <v>0</v>
      </c>
      <c r="ABH230" s="75">
        <v>0</v>
      </c>
      <c r="ABI230" s="42"/>
      <c r="ABJ230" s="75"/>
      <c r="ABK230" s="42"/>
      <c r="ABL230" s="75"/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0"/>
        <v>0</v>
      </c>
      <c r="ABX230" s="11">
        <f t="shared" si="281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>
        <v>0</v>
      </c>
      <c r="ACF230" s="75">
        <v>0</v>
      </c>
      <c r="ACG230" s="42">
        <v>0</v>
      </c>
      <c r="ACH230" s="75">
        <v>0</v>
      </c>
      <c r="ACI230" s="42"/>
      <c r="ACJ230" s="75"/>
      <c r="ACK230" s="42"/>
      <c r="ACL230" s="75"/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2"/>
        <v>0</v>
      </c>
      <c r="ACX230" s="11">
        <f t="shared" si="283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>
        <v>0</v>
      </c>
      <c r="ADF230" s="75">
        <v>0</v>
      </c>
      <c r="ADG230" s="42">
        <v>0</v>
      </c>
      <c r="ADH230" s="75">
        <v>0</v>
      </c>
      <c r="ADI230" s="42"/>
      <c r="ADJ230" s="75"/>
      <c r="ADK230" s="42"/>
      <c r="ADL230" s="75"/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84"/>
        <v>0</v>
      </c>
      <c r="ADX230" s="11">
        <f t="shared" si="285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>
        <v>0</v>
      </c>
      <c r="AEF230" s="75">
        <v>0</v>
      </c>
      <c r="AEG230" s="42">
        <v>0</v>
      </c>
      <c r="AEH230" s="75">
        <v>0</v>
      </c>
      <c r="AEI230" s="42"/>
      <c r="AEJ230" s="75"/>
      <c r="AEK230" s="42"/>
      <c r="AEL230" s="75"/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86"/>
        <v>0</v>
      </c>
      <c r="AEX230" s="11">
        <f t="shared" si="287"/>
        <v>0</v>
      </c>
      <c r="AEY230" s="108">
        <v>0</v>
      </c>
      <c r="AEZ230" s="109">
        <v>0</v>
      </c>
      <c r="AFA230" s="108">
        <v>0</v>
      </c>
      <c r="AFB230" s="109">
        <v>0</v>
      </c>
      <c r="AFC230" s="108">
        <v>0</v>
      </c>
      <c r="AFD230" s="109">
        <v>0</v>
      </c>
      <c r="AFE230" s="108">
        <v>0</v>
      </c>
      <c r="AFF230" s="109">
        <v>0</v>
      </c>
      <c r="AFG230" s="108"/>
      <c r="AFH230" s="109"/>
      <c r="AFI230" s="108"/>
      <c r="AFJ230" s="109"/>
      <c r="AFK230" s="108"/>
      <c r="AFL230" s="109"/>
      <c r="AFM230" s="108"/>
      <c r="AFN230" s="109"/>
      <c r="AFO230" s="108"/>
      <c r="AFP230" s="109"/>
      <c r="AFQ230" s="108"/>
      <c r="AFR230" s="109"/>
      <c r="AFS230" s="108"/>
      <c r="AFT230" s="109"/>
      <c r="AFU230" s="108"/>
      <c r="AFV230" s="109"/>
      <c r="AFW230" s="3">
        <f t="shared" si="288"/>
        <v>0</v>
      </c>
      <c r="AFX230" s="11">
        <f t="shared" si="225"/>
        <v>0</v>
      </c>
      <c r="AFY230" s="114">
        <v>0</v>
      </c>
      <c r="AFZ230" s="114">
        <v>0</v>
      </c>
      <c r="AGA230" s="114">
        <v>0</v>
      </c>
      <c r="AGB230" s="114">
        <v>0</v>
      </c>
      <c r="AGC230" s="114">
        <v>0</v>
      </c>
      <c r="AGD230" s="114"/>
      <c r="AGE230" s="114"/>
      <c r="AGF230" s="114"/>
      <c r="AGG230" s="114"/>
      <c r="AGH230" s="114"/>
      <c r="AGI230" s="114"/>
      <c r="AGJ230" s="114"/>
      <c r="AGK230" s="25">
        <f t="shared" si="226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364</v>
      </c>
      <c r="H231" s="152">
        <v>230</v>
      </c>
      <c r="I231" s="15" t="s">
        <v>478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27"/>
        <v>0</v>
      </c>
      <c r="AI231" s="62">
        <f t="shared" si="228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29"/>
        <v>0</v>
      </c>
      <c r="BI231" s="58">
        <f t="shared" si="230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1"/>
        <v>0</v>
      </c>
      <c r="CI231" s="58">
        <f t="shared" si="232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>
        <v>0</v>
      </c>
      <c r="CQ231" s="70">
        <v>0</v>
      </c>
      <c r="CR231" s="52">
        <v>0</v>
      </c>
      <c r="CS231" s="70">
        <v>0</v>
      </c>
      <c r="CT231" s="64"/>
      <c r="CU231" s="70"/>
      <c r="CV231" s="64"/>
      <c r="CW231" s="70"/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33"/>
        <v>0</v>
      </c>
      <c r="DI231" s="58">
        <f t="shared" si="234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>
        <v>0</v>
      </c>
      <c r="DQ231" s="70">
        <v>0</v>
      </c>
      <c r="DR231" s="52">
        <v>0</v>
      </c>
      <c r="DS231" s="70">
        <v>0</v>
      </c>
      <c r="DT231" s="64"/>
      <c r="DU231" s="70"/>
      <c r="DV231" s="64"/>
      <c r="DW231" s="70"/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35"/>
        <v>0</v>
      </c>
      <c r="EI231" s="58">
        <f t="shared" si="236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>
        <v>0</v>
      </c>
      <c r="EQ231" s="70">
        <v>0</v>
      </c>
      <c r="ER231" s="64">
        <v>0</v>
      </c>
      <c r="ES231" s="70">
        <v>0</v>
      </c>
      <c r="ET231" s="64"/>
      <c r="EU231" s="70"/>
      <c r="EV231" s="64"/>
      <c r="EW231" s="70"/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37"/>
        <v>0</v>
      </c>
      <c r="FI231" s="58">
        <f t="shared" si="238"/>
        <v>0</v>
      </c>
      <c r="FJ231" s="79">
        <f t="shared" si="239"/>
        <v>0</v>
      </c>
      <c r="FK231" s="80">
        <f t="shared" si="240"/>
        <v>0</v>
      </c>
      <c r="FL231" s="42">
        <v>0</v>
      </c>
      <c r="FM231" s="42">
        <v>0</v>
      </c>
      <c r="FN231" s="42">
        <v>0</v>
      </c>
      <c r="FO231" s="42">
        <v>0</v>
      </c>
      <c r="FP231" s="42">
        <v>0</v>
      </c>
      <c r="FQ231" s="42"/>
      <c r="FR231" s="42"/>
      <c r="FS231" s="42"/>
      <c r="FT231" s="42"/>
      <c r="FU231" s="42"/>
      <c r="FV231" s="42"/>
      <c r="FW231" s="42"/>
      <c r="FX231" s="83">
        <f t="shared" si="241"/>
        <v>0</v>
      </c>
      <c r="FY231" s="42">
        <v>0</v>
      </c>
      <c r="FZ231" s="42">
        <v>0</v>
      </c>
      <c r="GA231" s="42">
        <v>0</v>
      </c>
      <c r="GB231" s="42">
        <v>0</v>
      </c>
      <c r="GC231" s="42">
        <v>0</v>
      </c>
      <c r="GD231" s="42"/>
      <c r="GE231" s="42"/>
      <c r="GF231" s="42"/>
      <c r="GG231" s="42"/>
      <c r="GH231" s="42"/>
      <c r="GI231" s="42"/>
      <c r="GJ231" s="42"/>
      <c r="GK231" s="83">
        <f t="shared" si="242"/>
        <v>0</v>
      </c>
      <c r="GL231" s="42">
        <v>5</v>
      </c>
      <c r="GM231" s="42">
        <v>0</v>
      </c>
      <c r="GN231" s="42">
        <v>0</v>
      </c>
      <c r="GO231" s="42">
        <v>6</v>
      </c>
      <c r="GP231" s="42">
        <v>0</v>
      </c>
      <c r="GQ231" s="42"/>
      <c r="GR231" s="42"/>
      <c r="GS231" s="42"/>
      <c r="GT231" s="42"/>
      <c r="GU231" s="42"/>
      <c r="GV231" s="42"/>
      <c r="GW231" s="42"/>
      <c r="GX231" s="83">
        <f t="shared" si="243"/>
        <v>11</v>
      </c>
      <c r="GY231" s="42">
        <v>0</v>
      </c>
      <c r="GZ231" s="42">
        <v>0</v>
      </c>
      <c r="HA231" s="42">
        <v>2</v>
      </c>
      <c r="HB231" s="42">
        <v>3</v>
      </c>
      <c r="HC231" s="42">
        <v>1</v>
      </c>
      <c r="HD231" s="42"/>
      <c r="HE231" s="42"/>
      <c r="HF231" s="42"/>
      <c r="HG231" s="42"/>
      <c r="HH231" s="42"/>
      <c r="HI231" s="42"/>
      <c r="HJ231" s="42"/>
      <c r="HK231" s="83">
        <f t="shared" si="244"/>
        <v>6</v>
      </c>
      <c r="HL231" s="42">
        <v>9</v>
      </c>
      <c r="HM231" s="42">
        <v>3</v>
      </c>
      <c r="HN231" s="42">
        <v>6</v>
      </c>
      <c r="HO231" s="42">
        <v>9</v>
      </c>
      <c r="HP231" s="42">
        <v>6</v>
      </c>
      <c r="HQ231" s="42"/>
      <c r="HR231" s="42"/>
      <c r="HS231" s="42"/>
      <c r="HT231" s="42"/>
      <c r="HU231" s="42"/>
      <c r="HV231" s="42"/>
      <c r="HW231" s="42"/>
      <c r="HX231" s="83">
        <f t="shared" si="245"/>
        <v>33</v>
      </c>
      <c r="HY231" s="42">
        <v>3</v>
      </c>
      <c r="HZ231" s="42">
        <v>1</v>
      </c>
      <c r="IA231" s="42">
        <v>0</v>
      </c>
      <c r="IB231" s="42">
        <v>3</v>
      </c>
      <c r="IC231" s="42">
        <v>5</v>
      </c>
      <c r="ID231" s="42"/>
      <c r="IE231" s="42"/>
      <c r="IF231" s="42"/>
      <c r="IG231" s="42"/>
      <c r="IH231" s="42"/>
      <c r="II231" s="42"/>
      <c r="IJ231" s="42"/>
      <c r="IK231" s="85">
        <f t="shared" si="246"/>
        <v>12</v>
      </c>
      <c r="IL231" s="42">
        <v>2</v>
      </c>
      <c r="IM231" s="42">
        <v>0</v>
      </c>
      <c r="IN231" s="42">
        <v>0</v>
      </c>
      <c r="IO231" s="42">
        <v>2</v>
      </c>
      <c r="IP231" s="42">
        <v>4</v>
      </c>
      <c r="IQ231" s="42"/>
      <c r="IR231" s="42"/>
      <c r="IS231" s="42"/>
      <c r="IT231" s="42"/>
      <c r="IU231" s="42"/>
      <c r="IV231" s="42"/>
      <c r="IW231" s="42"/>
      <c r="IX231" s="85">
        <f t="shared" si="247"/>
        <v>8</v>
      </c>
      <c r="IY231" s="41">
        <v>3</v>
      </c>
      <c r="IZ231" s="75">
        <v>1</v>
      </c>
      <c r="JA231" s="42">
        <v>1</v>
      </c>
      <c r="JB231" s="75">
        <v>0</v>
      </c>
      <c r="JC231" s="42">
        <v>4</v>
      </c>
      <c r="JD231" s="75">
        <v>0</v>
      </c>
      <c r="JE231" s="42">
        <v>7</v>
      </c>
      <c r="JF231" s="75">
        <v>0</v>
      </c>
      <c r="JG231" s="42">
        <v>8</v>
      </c>
      <c r="JH231" s="75">
        <v>0</v>
      </c>
      <c r="JI231" s="42"/>
      <c r="JJ231" s="75"/>
      <c r="JK231" s="42"/>
      <c r="JL231" s="75"/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48"/>
        <v>23</v>
      </c>
      <c r="JX231" s="11">
        <f t="shared" si="249"/>
        <v>1</v>
      </c>
      <c r="JY231" s="41">
        <v>4</v>
      </c>
      <c r="JZ231" s="75">
        <v>0</v>
      </c>
      <c r="KA231" s="42">
        <v>1</v>
      </c>
      <c r="KB231" s="75">
        <v>0</v>
      </c>
      <c r="KC231" s="42">
        <v>2</v>
      </c>
      <c r="KD231" s="75">
        <v>0</v>
      </c>
      <c r="KE231" s="42">
        <v>6</v>
      </c>
      <c r="KF231" s="75">
        <v>0</v>
      </c>
      <c r="KG231" s="42">
        <v>6</v>
      </c>
      <c r="KH231" s="75">
        <v>0</v>
      </c>
      <c r="KI231" s="42"/>
      <c r="KJ231" s="75"/>
      <c r="KK231" s="42"/>
      <c r="KL231" s="75"/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0"/>
        <v>19</v>
      </c>
      <c r="KX231" s="11">
        <f t="shared" si="251"/>
        <v>0</v>
      </c>
      <c r="KY231" s="41">
        <v>3</v>
      </c>
      <c r="KZ231" s="75">
        <v>0</v>
      </c>
      <c r="LA231" s="42">
        <v>1</v>
      </c>
      <c r="LB231" s="75">
        <v>0</v>
      </c>
      <c r="LC231" s="42">
        <v>1</v>
      </c>
      <c r="LD231" s="75">
        <v>0</v>
      </c>
      <c r="LE231" s="42">
        <v>3</v>
      </c>
      <c r="LF231" s="75">
        <v>0</v>
      </c>
      <c r="LG231" s="42">
        <v>6</v>
      </c>
      <c r="LH231" s="75">
        <v>0</v>
      </c>
      <c r="LI231" s="42"/>
      <c r="LJ231" s="75"/>
      <c r="LK231" s="42"/>
      <c r="LL231" s="75"/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2"/>
        <v>14</v>
      </c>
      <c r="LX231" s="11">
        <f t="shared" si="253"/>
        <v>0</v>
      </c>
      <c r="LY231" s="41">
        <v>3</v>
      </c>
      <c r="LZ231" s="75">
        <v>1</v>
      </c>
      <c r="MA231" s="42">
        <v>1</v>
      </c>
      <c r="MB231" s="75">
        <v>0</v>
      </c>
      <c r="MC231" s="42">
        <v>1</v>
      </c>
      <c r="MD231" s="75">
        <v>0</v>
      </c>
      <c r="ME231" s="42">
        <v>5</v>
      </c>
      <c r="MF231" s="75">
        <v>0</v>
      </c>
      <c r="MG231" s="42">
        <v>6</v>
      </c>
      <c r="MH231" s="75">
        <v>0</v>
      </c>
      <c r="MI231" s="42"/>
      <c r="MJ231" s="75"/>
      <c r="MK231" s="42"/>
      <c r="ML231" s="75"/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54"/>
        <v>16</v>
      </c>
      <c r="MX231" s="11">
        <f t="shared" si="255"/>
        <v>1</v>
      </c>
      <c r="MY231" s="42">
        <v>0</v>
      </c>
      <c r="MZ231" s="75">
        <v>0</v>
      </c>
      <c r="NA231" s="42">
        <v>0</v>
      </c>
      <c r="NB231" s="75">
        <v>0</v>
      </c>
      <c r="NC231" s="42">
        <v>1</v>
      </c>
      <c r="ND231" s="75">
        <v>0</v>
      </c>
      <c r="NE231" s="42">
        <v>0</v>
      </c>
      <c r="NF231" s="75">
        <v>0</v>
      </c>
      <c r="NG231" s="42">
        <v>1</v>
      </c>
      <c r="NH231" s="75">
        <v>0</v>
      </c>
      <c r="NI231" s="42"/>
      <c r="NJ231" s="75"/>
      <c r="NK231" s="42"/>
      <c r="NL231" s="75"/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56"/>
        <v>2</v>
      </c>
      <c r="NX231" s="11">
        <f t="shared" si="257"/>
        <v>0</v>
      </c>
      <c r="NY231" s="42">
        <v>3</v>
      </c>
      <c r="NZ231" s="75">
        <v>0</v>
      </c>
      <c r="OA231" s="42">
        <v>1</v>
      </c>
      <c r="OB231" s="75">
        <v>0</v>
      </c>
      <c r="OC231" s="42">
        <v>0</v>
      </c>
      <c r="OD231" s="75">
        <v>0</v>
      </c>
      <c r="OE231" s="42">
        <v>3</v>
      </c>
      <c r="OF231" s="75">
        <v>0</v>
      </c>
      <c r="OG231" s="42">
        <v>6</v>
      </c>
      <c r="OH231" s="75">
        <v>0</v>
      </c>
      <c r="OI231" s="42"/>
      <c r="OJ231" s="75"/>
      <c r="OK231" s="42"/>
      <c r="OL231" s="75"/>
      <c r="OM231" s="42"/>
      <c r="ON231" s="75"/>
      <c r="OO231" s="42"/>
      <c r="OP231" s="75"/>
      <c r="OQ231" s="42"/>
      <c r="OR231" s="75"/>
      <c r="OS231" s="42"/>
      <c r="OT231" s="75"/>
      <c r="OU231" s="42"/>
      <c r="OV231" s="75"/>
      <c r="OW231" s="3">
        <f t="shared" si="258"/>
        <v>13</v>
      </c>
      <c r="OX231" s="11">
        <f t="shared" si="259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>
        <v>1</v>
      </c>
      <c r="PF231" s="75">
        <v>0</v>
      </c>
      <c r="PG231" s="42">
        <v>1</v>
      </c>
      <c r="PH231" s="75">
        <v>0</v>
      </c>
      <c r="PI231" s="42"/>
      <c r="PJ231" s="75"/>
      <c r="PK231" s="42"/>
      <c r="PL231" s="75"/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0"/>
        <v>3</v>
      </c>
      <c r="PX231" s="11">
        <f t="shared" si="221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>
        <v>5</v>
      </c>
      <c r="QF231" s="75">
        <v>0</v>
      </c>
      <c r="QG231" s="42">
        <v>6</v>
      </c>
      <c r="QH231" s="75">
        <v>0</v>
      </c>
      <c r="QI231" s="42"/>
      <c r="QJ231" s="75"/>
      <c r="QK231" s="42"/>
      <c r="QL231" s="75"/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1"/>
        <v>17</v>
      </c>
      <c r="QX231" s="11">
        <f t="shared" si="262"/>
        <v>0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>
        <v>0</v>
      </c>
      <c r="RF231" s="75">
        <v>0</v>
      </c>
      <c r="RG231" s="42">
        <v>0</v>
      </c>
      <c r="RH231" s="75">
        <v>0</v>
      </c>
      <c r="RI231" s="42"/>
      <c r="RJ231" s="75"/>
      <c r="RK231" s="42"/>
      <c r="RL231" s="75"/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63"/>
        <v>0</v>
      </c>
      <c r="RX231" s="11">
        <f t="shared" si="222"/>
        <v>0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>
        <v>0</v>
      </c>
      <c r="SF231" s="75">
        <v>0</v>
      </c>
      <c r="SG231" s="42">
        <v>0</v>
      </c>
      <c r="SH231" s="75">
        <v>0</v>
      </c>
      <c r="SI231" s="42"/>
      <c r="SJ231" s="75"/>
      <c r="SK231" s="42"/>
      <c r="SL231" s="75"/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64"/>
        <v>0</v>
      </c>
      <c r="SX231" s="11">
        <f t="shared" si="223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>
        <v>0</v>
      </c>
      <c r="TF231" s="75">
        <v>0</v>
      </c>
      <c r="TG231" s="42">
        <v>0</v>
      </c>
      <c r="TH231" s="75">
        <v>0</v>
      </c>
      <c r="TI231" s="42"/>
      <c r="TJ231" s="75"/>
      <c r="TK231" s="42"/>
      <c r="TL231" s="75"/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65"/>
        <v>0</v>
      </c>
      <c r="TX231" s="11">
        <f t="shared" si="224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>
        <v>0</v>
      </c>
      <c r="UF231" s="75">
        <v>0</v>
      </c>
      <c r="UG231" s="42">
        <v>0</v>
      </c>
      <c r="UH231" s="75">
        <v>0</v>
      </c>
      <c r="UI231" s="42"/>
      <c r="UJ231" s="75"/>
      <c r="UK231" s="42"/>
      <c r="UL231" s="75"/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66"/>
        <v>0</v>
      </c>
      <c r="UX231" s="11">
        <f t="shared" si="267"/>
        <v>0</v>
      </c>
      <c r="UY231" s="42">
        <v>0</v>
      </c>
      <c r="UZ231" s="42">
        <v>0</v>
      </c>
      <c r="VA231" s="42">
        <v>0</v>
      </c>
      <c r="VB231" s="42">
        <v>0</v>
      </c>
      <c r="VC231" s="42">
        <v>0</v>
      </c>
      <c r="VD231" s="42"/>
      <c r="VE231" s="42"/>
      <c r="VF231" s="42"/>
      <c r="VG231" s="42"/>
      <c r="VH231" s="42"/>
      <c r="VI231" s="42"/>
      <c r="VJ231" s="42"/>
      <c r="VK231" s="25">
        <f t="shared" si="268"/>
        <v>0</v>
      </c>
      <c r="VL231" s="42">
        <v>0</v>
      </c>
      <c r="VM231" s="42">
        <v>0</v>
      </c>
      <c r="VN231" s="42">
        <v>0</v>
      </c>
      <c r="VO231" s="42">
        <v>0</v>
      </c>
      <c r="VP231" s="42">
        <v>0</v>
      </c>
      <c r="VQ231" s="42"/>
      <c r="VR231" s="42"/>
      <c r="VS231" s="42"/>
      <c r="VT231" s="42"/>
      <c r="VU231" s="42"/>
      <c r="VV231" s="42"/>
      <c r="VW231" s="42"/>
      <c r="VX231" s="25">
        <f t="shared" si="269"/>
        <v>0</v>
      </c>
      <c r="VY231" s="42">
        <v>0</v>
      </c>
      <c r="VZ231" s="75">
        <v>0</v>
      </c>
      <c r="WA231" s="42">
        <v>0</v>
      </c>
      <c r="WB231" s="75">
        <v>0</v>
      </c>
      <c r="WC231" s="42">
        <v>0</v>
      </c>
      <c r="WD231" s="75">
        <v>0</v>
      </c>
      <c r="WE231" s="42">
        <v>0</v>
      </c>
      <c r="WF231" s="75">
        <v>0</v>
      </c>
      <c r="WG231" s="42">
        <v>0</v>
      </c>
      <c r="WH231" s="75">
        <v>0</v>
      </c>
      <c r="WI231" s="42"/>
      <c r="WJ231" s="75"/>
      <c r="WK231" s="42"/>
      <c r="WL231" s="75"/>
      <c r="WM231" s="42"/>
      <c r="WN231" s="75"/>
      <c r="WO231" s="42"/>
      <c r="WP231" s="75"/>
      <c r="WQ231" s="42"/>
      <c r="WR231" s="75"/>
      <c r="WS231" s="42"/>
      <c r="WT231" s="75"/>
      <c r="WU231" s="42"/>
      <c r="WV231" s="75"/>
      <c r="WW231" s="3">
        <f t="shared" si="270"/>
        <v>0</v>
      </c>
      <c r="WX231" s="11">
        <f t="shared" si="271"/>
        <v>0</v>
      </c>
      <c r="WY231" s="42">
        <v>0</v>
      </c>
      <c r="WZ231" s="75">
        <v>0</v>
      </c>
      <c r="XA231" s="42">
        <v>0</v>
      </c>
      <c r="XB231" s="75">
        <v>0</v>
      </c>
      <c r="XC231" s="42">
        <v>0</v>
      </c>
      <c r="XD231" s="75">
        <v>0</v>
      </c>
      <c r="XE231" s="42">
        <v>0</v>
      </c>
      <c r="XF231" s="75">
        <v>0</v>
      </c>
      <c r="XG231" s="42">
        <v>0</v>
      </c>
      <c r="XH231" s="75">
        <v>0</v>
      </c>
      <c r="XI231" s="42"/>
      <c r="XJ231" s="75"/>
      <c r="XK231" s="42"/>
      <c r="XL231" s="75"/>
      <c r="XM231" s="42"/>
      <c r="XN231" s="75"/>
      <c r="XO231" s="42"/>
      <c r="XP231" s="75"/>
      <c r="XQ231" s="42"/>
      <c r="XR231" s="75"/>
      <c r="XS231" s="42"/>
      <c r="XT231" s="75"/>
      <c r="XU231" s="42"/>
      <c r="XV231" s="75"/>
      <c r="XW231" s="3">
        <f t="shared" si="272"/>
        <v>0</v>
      </c>
      <c r="XX231" s="11">
        <f t="shared" si="273"/>
        <v>0</v>
      </c>
      <c r="XY231" s="42">
        <v>0</v>
      </c>
      <c r="XZ231" s="75">
        <v>0</v>
      </c>
      <c r="YA231" s="42">
        <v>0</v>
      </c>
      <c r="YB231" s="75">
        <v>0</v>
      </c>
      <c r="YC231" s="42">
        <v>0</v>
      </c>
      <c r="YD231" s="75">
        <v>0</v>
      </c>
      <c r="YE231" s="42">
        <v>0</v>
      </c>
      <c r="YF231" s="75">
        <v>0</v>
      </c>
      <c r="YG231" s="42">
        <v>0</v>
      </c>
      <c r="YH231" s="75">
        <v>0</v>
      </c>
      <c r="YI231" s="42"/>
      <c r="YJ231" s="75"/>
      <c r="YK231" s="42"/>
      <c r="YL231" s="75"/>
      <c r="YM231" s="42"/>
      <c r="YN231" s="75"/>
      <c r="YO231" s="42"/>
      <c r="YP231" s="75"/>
      <c r="YQ231" s="42"/>
      <c r="YR231" s="75"/>
      <c r="YS231" s="42"/>
      <c r="YT231" s="75"/>
      <c r="YU231" s="42"/>
      <c r="YV231" s="75"/>
      <c r="YW231" s="3">
        <f t="shared" si="274"/>
        <v>0</v>
      </c>
      <c r="YX231" s="11">
        <f t="shared" si="275"/>
        <v>0</v>
      </c>
      <c r="YY231" s="42">
        <v>0</v>
      </c>
      <c r="YZ231" s="75">
        <v>0</v>
      </c>
      <c r="ZA231" s="42">
        <v>0</v>
      </c>
      <c r="ZB231" s="75">
        <v>0</v>
      </c>
      <c r="ZC231" s="42">
        <v>0</v>
      </c>
      <c r="ZD231" s="75">
        <v>0</v>
      </c>
      <c r="ZE231" s="42">
        <v>0</v>
      </c>
      <c r="ZF231" s="75">
        <v>0</v>
      </c>
      <c r="ZG231" s="42">
        <v>0</v>
      </c>
      <c r="ZH231" s="75">
        <v>0</v>
      </c>
      <c r="ZI231" s="42"/>
      <c r="ZJ231" s="75"/>
      <c r="ZK231" s="42"/>
      <c r="ZL231" s="75"/>
      <c r="ZM231" s="42"/>
      <c r="ZN231" s="75"/>
      <c r="ZO231" s="42"/>
      <c r="ZP231" s="75"/>
      <c r="ZQ231" s="42"/>
      <c r="ZR231" s="75"/>
      <c r="ZS231" s="42"/>
      <c r="ZT231" s="75"/>
      <c r="ZU231" s="42"/>
      <c r="ZV231" s="75"/>
      <c r="ZW231" s="3">
        <f t="shared" si="276"/>
        <v>0</v>
      </c>
      <c r="ZX231" s="11">
        <f t="shared" si="277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>
        <v>0</v>
      </c>
      <c r="AAF231" s="75">
        <v>0</v>
      </c>
      <c r="AAG231" s="42">
        <v>0</v>
      </c>
      <c r="AAH231" s="75">
        <v>0</v>
      </c>
      <c r="AAI231" s="42"/>
      <c r="AAJ231" s="75"/>
      <c r="AAK231" s="42"/>
      <c r="AAL231" s="75"/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78"/>
        <v>0</v>
      </c>
      <c r="AAX231" s="11">
        <f t="shared" si="279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>
        <v>0</v>
      </c>
      <c r="ABF231" s="75">
        <v>0</v>
      </c>
      <c r="ABG231" s="42">
        <v>0</v>
      </c>
      <c r="ABH231" s="75">
        <v>0</v>
      </c>
      <c r="ABI231" s="42"/>
      <c r="ABJ231" s="75"/>
      <c r="ABK231" s="42"/>
      <c r="ABL231" s="75"/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0"/>
        <v>0</v>
      </c>
      <c r="ABX231" s="11">
        <f t="shared" si="281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>
        <v>0</v>
      </c>
      <c r="ACF231" s="75">
        <v>0</v>
      </c>
      <c r="ACG231" s="42">
        <v>0</v>
      </c>
      <c r="ACH231" s="75">
        <v>0</v>
      </c>
      <c r="ACI231" s="42"/>
      <c r="ACJ231" s="75"/>
      <c r="ACK231" s="42"/>
      <c r="ACL231" s="75"/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2"/>
        <v>0</v>
      </c>
      <c r="ACX231" s="11">
        <f t="shared" si="283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>
        <v>0</v>
      </c>
      <c r="ADF231" s="75">
        <v>0</v>
      </c>
      <c r="ADG231" s="42">
        <v>0</v>
      </c>
      <c r="ADH231" s="75">
        <v>0</v>
      </c>
      <c r="ADI231" s="42"/>
      <c r="ADJ231" s="75"/>
      <c r="ADK231" s="42"/>
      <c r="ADL231" s="75"/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84"/>
        <v>0</v>
      </c>
      <c r="ADX231" s="11">
        <f t="shared" si="285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>
        <v>0</v>
      </c>
      <c r="AEF231" s="75">
        <v>0</v>
      </c>
      <c r="AEG231" s="42">
        <v>0</v>
      </c>
      <c r="AEH231" s="75">
        <v>0</v>
      </c>
      <c r="AEI231" s="42"/>
      <c r="AEJ231" s="75"/>
      <c r="AEK231" s="42"/>
      <c r="AEL231" s="75"/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86"/>
        <v>0</v>
      </c>
      <c r="AEX231" s="11">
        <f t="shared" si="287"/>
        <v>0</v>
      </c>
      <c r="AEY231" s="108">
        <v>0</v>
      </c>
      <c r="AEZ231" s="109">
        <v>0</v>
      </c>
      <c r="AFA231" s="108">
        <v>0</v>
      </c>
      <c r="AFB231" s="109">
        <v>0</v>
      </c>
      <c r="AFC231" s="108">
        <v>0</v>
      </c>
      <c r="AFD231" s="109">
        <v>0</v>
      </c>
      <c r="AFE231" s="108">
        <v>0</v>
      </c>
      <c r="AFF231" s="109">
        <v>0</v>
      </c>
      <c r="AFG231" s="108"/>
      <c r="AFH231" s="109"/>
      <c r="AFI231" s="108"/>
      <c r="AFJ231" s="109"/>
      <c r="AFK231" s="108"/>
      <c r="AFL231" s="109"/>
      <c r="AFM231" s="108"/>
      <c r="AFN231" s="109"/>
      <c r="AFO231" s="108"/>
      <c r="AFP231" s="109"/>
      <c r="AFQ231" s="108"/>
      <c r="AFR231" s="109"/>
      <c r="AFS231" s="108"/>
      <c r="AFT231" s="109"/>
      <c r="AFU231" s="108"/>
      <c r="AFV231" s="109"/>
      <c r="AFW231" s="3">
        <f t="shared" si="288"/>
        <v>0</v>
      </c>
      <c r="AFX231" s="11">
        <f t="shared" si="225"/>
        <v>0</v>
      </c>
      <c r="AFY231" s="114">
        <v>0</v>
      </c>
      <c r="AFZ231" s="114">
        <v>0</v>
      </c>
      <c r="AGA231" s="114">
        <v>0</v>
      </c>
      <c r="AGB231" s="114">
        <v>0</v>
      </c>
      <c r="AGC231" s="114">
        <v>0</v>
      </c>
      <c r="AGD231" s="114"/>
      <c r="AGE231" s="114"/>
      <c r="AGF231" s="114"/>
      <c r="AGG231" s="114"/>
      <c r="AGH231" s="114"/>
      <c r="AGI231" s="114"/>
      <c r="AGJ231" s="114"/>
      <c r="AGK231" s="25">
        <f t="shared" si="226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364</v>
      </c>
      <c r="H232" s="152">
        <v>231</v>
      </c>
      <c r="I232" s="15" t="s">
        <v>479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27"/>
        <v>0</v>
      </c>
      <c r="AI232" s="62">
        <f t="shared" si="228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29"/>
        <v>0</v>
      </c>
      <c r="BI232" s="58">
        <f t="shared" si="230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1"/>
        <v>0</v>
      </c>
      <c r="CI232" s="58">
        <f t="shared" si="232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>
        <v>0</v>
      </c>
      <c r="CQ232" s="70">
        <v>0</v>
      </c>
      <c r="CR232" s="52">
        <v>0</v>
      </c>
      <c r="CS232" s="70">
        <v>0</v>
      </c>
      <c r="CT232" s="64"/>
      <c r="CU232" s="70"/>
      <c r="CV232" s="64"/>
      <c r="CW232" s="70"/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33"/>
        <v>0</v>
      </c>
      <c r="DI232" s="58">
        <f t="shared" si="234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>
        <v>0</v>
      </c>
      <c r="DQ232" s="70">
        <v>0</v>
      </c>
      <c r="DR232" s="52">
        <v>0</v>
      </c>
      <c r="DS232" s="70">
        <v>0</v>
      </c>
      <c r="DT232" s="64"/>
      <c r="DU232" s="70"/>
      <c r="DV232" s="64"/>
      <c r="DW232" s="70"/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35"/>
        <v>0</v>
      </c>
      <c r="EI232" s="58">
        <f t="shared" si="236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>
        <v>0</v>
      </c>
      <c r="EQ232" s="70">
        <v>0</v>
      </c>
      <c r="ER232" s="64">
        <v>0</v>
      </c>
      <c r="ES232" s="70">
        <v>0</v>
      </c>
      <c r="ET232" s="64"/>
      <c r="EU232" s="70"/>
      <c r="EV232" s="64"/>
      <c r="EW232" s="70"/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37"/>
        <v>0</v>
      </c>
      <c r="FI232" s="58">
        <f t="shared" si="238"/>
        <v>0</v>
      </c>
      <c r="FJ232" s="79">
        <f t="shared" si="239"/>
        <v>0</v>
      </c>
      <c r="FK232" s="80">
        <f t="shared" si="240"/>
        <v>0</v>
      </c>
      <c r="FL232" s="42">
        <v>0</v>
      </c>
      <c r="FM232" s="42">
        <v>0</v>
      </c>
      <c r="FN232" s="42">
        <v>0</v>
      </c>
      <c r="FO232" s="42">
        <v>0</v>
      </c>
      <c r="FP232" s="42">
        <v>0</v>
      </c>
      <c r="FQ232" s="42"/>
      <c r="FR232" s="42"/>
      <c r="FS232" s="42"/>
      <c r="FT232" s="42"/>
      <c r="FU232" s="42"/>
      <c r="FV232" s="42"/>
      <c r="FW232" s="42"/>
      <c r="FX232" s="83">
        <f t="shared" si="241"/>
        <v>0</v>
      </c>
      <c r="FY232" s="42">
        <v>0</v>
      </c>
      <c r="FZ232" s="42">
        <v>0</v>
      </c>
      <c r="GA232" s="42">
        <v>0</v>
      </c>
      <c r="GB232" s="42">
        <v>0</v>
      </c>
      <c r="GC232" s="42">
        <v>0</v>
      </c>
      <c r="GD232" s="42"/>
      <c r="GE232" s="42"/>
      <c r="GF232" s="42"/>
      <c r="GG232" s="42"/>
      <c r="GH232" s="42"/>
      <c r="GI232" s="42"/>
      <c r="GJ232" s="42"/>
      <c r="GK232" s="83">
        <f t="shared" si="242"/>
        <v>0</v>
      </c>
      <c r="GL232" s="42">
        <v>3</v>
      </c>
      <c r="GM232" s="42">
        <v>0</v>
      </c>
      <c r="GN232" s="42">
        <v>0</v>
      </c>
      <c r="GO232" s="42">
        <v>1</v>
      </c>
      <c r="GP232" s="42">
        <v>1</v>
      </c>
      <c r="GQ232" s="42"/>
      <c r="GR232" s="42"/>
      <c r="GS232" s="42"/>
      <c r="GT232" s="42"/>
      <c r="GU232" s="42"/>
      <c r="GV232" s="42"/>
      <c r="GW232" s="42"/>
      <c r="GX232" s="83">
        <f t="shared" si="243"/>
        <v>5</v>
      </c>
      <c r="GY232" s="42">
        <v>1</v>
      </c>
      <c r="GZ232" s="42">
        <v>0</v>
      </c>
      <c r="HA232" s="42">
        <v>1</v>
      </c>
      <c r="HB232" s="42">
        <v>5</v>
      </c>
      <c r="HC232" s="42">
        <v>2</v>
      </c>
      <c r="HD232" s="42"/>
      <c r="HE232" s="42"/>
      <c r="HF232" s="42"/>
      <c r="HG232" s="42"/>
      <c r="HH232" s="42"/>
      <c r="HI232" s="42"/>
      <c r="HJ232" s="42"/>
      <c r="HK232" s="83">
        <f t="shared" si="244"/>
        <v>9</v>
      </c>
      <c r="HL232" s="42">
        <v>19</v>
      </c>
      <c r="HM232" s="42">
        <v>41</v>
      </c>
      <c r="HN232" s="42">
        <v>22</v>
      </c>
      <c r="HO232" s="42">
        <v>10</v>
      </c>
      <c r="HP232" s="42">
        <v>16</v>
      </c>
      <c r="HQ232" s="42"/>
      <c r="HR232" s="42"/>
      <c r="HS232" s="42"/>
      <c r="HT232" s="42"/>
      <c r="HU232" s="42"/>
      <c r="HV232" s="42"/>
      <c r="HW232" s="42"/>
      <c r="HX232" s="83">
        <f t="shared" si="245"/>
        <v>108</v>
      </c>
      <c r="HY232" s="42">
        <v>6</v>
      </c>
      <c r="HZ232" s="42">
        <v>4</v>
      </c>
      <c r="IA232" s="42">
        <v>3</v>
      </c>
      <c r="IB232" s="42">
        <v>3</v>
      </c>
      <c r="IC232" s="42">
        <v>2</v>
      </c>
      <c r="ID232" s="42"/>
      <c r="IE232" s="42"/>
      <c r="IF232" s="42"/>
      <c r="IG232" s="42"/>
      <c r="IH232" s="42"/>
      <c r="II232" s="42"/>
      <c r="IJ232" s="42"/>
      <c r="IK232" s="85">
        <f t="shared" si="246"/>
        <v>18</v>
      </c>
      <c r="IL232" s="42">
        <v>3</v>
      </c>
      <c r="IM232" s="42">
        <v>3</v>
      </c>
      <c r="IN232" s="42">
        <v>2</v>
      </c>
      <c r="IO232" s="42">
        <v>1</v>
      </c>
      <c r="IP232" s="42">
        <v>2</v>
      </c>
      <c r="IQ232" s="42"/>
      <c r="IR232" s="42"/>
      <c r="IS232" s="42"/>
      <c r="IT232" s="42"/>
      <c r="IU232" s="42"/>
      <c r="IV232" s="42"/>
      <c r="IW232" s="42"/>
      <c r="IX232" s="85">
        <f t="shared" si="247"/>
        <v>11</v>
      </c>
      <c r="IY232" s="41">
        <v>6</v>
      </c>
      <c r="IZ232" s="75">
        <v>0</v>
      </c>
      <c r="JA232" s="42">
        <v>4</v>
      </c>
      <c r="JB232" s="75">
        <v>0</v>
      </c>
      <c r="JC232" s="42">
        <v>3</v>
      </c>
      <c r="JD232" s="75">
        <v>0</v>
      </c>
      <c r="JE232" s="42">
        <v>5</v>
      </c>
      <c r="JF232" s="75">
        <v>0</v>
      </c>
      <c r="JG232" s="42">
        <v>2</v>
      </c>
      <c r="JH232" s="75">
        <v>0</v>
      </c>
      <c r="JI232" s="42"/>
      <c r="JJ232" s="75"/>
      <c r="JK232" s="42"/>
      <c r="JL232" s="75"/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48"/>
        <v>20</v>
      </c>
      <c r="JX232" s="11">
        <f t="shared" si="249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1</v>
      </c>
      <c r="KD232" s="75">
        <v>0</v>
      </c>
      <c r="KE232" s="42">
        <v>3</v>
      </c>
      <c r="KF232" s="75">
        <v>0</v>
      </c>
      <c r="KG232" s="42">
        <v>2</v>
      </c>
      <c r="KH232" s="75">
        <v>0</v>
      </c>
      <c r="KI232" s="42"/>
      <c r="KJ232" s="75"/>
      <c r="KK232" s="42"/>
      <c r="KL232" s="75"/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0"/>
        <v>16</v>
      </c>
      <c r="KX232" s="11">
        <f t="shared" si="251"/>
        <v>0</v>
      </c>
      <c r="KY232" s="41">
        <v>6</v>
      </c>
      <c r="KZ232" s="75">
        <v>0</v>
      </c>
      <c r="LA232" s="42">
        <v>4</v>
      </c>
      <c r="LB232" s="75">
        <v>0</v>
      </c>
      <c r="LC232" s="42">
        <v>3</v>
      </c>
      <c r="LD232" s="75">
        <v>0</v>
      </c>
      <c r="LE232" s="42">
        <v>3</v>
      </c>
      <c r="LF232" s="75">
        <v>0</v>
      </c>
      <c r="LG232" s="42">
        <v>2</v>
      </c>
      <c r="LH232" s="75">
        <v>0</v>
      </c>
      <c r="LI232" s="42"/>
      <c r="LJ232" s="75"/>
      <c r="LK232" s="42"/>
      <c r="LL232" s="75"/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2"/>
        <v>18</v>
      </c>
      <c r="LX232" s="11">
        <f t="shared" si="253"/>
        <v>0</v>
      </c>
      <c r="LY232" s="41">
        <v>16</v>
      </c>
      <c r="LZ232" s="75">
        <v>0</v>
      </c>
      <c r="MA232" s="42">
        <v>40</v>
      </c>
      <c r="MB232" s="75">
        <v>0</v>
      </c>
      <c r="MC232" s="42">
        <v>23</v>
      </c>
      <c r="MD232" s="75">
        <v>0</v>
      </c>
      <c r="ME232" s="42">
        <v>14</v>
      </c>
      <c r="MF232" s="75">
        <v>0</v>
      </c>
      <c r="MG232" s="42">
        <v>15</v>
      </c>
      <c r="MH232" s="75">
        <v>0</v>
      </c>
      <c r="MI232" s="42"/>
      <c r="MJ232" s="75"/>
      <c r="MK232" s="42"/>
      <c r="ML232" s="75"/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54"/>
        <v>108</v>
      </c>
      <c r="MX232" s="11">
        <f t="shared" si="255"/>
        <v>0</v>
      </c>
      <c r="MY232" s="42">
        <v>1</v>
      </c>
      <c r="MZ232" s="75">
        <v>0</v>
      </c>
      <c r="NA232" s="42">
        <v>0</v>
      </c>
      <c r="NB232" s="75">
        <v>0</v>
      </c>
      <c r="NC232" s="42">
        <v>1</v>
      </c>
      <c r="ND232" s="75">
        <v>0</v>
      </c>
      <c r="NE232" s="42">
        <v>1</v>
      </c>
      <c r="NF232" s="75">
        <v>0</v>
      </c>
      <c r="NG232" s="42">
        <v>0</v>
      </c>
      <c r="NH232" s="75">
        <v>0</v>
      </c>
      <c r="NI232" s="42"/>
      <c r="NJ232" s="75"/>
      <c r="NK232" s="42"/>
      <c r="NL232" s="75"/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56"/>
        <v>3</v>
      </c>
      <c r="NX232" s="11">
        <f t="shared" si="257"/>
        <v>0</v>
      </c>
      <c r="NY232" s="42">
        <v>5</v>
      </c>
      <c r="NZ232" s="75">
        <v>0</v>
      </c>
      <c r="OA232" s="42">
        <v>4</v>
      </c>
      <c r="OB232" s="75">
        <v>0</v>
      </c>
      <c r="OC232" s="42">
        <v>2</v>
      </c>
      <c r="OD232" s="75">
        <v>0</v>
      </c>
      <c r="OE232" s="42">
        <v>2</v>
      </c>
      <c r="OF232" s="75">
        <v>0</v>
      </c>
      <c r="OG232" s="42">
        <v>2</v>
      </c>
      <c r="OH232" s="75">
        <v>0</v>
      </c>
      <c r="OI232" s="42"/>
      <c r="OJ232" s="75"/>
      <c r="OK232" s="42"/>
      <c r="OL232" s="75"/>
      <c r="OM232" s="42"/>
      <c r="ON232" s="75"/>
      <c r="OO232" s="42"/>
      <c r="OP232" s="75"/>
      <c r="OQ232" s="42"/>
      <c r="OR232" s="75"/>
      <c r="OS232" s="42"/>
      <c r="OT232" s="75"/>
      <c r="OU232" s="42"/>
      <c r="OV232" s="75"/>
      <c r="OW232" s="3">
        <f t="shared" si="258"/>
        <v>15</v>
      </c>
      <c r="OX232" s="11">
        <f t="shared" si="259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>
        <v>5</v>
      </c>
      <c r="PF232" s="75">
        <v>0</v>
      </c>
      <c r="PG232" s="42">
        <v>2</v>
      </c>
      <c r="PH232" s="75">
        <v>0</v>
      </c>
      <c r="PI232" s="42"/>
      <c r="PJ232" s="75"/>
      <c r="PK232" s="42"/>
      <c r="PL232" s="75"/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0"/>
        <v>8</v>
      </c>
      <c r="PX232" s="11">
        <f t="shared" si="221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>
        <v>14</v>
      </c>
      <c r="QF232" s="75">
        <v>0</v>
      </c>
      <c r="QG232" s="42">
        <v>15</v>
      </c>
      <c r="QH232" s="75">
        <v>0</v>
      </c>
      <c r="QI232" s="42"/>
      <c r="QJ232" s="75"/>
      <c r="QK232" s="42"/>
      <c r="QL232" s="75"/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1"/>
        <v>119</v>
      </c>
      <c r="QX232" s="11">
        <f t="shared" si="262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>
        <v>2</v>
      </c>
      <c r="RF232" s="75">
        <v>0</v>
      </c>
      <c r="RG232" s="42">
        <v>1</v>
      </c>
      <c r="RH232" s="75">
        <v>0</v>
      </c>
      <c r="RI232" s="42"/>
      <c r="RJ232" s="75"/>
      <c r="RK232" s="42"/>
      <c r="RL232" s="75"/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63"/>
        <v>43</v>
      </c>
      <c r="RX232" s="11">
        <f t="shared" si="222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>
        <v>0</v>
      </c>
      <c r="SF232" s="75">
        <v>0</v>
      </c>
      <c r="SG232" s="42">
        <v>0</v>
      </c>
      <c r="SH232" s="75">
        <v>0</v>
      </c>
      <c r="SI232" s="42"/>
      <c r="SJ232" s="75"/>
      <c r="SK232" s="42"/>
      <c r="SL232" s="75"/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64"/>
        <v>0</v>
      </c>
      <c r="SX232" s="11">
        <f t="shared" si="223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>
        <v>0</v>
      </c>
      <c r="TF232" s="75">
        <v>0</v>
      </c>
      <c r="TG232" s="42">
        <v>0</v>
      </c>
      <c r="TH232" s="75">
        <v>0</v>
      </c>
      <c r="TI232" s="42"/>
      <c r="TJ232" s="75"/>
      <c r="TK232" s="42"/>
      <c r="TL232" s="75"/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65"/>
        <v>0</v>
      </c>
      <c r="TX232" s="11">
        <f t="shared" si="224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>
        <v>0</v>
      </c>
      <c r="UF232" s="75">
        <v>0</v>
      </c>
      <c r="UG232" s="42">
        <v>0</v>
      </c>
      <c r="UH232" s="75">
        <v>0</v>
      </c>
      <c r="UI232" s="42"/>
      <c r="UJ232" s="75"/>
      <c r="UK232" s="42"/>
      <c r="UL232" s="75"/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66"/>
        <v>0</v>
      </c>
      <c r="UX232" s="11">
        <f t="shared" si="267"/>
        <v>0</v>
      </c>
      <c r="UY232" s="42">
        <v>0</v>
      </c>
      <c r="UZ232" s="42">
        <v>0</v>
      </c>
      <c r="VA232" s="42">
        <v>0</v>
      </c>
      <c r="VB232" s="42">
        <v>0</v>
      </c>
      <c r="VC232" s="42">
        <v>0</v>
      </c>
      <c r="VD232" s="42"/>
      <c r="VE232" s="42"/>
      <c r="VF232" s="42"/>
      <c r="VG232" s="42"/>
      <c r="VH232" s="42"/>
      <c r="VI232" s="42"/>
      <c r="VJ232" s="42"/>
      <c r="VK232" s="25">
        <f t="shared" si="268"/>
        <v>0</v>
      </c>
      <c r="VL232" s="42">
        <v>0</v>
      </c>
      <c r="VM232" s="42">
        <v>0</v>
      </c>
      <c r="VN232" s="42">
        <v>0</v>
      </c>
      <c r="VO232" s="42">
        <v>0</v>
      </c>
      <c r="VP232" s="42">
        <v>0</v>
      </c>
      <c r="VQ232" s="42"/>
      <c r="VR232" s="42"/>
      <c r="VS232" s="42"/>
      <c r="VT232" s="42"/>
      <c r="VU232" s="42"/>
      <c r="VV232" s="42"/>
      <c r="VW232" s="42"/>
      <c r="VX232" s="25">
        <f t="shared" si="269"/>
        <v>0</v>
      </c>
      <c r="VY232" s="42">
        <v>0</v>
      </c>
      <c r="VZ232" s="75">
        <v>0</v>
      </c>
      <c r="WA232" s="42">
        <v>0</v>
      </c>
      <c r="WB232" s="75">
        <v>0</v>
      </c>
      <c r="WC232" s="42">
        <v>0</v>
      </c>
      <c r="WD232" s="75">
        <v>0</v>
      </c>
      <c r="WE232" s="42">
        <v>0</v>
      </c>
      <c r="WF232" s="75">
        <v>0</v>
      </c>
      <c r="WG232" s="42">
        <v>0</v>
      </c>
      <c r="WH232" s="75">
        <v>0</v>
      </c>
      <c r="WI232" s="42"/>
      <c r="WJ232" s="75"/>
      <c r="WK232" s="42"/>
      <c r="WL232" s="75"/>
      <c r="WM232" s="42"/>
      <c r="WN232" s="75"/>
      <c r="WO232" s="42"/>
      <c r="WP232" s="75"/>
      <c r="WQ232" s="42"/>
      <c r="WR232" s="75"/>
      <c r="WS232" s="42"/>
      <c r="WT232" s="75"/>
      <c r="WU232" s="42"/>
      <c r="WV232" s="75"/>
      <c r="WW232" s="3">
        <f t="shared" si="270"/>
        <v>0</v>
      </c>
      <c r="WX232" s="11">
        <f t="shared" si="271"/>
        <v>0</v>
      </c>
      <c r="WY232" s="42">
        <v>0</v>
      </c>
      <c r="WZ232" s="75">
        <v>0</v>
      </c>
      <c r="XA232" s="42">
        <v>0</v>
      </c>
      <c r="XB232" s="75">
        <v>0</v>
      </c>
      <c r="XC232" s="42">
        <v>0</v>
      </c>
      <c r="XD232" s="75">
        <v>0</v>
      </c>
      <c r="XE232" s="42">
        <v>0</v>
      </c>
      <c r="XF232" s="75">
        <v>0</v>
      </c>
      <c r="XG232" s="42">
        <v>0</v>
      </c>
      <c r="XH232" s="75">
        <v>0</v>
      </c>
      <c r="XI232" s="42"/>
      <c r="XJ232" s="75"/>
      <c r="XK232" s="42"/>
      <c r="XL232" s="75"/>
      <c r="XM232" s="42"/>
      <c r="XN232" s="75"/>
      <c r="XO232" s="42"/>
      <c r="XP232" s="75"/>
      <c r="XQ232" s="42"/>
      <c r="XR232" s="75"/>
      <c r="XS232" s="42"/>
      <c r="XT232" s="75"/>
      <c r="XU232" s="42"/>
      <c r="XV232" s="75"/>
      <c r="XW232" s="3">
        <f t="shared" si="272"/>
        <v>0</v>
      </c>
      <c r="XX232" s="11">
        <f t="shared" si="273"/>
        <v>0</v>
      </c>
      <c r="XY232" s="42">
        <v>0</v>
      </c>
      <c r="XZ232" s="75">
        <v>0</v>
      </c>
      <c r="YA232" s="42">
        <v>0</v>
      </c>
      <c r="YB232" s="75">
        <v>0</v>
      </c>
      <c r="YC232" s="42">
        <v>0</v>
      </c>
      <c r="YD232" s="75">
        <v>0</v>
      </c>
      <c r="YE232" s="42">
        <v>0</v>
      </c>
      <c r="YF232" s="75">
        <v>0</v>
      </c>
      <c r="YG232" s="42">
        <v>0</v>
      </c>
      <c r="YH232" s="75">
        <v>0</v>
      </c>
      <c r="YI232" s="42"/>
      <c r="YJ232" s="75"/>
      <c r="YK232" s="42"/>
      <c r="YL232" s="75"/>
      <c r="YM232" s="42"/>
      <c r="YN232" s="75"/>
      <c r="YO232" s="42"/>
      <c r="YP232" s="75"/>
      <c r="YQ232" s="42"/>
      <c r="YR232" s="75"/>
      <c r="YS232" s="42"/>
      <c r="YT232" s="75"/>
      <c r="YU232" s="42"/>
      <c r="YV232" s="75"/>
      <c r="YW232" s="3">
        <f t="shared" si="274"/>
        <v>0</v>
      </c>
      <c r="YX232" s="11">
        <f t="shared" si="275"/>
        <v>0</v>
      </c>
      <c r="YY232" s="42">
        <v>0</v>
      </c>
      <c r="YZ232" s="75">
        <v>0</v>
      </c>
      <c r="ZA232" s="42">
        <v>0</v>
      </c>
      <c r="ZB232" s="75">
        <v>0</v>
      </c>
      <c r="ZC232" s="42">
        <v>0</v>
      </c>
      <c r="ZD232" s="75">
        <v>0</v>
      </c>
      <c r="ZE232" s="42">
        <v>0</v>
      </c>
      <c r="ZF232" s="75">
        <v>0</v>
      </c>
      <c r="ZG232" s="42">
        <v>0</v>
      </c>
      <c r="ZH232" s="75">
        <v>0</v>
      </c>
      <c r="ZI232" s="42"/>
      <c r="ZJ232" s="75"/>
      <c r="ZK232" s="42"/>
      <c r="ZL232" s="75"/>
      <c r="ZM232" s="42"/>
      <c r="ZN232" s="75"/>
      <c r="ZO232" s="42"/>
      <c r="ZP232" s="75"/>
      <c r="ZQ232" s="42"/>
      <c r="ZR232" s="75"/>
      <c r="ZS232" s="42"/>
      <c r="ZT232" s="75"/>
      <c r="ZU232" s="42"/>
      <c r="ZV232" s="75"/>
      <c r="ZW232" s="3">
        <f t="shared" si="276"/>
        <v>0</v>
      </c>
      <c r="ZX232" s="11">
        <f t="shared" si="277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>
        <v>0</v>
      </c>
      <c r="AAF232" s="75">
        <v>0</v>
      </c>
      <c r="AAG232" s="42">
        <v>0</v>
      </c>
      <c r="AAH232" s="75">
        <v>0</v>
      </c>
      <c r="AAI232" s="42"/>
      <c r="AAJ232" s="75"/>
      <c r="AAK232" s="42"/>
      <c r="AAL232" s="75"/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78"/>
        <v>0</v>
      </c>
      <c r="AAX232" s="11">
        <f t="shared" si="279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>
        <v>0</v>
      </c>
      <c r="ABF232" s="75">
        <v>0</v>
      </c>
      <c r="ABG232" s="42">
        <v>0</v>
      </c>
      <c r="ABH232" s="75">
        <v>0</v>
      </c>
      <c r="ABI232" s="42"/>
      <c r="ABJ232" s="75"/>
      <c r="ABK232" s="42"/>
      <c r="ABL232" s="75"/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0"/>
        <v>0</v>
      </c>
      <c r="ABX232" s="11">
        <f t="shared" si="281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>
        <v>0</v>
      </c>
      <c r="ACF232" s="75">
        <v>0</v>
      </c>
      <c r="ACG232" s="42">
        <v>0</v>
      </c>
      <c r="ACH232" s="75">
        <v>0</v>
      </c>
      <c r="ACI232" s="42"/>
      <c r="ACJ232" s="75"/>
      <c r="ACK232" s="42"/>
      <c r="ACL232" s="75"/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2"/>
        <v>0</v>
      </c>
      <c r="ACX232" s="11">
        <f t="shared" si="283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>
        <v>0</v>
      </c>
      <c r="ADF232" s="75">
        <v>0</v>
      </c>
      <c r="ADG232" s="42">
        <v>0</v>
      </c>
      <c r="ADH232" s="75">
        <v>0</v>
      </c>
      <c r="ADI232" s="42"/>
      <c r="ADJ232" s="75"/>
      <c r="ADK232" s="42"/>
      <c r="ADL232" s="75"/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84"/>
        <v>0</v>
      </c>
      <c r="ADX232" s="11">
        <f t="shared" si="285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>
        <v>0</v>
      </c>
      <c r="AEF232" s="75">
        <v>0</v>
      </c>
      <c r="AEG232" s="42">
        <v>0</v>
      </c>
      <c r="AEH232" s="75">
        <v>0</v>
      </c>
      <c r="AEI232" s="42"/>
      <c r="AEJ232" s="75"/>
      <c r="AEK232" s="42"/>
      <c r="AEL232" s="75"/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86"/>
        <v>0</v>
      </c>
      <c r="AEX232" s="11">
        <f t="shared" si="287"/>
        <v>0</v>
      </c>
      <c r="AEY232" s="108">
        <v>0</v>
      </c>
      <c r="AEZ232" s="109">
        <v>0</v>
      </c>
      <c r="AFA232" s="108">
        <v>0</v>
      </c>
      <c r="AFB232" s="109">
        <v>0</v>
      </c>
      <c r="AFC232" s="108">
        <v>0</v>
      </c>
      <c r="AFD232" s="109">
        <v>0</v>
      </c>
      <c r="AFE232" s="108">
        <v>0</v>
      </c>
      <c r="AFF232" s="109">
        <v>0</v>
      </c>
      <c r="AFG232" s="108"/>
      <c r="AFH232" s="109"/>
      <c r="AFI232" s="108"/>
      <c r="AFJ232" s="109"/>
      <c r="AFK232" s="108"/>
      <c r="AFL232" s="109"/>
      <c r="AFM232" s="108"/>
      <c r="AFN232" s="109"/>
      <c r="AFO232" s="108"/>
      <c r="AFP232" s="109"/>
      <c r="AFQ232" s="108"/>
      <c r="AFR232" s="109"/>
      <c r="AFS232" s="108"/>
      <c r="AFT232" s="109"/>
      <c r="AFU232" s="108"/>
      <c r="AFV232" s="109"/>
      <c r="AFW232" s="3">
        <f t="shared" si="288"/>
        <v>0</v>
      </c>
      <c r="AFX232" s="11">
        <f t="shared" si="225"/>
        <v>0</v>
      </c>
      <c r="AFY232" s="114">
        <v>0</v>
      </c>
      <c r="AFZ232" s="114">
        <v>0</v>
      </c>
      <c r="AGA232" s="114">
        <v>0</v>
      </c>
      <c r="AGB232" s="114">
        <v>0</v>
      </c>
      <c r="AGC232" s="114">
        <v>0</v>
      </c>
      <c r="AGD232" s="114"/>
      <c r="AGE232" s="114"/>
      <c r="AGF232" s="114"/>
      <c r="AGG232" s="114"/>
      <c r="AGH232" s="114"/>
      <c r="AGI232" s="114"/>
      <c r="AGJ232" s="114"/>
      <c r="AGK232" s="25">
        <f t="shared" si="226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264</v>
      </c>
      <c r="H233" s="152">
        <v>232</v>
      </c>
      <c r="I233" s="15" t="s">
        <v>480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27"/>
        <v>0</v>
      </c>
      <c r="AI233" s="62">
        <f t="shared" si="228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29"/>
        <v>0</v>
      </c>
      <c r="BI233" s="58">
        <f t="shared" si="230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2</v>
      </c>
      <c r="BS233" s="52">
        <v>1</v>
      </c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1"/>
        <v>2</v>
      </c>
      <c r="CI233" s="58">
        <f t="shared" si="232"/>
        <v>1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>
        <v>0</v>
      </c>
      <c r="CQ233" s="70">
        <v>0</v>
      </c>
      <c r="CR233" s="52">
        <v>0</v>
      </c>
      <c r="CS233" s="70">
        <v>0</v>
      </c>
      <c r="CT233" s="64"/>
      <c r="CU233" s="70"/>
      <c r="CV233" s="64"/>
      <c r="CW233" s="70"/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33"/>
        <v>0</v>
      </c>
      <c r="DI233" s="58">
        <f t="shared" si="234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>
        <v>0</v>
      </c>
      <c r="DQ233" s="70">
        <v>0</v>
      </c>
      <c r="DR233" s="52">
        <v>0</v>
      </c>
      <c r="DS233" s="70">
        <v>0</v>
      </c>
      <c r="DT233" s="64"/>
      <c r="DU233" s="70"/>
      <c r="DV233" s="64"/>
      <c r="DW233" s="70"/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35"/>
        <v>0</v>
      </c>
      <c r="EI233" s="58">
        <f t="shared" si="236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>
        <v>0</v>
      </c>
      <c r="EQ233" s="70">
        <v>0</v>
      </c>
      <c r="ER233" s="64">
        <v>0</v>
      </c>
      <c r="ES233" s="70">
        <v>0</v>
      </c>
      <c r="ET233" s="64"/>
      <c r="EU233" s="70"/>
      <c r="EV233" s="64"/>
      <c r="EW233" s="70"/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37"/>
        <v>0</v>
      </c>
      <c r="FI233" s="58">
        <f t="shared" si="238"/>
        <v>0</v>
      </c>
      <c r="FJ233" s="79">
        <f t="shared" si="239"/>
        <v>2</v>
      </c>
      <c r="FK233" s="80">
        <f t="shared" si="240"/>
        <v>1</v>
      </c>
      <c r="FL233" s="42">
        <v>0</v>
      </c>
      <c r="FM233" s="42">
        <v>0</v>
      </c>
      <c r="FN233" s="42">
        <v>0</v>
      </c>
      <c r="FO233" s="42">
        <v>0</v>
      </c>
      <c r="FP233" s="42">
        <v>0</v>
      </c>
      <c r="FQ233" s="42"/>
      <c r="FR233" s="42"/>
      <c r="FS233" s="42"/>
      <c r="FT233" s="42"/>
      <c r="FU233" s="42"/>
      <c r="FV233" s="42"/>
      <c r="FW233" s="42"/>
      <c r="FX233" s="83">
        <f t="shared" si="241"/>
        <v>0</v>
      </c>
      <c r="FY233" s="42">
        <v>0</v>
      </c>
      <c r="FZ233" s="42">
        <v>0</v>
      </c>
      <c r="GA233" s="42">
        <v>0</v>
      </c>
      <c r="GB233" s="42">
        <v>0</v>
      </c>
      <c r="GC233" s="42">
        <v>0</v>
      </c>
      <c r="GD233" s="42"/>
      <c r="GE233" s="42"/>
      <c r="GF233" s="42"/>
      <c r="GG233" s="42"/>
      <c r="GH233" s="42"/>
      <c r="GI233" s="42"/>
      <c r="GJ233" s="42"/>
      <c r="GK233" s="83">
        <f t="shared" si="242"/>
        <v>0</v>
      </c>
      <c r="GL233" s="42">
        <v>0</v>
      </c>
      <c r="GM233" s="42">
        <v>13</v>
      </c>
      <c r="GN233" s="42">
        <v>0</v>
      </c>
      <c r="GO233" s="42">
        <v>3</v>
      </c>
      <c r="GP233" s="42">
        <v>4</v>
      </c>
      <c r="GQ233" s="42"/>
      <c r="GR233" s="42"/>
      <c r="GS233" s="42"/>
      <c r="GT233" s="42"/>
      <c r="GU233" s="42"/>
      <c r="GV233" s="42"/>
      <c r="GW233" s="42"/>
      <c r="GX233" s="83">
        <f t="shared" si="243"/>
        <v>20</v>
      </c>
      <c r="GY233" s="42">
        <v>0</v>
      </c>
      <c r="GZ233" s="42">
        <v>4</v>
      </c>
      <c r="HA233" s="42">
        <v>1</v>
      </c>
      <c r="HB233" s="42">
        <v>0</v>
      </c>
      <c r="HC233" s="42">
        <v>3</v>
      </c>
      <c r="HD233" s="42"/>
      <c r="HE233" s="42"/>
      <c r="HF233" s="42"/>
      <c r="HG233" s="42"/>
      <c r="HH233" s="42"/>
      <c r="HI233" s="42"/>
      <c r="HJ233" s="42"/>
      <c r="HK233" s="83">
        <f t="shared" si="244"/>
        <v>8</v>
      </c>
      <c r="HL233" s="42">
        <v>7</v>
      </c>
      <c r="HM233" s="42">
        <v>50</v>
      </c>
      <c r="HN233" s="42">
        <v>1</v>
      </c>
      <c r="HO233" s="42">
        <v>7</v>
      </c>
      <c r="HP233" s="42">
        <v>5</v>
      </c>
      <c r="HQ233" s="42"/>
      <c r="HR233" s="42"/>
      <c r="HS233" s="42"/>
      <c r="HT233" s="42"/>
      <c r="HU233" s="42"/>
      <c r="HV233" s="42"/>
      <c r="HW233" s="42"/>
      <c r="HX233" s="83">
        <f t="shared" si="245"/>
        <v>70</v>
      </c>
      <c r="HY233" s="42">
        <v>7</v>
      </c>
      <c r="HZ233" s="42">
        <v>2</v>
      </c>
      <c r="IA233" s="42">
        <v>1</v>
      </c>
      <c r="IB233" s="42">
        <v>0</v>
      </c>
      <c r="IC233" s="42">
        <v>3</v>
      </c>
      <c r="ID233" s="42"/>
      <c r="IE233" s="42"/>
      <c r="IF233" s="42"/>
      <c r="IG233" s="42"/>
      <c r="IH233" s="42"/>
      <c r="II233" s="42"/>
      <c r="IJ233" s="42"/>
      <c r="IK233" s="85">
        <f t="shared" si="246"/>
        <v>13</v>
      </c>
      <c r="IL233" s="42">
        <v>7</v>
      </c>
      <c r="IM233" s="42">
        <v>1</v>
      </c>
      <c r="IN233" s="42">
        <v>1</v>
      </c>
      <c r="IO233" s="42">
        <v>0</v>
      </c>
      <c r="IP233" s="42">
        <v>2</v>
      </c>
      <c r="IQ233" s="42"/>
      <c r="IR233" s="42"/>
      <c r="IS233" s="42"/>
      <c r="IT233" s="42"/>
      <c r="IU233" s="42"/>
      <c r="IV233" s="42"/>
      <c r="IW233" s="42"/>
      <c r="IX233" s="85">
        <f t="shared" si="247"/>
        <v>11</v>
      </c>
      <c r="IY233" s="41">
        <v>14</v>
      </c>
      <c r="IZ233" s="75">
        <v>0</v>
      </c>
      <c r="JA233" s="42">
        <v>4</v>
      </c>
      <c r="JB233" s="75">
        <v>0</v>
      </c>
      <c r="JC233" s="42">
        <v>4</v>
      </c>
      <c r="JD233" s="75">
        <v>0</v>
      </c>
      <c r="JE233" s="42">
        <v>7</v>
      </c>
      <c r="JF233" s="75">
        <v>0</v>
      </c>
      <c r="JG233" s="42">
        <v>6</v>
      </c>
      <c r="JH233" s="75">
        <v>0</v>
      </c>
      <c r="JI233" s="42"/>
      <c r="JJ233" s="75"/>
      <c r="JK233" s="42"/>
      <c r="JL233" s="75"/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48"/>
        <v>35</v>
      </c>
      <c r="JX233" s="11">
        <f t="shared" si="249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2</v>
      </c>
      <c r="KD233" s="75">
        <v>0</v>
      </c>
      <c r="KE233" s="42">
        <v>3</v>
      </c>
      <c r="KF233" s="75">
        <v>0</v>
      </c>
      <c r="KG233" s="42">
        <v>4</v>
      </c>
      <c r="KH233" s="75">
        <v>0</v>
      </c>
      <c r="KI233" s="42"/>
      <c r="KJ233" s="75"/>
      <c r="KK233" s="42"/>
      <c r="KL233" s="75"/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0"/>
        <v>18</v>
      </c>
      <c r="KX233" s="11">
        <f t="shared" si="251"/>
        <v>0</v>
      </c>
      <c r="KY233" s="41">
        <v>7</v>
      </c>
      <c r="KZ233" s="75">
        <v>0</v>
      </c>
      <c r="LA233" s="42">
        <v>2</v>
      </c>
      <c r="LB233" s="75">
        <v>0</v>
      </c>
      <c r="LC233" s="42">
        <v>2</v>
      </c>
      <c r="LD233" s="75">
        <v>0</v>
      </c>
      <c r="LE233" s="42">
        <v>4</v>
      </c>
      <c r="LF233" s="75">
        <v>0</v>
      </c>
      <c r="LG233" s="42">
        <v>3</v>
      </c>
      <c r="LH233" s="75">
        <v>0</v>
      </c>
      <c r="LI233" s="42"/>
      <c r="LJ233" s="75"/>
      <c r="LK233" s="42"/>
      <c r="LL233" s="75"/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2"/>
        <v>18</v>
      </c>
      <c r="LX233" s="11">
        <f t="shared" si="253"/>
        <v>0</v>
      </c>
      <c r="LY233" s="41">
        <v>7</v>
      </c>
      <c r="LZ233" s="75">
        <v>0</v>
      </c>
      <c r="MA233" s="42">
        <v>33</v>
      </c>
      <c r="MB233" s="75">
        <v>0</v>
      </c>
      <c r="MC233" s="42">
        <v>1</v>
      </c>
      <c r="MD233" s="75">
        <v>0</v>
      </c>
      <c r="ME233" s="42">
        <v>4</v>
      </c>
      <c r="MF233" s="75">
        <v>0</v>
      </c>
      <c r="MG233" s="42">
        <v>3</v>
      </c>
      <c r="MH233" s="75">
        <v>0</v>
      </c>
      <c r="MI233" s="42"/>
      <c r="MJ233" s="75"/>
      <c r="MK233" s="42"/>
      <c r="ML233" s="75"/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54"/>
        <v>48</v>
      </c>
      <c r="MX233" s="11">
        <f t="shared" si="255"/>
        <v>0</v>
      </c>
      <c r="MY233" s="42">
        <v>0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>
        <v>0</v>
      </c>
      <c r="NF233" s="75">
        <v>0</v>
      </c>
      <c r="NG233" s="42">
        <v>0</v>
      </c>
      <c r="NH233" s="75">
        <v>0</v>
      </c>
      <c r="NI233" s="42"/>
      <c r="NJ233" s="75"/>
      <c r="NK233" s="42"/>
      <c r="NL233" s="75"/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56"/>
        <v>2</v>
      </c>
      <c r="NX233" s="11">
        <f t="shared" si="257"/>
        <v>0</v>
      </c>
      <c r="NY233" s="42">
        <v>7</v>
      </c>
      <c r="NZ233" s="75">
        <v>0</v>
      </c>
      <c r="OA233" s="42">
        <v>1</v>
      </c>
      <c r="OB233" s="75">
        <v>0</v>
      </c>
      <c r="OC233" s="42">
        <v>1</v>
      </c>
      <c r="OD233" s="75">
        <v>0</v>
      </c>
      <c r="OE233" s="42">
        <v>4</v>
      </c>
      <c r="OF233" s="75">
        <v>0</v>
      </c>
      <c r="OG233" s="42">
        <v>3</v>
      </c>
      <c r="OH233" s="75">
        <v>0</v>
      </c>
      <c r="OI233" s="42"/>
      <c r="OJ233" s="75"/>
      <c r="OK233" s="42"/>
      <c r="OL233" s="75"/>
      <c r="OM233" s="42"/>
      <c r="ON233" s="75"/>
      <c r="OO233" s="42"/>
      <c r="OP233" s="75"/>
      <c r="OQ233" s="42"/>
      <c r="OR233" s="75"/>
      <c r="OS233" s="42"/>
      <c r="OT233" s="75"/>
      <c r="OU233" s="42"/>
      <c r="OV233" s="75"/>
      <c r="OW233" s="3">
        <f t="shared" si="258"/>
        <v>16</v>
      </c>
      <c r="OX233" s="11">
        <f t="shared" si="259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>
        <v>0</v>
      </c>
      <c r="PF233" s="75">
        <v>0</v>
      </c>
      <c r="PG233" s="42">
        <v>1</v>
      </c>
      <c r="PH233" s="75">
        <v>0</v>
      </c>
      <c r="PI233" s="42"/>
      <c r="PJ233" s="75"/>
      <c r="PK233" s="42"/>
      <c r="PL233" s="75"/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0"/>
        <v>5</v>
      </c>
      <c r="PX233" s="11">
        <f t="shared" si="221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1</v>
      </c>
      <c r="QD233" s="75">
        <v>0</v>
      </c>
      <c r="QE233" s="42">
        <v>4</v>
      </c>
      <c r="QF233" s="75">
        <v>0</v>
      </c>
      <c r="QG233" s="42">
        <v>3</v>
      </c>
      <c r="QH233" s="75">
        <v>0</v>
      </c>
      <c r="QI233" s="42"/>
      <c r="QJ233" s="75"/>
      <c r="QK233" s="42"/>
      <c r="QL233" s="75"/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1"/>
        <v>53</v>
      </c>
      <c r="QX233" s="11">
        <f t="shared" si="262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>
        <v>0</v>
      </c>
      <c r="RF233" s="75">
        <v>0</v>
      </c>
      <c r="RG233" s="42">
        <v>0</v>
      </c>
      <c r="RH233" s="75">
        <v>0</v>
      </c>
      <c r="RI233" s="42"/>
      <c r="RJ233" s="75"/>
      <c r="RK233" s="42"/>
      <c r="RL233" s="75"/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63"/>
        <v>32</v>
      </c>
      <c r="RX233" s="11">
        <f t="shared" si="222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>
        <v>0</v>
      </c>
      <c r="SF233" s="75">
        <v>0</v>
      </c>
      <c r="SG233" s="42">
        <v>0</v>
      </c>
      <c r="SH233" s="75">
        <v>0</v>
      </c>
      <c r="SI233" s="42"/>
      <c r="SJ233" s="75"/>
      <c r="SK233" s="42"/>
      <c r="SL233" s="75"/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64"/>
        <v>0</v>
      </c>
      <c r="SX233" s="11">
        <f t="shared" si="223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>
        <v>0</v>
      </c>
      <c r="TF233" s="75">
        <v>0</v>
      </c>
      <c r="TG233" s="42">
        <v>0</v>
      </c>
      <c r="TH233" s="75">
        <v>0</v>
      </c>
      <c r="TI233" s="42"/>
      <c r="TJ233" s="75"/>
      <c r="TK233" s="42"/>
      <c r="TL233" s="75"/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65"/>
        <v>0</v>
      </c>
      <c r="TX233" s="11">
        <f t="shared" si="224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>
        <v>0</v>
      </c>
      <c r="UF233" s="75">
        <v>0</v>
      </c>
      <c r="UG233" s="42">
        <v>0</v>
      </c>
      <c r="UH233" s="75">
        <v>0</v>
      </c>
      <c r="UI233" s="42"/>
      <c r="UJ233" s="75"/>
      <c r="UK233" s="42"/>
      <c r="UL233" s="75"/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66"/>
        <v>0</v>
      </c>
      <c r="UX233" s="11">
        <f t="shared" si="267"/>
        <v>0</v>
      </c>
      <c r="UY233" s="42">
        <v>0</v>
      </c>
      <c r="UZ233" s="42">
        <v>0</v>
      </c>
      <c r="VA233" s="42">
        <v>0</v>
      </c>
      <c r="VB233" s="42">
        <v>0</v>
      </c>
      <c r="VC233" s="42">
        <v>0</v>
      </c>
      <c r="VD233" s="42"/>
      <c r="VE233" s="42"/>
      <c r="VF233" s="42"/>
      <c r="VG233" s="42"/>
      <c r="VH233" s="42"/>
      <c r="VI233" s="42"/>
      <c r="VJ233" s="42"/>
      <c r="VK233" s="25">
        <f t="shared" si="268"/>
        <v>0</v>
      </c>
      <c r="VL233" s="42">
        <v>0</v>
      </c>
      <c r="VM233" s="42">
        <v>0</v>
      </c>
      <c r="VN233" s="42">
        <v>0</v>
      </c>
      <c r="VO233" s="42">
        <v>0</v>
      </c>
      <c r="VP233" s="42">
        <v>0</v>
      </c>
      <c r="VQ233" s="42"/>
      <c r="VR233" s="42"/>
      <c r="VS233" s="42"/>
      <c r="VT233" s="42"/>
      <c r="VU233" s="42"/>
      <c r="VV233" s="42"/>
      <c r="VW233" s="42"/>
      <c r="VX233" s="25">
        <f t="shared" si="269"/>
        <v>0</v>
      </c>
      <c r="VY233" s="42">
        <v>0</v>
      </c>
      <c r="VZ233" s="75">
        <v>0</v>
      </c>
      <c r="WA233" s="42">
        <v>0</v>
      </c>
      <c r="WB233" s="75">
        <v>0</v>
      </c>
      <c r="WC233" s="42">
        <v>0</v>
      </c>
      <c r="WD233" s="75">
        <v>0</v>
      </c>
      <c r="WE233" s="42">
        <v>0</v>
      </c>
      <c r="WF233" s="75">
        <v>0</v>
      </c>
      <c r="WG233" s="42">
        <v>0</v>
      </c>
      <c r="WH233" s="75">
        <v>0</v>
      </c>
      <c r="WI233" s="42"/>
      <c r="WJ233" s="75"/>
      <c r="WK233" s="42"/>
      <c r="WL233" s="75"/>
      <c r="WM233" s="42"/>
      <c r="WN233" s="75"/>
      <c r="WO233" s="42"/>
      <c r="WP233" s="75"/>
      <c r="WQ233" s="42"/>
      <c r="WR233" s="75"/>
      <c r="WS233" s="42"/>
      <c r="WT233" s="75"/>
      <c r="WU233" s="42"/>
      <c r="WV233" s="75"/>
      <c r="WW233" s="3">
        <f t="shared" si="270"/>
        <v>0</v>
      </c>
      <c r="WX233" s="11">
        <f t="shared" si="271"/>
        <v>0</v>
      </c>
      <c r="WY233" s="42">
        <v>0</v>
      </c>
      <c r="WZ233" s="75">
        <v>0</v>
      </c>
      <c r="XA233" s="42">
        <v>0</v>
      </c>
      <c r="XB233" s="75">
        <v>0</v>
      </c>
      <c r="XC233" s="42">
        <v>0</v>
      </c>
      <c r="XD233" s="75">
        <v>0</v>
      </c>
      <c r="XE233" s="42">
        <v>0</v>
      </c>
      <c r="XF233" s="75">
        <v>0</v>
      </c>
      <c r="XG233" s="42">
        <v>0</v>
      </c>
      <c r="XH233" s="75">
        <v>0</v>
      </c>
      <c r="XI233" s="42"/>
      <c r="XJ233" s="75"/>
      <c r="XK233" s="42"/>
      <c r="XL233" s="75"/>
      <c r="XM233" s="42"/>
      <c r="XN233" s="75"/>
      <c r="XO233" s="42"/>
      <c r="XP233" s="75"/>
      <c r="XQ233" s="42"/>
      <c r="XR233" s="75"/>
      <c r="XS233" s="42"/>
      <c r="XT233" s="75"/>
      <c r="XU233" s="42"/>
      <c r="XV233" s="75"/>
      <c r="XW233" s="3">
        <f t="shared" si="272"/>
        <v>0</v>
      </c>
      <c r="XX233" s="11">
        <f t="shared" si="273"/>
        <v>0</v>
      </c>
      <c r="XY233" s="42">
        <v>0</v>
      </c>
      <c r="XZ233" s="75">
        <v>0</v>
      </c>
      <c r="YA233" s="42">
        <v>0</v>
      </c>
      <c r="YB233" s="75">
        <v>0</v>
      </c>
      <c r="YC233" s="42">
        <v>0</v>
      </c>
      <c r="YD233" s="75">
        <v>0</v>
      </c>
      <c r="YE233" s="42">
        <v>0</v>
      </c>
      <c r="YF233" s="75">
        <v>0</v>
      </c>
      <c r="YG233" s="42">
        <v>0</v>
      </c>
      <c r="YH233" s="75">
        <v>0</v>
      </c>
      <c r="YI233" s="42"/>
      <c r="YJ233" s="75"/>
      <c r="YK233" s="42"/>
      <c r="YL233" s="75"/>
      <c r="YM233" s="42"/>
      <c r="YN233" s="75"/>
      <c r="YO233" s="42"/>
      <c r="YP233" s="75"/>
      <c r="YQ233" s="42"/>
      <c r="YR233" s="75"/>
      <c r="YS233" s="42"/>
      <c r="YT233" s="75"/>
      <c r="YU233" s="42"/>
      <c r="YV233" s="75"/>
      <c r="YW233" s="3">
        <f t="shared" si="274"/>
        <v>0</v>
      </c>
      <c r="YX233" s="11">
        <f t="shared" si="275"/>
        <v>0</v>
      </c>
      <c r="YY233" s="42">
        <v>0</v>
      </c>
      <c r="YZ233" s="75">
        <v>0</v>
      </c>
      <c r="ZA233" s="42">
        <v>0</v>
      </c>
      <c r="ZB233" s="75">
        <v>0</v>
      </c>
      <c r="ZC233" s="42">
        <v>0</v>
      </c>
      <c r="ZD233" s="75">
        <v>0</v>
      </c>
      <c r="ZE233" s="42">
        <v>0</v>
      </c>
      <c r="ZF233" s="75">
        <v>0</v>
      </c>
      <c r="ZG233" s="42">
        <v>0</v>
      </c>
      <c r="ZH233" s="75">
        <v>0</v>
      </c>
      <c r="ZI233" s="42"/>
      <c r="ZJ233" s="75"/>
      <c r="ZK233" s="42"/>
      <c r="ZL233" s="75"/>
      <c r="ZM233" s="42"/>
      <c r="ZN233" s="75"/>
      <c r="ZO233" s="42"/>
      <c r="ZP233" s="75"/>
      <c r="ZQ233" s="42"/>
      <c r="ZR233" s="75"/>
      <c r="ZS233" s="42"/>
      <c r="ZT233" s="75"/>
      <c r="ZU233" s="42"/>
      <c r="ZV233" s="75"/>
      <c r="ZW233" s="3">
        <f t="shared" si="276"/>
        <v>0</v>
      </c>
      <c r="ZX233" s="11">
        <f t="shared" si="277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>
        <v>0</v>
      </c>
      <c r="AAF233" s="75">
        <v>0</v>
      </c>
      <c r="AAG233" s="42">
        <v>0</v>
      </c>
      <c r="AAH233" s="75">
        <v>0</v>
      </c>
      <c r="AAI233" s="42"/>
      <c r="AAJ233" s="75"/>
      <c r="AAK233" s="42"/>
      <c r="AAL233" s="75"/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78"/>
        <v>0</v>
      </c>
      <c r="AAX233" s="11">
        <f t="shared" si="279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>
        <v>0</v>
      </c>
      <c r="ABF233" s="75">
        <v>0</v>
      </c>
      <c r="ABG233" s="42">
        <v>0</v>
      </c>
      <c r="ABH233" s="75">
        <v>0</v>
      </c>
      <c r="ABI233" s="42"/>
      <c r="ABJ233" s="75"/>
      <c r="ABK233" s="42"/>
      <c r="ABL233" s="75"/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0"/>
        <v>0</v>
      </c>
      <c r="ABX233" s="11">
        <f t="shared" si="281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>
        <v>0</v>
      </c>
      <c r="ACF233" s="75">
        <v>0</v>
      </c>
      <c r="ACG233" s="42">
        <v>0</v>
      </c>
      <c r="ACH233" s="75">
        <v>0</v>
      </c>
      <c r="ACI233" s="42"/>
      <c r="ACJ233" s="75"/>
      <c r="ACK233" s="42"/>
      <c r="ACL233" s="75"/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2"/>
        <v>0</v>
      </c>
      <c r="ACX233" s="11">
        <f t="shared" si="283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>
        <v>0</v>
      </c>
      <c r="ADF233" s="75">
        <v>0</v>
      </c>
      <c r="ADG233" s="42">
        <v>0</v>
      </c>
      <c r="ADH233" s="75">
        <v>0</v>
      </c>
      <c r="ADI233" s="42"/>
      <c r="ADJ233" s="75"/>
      <c r="ADK233" s="42"/>
      <c r="ADL233" s="75"/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84"/>
        <v>0</v>
      </c>
      <c r="ADX233" s="11">
        <f t="shared" si="285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>
        <v>0</v>
      </c>
      <c r="AEF233" s="75">
        <v>0</v>
      </c>
      <c r="AEG233" s="42">
        <v>0</v>
      </c>
      <c r="AEH233" s="75">
        <v>0</v>
      </c>
      <c r="AEI233" s="42"/>
      <c r="AEJ233" s="75"/>
      <c r="AEK233" s="42"/>
      <c r="AEL233" s="75"/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86"/>
        <v>0</v>
      </c>
      <c r="AEX233" s="11">
        <f t="shared" si="287"/>
        <v>0</v>
      </c>
      <c r="AEY233" s="108">
        <v>0</v>
      </c>
      <c r="AEZ233" s="109">
        <v>0</v>
      </c>
      <c r="AFA233" s="108">
        <v>0</v>
      </c>
      <c r="AFB233" s="109">
        <v>0</v>
      </c>
      <c r="AFC233" s="108">
        <v>0</v>
      </c>
      <c r="AFD233" s="109">
        <v>0</v>
      </c>
      <c r="AFE233" s="108">
        <v>0</v>
      </c>
      <c r="AFF233" s="109">
        <v>0</v>
      </c>
      <c r="AFG233" s="108"/>
      <c r="AFH233" s="109"/>
      <c r="AFI233" s="108"/>
      <c r="AFJ233" s="109"/>
      <c r="AFK233" s="108"/>
      <c r="AFL233" s="109"/>
      <c r="AFM233" s="108"/>
      <c r="AFN233" s="109"/>
      <c r="AFO233" s="108"/>
      <c r="AFP233" s="109"/>
      <c r="AFQ233" s="108"/>
      <c r="AFR233" s="109"/>
      <c r="AFS233" s="108"/>
      <c r="AFT233" s="109"/>
      <c r="AFU233" s="108"/>
      <c r="AFV233" s="109"/>
      <c r="AFW233" s="3">
        <f t="shared" si="288"/>
        <v>0</v>
      </c>
      <c r="AFX233" s="11">
        <f t="shared" si="225"/>
        <v>0</v>
      </c>
      <c r="AFY233" s="114">
        <v>0</v>
      </c>
      <c r="AFZ233" s="114">
        <v>0</v>
      </c>
      <c r="AGA233" s="114">
        <v>0</v>
      </c>
      <c r="AGB233" s="114">
        <v>0</v>
      </c>
      <c r="AGC233" s="114">
        <v>0</v>
      </c>
      <c r="AGD233" s="114"/>
      <c r="AGE233" s="114"/>
      <c r="AGF233" s="114"/>
      <c r="AGG233" s="114"/>
      <c r="AGH233" s="114"/>
      <c r="AGI233" s="114"/>
      <c r="AGJ233" s="114"/>
      <c r="AGK233" s="25">
        <f t="shared" si="226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364</v>
      </c>
      <c r="H234" s="152">
        <v>234</v>
      </c>
      <c r="I234" s="15" t="s">
        <v>481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27"/>
        <v>0</v>
      </c>
      <c r="AI234" s="62">
        <f t="shared" si="228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29"/>
        <v>0</v>
      </c>
      <c r="BI234" s="58">
        <f t="shared" si="230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1"/>
        <v>0</v>
      </c>
      <c r="CI234" s="58">
        <f t="shared" si="232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>
        <v>0</v>
      </c>
      <c r="CQ234" s="70">
        <v>0</v>
      </c>
      <c r="CR234" s="52">
        <v>0</v>
      </c>
      <c r="CS234" s="70">
        <v>0</v>
      </c>
      <c r="CT234" s="64"/>
      <c r="CU234" s="70"/>
      <c r="CV234" s="64"/>
      <c r="CW234" s="70"/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33"/>
        <v>0</v>
      </c>
      <c r="DI234" s="58">
        <f t="shared" si="234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>
        <v>0</v>
      </c>
      <c r="DQ234" s="70">
        <v>0</v>
      </c>
      <c r="DR234" s="52">
        <v>0</v>
      </c>
      <c r="DS234" s="70">
        <v>0</v>
      </c>
      <c r="DT234" s="64"/>
      <c r="DU234" s="70"/>
      <c r="DV234" s="64"/>
      <c r="DW234" s="70"/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35"/>
        <v>0</v>
      </c>
      <c r="EI234" s="58">
        <f t="shared" si="236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>
        <v>0</v>
      </c>
      <c r="EQ234" s="70">
        <v>0</v>
      </c>
      <c r="ER234" s="64">
        <v>0</v>
      </c>
      <c r="ES234" s="70">
        <v>0</v>
      </c>
      <c r="ET234" s="64"/>
      <c r="EU234" s="70"/>
      <c r="EV234" s="64"/>
      <c r="EW234" s="70"/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37"/>
        <v>0</v>
      </c>
      <c r="FI234" s="58">
        <f t="shared" si="238"/>
        <v>0</v>
      </c>
      <c r="FJ234" s="79">
        <f t="shared" si="239"/>
        <v>0</v>
      </c>
      <c r="FK234" s="80">
        <f t="shared" si="240"/>
        <v>0</v>
      </c>
      <c r="FL234" s="42">
        <v>0</v>
      </c>
      <c r="FM234" s="42">
        <v>0</v>
      </c>
      <c r="FN234" s="42">
        <v>0</v>
      </c>
      <c r="FO234" s="42">
        <v>0</v>
      </c>
      <c r="FP234" s="42">
        <v>0</v>
      </c>
      <c r="FQ234" s="42"/>
      <c r="FR234" s="42"/>
      <c r="FS234" s="42"/>
      <c r="FT234" s="42"/>
      <c r="FU234" s="42"/>
      <c r="FV234" s="42"/>
      <c r="FW234" s="42"/>
      <c r="FX234" s="83">
        <f t="shared" si="241"/>
        <v>0</v>
      </c>
      <c r="FY234" s="42">
        <v>0</v>
      </c>
      <c r="FZ234" s="42">
        <v>0</v>
      </c>
      <c r="GA234" s="42">
        <v>0</v>
      </c>
      <c r="GB234" s="42">
        <v>0</v>
      </c>
      <c r="GC234" s="42">
        <v>0</v>
      </c>
      <c r="GD234" s="42"/>
      <c r="GE234" s="42"/>
      <c r="GF234" s="42"/>
      <c r="GG234" s="42"/>
      <c r="GH234" s="42"/>
      <c r="GI234" s="42"/>
      <c r="GJ234" s="42"/>
      <c r="GK234" s="83">
        <f t="shared" si="242"/>
        <v>0</v>
      </c>
      <c r="GL234" s="42">
        <v>0</v>
      </c>
      <c r="GM234" s="42">
        <v>0</v>
      </c>
      <c r="GN234" s="42">
        <v>1</v>
      </c>
      <c r="GO234" s="42">
        <v>0</v>
      </c>
      <c r="GP234" s="42">
        <v>0</v>
      </c>
      <c r="GQ234" s="42"/>
      <c r="GR234" s="42"/>
      <c r="GS234" s="42"/>
      <c r="GT234" s="42"/>
      <c r="GU234" s="42"/>
      <c r="GV234" s="42"/>
      <c r="GW234" s="42"/>
      <c r="GX234" s="83">
        <f t="shared" si="243"/>
        <v>1</v>
      </c>
      <c r="GY234" s="42">
        <v>0</v>
      </c>
      <c r="GZ234" s="42">
        <v>5</v>
      </c>
      <c r="HA234" s="42">
        <v>1</v>
      </c>
      <c r="HB234" s="42">
        <v>0</v>
      </c>
      <c r="HC234" s="42">
        <v>0</v>
      </c>
      <c r="HD234" s="42"/>
      <c r="HE234" s="42"/>
      <c r="HF234" s="42"/>
      <c r="HG234" s="42"/>
      <c r="HH234" s="42"/>
      <c r="HI234" s="42"/>
      <c r="HJ234" s="42"/>
      <c r="HK234" s="83">
        <f t="shared" si="244"/>
        <v>6</v>
      </c>
      <c r="HL234" s="42">
        <v>1</v>
      </c>
      <c r="HM234" s="42">
        <v>10</v>
      </c>
      <c r="HN234" s="42">
        <v>15</v>
      </c>
      <c r="HO234" s="42">
        <v>0</v>
      </c>
      <c r="HP234" s="42">
        <v>0</v>
      </c>
      <c r="HQ234" s="42"/>
      <c r="HR234" s="42"/>
      <c r="HS234" s="42"/>
      <c r="HT234" s="42"/>
      <c r="HU234" s="42"/>
      <c r="HV234" s="42"/>
      <c r="HW234" s="42"/>
      <c r="HX234" s="83">
        <f t="shared" si="245"/>
        <v>26</v>
      </c>
      <c r="HY234" s="42">
        <v>0</v>
      </c>
      <c r="HZ234" s="42">
        <v>0</v>
      </c>
      <c r="IA234" s="42">
        <v>0</v>
      </c>
      <c r="IB234" s="42">
        <v>0</v>
      </c>
      <c r="IC234" s="42">
        <v>0</v>
      </c>
      <c r="ID234" s="42"/>
      <c r="IE234" s="42"/>
      <c r="IF234" s="42"/>
      <c r="IG234" s="42"/>
      <c r="IH234" s="42"/>
      <c r="II234" s="42"/>
      <c r="IJ234" s="42"/>
      <c r="IK234" s="85">
        <f t="shared" si="246"/>
        <v>0</v>
      </c>
      <c r="IL234" s="42">
        <v>0</v>
      </c>
      <c r="IM234" s="42">
        <v>0</v>
      </c>
      <c r="IN234" s="42">
        <v>0</v>
      </c>
      <c r="IO234" s="42">
        <v>0</v>
      </c>
      <c r="IP234" s="42">
        <v>0</v>
      </c>
      <c r="IQ234" s="42"/>
      <c r="IR234" s="42"/>
      <c r="IS234" s="42"/>
      <c r="IT234" s="42"/>
      <c r="IU234" s="42"/>
      <c r="IV234" s="42"/>
      <c r="IW234" s="42"/>
      <c r="IX234" s="85">
        <f t="shared" si="247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>
        <v>0</v>
      </c>
      <c r="JF234" s="75">
        <v>0</v>
      </c>
      <c r="JG234" s="42">
        <v>0</v>
      </c>
      <c r="JH234" s="75">
        <v>0</v>
      </c>
      <c r="JI234" s="42"/>
      <c r="JJ234" s="75"/>
      <c r="JK234" s="42"/>
      <c r="JL234" s="75"/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48"/>
        <v>1</v>
      </c>
      <c r="JX234" s="11">
        <f t="shared" si="249"/>
        <v>0</v>
      </c>
      <c r="JY234" s="41">
        <v>0</v>
      </c>
      <c r="JZ234" s="75">
        <v>0</v>
      </c>
      <c r="KA234" s="42">
        <v>1</v>
      </c>
      <c r="KB234" s="75">
        <v>0</v>
      </c>
      <c r="KC234" s="42">
        <v>0</v>
      </c>
      <c r="KD234" s="75">
        <v>0</v>
      </c>
      <c r="KE234" s="42">
        <v>0</v>
      </c>
      <c r="KF234" s="75">
        <v>0</v>
      </c>
      <c r="KG234" s="42">
        <v>0</v>
      </c>
      <c r="KH234" s="75">
        <v>0</v>
      </c>
      <c r="KI234" s="42"/>
      <c r="KJ234" s="75"/>
      <c r="KK234" s="42"/>
      <c r="KL234" s="75"/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0"/>
        <v>1</v>
      </c>
      <c r="KX234" s="11">
        <f t="shared" si="251"/>
        <v>0</v>
      </c>
      <c r="KY234" s="41">
        <v>0</v>
      </c>
      <c r="KZ234" s="75">
        <v>0</v>
      </c>
      <c r="LA234" s="42">
        <v>0</v>
      </c>
      <c r="LB234" s="75">
        <v>0</v>
      </c>
      <c r="LC234" s="42">
        <v>0</v>
      </c>
      <c r="LD234" s="75">
        <v>0</v>
      </c>
      <c r="LE234" s="42">
        <v>0</v>
      </c>
      <c r="LF234" s="75">
        <v>0</v>
      </c>
      <c r="LG234" s="42">
        <v>0</v>
      </c>
      <c r="LH234" s="75">
        <v>0</v>
      </c>
      <c r="LI234" s="42"/>
      <c r="LJ234" s="75"/>
      <c r="LK234" s="42"/>
      <c r="LL234" s="75"/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2"/>
        <v>0</v>
      </c>
      <c r="LX234" s="11">
        <f t="shared" si="253"/>
        <v>0</v>
      </c>
      <c r="LY234" s="41">
        <v>1</v>
      </c>
      <c r="LZ234" s="75">
        <v>0</v>
      </c>
      <c r="MA234" s="42">
        <v>10</v>
      </c>
      <c r="MB234" s="75">
        <v>0</v>
      </c>
      <c r="MC234" s="42">
        <v>5</v>
      </c>
      <c r="MD234" s="75">
        <v>0</v>
      </c>
      <c r="ME234" s="42">
        <v>0</v>
      </c>
      <c r="MF234" s="75">
        <v>0</v>
      </c>
      <c r="MG234" s="42">
        <v>0</v>
      </c>
      <c r="MH234" s="75">
        <v>0</v>
      </c>
      <c r="MI234" s="42"/>
      <c r="MJ234" s="75"/>
      <c r="MK234" s="42"/>
      <c r="ML234" s="75"/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54"/>
        <v>16</v>
      </c>
      <c r="MX234" s="11">
        <f t="shared" si="255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>
        <v>0</v>
      </c>
      <c r="NF234" s="75">
        <v>0</v>
      </c>
      <c r="NG234" s="42">
        <v>0</v>
      </c>
      <c r="NH234" s="75">
        <v>0</v>
      </c>
      <c r="NI234" s="42"/>
      <c r="NJ234" s="75"/>
      <c r="NK234" s="42"/>
      <c r="NL234" s="75"/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56"/>
        <v>0</v>
      </c>
      <c r="NX234" s="11">
        <f t="shared" si="257"/>
        <v>0</v>
      </c>
      <c r="NY234" s="42">
        <v>0</v>
      </c>
      <c r="NZ234" s="75">
        <v>0</v>
      </c>
      <c r="OA234" s="42">
        <v>0</v>
      </c>
      <c r="OB234" s="75">
        <v>0</v>
      </c>
      <c r="OC234" s="42">
        <v>0</v>
      </c>
      <c r="OD234" s="75">
        <v>0</v>
      </c>
      <c r="OE234" s="42">
        <v>0</v>
      </c>
      <c r="OF234" s="75">
        <v>0</v>
      </c>
      <c r="OG234" s="42">
        <v>0</v>
      </c>
      <c r="OH234" s="75">
        <v>0</v>
      </c>
      <c r="OI234" s="42"/>
      <c r="OJ234" s="75"/>
      <c r="OK234" s="42"/>
      <c r="OL234" s="75"/>
      <c r="OM234" s="42"/>
      <c r="ON234" s="75"/>
      <c r="OO234" s="42"/>
      <c r="OP234" s="75"/>
      <c r="OQ234" s="42"/>
      <c r="OR234" s="75"/>
      <c r="OS234" s="42"/>
      <c r="OT234" s="75"/>
      <c r="OU234" s="42"/>
      <c r="OV234" s="75"/>
      <c r="OW234" s="3">
        <f t="shared" si="258"/>
        <v>0</v>
      </c>
      <c r="OX234" s="11">
        <f t="shared" si="259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>
        <v>0</v>
      </c>
      <c r="PF234" s="75">
        <v>0</v>
      </c>
      <c r="PG234" s="42">
        <v>0</v>
      </c>
      <c r="PH234" s="75">
        <v>0</v>
      </c>
      <c r="PI234" s="42"/>
      <c r="PJ234" s="75"/>
      <c r="PK234" s="42"/>
      <c r="PL234" s="75"/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0"/>
        <v>5</v>
      </c>
      <c r="PX234" s="11">
        <f t="shared" si="221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14</v>
      </c>
      <c r="QD234" s="75">
        <v>0</v>
      </c>
      <c r="QE234" s="42">
        <v>0</v>
      </c>
      <c r="QF234" s="75">
        <v>0</v>
      </c>
      <c r="QG234" s="42">
        <v>0</v>
      </c>
      <c r="QH234" s="75">
        <v>0</v>
      </c>
      <c r="QI234" s="42"/>
      <c r="QJ234" s="75"/>
      <c r="QK234" s="42"/>
      <c r="QL234" s="75"/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1"/>
        <v>25</v>
      </c>
      <c r="QX234" s="11">
        <f t="shared" si="262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9</v>
      </c>
      <c r="RD234" s="75">
        <v>0</v>
      </c>
      <c r="RE234" s="42">
        <v>0</v>
      </c>
      <c r="RF234" s="75">
        <v>0</v>
      </c>
      <c r="RG234" s="42">
        <v>0</v>
      </c>
      <c r="RH234" s="75">
        <v>0</v>
      </c>
      <c r="RI234" s="42"/>
      <c r="RJ234" s="75"/>
      <c r="RK234" s="42"/>
      <c r="RL234" s="75"/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63"/>
        <v>17</v>
      </c>
      <c r="RX234" s="11">
        <f t="shared" si="222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>
        <v>0</v>
      </c>
      <c r="SF234" s="75">
        <v>0</v>
      </c>
      <c r="SG234" s="42">
        <v>0</v>
      </c>
      <c r="SH234" s="75">
        <v>0</v>
      </c>
      <c r="SI234" s="42"/>
      <c r="SJ234" s="75"/>
      <c r="SK234" s="42"/>
      <c r="SL234" s="75"/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64"/>
        <v>3</v>
      </c>
      <c r="SX234" s="11">
        <f t="shared" si="223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8</v>
      </c>
      <c r="TD234" s="75">
        <v>0</v>
      </c>
      <c r="TE234" s="42">
        <v>0</v>
      </c>
      <c r="TF234" s="75">
        <v>0</v>
      </c>
      <c r="TG234" s="42">
        <v>0</v>
      </c>
      <c r="TH234" s="75">
        <v>0</v>
      </c>
      <c r="TI234" s="42"/>
      <c r="TJ234" s="75"/>
      <c r="TK234" s="42"/>
      <c r="TL234" s="75"/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65"/>
        <v>17</v>
      </c>
      <c r="TX234" s="11">
        <f t="shared" si="224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>
        <v>0</v>
      </c>
      <c r="UF234" s="75">
        <v>0</v>
      </c>
      <c r="UG234" s="42">
        <v>0</v>
      </c>
      <c r="UH234" s="75">
        <v>0</v>
      </c>
      <c r="UI234" s="42"/>
      <c r="UJ234" s="75"/>
      <c r="UK234" s="42"/>
      <c r="UL234" s="75"/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66"/>
        <v>0</v>
      </c>
      <c r="UX234" s="11">
        <f t="shared" si="267"/>
        <v>0</v>
      </c>
      <c r="UY234" s="42">
        <v>0</v>
      </c>
      <c r="UZ234" s="42">
        <v>0</v>
      </c>
      <c r="VA234" s="42">
        <v>0</v>
      </c>
      <c r="VB234" s="42">
        <v>0</v>
      </c>
      <c r="VC234" s="42">
        <v>0</v>
      </c>
      <c r="VD234" s="42"/>
      <c r="VE234" s="42"/>
      <c r="VF234" s="42"/>
      <c r="VG234" s="42"/>
      <c r="VH234" s="42"/>
      <c r="VI234" s="42"/>
      <c r="VJ234" s="42"/>
      <c r="VK234" s="25">
        <f t="shared" si="268"/>
        <v>0</v>
      </c>
      <c r="VL234" s="42">
        <v>0</v>
      </c>
      <c r="VM234" s="42">
        <v>0</v>
      </c>
      <c r="VN234" s="42">
        <v>0</v>
      </c>
      <c r="VO234" s="42">
        <v>0</v>
      </c>
      <c r="VP234" s="42">
        <v>0</v>
      </c>
      <c r="VQ234" s="42"/>
      <c r="VR234" s="42"/>
      <c r="VS234" s="42"/>
      <c r="VT234" s="42"/>
      <c r="VU234" s="42"/>
      <c r="VV234" s="42"/>
      <c r="VW234" s="42"/>
      <c r="VX234" s="25">
        <f t="shared" si="269"/>
        <v>0</v>
      </c>
      <c r="VY234" s="42">
        <v>0</v>
      </c>
      <c r="VZ234" s="75">
        <v>0</v>
      </c>
      <c r="WA234" s="42">
        <v>0</v>
      </c>
      <c r="WB234" s="75">
        <v>0</v>
      </c>
      <c r="WC234" s="42">
        <v>0</v>
      </c>
      <c r="WD234" s="75">
        <v>0</v>
      </c>
      <c r="WE234" s="42">
        <v>0</v>
      </c>
      <c r="WF234" s="75">
        <v>0</v>
      </c>
      <c r="WG234" s="42">
        <v>0</v>
      </c>
      <c r="WH234" s="75">
        <v>0</v>
      </c>
      <c r="WI234" s="42"/>
      <c r="WJ234" s="75"/>
      <c r="WK234" s="42"/>
      <c r="WL234" s="75"/>
      <c r="WM234" s="42"/>
      <c r="WN234" s="75"/>
      <c r="WO234" s="42"/>
      <c r="WP234" s="75"/>
      <c r="WQ234" s="42"/>
      <c r="WR234" s="75"/>
      <c r="WS234" s="42"/>
      <c r="WT234" s="75"/>
      <c r="WU234" s="42"/>
      <c r="WV234" s="75"/>
      <c r="WW234" s="3">
        <f t="shared" si="270"/>
        <v>0</v>
      </c>
      <c r="WX234" s="11">
        <f t="shared" si="271"/>
        <v>0</v>
      </c>
      <c r="WY234" s="42">
        <v>0</v>
      </c>
      <c r="WZ234" s="75">
        <v>0</v>
      </c>
      <c r="XA234" s="42">
        <v>0</v>
      </c>
      <c r="XB234" s="75">
        <v>0</v>
      </c>
      <c r="XC234" s="42">
        <v>0</v>
      </c>
      <c r="XD234" s="75">
        <v>0</v>
      </c>
      <c r="XE234" s="42">
        <v>0</v>
      </c>
      <c r="XF234" s="75">
        <v>0</v>
      </c>
      <c r="XG234" s="42">
        <v>0</v>
      </c>
      <c r="XH234" s="75">
        <v>0</v>
      </c>
      <c r="XI234" s="42"/>
      <c r="XJ234" s="75"/>
      <c r="XK234" s="42"/>
      <c r="XL234" s="75"/>
      <c r="XM234" s="42"/>
      <c r="XN234" s="75"/>
      <c r="XO234" s="42"/>
      <c r="XP234" s="75"/>
      <c r="XQ234" s="42"/>
      <c r="XR234" s="75"/>
      <c r="XS234" s="42"/>
      <c r="XT234" s="75"/>
      <c r="XU234" s="42"/>
      <c r="XV234" s="75"/>
      <c r="XW234" s="3">
        <f t="shared" si="272"/>
        <v>0</v>
      </c>
      <c r="XX234" s="11">
        <f t="shared" si="273"/>
        <v>0</v>
      </c>
      <c r="XY234" s="42">
        <v>0</v>
      </c>
      <c r="XZ234" s="75">
        <v>0</v>
      </c>
      <c r="YA234" s="42">
        <v>0</v>
      </c>
      <c r="YB234" s="75">
        <v>0</v>
      </c>
      <c r="YC234" s="42">
        <v>0</v>
      </c>
      <c r="YD234" s="75">
        <v>0</v>
      </c>
      <c r="YE234" s="42">
        <v>0</v>
      </c>
      <c r="YF234" s="75">
        <v>0</v>
      </c>
      <c r="YG234" s="42">
        <v>0</v>
      </c>
      <c r="YH234" s="75">
        <v>0</v>
      </c>
      <c r="YI234" s="42"/>
      <c r="YJ234" s="75"/>
      <c r="YK234" s="42"/>
      <c r="YL234" s="75"/>
      <c r="YM234" s="42"/>
      <c r="YN234" s="75"/>
      <c r="YO234" s="42"/>
      <c r="YP234" s="75"/>
      <c r="YQ234" s="42"/>
      <c r="YR234" s="75"/>
      <c r="YS234" s="42"/>
      <c r="YT234" s="75"/>
      <c r="YU234" s="42"/>
      <c r="YV234" s="75"/>
      <c r="YW234" s="3">
        <f t="shared" si="274"/>
        <v>0</v>
      </c>
      <c r="YX234" s="11">
        <f t="shared" si="275"/>
        <v>0</v>
      </c>
      <c r="YY234" s="42">
        <v>0</v>
      </c>
      <c r="YZ234" s="75">
        <v>0</v>
      </c>
      <c r="ZA234" s="42">
        <v>0</v>
      </c>
      <c r="ZB234" s="75">
        <v>0</v>
      </c>
      <c r="ZC234" s="42">
        <v>0</v>
      </c>
      <c r="ZD234" s="75">
        <v>0</v>
      </c>
      <c r="ZE234" s="42">
        <v>0</v>
      </c>
      <c r="ZF234" s="75">
        <v>0</v>
      </c>
      <c r="ZG234" s="42">
        <v>0</v>
      </c>
      <c r="ZH234" s="75">
        <v>0</v>
      </c>
      <c r="ZI234" s="42"/>
      <c r="ZJ234" s="75"/>
      <c r="ZK234" s="42"/>
      <c r="ZL234" s="75"/>
      <c r="ZM234" s="42"/>
      <c r="ZN234" s="75"/>
      <c r="ZO234" s="42"/>
      <c r="ZP234" s="75"/>
      <c r="ZQ234" s="42"/>
      <c r="ZR234" s="75"/>
      <c r="ZS234" s="42"/>
      <c r="ZT234" s="75"/>
      <c r="ZU234" s="42"/>
      <c r="ZV234" s="75"/>
      <c r="ZW234" s="3">
        <f t="shared" si="276"/>
        <v>0</v>
      </c>
      <c r="ZX234" s="11">
        <f t="shared" si="277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>
        <v>0</v>
      </c>
      <c r="AAF234" s="75">
        <v>0</v>
      </c>
      <c r="AAG234" s="42">
        <v>0</v>
      </c>
      <c r="AAH234" s="75">
        <v>0</v>
      </c>
      <c r="AAI234" s="42"/>
      <c r="AAJ234" s="75"/>
      <c r="AAK234" s="42"/>
      <c r="AAL234" s="75"/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78"/>
        <v>0</v>
      </c>
      <c r="AAX234" s="11">
        <f t="shared" si="279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>
        <v>0</v>
      </c>
      <c r="ABF234" s="75">
        <v>0</v>
      </c>
      <c r="ABG234" s="42">
        <v>0</v>
      </c>
      <c r="ABH234" s="75">
        <v>0</v>
      </c>
      <c r="ABI234" s="42"/>
      <c r="ABJ234" s="75"/>
      <c r="ABK234" s="42"/>
      <c r="ABL234" s="75"/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0"/>
        <v>0</v>
      </c>
      <c r="ABX234" s="11">
        <f t="shared" si="281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>
        <v>0</v>
      </c>
      <c r="ACF234" s="75">
        <v>0</v>
      </c>
      <c r="ACG234" s="42">
        <v>0</v>
      </c>
      <c r="ACH234" s="75">
        <v>0</v>
      </c>
      <c r="ACI234" s="42"/>
      <c r="ACJ234" s="75"/>
      <c r="ACK234" s="42"/>
      <c r="ACL234" s="75"/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2"/>
        <v>0</v>
      </c>
      <c r="ACX234" s="11">
        <f t="shared" si="283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>
        <v>0</v>
      </c>
      <c r="ADF234" s="75">
        <v>0</v>
      </c>
      <c r="ADG234" s="42">
        <v>0</v>
      </c>
      <c r="ADH234" s="75">
        <v>0</v>
      </c>
      <c r="ADI234" s="42"/>
      <c r="ADJ234" s="75"/>
      <c r="ADK234" s="42"/>
      <c r="ADL234" s="75"/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84"/>
        <v>0</v>
      </c>
      <c r="ADX234" s="11">
        <f t="shared" si="285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>
        <v>0</v>
      </c>
      <c r="AEF234" s="75">
        <v>0</v>
      </c>
      <c r="AEG234" s="42">
        <v>0</v>
      </c>
      <c r="AEH234" s="75">
        <v>0</v>
      </c>
      <c r="AEI234" s="42"/>
      <c r="AEJ234" s="75"/>
      <c r="AEK234" s="42"/>
      <c r="AEL234" s="75"/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86"/>
        <v>0</v>
      </c>
      <c r="AEX234" s="11">
        <f t="shared" si="287"/>
        <v>0</v>
      </c>
      <c r="AEY234" s="108">
        <v>0</v>
      </c>
      <c r="AEZ234" s="109">
        <v>0</v>
      </c>
      <c r="AFA234" s="108">
        <v>0</v>
      </c>
      <c r="AFB234" s="109">
        <v>0</v>
      </c>
      <c r="AFC234" s="108">
        <v>0</v>
      </c>
      <c r="AFD234" s="109">
        <v>0</v>
      </c>
      <c r="AFE234" s="108">
        <v>0</v>
      </c>
      <c r="AFF234" s="109">
        <v>0</v>
      </c>
      <c r="AFG234" s="108"/>
      <c r="AFH234" s="109"/>
      <c r="AFI234" s="108"/>
      <c r="AFJ234" s="109"/>
      <c r="AFK234" s="108"/>
      <c r="AFL234" s="109"/>
      <c r="AFM234" s="108"/>
      <c r="AFN234" s="109"/>
      <c r="AFO234" s="108"/>
      <c r="AFP234" s="109"/>
      <c r="AFQ234" s="108"/>
      <c r="AFR234" s="109"/>
      <c r="AFS234" s="108"/>
      <c r="AFT234" s="109"/>
      <c r="AFU234" s="108"/>
      <c r="AFV234" s="109"/>
      <c r="AFW234" s="3">
        <f t="shared" si="288"/>
        <v>0</v>
      </c>
      <c r="AFX234" s="11">
        <f t="shared" si="225"/>
        <v>0</v>
      </c>
      <c r="AFY234" s="114">
        <v>0</v>
      </c>
      <c r="AFZ234" s="114">
        <v>0</v>
      </c>
      <c r="AGA234" s="114">
        <v>0</v>
      </c>
      <c r="AGB234" s="114">
        <v>0</v>
      </c>
      <c r="AGC234" s="114">
        <v>0</v>
      </c>
      <c r="AGD234" s="114"/>
      <c r="AGE234" s="114"/>
      <c r="AGF234" s="114"/>
      <c r="AGG234" s="114"/>
      <c r="AGH234" s="114"/>
      <c r="AGI234" s="114"/>
      <c r="AGJ234" s="114"/>
      <c r="AGK234" s="25">
        <f t="shared" si="226"/>
        <v>0</v>
      </c>
    </row>
    <row r="235" spans="1:869" x14ac:dyDescent="0.35">
      <c r="A235" s="15" t="s">
        <v>449</v>
      </c>
      <c r="B235" s="16" t="s">
        <v>18</v>
      </c>
      <c r="C235" s="136">
        <v>404</v>
      </c>
      <c r="D235" s="16" t="s">
        <v>449</v>
      </c>
      <c r="E235" s="16" t="s">
        <v>449</v>
      </c>
      <c r="F235" s="15" t="s">
        <v>18</v>
      </c>
      <c r="G235" s="15" t="s">
        <v>263</v>
      </c>
      <c r="H235" s="152">
        <v>235</v>
      </c>
      <c r="I235" s="15" t="s">
        <v>482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27"/>
        <v>0</v>
      </c>
      <c r="AI235" s="62">
        <f t="shared" si="228"/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29"/>
        <v>0</v>
      </c>
      <c r="BI235" s="58">
        <f t="shared" si="230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5</v>
      </c>
      <c r="BP235" s="52">
        <v>0</v>
      </c>
      <c r="BQ235" s="52">
        <v>2</v>
      </c>
      <c r="BR235" s="52">
        <v>0</v>
      </c>
      <c r="BS235" s="52">
        <v>10</v>
      </c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1"/>
        <v>1</v>
      </c>
      <c r="CI235" s="58">
        <f t="shared" si="232"/>
        <v>21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>
        <v>0</v>
      </c>
      <c r="CQ235" s="70">
        <v>0</v>
      </c>
      <c r="CR235" s="52">
        <v>0</v>
      </c>
      <c r="CS235" s="70">
        <v>0</v>
      </c>
      <c r="CT235" s="64"/>
      <c r="CU235" s="70"/>
      <c r="CV235" s="64"/>
      <c r="CW235" s="70"/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33"/>
        <v>0</v>
      </c>
      <c r="DI235" s="58">
        <f t="shared" si="234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>
        <v>0</v>
      </c>
      <c r="DQ235" s="70">
        <v>0</v>
      </c>
      <c r="DR235" s="52">
        <v>0</v>
      </c>
      <c r="DS235" s="70">
        <v>3</v>
      </c>
      <c r="DT235" s="64"/>
      <c r="DU235" s="70"/>
      <c r="DV235" s="64"/>
      <c r="DW235" s="70"/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35"/>
        <v>0</v>
      </c>
      <c r="EI235" s="58">
        <f t="shared" si="236"/>
        <v>3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>
        <v>0</v>
      </c>
      <c r="EQ235" s="70">
        <v>0</v>
      </c>
      <c r="ER235" s="64">
        <v>0</v>
      </c>
      <c r="ES235" s="70">
        <v>0</v>
      </c>
      <c r="ET235" s="64"/>
      <c r="EU235" s="70"/>
      <c r="EV235" s="64"/>
      <c r="EW235" s="70"/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37"/>
        <v>0</v>
      </c>
      <c r="FI235" s="58">
        <f t="shared" si="238"/>
        <v>0</v>
      </c>
      <c r="FJ235" s="79">
        <f t="shared" si="239"/>
        <v>1</v>
      </c>
      <c r="FK235" s="80">
        <f t="shared" si="240"/>
        <v>24</v>
      </c>
      <c r="FL235" s="42">
        <v>0</v>
      </c>
      <c r="FM235" s="42">
        <v>2</v>
      </c>
      <c r="FN235" s="42">
        <v>0</v>
      </c>
      <c r="FO235" s="42">
        <v>2</v>
      </c>
      <c r="FP235" s="42">
        <v>0</v>
      </c>
      <c r="FQ235" s="42"/>
      <c r="FR235" s="42"/>
      <c r="FS235" s="42"/>
      <c r="FT235" s="42"/>
      <c r="FU235" s="42"/>
      <c r="FV235" s="42"/>
      <c r="FW235" s="42"/>
      <c r="FX235" s="83">
        <f t="shared" si="241"/>
        <v>4</v>
      </c>
      <c r="FY235" s="42">
        <v>0</v>
      </c>
      <c r="FZ235" s="42">
        <v>1</v>
      </c>
      <c r="GA235" s="42">
        <v>0</v>
      </c>
      <c r="GB235" s="42">
        <v>0</v>
      </c>
      <c r="GC235" s="42">
        <v>0</v>
      </c>
      <c r="GD235" s="42"/>
      <c r="GE235" s="42"/>
      <c r="GF235" s="42"/>
      <c r="GG235" s="42"/>
      <c r="GH235" s="42"/>
      <c r="GI235" s="42"/>
      <c r="GJ235" s="42"/>
      <c r="GK235" s="83">
        <f t="shared" si="242"/>
        <v>1</v>
      </c>
      <c r="GL235" s="42">
        <v>30</v>
      </c>
      <c r="GM235" s="42">
        <v>15</v>
      </c>
      <c r="GN235" s="42">
        <v>37</v>
      </c>
      <c r="GO235" s="42">
        <v>88</v>
      </c>
      <c r="GP235" s="42">
        <v>52</v>
      </c>
      <c r="GQ235" s="42"/>
      <c r="GR235" s="42"/>
      <c r="GS235" s="42"/>
      <c r="GT235" s="42"/>
      <c r="GU235" s="42"/>
      <c r="GV235" s="42"/>
      <c r="GW235" s="42"/>
      <c r="GX235" s="83">
        <f t="shared" si="243"/>
        <v>222</v>
      </c>
      <c r="GY235" s="42">
        <v>16</v>
      </c>
      <c r="GZ235" s="42">
        <v>13</v>
      </c>
      <c r="HA235" s="42">
        <v>16</v>
      </c>
      <c r="HB235" s="42">
        <v>21</v>
      </c>
      <c r="HC235" s="42">
        <v>34</v>
      </c>
      <c r="HD235" s="42"/>
      <c r="HE235" s="42"/>
      <c r="HF235" s="42"/>
      <c r="HG235" s="42"/>
      <c r="HH235" s="42"/>
      <c r="HI235" s="42"/>
      <c r="HJ235" s="42"/>
      <c r="HK235" s="83">
        <f t="shared" si="244"/>
        <v>100</v>
      </c>
      <c r="HL235" s="42">
        <v>122</v>
      </c>
      <c r="HM235" s="42">
        <v>90</v>
      </c>
      <c r="HN235" s="42">
        <v>95</v>
      </c>
      <c r="HO235" s="42">
        <v>142</v>
      </c>
      <c r="HP235" s="42">
        <v>199</v>
      </c>
      <c r="HQ235" s="42"/>
      <c r="HR235" s="42"/>
      <c r="HS235" s="42"/>
      <c r="HT235" s="42"/>
      <c r="HU235" s="42"/>
      <c r="HV235" s="42"/>
      <c r="HW235" s="42"/>
      <c r="HX235" s="83">
        <f t="shared" si="245"/>
        <v>648</v>
      </c>
      <c r="HY235" s="42">
        <v>54</v>
      </c>
      <c r="HZ235" s="42">
        <v>37</v>
      </c>
      <c r="IA235" s="42">
        <v>41</v>
      </c>
      <c r="IB235" s="42">
        <v>56</v>
      </c>
      <c r="IC235" s="42">
        <v>61</v>
      </c>
      <c r="ID235" s="42"/>
      <c r="IE235" s="42"/>
      <c r="IF235" s="42"/>
      <c r="IG235" s="42"/>
      <c r="IH235" s="42"/>
      <c r="II235" s="42"/>
      <c r="IJ235" s="42"/>
      <c r="IK235" s="85">
        <f t="shared" si="246"/>
        <v>249</v>
      </c>
      <c r="IL235" s="42">
        <v>29</v>
      </c>
      <c r="IM235" s="42">
        <v>17</v>
      </c>
      <c r="IN235" s="42">
        <v>28</v>
      </c>
      <c r="IO235" s="42">
        <v>34</v>
      </c>
      <c r="IP235" s="42">
        <v>42</v>
      </c>
      <c r="IQ235" s="42"/>
      <c r="IR235" s="42"/>
      <c r="IS235" s="42"/>
      <c r="IT235" s="42"/>
      <c r="IU235" s="42"/>
      <c r="IV235" s="42"/>
      <c r="IW235" s="42"/>
      <c r="IX235" s="85">
        <f t="shared" si="247"/>
        <v>150</v>
      </c>
      <c r="IY235" s="41">
        <v>80</v>
      </c>
      <c r="IZ235" s="75">
        <v>0</v>
      </c>
      <c r="JA235" s="42">
        <v>67</v>
      </c>
      <c r="JB235" s="75">
        <v>0</v>
      </c>
      <c r="JC235" s="42">
        <v>79</v>
      </c>
      <c r="JD235" s="75">
        <v>0</v>
      </c>
      <c r="JE235" s="42">
        <v>126</v>
      </c>
      <c r="JF235" s="75">
        <v>0</v>
      </c>
      <c r="JG235" s="42">
        <v>125</v>
      </c>
      <c r="JH235" s="75">
        <v>0</v>
      </c>
      <c r="JI235" s="42"/>
      <c r="JJ235" s="75"/>
      <c r="JK235" s="42"/>
      <c r="JL235" s="75"/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48"/>
        <v>477</v>
      </c>
      <c r="JX235" s="11">
        <f t="shared" si="249"/>
        <v>0</v>
      </c>
      <c r="JY235" s="41">
        <v>62</v>
      </c>
      <c r="JZ235" s="75">
        <v>0</v>
      </c>
      <c r="KA235" s="42">
        <v>45</v>
      </c>
      <c r="KB235" s="75">
        <v>0</v>
      </c>
      <c r="KC235" s="42">
        <v>53</v>
      </c>
      <c r="KD235" s="75">
        <v>0</v>
      </c>
      <c r="KE235" s="42">
        <v>73</v>
      </c>
      <c r="KF235" s="75">
        <v>0</v>
      </c>
      <c r="KG235" s="42">
        <v>78</v>
      </c>
      <c r="KH235" s="75">
        <v>0</v>
      </c>
      <c r="KI235" s="42"/>
      <c r="KJ235" s="75"/>
      <c r="KK235" s="42"/>
      <c r="KL235" s="75"/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0"/>
        <v>311</v>
      </c>
      <c r="KX235" s="11">
        <f t="shared" si="251"/>
        <v>0</v>
      </c>
      <c r="KY235" s="41">
        <v>61</v>
      </c>
      <c r="KZ235" s="75">
        <v>0</v>
      </c>
      <c r="LA235" s="42">
        <v>38</v>
      </c>
      <c r="LB235" s="75">
        <v>0</v>
      </c>
      <c r="LC235" s="42">
        <v>44</v>
      </c>
      <c r="LD235" s="75">
        <v>0</v>
      </c>
      <c r="LE235" s="42">
        <v>72</v>
      </c>
      <c r="LF235" s="75">
        <v>0</v>
      </c>
      <c r="LG235" s="42">
        <v>77</v>
      </c>
      <c r="LH235" s="75">
        <v>2</v>
      </c>
      <c r="LI235" s="42"/>
      <c r="LJ235" s="75"/>
      <c r="LK235" s="42"/>
      <c r="LL235" s="75"/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2"/>
        <v>292</v>
      </c>
      <c r="LX235" s="11">
        <f t="shared" si="253"/>
        <v>2</v>
      </c>
      <c r="LY235" s="41">
        <v>113</v>
      </c>
      <c r="LZ235" s="75">
        <v>0</v>
      </c>
      <c r="MA235" s="42">
        <v>82</v>
      </c>
      <c r="MB235" s="75">
        <v>1</v>
      </c>
      <c r="MC235" s="42">
        <v>77</v>
      </c>
      <c r="MD235" s="75">
        <v>1</v>
      </c>
      <c r="ME235" s="42">
        <v>105</v>
      </c>
      <c r="MF235" s="75">
        <v>0</v>
      </c>
      <c r="MG235" s="42">
        <v>98</v>
      </c>
      <c r="MH235" s="75">
        <v>0</v>
      </c>
      <c r="MI235" s="42"/>
      <c r="MJ235" s="75"/>
      <c r="MK235" s="42"/>
      <c r="ML235" s="75"/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54"/>
        <v>475</v>
      </c>
      <c r="MX235" s="11">
        <f t="shared" si="255"/>
        <v>2</v>
      </c>
      <c r="MY235" s="42">
        <v>14</v>
      </c>
      <c r="MZ235" s="75">
        <v>0</v>
      </c>
      <c r="NA235" s="42">
        <v>9</v>
      </c>
      <c r="NB235" s="75">
        <v>0</v>
      </c>
      <c r="NC235" s="42">
        <v>10</v>
      </c>
      <c r="ND235" s="75">
        <v>0</v>
      </c>
      <c r="NE235" s="42">
        <v>7</v>
      </c>
      <c r="NF235" s="75">
        <v>0</v>
      </c>
      <c r="NG235" s="42">
        <v>11</v>
      </c>
      <c r="NH235" s="75">
        <v>0</v>
      </c>
      <c r="NI235" s="42"/>
      <c r="NJ235" s="75"/>
      <c r="NK235" s="42"/>
      <c r="NL235" s="75"/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56"/>
        <v>51</v>
      </c>
      <c r="NX235" s="11">
        <f t="shared" si="257"/>
        <v>0</v>
      </c>
      <c r="NY235" s="42">
        <v>63</v>
      </c>
      <c r="NZ235" s="75">
        <v>1</v>
      </c>
      <c r="OA235" s="42">
        <v>47</v>
      </c>
      <c r="OB235" s="75">
        <v>0</v>
      </c>
      <c r="OC235" s="42">
        <v>40</v>
      </c>
      <c r="OD235" s="75">
        <v>0</v>
      </c>
      <c r="OE235" s="42">
        <v>78</v>
      </c>
      <c r="OF235" s="75">
        <v>0</v>
      </c>
      <c r="OG235" s="42">
        <v>87</v>
      </c>
      <c r="OH235" s="75">
        <v>2</v>
      </c>
      <c r="OI235" s="42"/>
      <c r="OJ235" s="75"/>
      <c r="OK235" s="42"/>
      <c r="OL235" s="75"/>
      <c r="OM235" s="42"/>
      <c r="ON235" s="75"/>
      <c r="OO235" s="42"/>
      <c r="OP235" s="75"/>
      <c r="OQ235" s="42"/>
      <c r="OR235" s="75"/>
      <c r="OS235" s="42"/>
      <c r="OT235" s="75"/>
      <c r="OU235" s="42"/>
      <c r="OV235" s="75"/>
      <c r="OW235" s="3">
        <f t="shared" si="258"/>
        <v>315</v>
      </c>
      <c r="OX235" s="11">
        <f t="shared" si="259"/>
        <v>3</v>
      </c>
      <c r="OY235" s="42">
        <v>17</v>
      </c>
      <c r="OZ235" s="75">
        <v>0</v>
      </c>
      <c r="PA235" s="42">
        <v>11</v>
      </c>
      <c r="PB235" s="75">
        <v>0</v>
      </c>
      <c r="PC235" s="42">
        <v>15</v>
      </c>
      <c r="PD235" s="75">
        <v>0</v>
      </c>
      <c r="PE235" s="42">
        <v>8</v>
      </c>
      <c r="PF235" s="75">
        <v>1</v>
      </c>
      <c r="PG235" s="42">
        <v>12</v>
      </c>
      <c r="PH235" s="75">
        <v>0</v>
      </c>
      <c r="PI235" s="42"/>
      <c r="PJ235" s="75"/>
      <c r="PK235" s="42"/>
      <c r="PL235" s="75"/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0"/>
        <v>63</v>
      </c>
      <c r="PX235" s="11">
        <f t="shared" si="221"/>
        <v>1</v>
      </c>
      <c r="PY235" s="42">
        <v>113</v>
      </c>
      <c r="PZ235" s="75">
        <v>2</v>
      </c>
      <c r="QA235" s="42">
        <v>79</v>
      </c>
      <c r="QB235" s="75">
        <v>0</v>
      </c>
      <c r="QC235" s="42">
        <v>77</v>
      </c>
      <c r="QD235" s="75">
        <v>2</v>
      </c>
      <c r="QE235" s="42">
        <v>113</v>
      </c>
      <c r="QF235" s="75">
        <v>3</v>
      </c>
      <c r="QG235" s="42">
        <v>95</v>
      </c>
      <c r="QH235" s="75">
        <v>0</v>
      </c>
      <c r="QI235" s="42"/>
      <c r="QJ235" s="75"/>
      <c r="QK235" s="42"/>
      <c r="QL235" s="75"/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1"/>
        <v>477</v>
      </c>
      <c r="QX235" s="11">
        <f t="shared" si="262"/>
        <v>7</v>
      </c>
      <c r="QY235" s="42">
        <v>46</v>
      </c>
      <c r="QZ235" s="75">
        <v>0</v>
      </c>
      <c r="RA235" s="42">
        <v>34</v>
      </c>
      <c r="RB235" s="75">
        <v>0</v>
      </c>
      <c r="RC235" s="42">
        <v>29</v>
      </c>
      <c r="RD235" s="75">
        <v>2</v>
      </c>
      <c r="RE235" s="42">
        <v>41</v>
      </c>
      <c r="RF235" s="75">
        <v>1</v>
      </c>
      <c r="RG235" s="42">
        <v>20</v>
      </c>
      <c r="RH235" s="75">
        <v>0</v>
      </c>
      <c r="RI235" s="42"/>
      <c r="RJ235" s="75"/>
      <c r="RK235" s="42"/>
      <c r="RL235" s="75"/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63"/>
        <v>170</v>
      </c>
      <c r="RX235" s="11">
        <f t="shared" si="222"/>
        <v>3</v>
      </c>
      <c r="RY235" s="42">
        <v>4</v>
      </c>
      <c r="RZ235" s="75">
        <v>0</v>
      </c>
      <c r="SA235" s="42">
        <v>3</v>
      </c>
      <c r="SB235" s="75">
        <v>0</v>
      </c>
      <c r="SC235" s="42">
        <v>5</v>
      </c>
      <c r="SD235" s="75">
        <v>0</v>
      </c>
      <c r="SE235" s="42">
        <v>0</v>
      </c>
      <c r="SF235" s="75">
        <v>0</v>
      </c>
      <c r="SG235" s="42">
        <v>1</v>
      </c>
      <c r="SH235" s="75">
        <v>0</v>
      </c>
      <c r="SI235" s="42"/>
      <c r="SJ235" s="75"/>
      <c r="SK235" s="42"/>
      <c r="SL235" s="75"/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64"/>
        <v>13</v>
      </c>
      <c r="SX235" s="11">
        <f t="shared" si="223"/>
        <v>0</v>
      </c>
      <c r="SY235" s="42">
        <v>41</v>
      </c>
      <c r="SZ235" s="75">
        <v>0</v>
      </c>
      <c r="TA235" s="42">
        <v>25</v>
      </c>
      <c r="TB235" s="75">
        <v>0</v>
      </c>
      <c r="TC235" s="42">
        <v>12</v>
      </c>
      <c r="TD235" s="75">
        <v>1</v>
      </c>
      <c r="TE235" s="42">
        <v>21</v>
      </c>
      <c r="TF235" s="75">
        <v>1</v>
      </c>
      <c r="TG235" s="42">
        <v>21</v>
      </c>
      <c r="TH235" s="75">
        <v>0</v>
      </c>
      <c r="TI235" s="42"/>
      <c r="TJ235" s="75"/>
      <c r="TK235" s="42"/>
      <c r="TL235" s="75"/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65"/>
        <v>120</v>
      </c>
      <c r="TX235" s="11">
        <f t="shared" si="224"/>
        <v>2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>
        <v>0</v>
      </c>
      <c r="UF235" s="75">
        <v>0</v>
      </c>
      <c r="UG235" s="42">
        <v>0</v>
      </c>
      <c r="UH235" s="75">
        <v>0</v>
      </c>
      <c r="UI235" s="42"/>
      <c r="UJ235" s="75"/>
      <c r="UK235" s="42"/>
      <c r="UL235" s="75"/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66"/>
        <v>0</v>
      </c>
      <c r="UX235" s="11">
        <f t="shared" si="267"/>
        <v>0</v>
      </c>
      <c r="UY235" s="42">
        <v>0</v>
      </c>
      <c r="UZ235" s="42">
        <v>0</v>
      </c>
      <c r="VA235" s="42">
        <v>0</v>
      </c>
      <c r="VB235" s="42">
        <v>0</v>
      </c>
      <c r="VC235" s="42">
        <v>0</v>
      </c>
      <c r="VD235" s="42"/>
      <c r="VE235" s="42"/>
      <c r="VF235" s="42"/>
      <c r="VG235" s="42"/>
      <c r="VH235" s="42"/>
      <c r="VI235" s="42"/>
      <c r="VJ235" s="42"/>
      <c r="VK235" s="25">
        <f t="shared" si="268"/>
        <v>0</v>
      </c>
      <c r="VL235" s="42">
        <v>0</v>
      </c>
      <c r="VM235" s="42">
        <v>0</v>
      </c>
      <c r="VN235" s="42">
        <v>0</v>
      </c>
      <c r="VO235" s="42">
        <v>0</v>
      </c>
      <c r="VP235" s="42">
        <v>0</v>
      </c>
      <c r="VQ235" s="42"/>
      <c r="VR235" s="42"/>
      <c r="VS235" s="42"/>
      <c r="VT235" s="42"/>
      <c r="VU235" s="42"/>
      <c r="VV235" s="42"/>
      <c r="VW235" s="42"/>
      <c r="VX235" s="25">
        <f t="shared" si="269"/>
        <v>0</v>
      </c>
      <c r="VY235" s="42">
        <v>1</v>
      </c>
      <c r="VZ235" s="75">
        <v>0</v>
      </c>
      <c r="WA235" s="42">
        <v>3</v>
      </c>
      <c r="WB235" s="75">
        <v>0</v>
      </c>
      <c r="WC235" s="42">
        <v>0</v>
      </c>
      <c r="WD235" s="75">
        <v>0</v>
      </c>
      <c r="WE235" s="42">
        <v>0</v>
      </c>
      <c r="WF235" s="75">
        <v>0</v>
      </c>
      <c r="WG235" s="42">
        <v>0</v>
      </c>
      <c r="WH235" s="75">
        <v>0</v>
      </c>
      <c r="WI235" s="42"/>
      <c r="WJ235" s="75"/>
      <c r="WK235" s="42"/>
      <c r="WL235" s="75"/>
      <c r="WM235" s="42"/>
      <c r="WN235" s="75"/>
      <c r="WO235" s="42"/>
      <c r="WP235" s="75"/>
      <c r="WQ235" s="42"/>
      <c r="WR235" s="75"/>
      <c r="WS235" s="42"/>
      <c r="WT235" s="75"/>
      <c r="WU235" s="42"/>
      <c r="WV235" s="75"/>
      <c r="WW235" s="3">
        <f t="shared" si="270"/>
        <v>4</v>
      </c>
      <c r="WX235" s="11">
        <f t="shared" si="271"/>
        <v>0</v>
      </c>
      <c r="WY235" s="42">
        <v>0</v>
      </c>
      <c r="WZ235" s="75">
        <v>0</v>
      </c>
      <c r="XA235" s="42">
        <v>0</v>
      </c>
      <c r="XB235" s="75">
        <v>0</v>
      </c>
      <c r="XC235" s="42">
        <v>0</v>
      </c>
      <c r="XD235" s="75">
        <v>0</v>
      </c>
      <c r="XE235" s="42">
        <v>0</v>
      </c>
      <c r="XF235" s="75">
        <v>0</v>
      </c>
      <c r="XG235" s="42">
        <v>0</v>
      </c>
      <c r="XH235" s="75">
        <v>0</v>
      </c>
      <c r="XI235" s="42"/>
      <c r="XJ235" s="75"/>
      <c r="XK235" s="42"/>
      <c r="XL235" s="75"/>
      <c r="XM235" s="42"/>
      <c r="XN235" s="75"/>
      <c r="XO235" s="42"/>
      <c r="XP235" s="75"/>
      <c r="XQ235" s="42"/>
      <c r="XR235" s="75"/>
      <c r="XS235" s="42"/>
      <c r="XT235" s="75"/>
      <c r="XU235" s="42"/>
      <c r="XV235" s="75"/>
      <c r="XW235" s="3">
        <f t="shared" si="272"/>
        <v>0</v>
      </c>
      <c r="XX235" s="11">
        <f t="shared" si="273"/>
        <v>0</v>
      </c>
      <c r="XY235" s="42">
        <v>1</v>
      </c>
      <c r="XZ235" s="75">
        <v>0</v>
      </c>
      <c r="YA235" s="42">
        <v>3</v>
      </c>
      <c r="YB235" s="75">
        <v>0</v>
      </c>
      <c r="YC235" s="42">
        <v>0</v>
      </c>
      <c r="YD235" s="75">
        <v>0</v>
      </c>
      <c r="YE235" s="42">
        <v>0</v>
      </c>
      <c r="YF235" s="75">
        <v>0</v>
      </c>
      <c r="YG235" s="42">
        <v>0</v>
      </c>
      <c r="YH235" s="75">
        <v>0</v>
      </c>
      <c r="YI235" s="42"/>
      <c r="YJ235" s="75"/>
      <c r="YK235" s="42"/>
      <c r="YL235" s="75"/>
      <c r="YM235" s="42"/>
      <c r="YN235" s="75"/>
      <c r="YO235" s="42"/>
      <c r="YP235" s="75"/>
      <c r="YQ235" s="42"/>
      <c r="YR235" s="75"/>
      <c r="YS235" s="42"/>
      <c r="YT235" s="75"/>
      <c r="YU235" s="42"/>
      <c r="YV235" s="75"/>
      <c r="YW235" s="3">
        <f t="shared" si="274"/>
        <v>4</v>
      </c>
      <c r="YX235" s="11">
        <f t="shared" si="275"/>
        <v>0</v>
      </c>
      <c r="YY235" s="42">
        <v>0</v>
      </c>
      <c r="YZ235" s="75">
        <v>0</v>
      </c>
      <c r="ZA235" s="42">
        <v>0</v>
      </c>
      <c r="ZB235" s="75">
        <v>0</v>
      </c>
      <c r="ZC235" s="42">
        <v>0</v>
      </c>
      <c r="ZD235" s="75">
        <v>0</v>
      </c>
      <c r="ZE235" s="42">
        <v>0</v>
      </c>
      <c r="ZF235" s="75">
        <v>0</v>
      </c>
      <c r="ZG235" s="42">
        <v>0</v>
      </c>
      <c r="ZH235" s="75">
        <v>0</v>
      </c>
      <c r="ZI235" s="42"/>
      <c r="ZJ235" s="75"/>
      <c r="ZK235" s="42"/>
      <c r="ZL235" s="75"/>
      <c r="ZM235" s="42"/>
      <c r="ZN235" s="75"/>
      <c r="ZO235" s="42"/>
      <c r="ZP235" s="75"/>
      <c r="ZQ235" s="42"/>
      <c r="ZR235" s="75"/>
      <c r="ZS235" s="42"/>
      <c r="ZT235" s="75"/>
      <c r="ZU235" s="42"/>
      <c r="ZV235" s="75"/>
      <c r="ZW235" s="3">
        <f t="shared" si="276"/>
        <v>0</v>
      </c>
      <c r="ZX235" s="11">
        <f t="shared" si="277"/>
        <v>0</v>
      </c>
      <c r="ZY235" s="42">
        <v>0</v>
      </c>
      <c r="ZZ235" s="75">
        <v>0</v>
      </c>
      <c r="AAA235" s="42">
        <v>0</v>
      </c>
      <c r="AAB235" s="75">
        <v>0</v>
      </c>
      <c r="AAC235" s="42">
        <v>0</v>
      </c>
      <c r="AAD235" s="75">
        <v>0</v>
      </c>
      <c r="AAE235" s="42">
        <v>0</v>
      </c>
      <c r="AAF235" s="75">
        <v>0</v>
      </c>
      <c r="AAG235" s="42">
        <v>0</v>
      </c>
      <c r="AAH235" s="75">
        <v>0</v>
      </c>
      <c r="AAI235" s="42"/>
      <c r="AAJ235" s="75"/>
      <c r="AAK235" s="42"/>
      <c r="AAL235" s="75"/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78"/>
        <v>0</v>
      </c>
      <c r="AAX235" s="11">
        <f t="shared" si="279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>
        <v>0</v>
      </c>
      <c r="ABF235" s="75">
        <v>0</v>
      </c>
      <c r="ABG235" s="42">
        <v>0</v>
      </c>
      <c r="ABH235" s="75">
        <v>0</v>
      </c>
      <c r="ABI235" s="42"/>
      <c r="ABJ235" s="75"/>
      <c r="ABK235" s="42"/>
      <c r="ABL235" s="75"/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0"/>
        <v>0</v>
      </c>
      <c r="ABX235" s="11">
        <f t="shared" si="281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>
        <v>0</v>
      </c>
      <c r="ACF235" s="75">
        <v>0</v>
      </c>
      <c r="ACG235" s="42">
        <v>0</v>
      </c>
      <c r="ACH235" s="75">
        <v>0</v>
      </c>
      <c r="ACI235" s="42"/>
      <c r="ACJ235" s="75"/>
      <c r="ACK235" s="42"/>
      <c r="ACL235" s="75"/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2"/>
        <v>0</v>
      </c>
      <c r="ACX235" s="11">
        <f t="shared" si="283"/>
        <v>0</v>
      </c>
      <c r="ACY235" s="42">
        <v>0</v>
      </c>
      <c r="ACZ235" s="75">
        <v>0</v>
      </c>
      <c r="ADA235" s="42">
        <v>0</v>
      </c>
      <c r="ADB235" s="75">
        <v>0</v>
      </c>
      <c r="ADC235" s="42">
        <v>0</v>
      </c>
      <c r="ADD235" s="75">
        <v>0</v>
      </c>
      <c r="ADE235" s="42">
        <v>0</v>
      </c>
      <c r="ADF235" s="75">
        <v>0</v>
      </c>
      <c r="ADG235" s="42">
        <v>0</v>
      </c>
      <c r="ADH235" s="75">
        <v>0</v>
      </c>
      <c r="ADI235" s="42"/>
      <c r="ADJ235" s="75"/>
      <c r="ADK235" s="42"/>
      <c r="ADL235" s="75"/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84"/>
        <v>0</v>
      </c>
      <c r="ADX235" s="11">
        <f t="shared" si="285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>
        <v>0</v>
      </c>
      <c r="AEF235" s="75">
        <v>0</v>
      </c>
      <c r="AEG235" s="42">
        <v>0</v>
      </c>
      <c r="AEH235" s="75">
        <v>0</v>
      </c>
      <c r="AEI235" s="42"/>
      <c r="AEJ235" s="75"/>
      <c r="AEK235" s="42"/>
      <c r="AEL235" s="75"/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86"/>
        <v>0</v>
      </c>
      <c r="AEX235" s="11">
        <f t="shared" si="287"/>
        <v>0</v>
      </c>
      <c r="AEY235" s="108">
        <v>0</v>
      </c>
      <c r="AEZ235" s="109">
        <v>0</v>
      </c>
      <c r="AFA235" s="108">
        <v>0</v>
      </c>
      <c r="AFB235" s="109">
        <v>0</v>
      </c>
      <c r="AFC235" s="108">
        <v>0</v>
      </c>
      <c r="AFD235" s="109">
        <v>0</v>
      </c>
      <c r="AFE235" s="108">
        <v>1</v>
      </c>
      <c r="AFF235" s="109">
        <v>0</v>
      </c>
      <c r="AFG235" s="108"/>
      <c r="AFH235" s="109"/>
      <c r="AFI235" s="108"/>
      <c r="AFJ235" s="109"/>
      <c r="AFK235" s="108"/>
      <c r="AFL235" s="109"/>
      <c r="AFM235" s="108"/>
      <c r="AFN235" s="109"/>
      <c r="AFO235" s="108"/>
      <c r="AFP235" s="109"/>
      <c r="AFQ235" s="108"/>
      <c r="AFR235" s="109"/>
      <c r="AFS235" s="108"/>
      <c r="AFT235" s="109"/>
      <c r="AFU235" s="108"/>
      <c r="AFV235" s="109"/>
      <c r="AFW235" s="3">
        <f t="shared" si="288"/>
        <v>1</v>
      </c>
      <c r="AFX235" s="11">
        <f t="shared" si="225"/>
        <v>0</v>
      </c>
      <c r="AFY235" s="114">
        <v>0</v>
      </c>
      <c r="AFZ235" s="114">
        <v>0</v>
      </c>
      <c r="AGA235" s="114">
        <v>0</v>
      </c>
      <c r="AGB235" s="114">
        <v>0</v>
      </c>
      <c r="AGC235" s="114">
        <v>0</v>
      </c>
      <c r="AGD235" s="114"/>
      <c r="AGE235" s="114"/>
      <c r="AGF235" s="114"/>
      <c r="AGG235" s="114"/>
      <c r="AGH235" s="114"/>
      <c r="AGI235" s="114"/>
      <c r="AGJ235" s="114"/>
      <c r="AGK235" s="25">
        <f t="shared" si="226"/>
        <v>0</v>
      </c>
    </row>
    <row r="236" spans="1:869" x14ac:dyDescent="0.35">
      <c r="A236" s="15" t="s">
        <v>449</v>
      </c>
      <c r="B236" s="16" t="s">
        <v>18</v>
      </c>
      <c r="C236" s="136">
        <v>404</v>
      </c>
      <c r="D236" s="16" t="s">
        <v>449</v>
      </c>
      <c r="E236" s="16" t="s">
        <v>449</v>
      </c>
      <c r="F236" s="15" t="s">
        <v>18</v>
      </c>
      <c r="G236" s="15" t="s">
        <v>364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27"/>
        <v>0</v>
      </c>
      <c r="AI236" s="62">
        <f t="shared" si="228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29"/>
        <v>0</v>
      </c>
      <c r="BI236" s="58">
        <f t="shared" si="230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1"/>
        <v>0</v>
      </c>
      <c r="CI236" s="58">
        <f t="shared" si="232"/>
        <v>0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>
        <v>0</v>
      </c>
      <c r="CQ236" s="70">
        <v>0</v>
      </c>
      <c r="CR236" s="52">
        <v>0</v>
      </c>
      <c r="CS236" s="70">
        <v>0</v>
      </c>
      <c r="CT236" s="64"/>
      <c r="CU236" s="70"/>
      <c r="CV236" s="64"/>
      <c r="CW236" s="70"/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33"/>
        <v>0</v>
      </c>
      <c r="DI236" s="58">
        <f t="shared" si="234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>
        <v>0</v>
      </c>
      <c r="DQ236" s="70">
        <v>0</v>
      </c>
      <c r="DR236" s="52">
        <v>0</v>
      </c>
      <c r="DS236" s="70">
        <v>0</v>
      </c>
      <c r="DT236" s="64"/>
      <c r="DU236" s="70"/>
      <c r="DV236" s="64"/>
      <c r="DW236" s="70"/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35"/>
        <v>0</v>
      </c>
      <c r="EI236" s="58">
        <f t="shared" si="236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>
        <v>0</v>
      </c>
      <c r="EQ236" s="70">
        <v>0</v>
      </c>
      <c r="ER236" s="64">
        <v>0</v>
      </c>
      <c r="ES236" s="70">
        <v>0</v>
      </c>
      <c r="ET236" s="64"/>
      <c r="EU236" s="70"/>
      <c r="EV236" s="64"/>
      <c r="EW236" s="70"/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37"/>
        <v>0</v>
      </c>
      <c r="FI236" s="58">
        <f t="shared" si="238"/>
        <v>0</v>
      </c>
      <c r="FJ236" s="79">
        <f t="shared" si="239"/>
        <v>0</v>
      </c>
      <c r="FK236" s="80">
        <f t="shared" si="240"/>
        <v>0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/>
      <c r="FR236" s="42"/>
      <c r="FS236" s="42"/>
      <c r="FT236" s="42"/>
      <c r="FU236" s="42"/>
      <c r="FV236" s="42"/>
      <c r="FW236" s="42"/>
      <c r="FX236" s="83">
        <f t="shared" si="241"/>
        <v>0</v>
      </c>
      <c r="FY236" s="42">
        <v>0</v>
      </c>
      <c r="FZ236" s="42">
        <v>0</v>
      </c>
      <c r="GA236" s="42">
        <v>0</v>
      </c>
      <c r="GB236" s="42">
        <v>0</v>
      </c>
      <c r="GC236" s="42">
        <v>0</v>
      </c>
      <c r="GD236" s="42"/>
      <c r="GE236" s="42"/>
      <c r="GF236" s="42"/>
      <c r="GG236" s="42"/>
      <c r="GH236" s="42"/>
      <c r="GI236" s="42"/>
      <c r="GJ236" s="42"/>
      <c r="GK236" s="83">
        <f t="shared" si="242"/>
        <v>0</v>
      </c>
      <c r="GL236" s="42">
        <v>0</v>
      </c>
      <c r="GM236" s="42">
        <v>0</v>
      </c>
      <c r="GN236" s="42">
        <v>0</v>
      </c>
      <c r="GO236" s="42">
        <v>0</v>
      </c>
      <c r="GP236" s="42">
        <v>0</v>
      </c>
      <c r="GQ236" s="42"/>
      <c r="GR236" s="42"/>
      <c r="GS236" s="42"/>
      <c r="GT236" s="42"/>
      <c r="GU236" s="42"/>
      <c r="GV236" s="42"/>
      <c r="GW236" s="42"/>
      <c r="GX236" s="83">
        <f t="shared" si="243"/>
        <v>0</v>
      </c>
      <c r="GY236" s="42">
        <v>1</v>
      </c>
      <c r="GZ236" s="42">
        <v>0</v>
      </c>
      <c r="HA236" s="42">
        <v>0</v>
      </c>
      <c r="HB236" s="42">
        <v>0</v>
      </c>
      <c r="HC236" s="42">
        <v>0</v>
      </c>
      <c r="HD236" s="42"/>
      <c r="HE236" s="42"/>
      <c r="HF236" s="42"/>
      <c r="HG236" s="42"/>
      <c r="HH236" s="42"/>
      <c r="HI236" s="42"/>
      <c r="HJ236" s="42"/>
      <c r="HK236" s="83">
        <f t="shared" si="244"/>
        <v>1</v>
      </c>
      <c r="HL236" s="42">
        <v>27</v>
      </c>
      <c r="HM236" s="42">
        <v>0</v>
      </c>
      <c r="HN236" s="42">
        <v>0</v>
      </c>
      <c r="HO236" s="42">
        <v>0</v>
      </c>
      <c r="HP236" s="42">
        <v>1</v>
      </c>
      <c r="HQ236" s="42"/>
      <c r="HR236" s="42"/>
      <c r="HS236" s="42"/>
      <c r="HT236" s="42"/>
      <c r="HU236" s="42"/>
      <c r="HV236" s="42"/>
      <c r="HW236" s="42"/>
      <c r="HX236" s="83">
        <f t="shared" si="245"/>
        <v>28</v>
      </c>
      <c r="HY236" s="42">
        <v>4</v>
      </c>
      <c r="HZ236" s="42">
        <v>0</v>
      </c>
      <c r="IA236" s="42">
        <v>4</v>
      </c>
      <c r="IB236" s="42">
        <v>0</v>
      </c>
      <c r="IC236" s="42">
        <v>1</v>
      </c>
      <c r="ID236" s="42"/>
      <c r="IE236" s="42"/>
      <c r="IF236" s="42"/>
      <c r="IG236" s="42"/>
      <c r="IH236" s="42"/>
      <c r="II236" s="42"/>
      <c r="IJ236" s="42"/>
      <c r="IK236" s="85">
        <f t="shared" si="246"/>
        <v>9</v>
      </c>
      <c r="IL236" s="42">
        <v>2</v>
      </c>
      <c r="IM236" s="42">
        <v>0</v>
      </c>
      <c r="IN236" s="42">
        <v>4</v>
      </c>
      <c r="IO236" s="42">
        <v>0</v>
      </c>
      <c r="IP236" s="42">
        <v>1</v>
      </c>
      <c r="IQ236" s="42"/>
      <c r="IR236" s="42"/>
      <c r="IS236" s="42"/>
      <c r="IT236" s="42"/>
      <c r="IU236" s="42"/>
      <c r="IV236" s="42"/>
      <c r="IW236" s="42"/>
      <c r="IX236" s="85">
        <f t="shared" si="247"/>
        <v>7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>
        <v>0</v>
      </c>
      <c r="JF236" s="75">
        <v>0</v>
      </c>
      <c r="JG236" s="42">
        <v>0</v>
      </c>
      <c r="JH236" s="75">
        <v>0</v>
      </c>
      <c r="JI236" s="42"/>
      <c r="JJ236" s="75"/>
      <c r="JK236" s="42"/>
      <c r="JL236" s="75"/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48"/>
        <v>4</v>
      </c>
      <c r="JX236" s="11">
        <f t="shared" si="249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>
        <v>0</v>
      </c>
      <c r="KF236" s="75">
        <v>0</v>
      </c>
      <c r="KG236" s="42">
        <v>0</v>
      </c>
      <c r="KH236" s="75">
        <v>0</v>
      </c>
      <c r="KI236" s="42"/>
      <c r="KJ236" s="75"/>
      <c r="KK236" s="42"/>
      <c r="KL236" s="75"/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0"/>
        <v>4</v>
      </c>
      <c r="KX236" s="11">
        <f t="shared" si="251"/>
        <v>0</v>
      </c>
      <c r="KY236" s="41">
        <v>4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>
        <v>0</v>
      </c>
      <c r="LF236" s="75">
        <v>0</v>
      </c>
      <c r="LG236" s="42">
        <v>1</v>
      </c>
      <c r="LH236" s="75">
        <v>0</v>
      </c>
      <c r="LI236" s="42"/>
      <c r="LJ236" s="75"/>
      <c r="LK236" s="42"/>
      <c r="LL236" s="75"/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2"/>
        <v>5</v>
      </c>
      <c r="LX236" s="11">
        <f t="shared" si="253"/>
        <v>0</v>
      </c>
      <c r="LY236" s="41">
        <v>15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>
        <v>0</v>
      </c>
      <c r="MF236" s="75">
        <v>0</v>
      </c>
      <c r="MG236" s="42">
        <v>0</v>
      </c>
      <c r="MH236" s="75">
        <v>0</v>
      </c>
      <c r="MI236" s="42"/>
      <c r="MJ236" s="75"/>
      <c r="MK236" s="42"/>
      <c r="ML236" s="75"/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54"/>
        <v>15</v>
      </c>
      <c r="MX236" s="11">
        <f t="shared" si="255"/>
        <v>0</v>
      </c>
      <c r="MY236" s="42">
        <v>1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>
        <v>0</v>
      </c>
      <c r="NF236" s="75">
        <v>0</v>
      </c>
      <c r="NG236" s="42">
        <v>0</v>
      </c>
      <c r="NH236" s="75">
        <v>0</v>
      </c>
      <c r="NI236" s="42"/>
      <c r="NJ236" s="75"/>
      <c r="NK236" s="42"/>
      <c r="NL236" s="75"/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56"/>
        <v>1</v>
      </c>
      <c r="NX236" s="11">
        <f t="shared" si="257"/>
        <v>0</v>
      </c>
      <c r="NY236" s="42">
        <v>15</v>
      </c>
      <c r="NZ236" s="75">
        <v>0</v>
      </c>
      <c r="OA236" s="42">
        <v>0</v>
      </c>
      <c r="OB236" s="75">
        <v>0</v>
      </c>
      <c r="OC236" s="42">
        <v>0</v>
      </c>
      <c r="OD236" s="75">
        <v>0</v>
      </c>
      <c r="OE236" s="42">
        <v>0</v>
      </c>
      <c r="OF236" s="75">
        <v>0</v>
      </c>
      <c r="OG236" s="42">
        <v>1</v>
      </c>
      <c r="OH236" s="75">
        <v>0</v>
      </c>
      <c r="OI236" s="42"/>
      <c r="OJ236" s="75"/>
      <c r="OK236" s="42"/>
      <c r="OL236" s="75"/>
      <c r="OM236" s="42"/>
      <c r="ON236" s="75"/>
      <c r="OO236" s="42"/>
      <c r="OP236" s="75"/>
      <c r="OQ236" s="42"/>
      <c r="OR236" s="75"/>
      <c r="OS236" s="42"/>
      <c r="OT236" s="75"/>
      <c r="OU236" s="42"/>
      <c r="OV236" s="75"/>
      <c r="OW236" s="3">
        <f t="shared" si="258"/>
        <v>16</v>
      </c>
      <c r="OX236" s="11">
        <f t="shared" si="259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>
        <v>0</v>
      </c>
      <c r="PF236" s="75">
        <v>0</v>
      </c>
      <c r="PG236" s="42">
        <v>0</v>
      </c>
      <c r="PH236" s="75">
        <v>0</v>
      </c>
      <c r="PI236" s="42"/>
      <c r="PJ236" s="75"/>
      <c r="PK236" s="42"/>
      <c r="PL236" s="75"/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0"/>
        <v>1</v>
      </c>
      <c r="PX236" s="11">
        <f t="shared" si="221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>
        <v>0</v>
      </c>
      <c r="QF236" s="75">
        <v>0</v>
      </c>
      <c r="QG236" s="42">
        <v>0</v>
      </c>
      <c r="QH236" s="75">
        <v>0</v>
      </c>
      <c r="QI236" s="42"/>
      <c r="QJ236" s="75"/>
      <c r="QK236" s="42"/>
      <c r="QL236" s="75"/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1"/>
        <v>15</v>
      </c>
      <c r="QX236" s="11">
        <f t="shared" si="262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>
        <v>0</v>
      </c>
      <c r="RF236" s="75">
        <v>0</v>
      </c>
      <c r="RG236" s="42">
        <v>0</v>
      </c>
      <c r="RH236" s="75">
        <v>0</v>
      </c>
      <c r="RI236" s="42"/>
      <c r="RJ236" s="75"/>
      <c r="RK236" s="42"/>
      <c r="RL236" s="75"/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63"/>
        <v>2</v>
      </c>
      <c r="RX236" s="11">
        <f t="shared" si="222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>
        <v>0</v>
      </c>
      <c r="SF236" s="75">
        <v>0</v>
      </c>
      <c r="SG236" s="42">
        <v>0</v>
      </c>
      <c r="SH236" s="75">
        <v>0</v>
      </c>
      <c r="SI236" s="42"/>
      <c r="SJ236" s="75"/>
      <c r="SK236" s="42"/>
      <c r="SL236" s="75"/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64"/>
        <v>0</v>
      </c>
      <c r="SX236" s="11">
        <f t="shared" si="223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>
        <v>0</v>
      </c>
      <c r="TF236" s="75">
        <v>0</v>
      </c>
      <c r="TG236" s="42">
        <v>0</v>
      </c>
      <c r="TH236" s="75">
        <v>0</v>
      </c>
      <c r="TI236" s="42"/>
      <c r="TJ236" s="75"/>
      <c r="TK236" s="42"/>
      <c r="TL236" s="75"/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65"/>
        <v>1</v>
      </c>
      <c r="TX236" s="11">
        <f t="shared" si="224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>
        <v>0</v>
      </c>
      <c r="UF236" s="75">
        <v>0</v>
      </c>
      <c r="UG236" s="42">
        <v>0</v>
      </c>
      <c r="UH236" s="75">
        <v>0</v>
      </c>
      <c r="UI236" s="42"/>
      <c r="UJ236" s="75"/>
      <c r="UK236" s="42"/>
      <c r="UL236" s="75"/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66"/>
        <v>0</v>
      </c>
      <c r="UX236" s="11">
        <f t="shared" si="267"/>
        <v>0</v>
      </c>
      <c r="UY236" s="42">
        <v>0</v>
      </c>
      <c r="UZ236" s="42">
        <v>0</v>
      </c>
      <c r="VA236" s="42">
        <v>0</v>
      </c>
      <c r="VB236" s="42">
        <v>0</v>
      </c>
      <c r="VC236" s="42">
        <v>0</v>
      </c>
      <c r="VD236" s="42"/>
      <c r="VE236" s="42"/>
      <c r="VF236" s="42"/>
      <c r="VG236" s="42"/>
      <c r="VH236" s="42"/>
      <c r="VI236" s="42"/>
      <c r="VJ236" s="42"/>
      <c r="VK236" s="25">
        <f t="shared" si="268"/>
        <v>0</v>
      </c>
      <c r="VL236" s="42">
        <v>0</v>
      </c>
      <c r="VM236" s="42">
        <v>0</v>
      </c>
      <c r="VN236" s="42">
        <v>0</v>
      </c>
      <c r="VO236" s="42">
        <v>0</v>
      </c>
      <c r="VP236" s="42">
        <v>0</v>
      </c>
      <c r="VQ236" s="42"/>
      <c r="VR236" s="42"/>
      <c r="VS236" s="42"/>
      <c r="VT236" s="42"/>
      <c r="VU236" s="42"/>
      <c r="VV236" s="42"/>
      <c r="VW236" s="42"/>
      <c r="VX236" s="25">
        <f t="shared" si="269"/>
        <v>0</v>
      </c>
      <c r="VY236" s="42">
        <v>0</v>
      </c>
      <c r="VZ236" s="75">
        <v>0</v>
      </c>
      <c r="WA236" s="42">
        <v>0</v>
      </c>
      <c r="WB236" s="75">
        <v>0</v>
      </c>
      <c r="WC236" s="42">
        <v>0</v>
      </c>
      <c r="WD236" s="75">
        <v>0</v>
      </c>
      <c r="WE236" s="42">
        <v>0</v>
      </c>
      <c r="WF236" s="75">
        <v>0</v>
      </c>
      <c r="WG236" s="42">
        <v>0</v>
      </c>
      <c r="WH236" s="75">
        <v>0</v>
      </c>
      <c r="WI236" s="42"/>
      <c r="WJ236" s="75"/>
      <c r="WK236" s="42"/>
      <c r="WL236" s="75"/>
      <c r="WM236" s="42"/>
      <c r="WN236" s="75"/>
      <c r="WO236" s="42"/>
      <c r="WP236" s="75"/>
      <c r="WQ236" s="42"/>
      <c r="WR236" s="75"/>
      <c r="WS236" s="42"/>
      <c r="WT236" s="75"/>
      <c r="WU236" s="42"/>
      <c r="WV236" s="75"/>
      <c r="WW236" s="3">
        <f t="shared" si="270"/>
        <v>0</v>
      </c>
      <c r="WX236" s="11">
        <f t="shared" si="271"/>
        <v>0</v>
      </c>
      <c r="WY236" s="42">
        <v>0</v>
      </c>
      <c r="WZ236" s="75">
        <v>0</v>
      </c>
      <c r="XA236" s="42">
        <v>0</v>
      </c>
      <c r="XB236" s="75">
        <v>0</v>
      </c>
      <c r="XC236" s="42">
        <v>0</v>
      </c>
      <c r="XD236" s="75">
        <v>0</v>
      </c>
      <c r="XE236" s="42">
        <v>0</v>
      </c>
      <c r="XF236" s="75">
        <v>0</v>
      </c>
      <c r="XG236" s="42">
        <v>0</v>
      </c>
      <c r="XH236" s="75">
        <v>0</v>
      </c>
      <c r="XI236" s="42"/>
      <c r="XJ236" s="75"/>
      <c r="XK236" s="42"/>
      <c r="XL236" s="75"/>
      <c r="XM236" s="42"/>
      <c r="XN236" s="75"/>
      <c r="XO236" s="42"/>
      <c r="XP236" s="75"/>
      <c r="XQ236" s="42"/>
      <c r="XR236" s="75"/>
      <c r="XS236" s="42"/>
      <c r="XT236" s="75"/>
      <c r="XU236" s="42"/>
      <c r="XV236" s="75"/>
      <c r="XW236" s="3">
        <f t="shared" si="272"/>
        <v>0</v>
      </c>
      <c r="XX236" s="11">
        <f t="shared" si="273"/>
        <v>0</v>
      </c>
      <c r="XY236" s="42">
        <v>0</v>
      </c>
      <c r="XZ236" s="75">
        <v>0</v>
      </c>
      <c r="YA236" s="42">
        <v>0</v>
      </c>
      <c r="YB236" s="75">
        <v>0</v>
      </c>
      <c r="YC236" s="42">
        <v>0</v>
      </c>
      <c r="YD236" s="75">
        <v>0</v>
      </c>
      <c r="YE236" s="42">
        <v>0</v>
      </c>
      <c r="YF236" s="75">
        <v>0</v>
      </c>
      <c r="YG236" s="42">
        <v>0</v>
      </c>
      <c r="YH236" s="75">
        <v>0</v>
      </c>
      <c r="YI236" s="42"/>
      <c r="YJ236" s="75"/>
      <c r="YK236" s="42"/>
      <c r="YL236" s="75"/>
      <c r="YM236" s="42"/>
      <c r="YN236" s="75"/>
      <c r="YO236" s="42"/>
      <c r="YP236" s="75"/>
      <c r="YQ236" s="42"/>
      <c r="YR236" s="75"/>
      <c r="YS236" s="42"/>
      <c r="YT236" s="75"/>
      <c r="YU236" s="42"/>
      <c r="YV236" s="75"/>
      <c r="YW236" s="3">
        <f t="shared" si="274"/>
        <v>0</v>
      </c>
      <c r="YX236" s="11">
        <f t="shared" si="275"/>
        <v>0</v>
      </c>
      <c r="YY236" s="42">
        <v>0</v>
      </c>
      <c r="YZ236" s="75">
        <v>0</v>
      </c>
      <c r="ZA236" s="42">
        <v>0</v>
      </c>
      <c r="ZB236" s="75">
        <v>0</v>
      </c>
      <c r="ZC236" s="42">
        <v>0</v>
      </c>
      <c r="ZD236" s="75">
        <v>0</v>
      </c>
      <c r="ZE236" s="42">
        <v>0</v>
      </c>
      <c r="ZF236" s="75">
        <v>0</v>
      </c>
      <c r="ZG236" s="42">
        <v>0</v>
      </c>
      <c r="ZH236" s="75">
        <v>0</v>
      </c>
      <c r="ZI236" s="42"/>
      <c r="ZJ236" s="75"/>
      <c r="ZK236" s="42"/>
      <c r="ZL236" s="75"/>
      <c r="ZM236" s="42"/>
      <c r="ZN236" s="75"/>
      <c r="ZO236" s="42"/>
      <c r="ZP236" s="75"/>
      <c r="ZQ236" s="42"/>
      <c r="ZR236" s="75"/>
      <c r="ZS236" s="42"/>
      <c r="ZT236" s="75"/>
      <c r="ZU236" s="42"/>
      <c r="ZV236" s="75"/>
      <c r="ZW236" s="3">
        <f t="shared" si="276"/>
        <v>0</v>
      </c>
      <c r="ZX236" s="11">
        <f t="shared" si="277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>
        <v>0</v>
      </c>
      <c r="AAF236" s="75">
        <v>0</v>
      </c>
      <c r="AAG236" s="42">
        <v>0</v>
      </c>
      <c r="AAH236" s="75">
        <v>0</v>
      </c>
      <c r="AAI236" s="42"/>
      <c r="AAJ236" s="75"/>
      <c r="AAK236" s="42"/>
      <c r="AAL236" s="75"/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78"/>
        <v>0</v>
      </c>
      <c r="AAX236" s="11">
        <f t="shared" si="279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>
        <v>0</v>
      </c>
      <c r="ABF236" s="75">
        <v>0</v>
      </c>
      <c r="ABG236" s="42">
        <v>0</v>
      </c>
      <c r="ABH236" s="75">
        <v>0</v>
      </c>
      <c r="ABI236" s="42"/>
      <c r="ABJ236" s="75"/>
      <c r="ABK236" s="42"/>
      <c r="ABL236" s="75"/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0"/>
        <v>0</v>
      </c>
      <c r="ABX236" s="11">
        <f t="shared" si="281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>
        <v>0</v>
      </c>
      <c r="ACF236" s="75">
        <v>0</v>
      </c>
      <c r="ACG236" s="42">
        <v>0</v>
      </c>
      <c r="ACH236" s="75">
        <v>0</v>
      </c>
      <c r="ACI236" s="42"/>
      <c r="ACJ236" s="75"/>
      <c r="ACK236" s="42"/>
      <c r="ACL236" s="75"/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2"/>
        <v>0</v>
      </c>
      <c r="ACX236" s="11">
        <f t="shared" si="283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>
        <v>0</v>
      </c>
      <c r="ADF236" s="75">
        <v>0</v>
      </c>
      <c r="ADG236" s="42">
        <v>0</v>
      </c>
      <c r="ADH236" s="75">
        <v>0</v>
      </c>
      <c r="ADI236" s="42"/>
      <c r="ADJ236" s="75"/>
      <c r="ADK236" s="42"/>
      <c r="ADL236" s="75"/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84"/>
        <v>0</v>
      </c>
      <c r="ADX236" s="11">
        <f t="shared" si="285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>
        <v>0</v>
      </c>
      <c r="AEF236" s="75">
        <v>0</v>
      </c>
      <c r="AEG236" s="42">
        <v>0</v>
      </c>
      <c r="AEH236" s="75">
        <v>0</v>
      </c>
      <c r="AEI236" s="42"/>
      <c r="AEJ236" s="75"/>
      <c r="AEK236" s="42"/>
      <c r="AEL236" s="75"/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86"/>
        <v>0</v>
      </c>
      <c r="AEX236" s="11">
        <f t="shared" si="287"/>
        <v>0</v>
      </c>
      <c r="AEY236" s="108">
        <v>0</v>
      </c>
      <c r="AEZ236" s="109">
        <v>0</v>
      </c>
      <c r="AFA236" s="108">
        <v>0</v>
      </c>
      <c r="AFB236" s="109">
        <v>0</v>
      </c>
      <c r="AFC236" s="108">
        <v>0</v>
      </c>
      <c r="AFD236" s="109">
        <v>0</v>
      </c>
      <c r="AFE236" s="108">
        <v>0</v>
      </c>
      <c r="AFF236" s="109">
        <v>0</v>
      </c>
      <c r="AFG236" s="108"/>
      <c r="AFH236" s="109"/>
      <c r="AFI236" s="108"/>
      <c r="AFJ236" s="109"/>
      <c r="AFK236" s="108"/>
      <c r="AFL236" s="109"/>
      <c r="AFM236" s="108"/>
      <c r="AFN236" s="109"/>
      <c r="AFO236" s="108"/>
      <c r="AFP236" s="109"/>
      <c r="AFQ236" s="108"/>
      <c r="AFR236" s="109"/>
      <c r="AFS236" s="108"/>
      <c r="AFT236" s="109"/>
      <c r="AFU236" s="108"/>
      <c r="AFV236" s="109"/>
      <c r="AFW236" s="3">
        <f t="shared" si="288"/>
        <v>0</v>
      </c>
      <c r="AFX236" s="11">
        <f t="shared" si="225"/>
        <v>0</v>
      </c>
      <c r="AFY236" s="114">
        <v>0</v>
      </c>
      <c r="AFZ236" s="114">
        <v>0</v>
      </c>
      <c r="AGA236" s="114">
        <v>0</v>
      </c>
      <c r="AGB236" s="114">
        <v>0</v>
      </c>
      <c r="AGC236" s="114">
        <v>0</v>
      </c>
      <c r="AGD236" s="114"/>
      <c r="AGE236" s="114"/>
      <c r="AGF236" s="114"/>
      <c r="AGG236" s="114"/>
      <c r="AGH236" s="114"/>
      <c r="AGI236" s="114"/>
      <c r="AGJ236" s="114"/>
      <c r="AGK236" s="25">
        <f t="shared" si="226"/>
        <v>0</v>
      </c>
    </row>
    <row r="237" spans="1:869" x14ac:dyDescent="0.35">
      <c r="A237" s="15" t="s">
        <v>449</v>
      </c>
      <c r="B237" s="16" t="s">
        <v>18</v>
      </c>
      <c r="C237" s="136">
        <v>404</v>
      </c>
      <c r="D237" s="16" t="s">
        <v>449</v>
      </c>
      <c r="E237" s="16" t="s">
        <v>449</v>
      </c>
      <c r="F237" s="15" t="s">
        <v>18</v>
      </c>
      <c r="G237" s="15" t="s">
        <v>364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27"/>
        <v>0</v>
      </c>
      <c r="AI237" s="62">
        <f t="shared" si="228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29"/>
        <v>0</v>
      </c>
      <c r="BI237" s="58">
        <f t="shared" si="230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1"/>
        <v>0</v>
      </c>
      <c r="CI237" s="58">
        <f t="shared" si="232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>
        <v>0</v>
      </c>
      <c r="CQ237" s="70">
        <v>0</v>
      </c>
      <c r="CR237" s="52">
        <v>0</v>
      </c>
      <c r="CS237" s="70">
        <v>0</v>
      </c>
      <c r="CT237" s="64"/>
      <c r="CU237" s="70"/>
      <c r="CV237" s="64"/>
      <c r="CW237" s="70"/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33"/>
        <v>0</v>
      </c>
      <c r="DI237" s="58">
        <f t="shared" si="234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>
        <v>0</v>
      </c>
      <c r="DQ237" s="70">
        <v>0</v>
      </c>
      <c r="DR237" s="52">
        <v>0</v>
      </c>
      <c r="DS237" s="70">
        <v>0</v>
      </c>
      <c r="DT237" s="64"/>
      <c r="DU237" s="70"/>
      <c r="DV237" s="64"/>
      <c r="DW237" s="70"/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35"/>
        <v>0</v>
      </c>
      <c r="EI237" s="58">
        <f t="shared" si="236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>
        <v>0</v>
      </c>
      <c r="EQ237" s="70">
        <v>0</v>
      </c>
      <c r="ER237" s="64">
        <v>0</v>
      </c>
      <c r="ES237" s="70">
        <v>0</v>
      </c>
      <c r="ET237" s="64"/>
      <c r="EU237" s="70"/>
      <c r="EV237" s="64"/>
      <c r="EW237" s="70"/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37"/>
        <v>0</v>
      </c>
      <c r="FI237" s="58">
        <f t="shared" si="238"/>
        <v>0</v>
      </c>
      <c r="FJ237" s="79">
        <f t="shared" si="239"/>
        <v>0</v>
      </c>
      <c r="FK237" s="80">
        <f t="shared" si="240"/>
        <v>0</v>
      </c>
      <c r="FL237" s="42">
        <v>0</v>
      </c>
      <c r="FM237" s="42">
        <v>0</v>
      </c>
      <c r="FN237" s="42">
        <v>0</v>
      </c>
      <c r="FO237" s="42">
        <v>0</v>
      </c>
      <c r="FP237" s="42">
        <v>0</v>
      </c>
      <c r="FQ237" s="42"/>
      <c r="FR237" s="42"/>
      <c r="FS237" s="42"/>
      <c r="FT237" s="42"/>
      <c r="FU237" s="42"/>
      <c r="FV237" s="42"/>
      <c r="FW237" s="42"/>
      <c r="FX237" s="83">
        <f t="shared" si="241"/>
        <v>0</v>
      </c>
      <c r="FY237" s="42">
        <v>0</v>
      </c>
      <c r="FZ237" s="42">
        <v>0</v>
      </c>
      <c r="GA237" s="42">
        <v>0</v>
      </c>
      <c r="GB237" s="42">
        <v>0</v>
      </c>
      <c r="GC237" s="42">
        <v>0</v>
      </c>
      <c r="GD237" s="42"/>
      <c r="GE237" s="42"/>
      <c r="GF237" s="42"/>
      <c r="GG237" s="42"/>
      <c r="GH237" s="42"/>
      <c r="GI237" s="42"/>
      <c r="GJ237" s="42"/>
      <c r="GK237" s="83">
        <f t="shared" si="242"/>
        <v>0</v>
      </c>
      <c r="GL237" s="42">
        <v>2</v>
      </c>
      <c r="GM237" s="42">
        <v>0</v>
      </c>
      <c r="GN237" s="42">
        <v>0</v>
      </c>
      <c r="GO237" s="42">
        <v>0</v>
      </c>
      <c r="GP237" s="42">
        <v>0</v>
      </c>
      <c r="GQ237" s="42"/>
      <c r="GR237" s="42"/>
      <c r="GS237" s="42"/>
      <c r="GT237" s="42"/>
      <c r="GU237" s="42"/>
      <c r="GV237" s="42"/>
      <c r="GW237" s="42"/>
      <c r="GX237" s="83">
        <f t="shared" si="243"/>
        <v>2</v>
      </c>
      <c r="GY237" s="42">
        <v>2</v>
      </c>
      <c r="GZ237" s="42">
        <v>3</v>
      </c>
      <c r="HA237" s="42">
        <v>0</v>
      </c>
      <c r="HB237" s="42">
        <v>3</v>
      </c>
      <c r="HC237" s="42">
        <v>0</v>
      </c>
      <c r="HD237" s="42"/>
      <c r="HE237" s="42"/>
      <c r="HF237" s="42"/>
      <c r="HG237" s="42"/>
      <c r="HH237" s="42"/>
      <c r="HI237" s="42"/>
      <c r="HJ237" s="42"/>
      <c r="HK237" s="83">
        <f t="shared" si="244"/>
        <v>8</v>
      </c>
      <c r="HL237" s="42">
        <v>1</v>
      </c>
      <c r="HM237" s="42">
        <v>4</v>
      </c>
      <c r="HN237" s="42">
        <v>3</v>
      </c>
      <c r="HO237" s="42">
        <v>5</v>
      </c>
      <c r="HP237" s="42">
        <v>5</v>
      </c>
      <c r="HQ237" s="42"/>
      <c r="HR237" s="42"/>
      <c r="HS237" s="42"/>
      <c r="HT237" s="42"/>
      <c r="HU237" s="42"/>
      <c r="HV237" s="42"/>
      <c r="HW237" s="42"/>
      <c r="HX237" s="83">
        <f t="shared" si="245"/>
        <v>18</v>
      </c>
      <c r="HY237" s="42">
        <v>1</v>
      </c>
      <c r="HZ237" s="42">
        <v>7</v>
      </c>
      <c r="IA237" s="42">
        <v>3</v>
      </c>
      <c r="IB237" s="42">
        <v>4</v>
      </c>
      <c r="IC237" s="42">
        <v>5</v>
      </c>
      <c r="ID237" s="42"/>
      <c r="IE237" s="42"/>
      <c r="IF237" s="42"/>
      <c r="IG237" s="42"/>
      <c r="IH237" s="42"/>
      <c r="II237" s="42"/>
      <c r="IJ237" s="42"/>
      <c r="IK237" s="85">
        <f t="shared" si="246"/>
        <v>20</v>
      </c>
      <c r="IL237" s="42">
        <v>1</v>
      </c>
      <c r="IM237" s="42">
        <v>7</v>
      </c>
      <c r="IN237" s="42">
        <v>3</v>
      </c>
      <c r="IO237" s="42">
        <v>4</v>
      </c>
      <c r="IP237" s="42">
        <v>4</v>
      </c>
      <c r="IQ237" s="42"/>
      <c r="IR237" s="42"/>
      <c r="IS237" s="42"/>
      <c r="IT237" s="42"/>
      <c r="IU237" s="42"/>
      <c r="IV237" s="42"/>
      <c r="IW237" s="42"/>
      <c r="IX237" s="85">
        <f t="shared" si="247"/>
        <v>19</v>
      </c>
      <c r="IY237" s="41">
        <v>1</v>
      </c>
      <c r="IZ237" s="75">
        <v>0</v>
      </c>
      <c r="JA237" s="42">
        <v>8</v>
      </c>
      <c r="JB237" s="75">
        <v>0</v>
      </c>
      <c r="JC237" s="42">
        <v>3</v>
      </c>
      <c r="JD237" s="75">
        <v>0</v>
      </c>
      <c r="JE237" s="42">
        <v>5</v>
      </c>
      <c r="JF237" s="75">
        <v>0</v>
      </c>
      <c r="JG237" s="42">
        <v>5</v>
      </c>
      <c r="JH237" s="75">
        <v>0</v>
      </c>
      <c r="JI237" s="42"/>
      <c r="JJ237" s="75"/>
      <c r="JK237" s="42"/>
      <c r="JL237" s="75"/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48"/>
        <v>22</v>
      </c>
      <c r="JX237" s="11">
        <f t="shared" si="249"/>
        <v>0</v>
      </c>
      <c r="JY237" s="41">
        <v>1</v>
      </c>
      <c r="JZ237" s="75">
        <v>0</v>
      </c>
      <c r="KA237" s="42">
        <v>7</v>
      </c>
      <c r="KB237" s="75">
        <v>0</v>
      </c>
      <c r="KC237" s="42">
        <v>3</v>
      </c>
      <c r="KD237" s="75">
        <v>0</v>
      </c>
      <c r="KE237" s="42">
        <v>4</v>
      </c>
      <c r="KF237" s="75">
        <v>0</v>
      </c>
      <c r="KG237" s="42">
        <v>5</v>
      </c>
      <c r="KH237" s="75">
        <v>0</v>
      </c>
      <c r="KI237" s="42"/>
      <c r="KJ237" s="75"/>
      <c r="KK237" s="42"/>
      <c r="KL237" s="75"/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0"/>
        <v>20</v>
      </c>
      <c r="KX237" s="11">
        <f t="shared" si="251"/>
        <v>0</v>
      </c>
      <c r="KY237" s="41">
        <v>1</v>
      </c>
      <c r="KZ237" s="75">
        <v>0</v>
      </c>
      <c r="LA237" s="42">
        <v>6</v>
      </c>
      <c r="LB237" s="75">
        <v>0</v>
      </c>
      <c r="LC237" s="42">
        <v>3</v>
      </c>
      <c r="LD237" s="75">
        <v>0</v>
      </c>
      <c r="LE237" s="42">
        <v>4</v>
      </c>
      <c r="LF237" s="75">
        <v>0</v>
      </c>
      <c r="LG237" s="42">
        <v>5</v>
      </c>
      <c r="LH237" s="75">
        <v>0</v>
      </c>
      <c r="LI237" s="42"/>
      <c r="LJ237" s="75"/>
      <c r="LK237" s="42"/>
      <c r="LL237" s="75"/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2"/>
        <v>19</v>
      </c>
      <c r="LX237" s="11">
        <f t="shared" si="253"/>
        <v>0</v>
      </c>
      <c r="LY237" s="41">
        <v>0</v>
      </c>
      <c r="LZ237" s="75">
        <v>0</v>
      </c>
      <c r="MA237" s="42">
        <v>4</v>
      </c>
      <c r="MB237" s="75">
        <v>0</v>
      </c>
      <c r="MC237" s="42">
        <v>3</v>
      </c>
      <c r="MD237" s="75">
        <v>0</v>
      </c>
      <c r="ME237" s="42">
        <v>17</v>
      </c>
      <c r="MF237" s="75">
        <v>0</v>
      </c>
      <c r="MG237" s="42">
        <v>5</v>
      </c>
      <c r="MH237" s="75">
        <v>0</v>
      </c>
      <c r="MI237" s="42"/>
      <c r="MJ237" s="75"/>
      <c r="MK237" s="42"/>
      <c r="ML237" s="75"/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54"/>
        <v>29</v>
      </c>
      <c r="MX237" s="11">
        <f t="shared" si="255"/>
        <v>0</v>
      </c>
      <c r="MY237" s="42">
        <v>1</v>
      </c>
      <c r="MZ237" s="75">
        <v>0</v>
      </c>
      <c r="NA237" s="42">
        <v>3</v>
      </c>
      <c r="NB237" s="75">
        <v>0</v>
      </c>
      <c r="NC237" s="42">
        <v>0</v>
      </c>
      <c r="ND237" s="75">
        <v>0</v>
      </c>
      <c r="NE237" s="42">
        <v>1</v>
      </c>
      <c r="NF237" s="75">
        <v>0</v>
      </c>
      <c r="NG237" s="42">
        <v>0</v>
      </c>
      <c r="NH237" s="75">
        <v>0</v>
      </c>
      <c r="NI237" s="42"/>
      <c r="NJ237" s="75"/>
      <c r="NK237" s="42"/>
      <c r="NL237" s="75"/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56"/>
        <v>5</v>
      </c>
      <c r="NX237" s="11">
        <f t="shared" si="257"/>
        <v>0</v>
      </c>
      <c r="NY237" s="42">
        <v>0</v>
      </c>
      <c r="NZ237" s="75">
        <v>0</v>
      </c>
      <c r="OA237" s="42">
        <v>3</v>
      </c>
      <c r="OB237" s="75">
        <v>0</v>
      </c>
      <c r="OC237" s="42">
        <v>3</v>
      </c>
      <c r="OD237" s="75">
        <v>0</v>
      </c>
      <c r="OE237" s="42">
        <v>3</v>
      </c>
      <c r="OF237" s="75">
        <v>0</v>
      </c>
      <c r="OG237" s="42">
        <v>5</v>
      </c>
      <c r="OH237" s="75">
        <v>0</v>
      </c>
      <c r="OI237" s="42"/>
      <c r="OJ237" s="75"/>
      <c r="OK237" s="42"/>
      <c r="OL237" s="75"/>
      <c r="OM237" s="42"/>
      <c r="ON237" s="75"/>
      <c r="OO237" s="42"/>
      <c r="OP237" s="75"/>
      <c r="OQ237" s="42"/>
      <c r="OR237" s="75"/>
      <c r="OS237" s="42"/>
      <c r="OT237" s="75"/>
      <c r="OU237" s="42"/>
      <c r="OV237" s="75"/>
      <c r="OW237" s="3">
        <f t="shared" si="258"/>
        <v>14</v>
      </c>
      <c r="OX237" s="11">
        <f t="shared" si="259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>
        <v>6</v>
      </c>
      <c r="PF237" s="75">
        <v>0</v>
      </c>
      <c r="PG237" s="42">
        <v>0</v>
      </c>
      <c r="PH237" s="75">
        <v>0</v>
      </c>
      <c r="PI237" s="42"/>
      <c r="PJ237" s="75"/>
      <c r="PK237" s="42"/>
      <c r="PL237" s="75"/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0"/>
        <v>10</v>
      </c>
      <c r="PX237" s="11">
        <f t="shared" si="221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3</v>
      </c>
      <c r="QD237" s="75">
        <v>0</v>
      </c>
      <c r="QE237" s="42">
        <v>20</v>
      </c>
      <c r="QF237" s="75">
        <v>0</v>
      </c>
      <c r="QG237" s="42">
        <v>6</v>
      </c>
      <c r="QH237" s="75">
        <v>0</v>
      </c>
      <c r="QI237" s="42"/>
      <c r="QJ237" s="75"/>
      <c r="QK237" s="42"/>
      <c r="QL237" s="75"/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1"/>
        <v>33</v>
      </c>
      <c r="QX237" s="11">
        <f t="shared" si="262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>
        <v>1</v>
      </c>
      <c r="RF237" s="75">
        <v>0</v>
      </c>
      <c r="RG237" s="42">
        <v>0</v>
      </c>
      <c r="RH237" s="75">
        <v>0</v>
      </c>
      <c r="RI237" s="42"/>
      <c r="RJ237" s="75"/>
      <c r="RK237" s="42"/>
      <c r="RL237" s="75"/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63"/>
        <v>1</v>
      </c>
      <c r="RX237" s="11">
        <f t="shared" si="222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>
        <v>3</v>
      </c>
      <c r="SF237" s="75">
        <v>0</v>
      </c>
      <c r="SG237" s="42">
        <v>0</v>
      </c>
      <c r="SH237" s="75">
        <v>0</v>
      </c>
      <c r="SI237" s="42"/>
      <c r="SJ237" s="75"/>
      <c r="SK237" s="42"/>
      <c r="SL237" s="75"/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64"/>
        <v>3</v>
      </c>
      <c r="SX237" s="11">
        <f t="shared" si="223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>
        <v>4</v>
      </c>
      <c r="TF237" s="75">
        <v>0</v>
      </c>
      <c r="TG237" s="42">
        <v>0</v>
      </c>
      <c r="TH237" s="75">
        <v>0</v>
      </c>
      <c r="TI237" s="42"/>
      <c r="TJ237" s="75"/>
      <c r="TK237" s="42"/>
      <c r="TL237" s="75"/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65"/>
        <v>5</v>
      </c>
      <c r="TX237" s="11">
        <f t="shared" si="224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>
        <v>0</v>
      </c>
      <c r="UF237" s="75">
        <v>0</v>
      </c>
      <c r="UG237" s="42">
        <v>0</v>
      </c>
      <c r="UH237" s="75">
        <v>0</v>
      </c>
      <c r="UI237" s="42"/>
      <c r="UJ237" s="75"/>
      <c r="UK237" s="42"/>
      <c r="UL237" s="75"/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66"/>
        <v>0</v>
      </c>
      <c r="UX237" s="11">
        <f t="shared" si="267"/>
        <v>0</v>
      </c>
      <c r="UY237" s="42">
        <v>0</v>
      </c>
      <c r="UZ237" s="42">
        <v>0</v>
      </c>
      <c r="VA237" s="42">
        <v>0</v>
      </c>
      <c r="VB237" s="42">
        <v>0</v>
      </c>
      <c r="VC237" s="42">
        <v>0</v>
      </c>
      <c r="VD237" s="42"/>
      <c r="VE237" s="42"/>
      <c r="VF237" s="42"/>
      <c r="VG237" s="42"/>
      <c r="VH237" s="42"/>
      <c r="VI237" s="42"/>
      <c r="VJ237" s="42"/>
      <c r="VK237" s="25">
        <f t="shared" si="268"/>
        <v>0</v>
      </c>
      <c r="VL237" s="42">
        <v>0</v>
      </c>
      <c r="VM237" s="42">
        <v>0</v>
      </c>
      <c r="VN237" s="42">
        <v>0</v>
      </c>
      <c r="VO237" s="42">
        <v>0</v>
      </c>
      <c r="VP237" s="42">
        <v>0</v>
      </c>
      <c r="VQ237" s="42"/>
      <c r="VR237" s="42"/>
      <c r="VS237" s="42"/>
      <c r="VT237" s="42"/>
      <c r="VU237" s="42"/>
      <c r="VV237" s="42"/>
      <c r="VW237" s="42"/>
      <c r="VX237" s="25">
        <f t="shared" si="269"/>
        <v>0</v>
      </c>
      <c r="VY237" s="42">
        <v>0</v>
      </c>
      <c r="VZ237" s="75">
        <v>0</v>
      </c>
      <c r="WA237" s="42">
        <v>0</v>
      </c>
      <c r="WB237" s="75">
        <v>0</v>
      </c>
      <c r="WC237" s="42">
        <v>0</v>
      </c>
      <c r="WD237" s="75">
        <v>0</v>
      </c>
      <c r="WE237" s="42">
        <v>0</v>
      </c>
      <c r="WF237" s="75">
        <v>0</v>
      </c>
      <c r="WG237" s="42">
        <v>0</v>
      </c>
      <c r="WH237" s="75">
        <v>0</v>
      </c>
      <c r="WI237" s="42"/>
      <c r="WJ237" s="75"/>
      <c r="WK237" s="42"/>
      <c r="WL237" s="75"/>
      <c r="WM237" s="42"/>
      <c r="WN237" s="75"/>
      <c r="WO237" s="42"/>
      <c r="WP237" s="75"/>
      <c r="WQ237" s="42"/>
      <c r="WR237" s="75"/>
      <c r="WS237" s="42"/>
      <c r="WT237" s="75"/>
      <c r="WU237" s="42"/>
      <c r="WV237" s="75"/>
      <c r="WW237" s="3">
        <f t="shared" si="270"/>
        <v>0</v>
      </c>
      <c r="WX237" s="11">
        <f t="shared" si="271"/>
        <v>0</v>
      </c>
      <c r="WY237" s="42">
        <v>0</v>
      </c>
      <c r="WZ237" s="75">
        <v>0</v>
      </c>
      <c r="XA237" s="42">
        <v>0</v>
      </c>
      <c r="XB237" s="75">
        <v>0</v>
      </c>
      <c r="XC237" s="42">
        <v>0</v>
      </c>
      <c r="XD237" s="75">
        <v>0</v>
      </c>
      <c r="XE237" s="42">
        <v>0</v>
      </c>
      <c r="XF237" s="75">
        <v>0</v>
      </c>
      <c r="XG237" s="42">
        <v>0</v>
      </c>
      <c r="XH237" s="75">
        <v>0</v>
      </c>
      <c r="XI237" s="42"/>
      <c r="XJ237" s="75"/>
      <c r="XK237" s="42"/>
      <c r="XL237" s="75"/>
      <c r="XM237" s="42"/>
      <c r="XN237" s="75"/>
      <c r="XO237" s="42"/>
      <c r="XP237" s="75"/>
      <c r="XQ237" s="42"/>
      <c r="XR237" s="75"/>
      <c r="XS237" s="42"/>
      <c r="XT237" s="75"/>
      <c r="XU237" s="42"/>
      <c r="XV237" s="75"/>
      <c r="XW237" s="3">
        <f t="shared" si="272"/>
        <v>0</v>
      </c>
      <c r="XX237" s="11">
        <f t="shared" si="273"/>
        <v>0</v>
      </c>
      <c r="XY237" s="42">
        <v>0</v>
      </c>
      <c r="XZ237" s="75">
        <v>0</v>
      </c>
      <c r="YA237" s="42">
        <v>0</v>
      </c>
      <c r="YB237" s="75">
        <v>0</v>
      </c>
      <c r="YC237" s="42">
        <v>0</v>
      </c>
      <c r="YD237" s="75">
        <v>0</v>
      </c>
      <c r="YE237" s="42">
        <v>0</v>
      </c>
      <c r="YF237" s="75">
        <v>0</v>
      </c>
      <c r="YG237" s="42">
        <v>0</v>
      </c>
      <c r="YH237" s="75">
        <v>0</v>
      </c>
      <c r="YI237" s="42"/>
      <c r="YJ237" s="75"/>
      <c r="YK237" s="42"/>
      <c r="YL237" s="75"/>
      <c r="YM237" s="42"/>
      <c r="YN237" s="75"/>
      <c r="YO237" s="42"/>
      <c r="YP237" s="75"/>
      <c r="YQ237" s="42"/>
      <c r="YR237" s="75"/>
      <c r="YS237" s="42"/>
      <c r="YT237" s="75"/>
      <c r="YU237" s="42"/>
      <c r="YV237" s="75"/>
      <c r="YW237" s="3">
        <f t="shared" si="274"/>
        <v>0</v>
      </c>
      <c r="YX237" s="11">
        <f t="shared" si="275"/>
        <v>0</v>
      </c>
      <c r="YY237" s="42">
        <v>0</v>
      </c>
      <c r="YZ237" s="75">
        <v>0</v>
      </c>
      <c r="ZA237" s="42">
        <v>0</v>
      </c>
      <c r="ZB237" s="75">
        <v>0</v>
      </c>
      <c r="ZC237" s="42">
        <v>0</v>
      </c>
      <c r="ZD237" s="75">
        <v>0</v>
      </c>
      <c r="ZE237" s="42">
        <v>0</v>
      </c>
      <c r="ZF237" s="75">
        <v>0</v>
      </c>
      <c r="ZG237" s="42">
        <v>0</v>
      </c>
      <c r="ZH237" s="75">
        <v>0</v>
      </c>
      <c r="ZI237" s="42"/>
      <c r="ZJ237" s="75"/>
      <c r="ZK237" s="42"/>
      <c r="ZL237" s="75"/>
      <c r="ZM237" s="42"/>
      <c r="ZN237" s="75"/>
      <c r="ZO237" s="42"/>
      <c r="ZP237" s="75"/>
      <c r="ZQ237" s="42"/>
      <c r="ZR237" s="75"/>
      <c r="ZS237" s="42"/>
      <c r="ZT237" s="75"/>
      <c r="ZU237" s="42"/>
      <c r="ZV237" s="75"/>
      <c r="ZW237" s="3">
        <f t="shared" si="276"/>
        <v>0</v>
      </c>
      <c r="ZX237" s="11">
        <f t="shared" si="277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>
        <v>0</v>
      </c>
      <c r="AAF237" s="75">
        <v>0</v>
      </c>
      <c r="AAG237" s="42">
        <v>0</v>
      </c>
      <c r="AAH237" s="75">
        <v>0</v>
      </c>
      <c r="AAI237" s="42"/>
      <c r="AAJ237" s="75"/>
      <c r="AAK237" s="42"/>
      <c r="AAL237" s="75"/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78"/>
        <v>0</v>
      </c>
      <c r="AAX237" s="11">
        <f t="shared" si="279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>
        <v>0</v>
      </c>
      <c r="ABF237" s="75">
        <v>0</v>
      </c>
      <c r="ABG237" s="42">
        <v>0</v>
      </c>
      <c r="ABH237" s="75">
        <v>0</v>
      </c>
      <c r="ABI237" s="42"/>
      <c r="ABJ237" s="75"/>
      <c r="ABK237" s="42"/>
      <c r="ABL237" s="75"/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0"/>
        <v>0</v>
      </c>
      <c r="ABX237" s="11">
        <f t="shared" si="281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>
        <v>0</v>
      </c>
      <c r="ACF237" s="75">
        <v>0</v>
      </c>
      <c r="ACG237" s="42">
        <v>0</v>
      </c>
      <c r="ACH237" s="75">
        <v>0</v>
      </c>
      <c r="ACI237" s="42"/>
      <c r="ACJ237" s="75"/>
      <c r="ACK237" s="42"/>
      <c r="ACL237" s="75"/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2"/>
        <v>0</v>
      </c>
      <c r="ACX237" s="11">
        <f t="shared" si="283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>
        <v>0</v>
      </c>
      <c r="ADF237" s="75">
        <v>0</v>
      </c>
      <c r="ADG237" s="42">
        <v>0</v>
      </c>
      <c r="ADH237" s="75">
        <v>0</v>
      </c>
      <c r="ADI237" s="42"/>
      <c r="ADJ237" s="75"/>
      <c r="ADK237" s="42"/>
      <c r="ADL237" s="75"/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84"/>
        <v>0</v>
      </c>
      <c r="ADX237" s="11">
        <f t="shared" si="285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>
        <v>0</v>
      </c>
      <c r="AEF237" s="75">
        <v>0</v>
      </c>
      <c r="AEG237" s="42">
        <v>0</v>
      </c>
      <c r="AEH237" s="75">
        <v>0</v>
      </c>
      <c r="AEI237" s="42"/>
      <c r="AEJ237" s="75"/>
      <c r="AEK237" s="42"/>
      <c r="AEL237" s="75"/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86"/>
        <v>0</v>
      </c>
      <c r="AEX237" s="11">
        <f t="shared" si="287"/>
        <v>0</v>
      </c>
      <c r="AEY237" s="108">
        <v>0</v>
      </c>
      <c r="AEZ237" s="109">
        <v>0</v>
      </c>
      <c r="AFA237" s="108">
        <v>0</v>
      </c>
      <c r="AFB237" s="109">
        <v>0</v>
      </c>
      <c r="AFC237" s="108">
        <v>0</v>
      </c>
      <c r="AFD237" s="109">
        <v>0</v>
      </c>
      <c r="AFE237" s="108">
        <v>0</v>
      </c>
      <c r="AFF237" s="109">
        <v>0</v>
      </c>
      <c r="AFG237" s="108"/>
      <c r="AFH237" s="109"/>
      <c r="AFI237" s="108"/>
      <c r="AFJ237" s="109"/>
      <c r="AFK237" s="108"/>
      <c r="AFL237" s="109"/>
      <c r="AFM237" s="108"/>
      <c r="AFN237" s="109"/>
      <c r="AFO237" s="108"/>
      <c r="AFP237" s="109"/>
      <c r="AFQ237" s="108"/>
      <c r="AFR237" s="109"/>
      <c r="AFS237" s="108"/>
      <c r="AFT237" s="109"/>
      <c r="AFU237" s="108"/>
      <c r="AFV237" s="109"/>
      <c r="AFW237" s="3">
        <f t="shared" si="288"/>
        <v>0</v>
      </c>
      <c r="AFX237" s="11">
        <f t="shared" si="225"/>
        <v>0</v>
      </c>
      <c r="AFY237" s="114">
        <v>0</v>
      </c>
      <c r="AFZ237" s="114">
        <v>0</v>
      </c>
      <c r="AGA237" s="114">
        <v>0</v>
      </c>
      <c r="AGB237" s="114">
        <v>0</v>
      </c>
      <c r="AGC237" s="114">
        <v>0</v>
      </c>
      <c r="AGD237" s="114"/>
      <c r="AGE237" s="114"/>
      <c r="AGF237" s="114"/>
      <c r="AGG237" s="114"/>
      <c r="AGH237" s="114"/>
      <c r="AGI237" s="114"/>
      <c r="AGJ237" s="114"/>
      <c r="AGK237" s="25">
        <f t="shared" si="226"/>
        <v>0</v>
      </c>
    </row>
    <row r="238" spans="1:869" x14ac:dyDescent="0.35">
      <c r="A238" s="15" t="s">
        <v>449</v>
      </c>
      <c r="B238" s="16" t="s">
        <v>18</v>
      </c>
      <c r="C238" s="136">
        <v>404</v>
      </c>
      <c r="D238" s="16" t="s">
        <v>449</v>
      </c>
      <c r="E238" s="16" t="s">
        <v>449</v>
      </c>
      <c r="F238" s="15" t="s">
        <v>18</v>
      </c>
      <c r="G238" s="15" t="s">
        <v>364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27"/>
        <v>0</v>
      </c>
      <c r="AI238" s="62">
        <f t="shared" si="228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29"/>
        <v>0</v>
      </c>
      <c r="BI238" s="58">
        <f t="shared" si="230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1"/>
        <v>0</v>
      </c>
      <c r="CI238" s="58">
        <f t="shared" si="232"/>
        <v>0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>
        <v>0</v>
      </c>
      <c r="CQ238" s="70">
        <v>0</v>
      </c>
      <c r="CR238" s="52">
        <v>0</v>
      </c>
      <c r="CS238" s="70">
        <v>0</v>
      </c>
      <c r="CT238" s="64"/>
      <c r="CU238" s="70"/>
      <c r="CV238" s="64"/>
      <c r="CW238" s="70"/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33"/>
        <v>0</v>
      </c>
      <c r="DI238" s="58">
        <f t="shared" si="234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>
        <v>0</v>
      </c>
      <c r="DQ238" s="70">
        <v>0</v>
      </c>
      <c r="DR238" s="52">
        <v>0</v>
      </c>
      <c r="DS238" s="70">
        <v>0</v>
      </c>
      <c r="DT238" s="64"/>
      <c r="DU238" s="70"/>
      <c r="DV238" s="64"/>
      <c r="DW238" s="70"/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35"/>
        <v>0</v>
      </c>
      <c r="EI238" s="58">
        <f t="shared" si="236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>
        <v>0</v>
      </c>
      <c r="EQ238" s="70">
        <v>0</v>
      </c>
      <c r="ER238" s="64">
        <v>0</v>
      </c>
      <c r="ES238" s="70">
        <v>0</v>
      </c>
      <c r="ET238" s="64"/>
      <c r="EU238" s="70"/>
      <c r="EV238" s="64"/>
      <c r="EW238" s="70"/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37"/>
        <v>0</v>
      </c>
      <c r="FI238" s="58">
        <f t="shared" si="238"/>
        <v>0</v>
      </c>
      <c r="FJ238" s="79">
        <f t="shared" si="239"/>
        <v>0</v>
      </c>
      <c r="FK238" s="80">
        <f t="shared" si="240"/>
        <v>0</v>
      </c>
      <c r="FL238" s="42">
        <v>0</v>
      </c>
      <c r="FM238" s="42">
        <v>0</v>
      </c>
      <c r="FN238" s="42">
        <v>0</v>
      </c>
      <c r="FO238" s="42">
        <v>0</v>
      </c>
      <c r="FP238" s="42">
        <v>0</v>
      </c>
      <c r="FQ238" s="42"/>
      <c r="FR238" s="42"/>
      <c r="FS238" s="42"/>
      <c r="FT238" s="42"/>
      <c r="FU238" s="42"/>
      <c r="FV238" s="42"/>
      <c r="FW238" s="42"/>
      <c r="FX238" s="83">
        <f t="shared" si="241"/>
        <v>0</v>
      </c>
      <c r="FY238" s="42">
        <v>0</v>
      </c>
      <c r="FZ238" s="42">
        <v>0</v>
      </c>
      <c r="GA238" s="42">
        <v>0</v>
      </c>
      <c r="GB238" s="42">
        <v>0</v>
      </c>
      <c r="GC238" s="42">
        <v>0</v>
      </c>
      <c r="GD238" s="42"/>
      <c r="GE238" s="42"/>
      <c r="GF238" s="42"/>
      <c r="GG238" s="42"/>
      <c r="GH238" s="42"/>
      <c r="GI238" s="42"/>
      <c r="GJ238" s="42"/>
      <c r="GK238" s="83">
        <f t="shared" si="242"/>
        <v>0</v>
      </c>
      <c r="GL238" s="42">
        <v>0</v>
      </c>
      <c r="GM238" s="42">
        <v>0</v>
      </c>
      <c r="GN238" s="42">
        <v>0</v>
      </c>
      <c r="GO238" s="42">
        <v>0</v>
      </c>
      <c r="GP238" s="42">
        <v>0</v>
      </c>
      <c r="GQ238" s="42"/>
      <c r="GR238" s="42"/>
      <c r="GS238" s="42"/>
      <c r="GT238" s="42"/>
      <c r="GU238" s="42"/>
      <c r="GV238" s="42"/>
      <c r="GW238" s="42"/>
      <c r="GX238" s="83">
        <f t="shared" si="243"/>
        <v>0</v>
      </c>
      <c r="GY238" s="42">
        <v>2</v>
      </c>
      <c r="GZ238" s="42">
        <v>4</v>
      </c>
      <c r="HA238" s="42">
        <v>9</v>
      </c>
      <c r="HB238" s="42">
        <v>2</v>
      </c>
      <c r="HC238" s="42">
        <v>0</v>
      </c>
      <c r="HD238" s="42"/>
      <c r="HE238" s="42"/>
      <c r="HF238" s="42"/>
      <c r="HG238" s="42"/>
      <c r="HH238" s="42"/>
      <c r="HI238" s="42"/>
      <c r="HJ238" s="42"/>
      <c r="HK238" s="83">
        <f t="shared" si="244"/>
        <v>17</v>
      </c>
      <c r="HL238" s="42">
        <v>60</v>
      </c>
      <c r="HM238" s="42">
        <v>44</v>
      </c>
      <c r="HN238" s="42">
        <v>39</v>
      </c>
      <c r="HO238" s="42">
        <v>2</v>
      </c>
      <c r="HP238" s="42">
        <v>0</v>
      </c>
      <c r="HQ238" s="42"/>
      <c r="HR238" s="42"/>
      <c r="HS238" s="42"/>
      <c r="HT238" s="42"/>
      <c r="HU238" s="42"/>
      <c r="HV238" s="42"/>
      <c r="HW238" s="42"/>
      <c r="HX238" s="83">
        <f t="shared" si="245"/>
        <v>145</v>
      </c>
      <c r="HY238" s="42">
        <v>5</v>
      </c>
      <c r="HZ238" s="42">
        <v>0</v>
      </c>
      <c r="IA238" s="42">
        <v>4</v>
      </c>
      <c r="IB238" s="42">
        <v>3</v>
      </c>
      <c r="IC238" s="42">
        <v>3</v>
      </c>
      <c r="ID238" s="42"/>
      <c r="IE238" s="42"/>
      <c r="IF238" s="42"/>
      <c r="IG238" s="42"/>
      <c r="IH238" s="42"/>
      <c r="II238" s="42"/>
      <c r="IJ238" s="42"/>
      <c r="IK238" s="85">
        <f t="shared" si="246"/>
        <v>15</v>
      </c>
      <c r="IL238" s="42">
        <v>3</v>
      </c>
      <c r="IM238" s="42">
        <v>0</v>
      </c>
      <c r="IN238" s="42">
        <v>1</v>
      </c>
      <c r="IO238" s="42">
        <v>2</v>
      </c>
      <c r="IP238" s="42">
        <v>1</v>
      </c>
      <c r="IQ238" s="42"/>
      <c r="IR238" s="42"/>
      <c r="IS238" s="42"/>
      <c r="IT238" s="42"/>
      <c r="IU238" s="42"/>
      <c r="IV238" s="42"/>
      <c r="IW238" s="42"/>
      <c r="IX238" s="85">
        <f t="shared" si="247"/>
        <v>7</v>
      </c>
      <c r="IY238" s="41">
        <v>6</v>
      </c>
      <c r="IZ238" s="75">
        <v>0</v>
      </c>
      <c r="JA238" s="42">
        <v>0</v>
      </c>
      <c r="JB238" s="75">
        <v>0</v>
      </c>
      <c r="JC238" s="42">
        <v>4</v>
      </c>
      <c r="JD238" s="75">
        <v>0</v>
      </c>
      <c r="JE238" s="42">
        <v>3</v>
      </c>
      <c r="JF238" s="75">
        <v>0</v>
      </c>
      <c r="JG238" s="42">
        <v>3</v>
      </c>
      <c r="JH238" s="75">
        <v>0</v>
      </c>
      <c r="JI238" s="42"/>
      <c r="JJ238" s="75"/>
      <c r="JK238" s="42"/>
      <c r="JL238" s="75"/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48"/>
        <v>16</v>
      </c>
      <c r="JX238" s="11">
        <f t="shared" si="249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4</v>
      </c>
      <c r="KD238" s="75">
        <v>0</v>
      </c>
      <c r="KE238" s="42">
        <v>3</v>
      </c>
      <c r="KF238" s="75">
        <v>0</v>
      </c>
      <c r="KG238" s="42">
        <v>3</v>
      </c>
      <c r="KH238" s="75">
        <v>0</v>
      </c>
      <c r="KI238" s="42"/>
      <c r="KJ238" s="75"/>
      <c r="KK238" s="42"/>
      <c r="KL238" s="75"/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0"/>
        <v>16</v>
      </c>
      <c r="KX238" s="11">
        <f t="shared" si="251"/>
        <v>0</v>
      </c>
      <c r="KY238" s="41">
        <v>6</v>
      </c>
      <c r="KZ238" s="75">
        <v>0</v>
      </c>
      <c r="LA238" s="42">
        <v>0</v>
      </c>
      <c r="LB238" s="75">
        <v>0</v>
      </c>
      <c r="LC238" s="42">
        <v>4</v>
      </c>
      <c r="LD238" s="75">
        <v>0</v>
      </c>
      <c r="LE238" s="42">
        <v>3</v>
      </c>
      <c r="LF238" s="75">
        <v>0</v>
      </c>
      <c r="LG238" s="42">
        <v>3</v>
      </c>
      <c r="LH238" s="75">
        <v>0</v>
      </c>
      <c r="LI238" s="42"/>
      <c r="LJ238" s="75"/>
      <c r="LK238" s="42"/>
      <c r="LL238" s="75"/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2"/>
        <v>16</v>
      </c>
      <c r="LX238" s="11">
        <f t="shared" si="253"/>
        <v>0</v>
      </c>
      <c r="LY238" s="41">
        <v>44</v>
      </c>
      <c r="LZ238" s="75">
        <v>0</v>
      </c>
      <c r="MA238" s="42">
        <v>34</v>
      </c>
      <c r="MB238" s="75">
        <v>0</v>
      </c>
      <c r="MC238" s="42">
        <v>26</v>
      </c>
      <c r="MD238" s="75">
        <v>0</v>
      </c>
      <c r="ME238" s="42">
        <v>2</v>
      </c>
      <c r="MF238" s="75">
        <v>0</v>
      </c>
      <c r="MG238" s="42">
        <v>3</v>
      </c>
      <c r="MH238" s="75">
        <v>0</v>
      </c>
      <c r="MI238" s="42"/>
      <c r="MJ238" s="75"/>
      <c r="MK238" s="42"/>
      <c r="ML238" s="75"/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54"/>
        <v>109</v>
      </c>
      <c r="MX238" s="11">
        <f t="shared" si="255"/>
        <v>0</v>
      </c>
      <c r="MY238" s="42">
        <v>2</v>
      </c>
      <c r="MZ238" s="75">
        <v>0</v>
      </c>
      <c r="NA238" s="42">
        <v>3</v>
      </c>
      <c r="NB238" s="75">
        <v>0</v>
      </c>
      <c r="NC238" s="42">
        <v>6</v>
      </c>
      <c r="ND238" s="75">
        <v>0</v>
      </c>
      <c r="NE238" s="42">
        <v>2</v>
      </c>
      <c r="NF238" s="75">
        <v>0</v>
      </c>
      <c r="NG238" s="42">
        <v>0</v>
      </c>
      <c r="NH238" s="75">
        <v>0</v>
      </c>
      <c r="NI238" s="42"/>
      <c r="NJ238" s="75"/>
      <c r="NK238" s="42"/>
      <c r="NL238" s="75"/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56"/>
        <v>13</v>
      </c>
      <c r="NX238" s="11">
        <f t="shared" si="257"/>
        <v>0</v>
      </c>
      <c r="NY238" s="42">
        <v>44</v>
      </c>
      <c r="NZ238" s="75">
        <v>0</v>
      </c>
      <c r="OA238" s="42">
        <v>34</v>
      </c>
      <c r="OB238" s="75">
        <v>0</v>
      </c>
      <c r="OC238" s="42">
        <v>26</v>
      </c>
      <c r="OD238" s="75">
        <v>0</v>
      </c>
      <c r="OE238" s="42">
        <v>2</v>
      </c>
      <c r="OF238" s="75">
        <v>0</v>
      </c>
      <c r="OG238" s="42">
        <v>3</v>
      </c>
      <c r="OH238" s="75">
        <v>0</v>
      </c>
      <c r="OI238" s="42"/>
      <c r="OJ238" s="75"/>
      <c r="OK238" s="42"/>
      <c r="OL238" s="75"/>
      <c r="OM238" s="42"/>
      <c r="ON238" s="75"/>
      <c r="OO238" s="42"/>
      <c r="OP238" s="75"/>
      <c r="OQ238" s="42"/>
      <c r="OR238" s="75"/>
      <c r="OS238" s="42"/>
      <c r="OT238" s="75"/>
      <c r="OU238" s="42"/>
      <c r="OV238" s="75"/>
      <c r="OW238" s="3">
        <f t="shared" si="258"/>
        <v>109</v>
      </c>
      <c r="OX238" s="11">
        <f t="shared" si="259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6</v>
      </c>
      <c r="PD238" s="75">
        <v>0</v>
      </c>
      <c r="PE238" s="42">
        <v>2</v>
      </c>
      <c r="PF238" s="75">
        <v>0</v>
      </c>
      <c r="PG238" s="42">
        <v>0</v>
      </c>
      <c r="PH238" s="75">
        <v>0</v>
      </c>
      <c r="PI238" s="42"/>
      <c r="PJ238" s="75"/>
      <c r="PK238" s="42"/>
      <c r="PL238" s="75"/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0"/>
        <v>13</v>
      </c>
      <c r="PX238" s="11">
        <f t="shared" si="221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26</v>
      </c>
      <c r="QD238" s="75">
        <v>0</v>
      </c>
      <c r="QE238" s="42">
        <v>2</v>
      </c>
      <c r="QF238" s="75">
        <v>0</v>
      </c>
      <c r="QG238" s="42">
        <v>3</v>
      </c>
      <c r="QH238" s="75">
        <v>0</v>
      </c>
      <c r="QI238" s="42"/>
      <c r="QJ238" s="75"/>
      <c r="QK238" s="42"/>
      <c r="QL238" s="75"/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1"/>
        <v>109</v>
      </c>
      <c r="QX238" s="11">
        <f t="shared" si="262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12</v>
      </c>
      <c r="RD238" s="75">
        <v>0</v>
      </c>
      <c r="RE238" s="42">
        <v>0</v>
      </c>
      <c r="RF238" s="75">
        <v>0</v>
      </c>
      <c r="RG238" s="42">
        <v>0</v>
      </c>
      <c r="RH238" s="75">
        <v>0</v>
      </c>
      <c r="RI238" s="42"/>
      <c r="RJ238" s="75"/>
      <c r="RK238" s="42"/>
      <c r="RL238" s="75"/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63"/>
        <v>58</v>
      </c>
      <c r="RX238" s="11">
        <f t="shared" si="222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>
        <v>0</v>
      </c>
      <c r="SF238" s="75">
        <v>0</v>
      </c>
      <c r="SG238" s="42">
        <v>0</v>
      </c>
      <c r="SH238" s="75">
        <v>0</v>
      </c>
      <c r="SI238" s="42"/>
      <c r="SJ238" s="75"/>
      <c r="SK238" s="42"/>
      <c r="SL238" s="75"/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64"/>
        <v>0</v>
      </c>
      <c r="SX238" s="11">
        <f t="shared" si="223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1</v>
      </c>
      <c r="TD238" s="75">
        <v>0</v>
      </c>
      <c r="TE238" s="42">
        <v>0</v>
      </c>
      <c r="TF238" s="75">
        <v>0</v>
      </c>
      <c r="TG238" s="42">
        <v>0</v>
      </c>
      <c r="TH238" s="75">
        <v>0</v>
      </c>
      <c r="TI238" s="42"/>
      <c r="TJ238" s="75"/>
      <c r="TK238" s="42"/>
      <c r="TL238" s="75"/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65"/>
        <v>1</v>
      </c>
      <c r="TX238" s="11">
        <f t="shared" si="224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>
        <v>0</v>
      </c>
      <c r="UF238" s="75">
        <v>0</v>
      </c>
      <c r="UG238" s="42">
        <v>0</v>
      </c>
      <c r="UH238" s="75">
        <v>0</v>
      </c>
      <c r="UI238" s="42"/>
      <c r="UJ238" s="75"/>
      <c r="UK238" s="42"/>
      <c r="UL238" s="75"/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66"/>
        <v>0</v>
      </c>
      <c r="UX238" s="11">
        <f t="shared" si="267"/>
        <v>0</v>
      </c>
      <c r="UY238" s="42">
        <v>0</v>
      </c>
      <c r="UZ238" s="42">
        <v>0</v>
      </c>
      <c r="VA238" s="42">
        <v>0</v>
      </c>
      <c r="VB238" s="42">
        <v>0</v>
      </c>
      <c r="VC238" s="42">
        <v>0</v>
      </c>
      <c r="VD238" s="42"/>
      <c r="VE238" s="42"/>
      <c r="VF238" s="42"/>
      <c r="VG238" s="42"/>
      <c r="VH238" s="42"/>
      <c r="VI238" s="42"/>
      <c r="VJ238" s="42"/>
      <c r="VK238" s="25">
        <f t="shared" si="268"/>
        <v>0</v>
      </c>
      <c r="VL238" s="42">
        <v>0</v>
      </c>
      <c r="VM238" s="42">
        <v>0</v>
      </c>
      <c r="VN238" s="42">
        <v>0</v>
      </c>
      <c r="VO238" s="42">
        <v>0</v>
      </c>
      <c r="VP238" s="42">
        <v>0</v>
      </c>
      <c r="VQ238" s="42"/>
      <c r="VR238" s="42"/>
      <c r="VS238" s="42"/>
      <c r="VT238" s="42"/>
      <c r="VU238" s="42"/>
      <c r="VV238" s="42"/>
      <c r="VW238" s="42"/>
      <c r="VX238" s="25">
        <f t="shared" si="269"/>
        <v>0</v>
      </c>
      <c r="VY238" s="42">
        <v>0</v>
      </c>
      <c r="VZ238" s="75">
        <v>0</v>
      </c>
      <c r="WA238" s="42">
        <v>0</v>
      </c>
      <c r="WB238" s="75">
        <v>0</v>
      </c>
      <c r="WC238" s="42">
        <v>0</v>
      </c>
      <c r="WD238" s="75">
        <v>0</v>
      </c>
      <c r="WE238" s="42">
        <v>0</v>
      </c>
      <c r="WF238" s="75">
        <v>0</v>
      </c>
      <c r="WG238" s="42">
        <v>0</v>
      </c>
      <c r="WH238" s="75">
        <v>0</v>
      </c>
      <c r="WI238" s="42"/>
      <c r="WJ238" s="75"/>
      <c r="WK238" s="42"/>
      <c r="WL238" s="75"/>
      <c r="WM238" s="42"/>
      <c r="WN238" s="75"/>
      <c r="WO238" s="42"/>
      <c r="WP238" s="75"/>
      <c r="WQ238" s="42"/>
      <c r="WR238" s="75"/>
      <c r="WS238" s="42"/>
      <c r="WT238" s="75"/>
      <c r="WU238" s="42"/>
      <c r="WV238" s="75"/>
      <c r="WW238" s="3">
        <f t="shared" si="270"/>
        <v>0</v>
      </c>
      <c r="WX238" s="11">
        <f t="shared" si="271"/>
        <v>0</v>
      </c>
      <c r="WY238" s="42">
        <v>0</v>
      </c>
      <c r="WZ238" s="75">
        <v>0</v>
      </c>
      <c r="XA238" s="42">
        <v>0</v>
      </c>
      <c r="XB238" s="75">
        <v>0</v>
      </c>
      <c r="XC238" s="42">
        <v>0</v>
      </c>
      <c r="XD238" s="75">
        <v>0</v>
      </c>
      <c r="XE238" s="42">
        <v>0</v>
      </c>
      <c r="XF238" s="75">
        <v>0</v>
      </c>
      <c r="XG238" s="42">
        <v>0</v>
      </c>
      <c r="XH238" s="75">
        <v>0</v>
      </c>
      <c r="XI238" s="42"/>
      <c r="XJ238" s="75"/>
      <c r="XK238" s="42"/>
      <c r="XL238" s="75"/>
      <c r="XM238" s="42"/>
      <c r="XN238" s="75"/>
      <c r="XO238" s="42"/>
      <c r="XP238" s="75"/>
      <c r="XQ238" s="42"/>
      <c r="XR238" s="75"/>
      <c r="XS238" s="42"/>
      <c r="XT238" s="75"/>
      <c r="XU238" s="42"/>
      <c r="XV238" s="75"/>
      <c r="XW238" s="3">
        <f t="shared" si="272"/>
        <v>0</v>
      </c>
      <c r="XX238" s="11">
        <f t="shared" si="273"/>
        <v>0</v>
      </c>
      <c r="XY238" s="42">
        <v>0</v>
      </c>
      <c r="XZ238" s="75">
        <v>0</v>
      </c>
      <c r="YA238" s="42">
        <v>0</v>
      </c>
      <c r="YB238" s="75">
        <v>0</v>
      </c>
      <c r="YC238" s="42">
        <v>0</v>
      </c>
      <c r="YD238" s="75">
        <v>0</v>
      </c>
      <c r="YE238" s="42">
        <v>0</v>
      </c>
      <c r="YF238" s="75">
        <v>0</v>
      </c>
      <c r="YG238" s="42">
        <v>0</v>
      </c>
      <c r="YH238" s="75">
        <v>0</v>
      </c>
      <c r="YI238" s="42"/>
      <c r="YJ238" s="75"/>
      <c r="YK238" s="42"/>
      <c r="YL238" s="75"/>
      <c r="YM238" s="42"/>
      <c r="YN238" s="75"/>
      <c r="YO238" s="42"/>
      <c r="YP238" s="75"/>
      <c r="YQ238" s="42"/>
      <c r="YR238" s="75"/>
      <c r="YS238" s="42"/>
      <c r="YT238" s="75"/>
      <c r="YU238" s="42"/>
      <c r="YV238" s="75"/>
      <c r="YW238" s="3">
        <f t="shared" si="274"/>
        <v>0</v>
      </c>
      <c r="YX238" s="11">
        <f t="shared" si="275"/>
        <v>0</v>
      </c>
      <c r="YY238" s="42">
        <v>0</v>
      </c>
      <c r="YZ238" s="75">
        <v>0</v>
      </c>
      <c r="ZA238" s="42">
        <v>0</v>
      </c>
      <c r="ZB238" s="75">
        <v>0</v>
      </c>
      <c r="ZC238" s="42">
        <v>0</v>
      </c>
      <c r="ZD238" s="75">
        <v>0</v>
      </c>
      <c r="ZE238" s="42">
        <v>0</v>
      </c>
      <c r="ZF238" s="75">
        <v>0</v>
      </c>
      <c r="ZG238" s="42">
        <v>0</v>
      </c>
      <c r="ZH238" s="75">
        <v>0</v>
      </c>
      <c r="ZI238" s="42"/>
      <c r="ZJ238" s="75"/>
      <c r="ZK238" s="42"/>
      <c r="ZL238" s="75"/>
      <c r="ZM238" s="42"/>
      <c r="ZN238" s="75"/>
      <c r="ZO238" s="42"/>
      <c r="ZP238" s="75"/>
      <c r="ZQ238" s="42"/>
      <c r="ZR238" s="75"/>
      <c r="ZS238" s="42"/>
      <c r="ZT238" s="75"/>
      <c r="ZU238" s="42"/>
      <c r="ZV238" s="75"/>
      <c r="ZW238" s="3">
        <f t="shared" si="276"/>
        <v>0</v>
      </c>
      <c r="ZX238" s="11">
        <f t="shared" si="277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>
        <v>0</v>
      </c>
      <c r="AAF238" s="75">
        <v>0</v>
      </c>
      <c r="AAG238" s="42">
        <v>0</v>
      </c>
      <c r="AAH238" s="75">
        <v>0</v>
      </c>
      <c r="AAI238" s="42"/>
      <c r="AAJ238" s="75"/>
      <c r="AAK238" s="42"/>
      <c r="AAL238" s="75"/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78"/>
        <v>0</v>
      </c>
      <c r="AAX238" s="11">
        <f t="shared" si="279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>
        <v>0</v>
      </c>
      <c r="ABF238" s="75">
        <v>0</v>
      </c>
      <c r="ABG238" s="42">
        <v>0</v>
      </c>
      <c r="ABH238" s="75">
        <v>0</v>
      </c>
      <c r="ABI238" s="42"/>
      <c r="ABJ238" s="75"/>
      <c r="ABK238" s="42"/>
      <c r="ABL238" s="75"/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0"/>
        <v>0</v>
      </c>
      <c r="ABX238" s="11">
        <f t="shared" si="281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>
        <v>0</v>
      </c>
      <c r="ACF238" s="75">
        <v>0</v>
      </c>
      <c r="ACG238" s="42">
        <v>0</v>
      </c>
      <c r="ACH238" s="75">
        <v>0</v>
      </c>
      <c r="ACI238" s="42"/>
      <c r="ACJ238" s="75"/>
      <c r="ACK238" s="42"/>
      <c r="ACL238" s="75"/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2"/>
        <v>0</v>
      </c>
      <c r="ACX238" s="11">
        <f t="shared" si="283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>
        <v>0</v>
      </c>
      <c r="ADF238" s="75">
        <v>0</v>
      </c>
      <c r="ADG238" s="42">
        <v>0</v>
      </c>
      <c r="ADH238" s="75">
        <v>0</v>
      </c>
      <c r="ADI238" s="42"/>
      <c r="ADJ238" s="75"/>
      <c r="ADK238" s="42"/>
      <c r="ADL238" s="75"/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84"/>
        <v>0</v>
      </c>
      <c r="ADX238" s="11">
        <f t="shared" si="285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>
        <v>0</v>
      </c>
      <c r="AEF238" s="75">
        <v>0</v>
      </c>
      <c r="AEG238" s="42">
        <v>0</v>
      </c>
      <c r="AEH238" s="75">
        <v>0</v>
      </c>
      <c r="AEI238" s="42"/>
      <c r="AEJ238" s="75"/>
      <c r="AEK238" s="42"/>
      <c r="AEL238" s="75"/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86"/>
        <v>0</v>
      </c>
      <c r="AEX238" s="11">
        <f t="shared" si="287"/>
        <v>0</v>
      </c>
      <c r="AEY238" s="108">
        <v>0</v>
      </c>
      <c r="AEZ238" s="109">
        <v>0</v>
      </c>
      <c r="AFA238" s="108">
        <v>0</v>
      </c>
      <c r="AFB238" s="109">
        <v>0</v>
      </c>
      <c r="AFC238" s="108">
        <v>0</v>
      </c>
      <c r="AFD238" s="109">
        <v>0</v>
      </c>
      <c r="AFE238" s="108">
        <v>0</v>
      </c>
      <c r="AFF238" s="109">
        <v>0</v>
      </c>
      <c r="AFG238" s="108"/>
      <c r="AFH238" s="109"/>
      <c r="AFI238" s="108"/>
      <c r="AFJ238" s="109"/>
      <c r="AFK238" s="108"/>
      <c r="AFL238" s="109"/>
      <c r="AFM238" s="108"/>
      <c r="AFN238" s="109"/>
      <c r="AFO238" s="108"/>
      <c r="AFP238" s="109"/>
      <c r="AFQ238" s="108"/>
      <c r="AFR238" s="109"/>
      <c r="AFS238" s="108"/>
      <c r="AFT238" s="109"/>
      <c r="AFU238" s="108"/>
      <c r="AFV238" s="109"/>
      <c r="AFW238" s="3">
        <f t="shared" si="288"/>
        <v>0</v>
      </c>
      <c r="AFX238" s="11">
        <f t="shared" si="225"/>
        <v>0</v>
      </c>
      <c r="AFY238" s="114">
        <v>0</v>
      </c>
      <c r="AFZ238" s="114">
        <v>0</v>
      </c>
      <c r="AGA238" s="114">
        <v>0</v>
      </c>
      <c r="AGB238" s="114">
        <v>0</v>
      </c>
      <c r="AGC238" s="114">
        <v>0</v>
      </c>
      <c r="AGD238" s="114"/>
      <c r="AGE238" s="114"/>
      <c r="AGF238" s="114"/>
      <c r="AGG238" s="114"/>
      <c r="AGH238" s="114"/>
      <c r="AGI238" s="114"/>
      <c r="AGJ238" s="114"/>
      <c r="AGK238" s="25">
        <f t="shared" si="226"/>
        <v>0</v>
      </c>
    </row>
    <row r="239" spans="1:869" x14ac:dyDescent="0.35">
      <c r="A239" s="15" t="s">
        <v>449</v>
      </c>
      <c r="B239" s="16" t="s">
        <v>18</v>
      </c>
      <c r="C239" s="136">
        <v>404</v>
      </c>
      <c r="D239" s="16" t="s">
        <v>449</v>
      </c>
      <c r="E239" s="16" t="s">
        <v>449</v>
      </c>
      <c r="F239" s="15" t="s">
        <v>18</v>
      </c>
      <c r="G239" s="15" t="s">
        <v>364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27"/>
        <v>0</v>
      </c>
      <c r="AI239" s="62">
        <f t="shared" si="228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29"/>
        <v>0</v>
      </c>
      <c r="BI239" s="58">
        <f t="shared" si="230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1"/>
        <v>0</v>
      </c>
      <c r="CI239" s="58">
        <f t="shared" si="232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>
        <v>0</v>
      </c>
      <c r="CQ239" s="70">
        <v>0</v>
      </c>
      <c r="CR239" s="52">
        <v>0</v>
      </c>
      <c r="CS239" s="70">
        <v>0</v>
      </c>
      <c r="CT239" s="64"/>
      <c r="CU239" s="70"/>
      <c r="CV239" s="64"/>
      <c r="CW239" s="70"/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33"/>
        <v>0</v>
      </c>
      <c r="DI239" s="58">
        <f t="shared" si="234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>
        <v>0</v>
      </c>
      <c r="DQ239" s="70">
        <v>0</v>
      </c>
      <c r="DR239" s="52">
        <v>0</v>
      </c>
      <c r="DS239" s="70">
        <v>0</v>
      </c>
      <c r="DT239" s="64"/>
      <c r="DU239" s="70"/>
      <c r="DV239" s="64"/>
      <c r="DW239" s="70"/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35"/>
        <v>1</v>
      </c>
      <c r="EI239" s="58">
        <f t="shared" si="236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>
        <v>0</v>
      </c>
      <c r="EQ239" s="70">
        <v>0</v>
      </c>
      <c r="ER239" s="64">
        <v>0</v>
      </c>
      <c r="ES239" s="70">
        <v>0</v>
      </c>
      <c r="ET239" s="64"/>
      <c r="EU239" s="70"/>
      <c r="EV239" s="64"/>
      <c r="EW239" s="70"/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37"/>
        <v>0</v>
      </c>
      <c r="FI239" s="58">
        <f t="shared" si="238"/>
        <v>0</v>
      </c>
      <c r="FJ239" s="79">
        <f t="shared" si="239"/>
        <v>1</v>
      </c>
      <c r="FK239" s="80">
        <f t="shared" si="240"/>
        <v>4</v>
      </c>
      <c r="FL239" s="42">
        <v>0</v>
      </c>
      <c r="FM239" s="42">
        <v>0</v>
      </c>
      <c r="FN239" s="42">
        <v>0</v>
      </c>
      <c r="FO239" s="42">
        <v>0</v>
      </c>
      <c r="FP239" s="42">
        <v>0</v>
      </c>
      <c r="FQ239" s="42"/>
      <c r="FR239" s="42"/>
      <c r="FS239" s="42"/>
      <c r="FT239" s="42"/>
      <c r="FU239" s="42"/>
      <c r="FV239" s="42"/>
      <c r="FW239" s="42"/>
      <c r="FX239" s="83">
        <f t="shared" si="241"/>
        <v>0</v>
      </c>
      <c r="FY239" s="42">
        <v>0</v>
      </c>
      <c r="FZ239" s="42">
        <v>0</v>
      </c>
      <c r="GA239" s="42">
        <v>0</v>
      </c>
      <c r="GB239" s="42">
        <v>0</v>
      </c>
      <c r="GC239" s="42">
        <v>0</v>
      </c>
      <c r="GD239" s="42"/>
      <c r="GE239" s="42"/>
      <c r="GF239" s="42"/>
      <c r="GG239" s="42"/>
      <c r="GH239" s="42"/>
      <c r="GI239" s="42"/>
      <c r="GJ239" s="42"/>
      <c r="GK239" s="83">
        <f t="shared" si="242"/>
        <v>0</v>
      </c>
      <c r="GL239" s="42">
        <v>5</v>
      </c>
      <c r="GM239" s="42">
        <v>1</v>
      </c>
      <c r="GN239" s="42">
        <v>3</v>
      </c>
      <c r="GO239" s="42">
        <v>0</v>
      </c>
      <c r="GP239" s="42">
        <v>0</v>
      </c>
      <c r="GQ239" s="42"/>
      <c r="GR239" s="42"/>
      <c r="GS239" s="42"/>
      <c r="GT239" s="42"/>
      <c r="GU239" s="42"/>
      <c r="GV239" s="42"/>
      <c r="GW239" s="42"/>
      <c r="GX239" s="83">
        <f t="shared" si="243"/>
        <v>9</v>
      </c>
      <c r="GY239" s="42">
        <v>2</v>
      </c>
      <c r="GZ239" s="42">
        <v>5</v>
      </c>
      <c r="HA239" s="42">
        <v>2</v>
      </c>
      <c r="HB239" s="42">
        <v>0</v>
      </c>
      <c r="HC239" s="42">
        <v>0</v>
      </c>
      <c r="HD239" s="42"/>
      <c r="HE239" s="42"/>
      <c r="HF239" s="42"/>
      <c r="HG239" s="42"/>
      <c r="HH239" s="42"/>
      <c r="HI239" s="42"/>
      <c r="HJ239" s="42"/>
      <c r="HK239" s="83">
        <f t="shared" si="244"/>
        <v>9</v>
      </c>
      <c r="HL239" s="42">
        <v>12</v>
      </c>
      <c r="HM239" s="42">
        <v>8</v>
      </c>
      <c r="HN239" s="42">
        <v>1</v>
      </c>
      <c r="HO239" s="42">
        <v>0</v>
      </c>
      <c r="HP239" s="42">
        <v>0</v>
      </c>
      <c r="HQ239" s="42"/>
      <c r="HR239" s="42"/>
      <c r="HS239" s="42"/>
      <c r="HT239" s="42"/>
      <c r="HU239" s="42"/>
      <c r="HV239" s="42"/>
      <c r="HW239" s="42"/>
      <c r="HX239" s="83">
        <f t="shared" si="245"/>
        <v>21</v>
      </c>
      <c r="HY239" s="42">
        <v>0</v>
      </c>
      <c r="HZ239" s="42">
        <v>6</v>
      </c>
      <c r="IA239" s="42">
        <v>1</v>
      </c>
      <c r="IB239" s="42">
        <v>0</v>
      </c>
      <c r="IC239" s="42">
        <v>0</v>
      </c>
      <c r="ID239" s="42"/>
      <c r="IE239" s="42"/>
      <c r="IF239" s="42"/>
      <c r="IG239" s="42"/>
      <c r="IH239" s="42"/>
      <c r="II239" s="42"/>
      <c r="IJ239" s="42"/>
      <c r="IK239" s="85">
        <f t="shared" si="246"/>
        <v>7</v>
      </c>
      <c r="IL239" s="42">
        <v>0</v>
      </c>
      <c r="IM239" s="42">
        <v>4</v>
      </c>
      <c r="IN239" s="42">
        <v>0</v>
      </c>
      <c r="IO239" s="42">
        <v>0</v>
      </c>
      <c r="IP239" s="42">
        <v>0</v>
      </c>
      <c r="IQ239" s="42"/>
      <c r="IR239" s="42"/>
      <c r="IS239" s="42"/>
      <c r="IT239" s="42"/>
      <c r="IU239" s="42"/>
      <c r="IV239" s="42"/>
      <c r="IW239" s="42"/>
      <c r="IX239" s="85">
        <f t="shared" si="247"/>
        <v>4</v>
      </c>
      <c r="IY239" s="41">
        <v>1</v>
      </c>
      <c r="IZ239" s="75">
        <v>0</v>
      </c>
      <c r="JA239" s="42">
        <v>6</v>
      </c>
      <c r="JB239" s="75">
        <v>0</v>
      </c>
      <c r="JC239" s="42">
        <v>1</v>
      </c>
      <c r="JD239" s="75">
        <v>0</v>
      </c>
      <c r="JE239" s="42">
        <v>0</v>
      </c>
      <c r="JF239" s="75">
        <v>0</v>
      </c>
      <c r="JG239" s="42">
        <v>0</v>
      </c>
      <c r="JH239" s="75">
        <v>0</v>
      </c>
      <c r="JI239" s="42"/>
      <c r="JJ239" s="75"/>
      <c r="JK239" s="42"/>
      <c r="JL239" s="75"/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48"/>
        <v>8</v>
      </c>
      <c r="JX239" s="11">
        <f t="shared" si="249"/>
        <v>0</v>
      </c>
      <c r="JY239" s="41">
        <v>0</v>
      </c>
      <c r="JZ239" s="75">
        <v>0</v>
      </c>
      <c r="KA239" s="42">
        <v>6</v>
      </c>
      <c r="KB239" s="75">
        <v>0</v>
      </c>
      <c r="KC239" s="42">
        <v>1</v>
      </c>
      <c r="KD239" s="75">
        <v>0</v>
      </c>
      <c r="KE239" s="42">
        <v>0</v>
      </c>
      <c r="KF239" s="75">
        <v>0</v>
      </c>
      <c r="KG239" s="42">
        <v>0</v>
      </c>
      <c r="KH239" s="75">
        <v>0</v>
      </c>
      <c r="KI239" s="42"/>
      <c r="KJ239" s="75"/>
      <c r="KK239" s="42"/>
      <c r="KL239" s="75"/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0"/>
        <v>7</v>
      </c>
      <c r="KX239" s="11">
        <f t="shared" si="251"/>
        <v>0</v>
      </c>
      <c r="KY239" s="41">
        <v>0</v>
      </c>
      <c r="KZ239" s="75">
        <v>0</v>
      </c>
      <c r="LA239" s="42">
        <v>6</v>
      </c>
      <c r="LB239" s="75">
        <v>0</v>
      </c>
      <c r="LC239" s="42">
        <v>1</v>
      </c>
      <c r="LD239" s="75">
        <v>0</v>
      </c>
      <c r="LE239" s="42">
        <v>0</v>
      </c>
      <c r="LF239" s="75">
        <v>0</v>
      </c>
      <c r="LG239" s="42">
        <v>0</v>
      </c>
      <c r="LH239" s="75">
        <v>0</v>
      </c>
      <c r="LI239" s="42"/>
      <c r="LJ239" s="75"/>
      <c r="LK239" s="42"/>
      <c r="LL239" s="75"/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2"/>
        <v>7</v>
      </c>
      <c r="LX239" s="11">
        <f t="shared" si="253"/>
        <v>0</v>
      </c>
      <c r="LY239" s="41">
        <v>8</v>
      </c>
      <c r="LZ239" s="75">
        <v>0</v>
      </c>
      <c r="MA239" s="42">
        <v>6</v>
      </c>
      <c r="MB239" s="75">
        <v>1</v>
      </c>
      <c r="MC239" s="42">
        <v>0</v>
      </c>
      <c r="MD239" s="75">
        <v>0</v>
      </c>
      <c r="ME239" s="42">
        <v>0</v>
      </c>
      <c r="MF239" s="75">
        <v>0</v>
      </c>
      <c r="MG239" s="42">
        <v>0</v>
      </c>
      <c r="MH239" s="75">
        <v>0</v>
      </c>
      <c r="MI239" s="42"/>
      <c r="MJ239" s="75"/>
      <c r="MK239" s="42"/>
      <c r="ML239" s="75"/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54"/>
        <v>14</v>
      </c>
      <c r="MX239" s="11">
        <f t="shared" si="255"/>
        <v>1</v>
      </c>
      <c r="MY239" s="42">
        <v>0</v>
      </c>
      <c r="MZ239" s="75">
        <v>0</v>
      </c>
      <c r="NA239" s="42">
        <v>1</v>
      </c>
      <c r="NB239" s="75">
        <v>0</v>
      </c>
      <c r="NC239" s="42">
        <v>1</v>
      </c>
      <c r="ND239" s="75">
        <v>0</v>
      </c>
      <c r="NE239" s="42">
        <v>0</v>
      </c>
      <c r="NF239" s="75">
        <v>0</v>
      </c>
      <c r="NG239" s="42">
        <v>0</v>
      </c>
      <c r="NH239" s="75">
        <v>0</v>
      </c>
      <c r="NI239" s="42"/>
      <c r="NJ239" s="75"/>
      <c r="NK239" s="42"/>
      <c r="NL239" s="75"/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56"/>
        <v>2</v>
      </c>
      <c r="NX239" s="11">
        <f t="shared" si="257"/>
        <v>0</v>
      </c>
      <c r="NY239" s="42">
        <v>0</v>
      </c>
      <c r="NZ239" s="75">
        <v>0</v>
      </c>
      <c r="OA239" s="42">
        <v>4</v>
      </c>
      <c r="OB239" s="75">
        <v>0</v>
      </c>
      <c r="OC239" s="42">
        <v>0</v>
      </c>
      <c r="OD239" s="75">
        <v>0</v>
      </c>
      <c r="OE239" s="42">
        <v>0</v>
      </c>
      <c r="OF239" s="75">
        <v>0</v>
      </c>
      <c r="OG239" s="42">
        <v>0</v>
      </c>
      <c r="OH239" s="75">
        <v>0</v>
      </c>
      <c r="OI239" s="42"/>
      <c r="OJ239" s="75"/>
      <c r="OK239" s="42"/>
      <c r="OL239" s="75"/>
      <c r="OM239" s="42"/>
      <c r="ON239" s="75"/>
      <c r="OO239" s="42"/>
      <c r="OP239" s="75"/>
      <c r="OQ239" s="42"/>
      <c r="OR239" s="75"/>
      <c r="OS239" s="42"/>
      <c r="OT239" s="75"/>
      <c r="OU239" s="42"/>
      <c r="OV239" s="75"/>
      <c r="OW239" s="3">
        <f t="shared" si="258"/>
        <v>4</v>
      </c>
      <c r="OX239" s="11">
        <f t="shared" si="259"/>
        <v>0</v>
      </c>
      <c r="OY239" s="42">
        <v>1</v>
      </c>
      <c r="OZ239" s="75">
        <v>0</v>
      </c>
      <c r="PA239" s="42">
        <v>2</v>
      </c>
      <c r="PB239" s="75">
        <v>0</v>
      </c>
      <c r="PC239" s="42">
        <v>1</v>
      </c>
      <c r="PD239" s="75">
        <v>0</v>
      </c>
      <c r="PE239" s="42">
        <v>0</v>
      </c>
      <c r="PF239" s="75">
        <v>0</v>
      </c>
      <c r="PG239" s="42">
        <v>0</v>
      </c>
      <c r="PH239" s="75">
        <v>0</v>
      </c>
      <c r="PI239" s="42"/>
      <c r="PJ239" s="75"/>
      <c r="PK239" s="42"/>
      <c r="PL239" s="75"/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0"/>
        <v>4</v>
      </c>
      <c r="PX239" s="11">
        <f t="shared" si="221"/>
        <v>0</v>
      </c>
      <c r="PY239" s="42">
        <v>7</v>
      </c>
      <c r="PZ239" s="75">
        <v>0</v>
      </c>
      <c r="QA239" s="42">
        <v>4</v>
      </c>
      <c r="QB239" s="75">
        <v>0</v>
      </c>
      <c r="QC239" s="42">
        <v>0</v>
      </c>
      <c r="QD239" s="75">
        <v>0</v>
      </c>
      <c r="QE239" s="42">
        <v>0</v>
      </c>
      <c r="QF239" s="75">
        <v>0</v>
      </c>
      <c r="QG239" s="42">
        <v>0</v>
      </c>
      <c r="QH239" s="75">
        <v>0</v>
      </c>
      <c r="QI239" s="42"/>
      <c r="QJ239" s="75"/>
      <c r="QK239" s="42"/>
      <c r="QL239" s="75"/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1"/>
        <v>11</v>
      </c>
      <c r="QX239" s="11">
        <f t="shared" si="262"/>
        <v>0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>
        <v>0</v>
      </c>
      <c r="RF239" s="75">
        <v>0</v>
      </c>
      <c r="RG239" s="42">
        <v>0</v>
      </c>
      <c r="RH239" s="75">
        <v>0</v>
      </c>
      <c r="RI239" s="42"/>
      <c r="RJ239" s="75"/>
      <c r="RK239" s="42"/>
      <c r="RL239" s="75"/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63"/>
        <v>2</v>
      </c>
      <c r="RX239" s="11">
        <f t="shared" si="222"/>
        <v>0</v>
      </c>
      <c r="RY239" s="42">
        <v>1</v>
      </c>
      <c r="RZ239" s="75">
        <v>0</v>
      </c>
      <c r="SA239" s="42">
        <v>2</v>
      </c>
      <c r="SB239" s="75">
        <v>0</v>
      </c>
      <c r="SC239" s="42">
        <v>1</v>
      </c>
      <c r="SD239" s="75">
        <v>0</v>
      </c>
      <c r="SE239" s="42">
        <v>0</v>
      </c>
      <c r="SF239" s="75">
        <v>0</v>
      </c>
      <c r="SG239" s="42">
        <v>0</v>
      </c>
      <c r="SH239" s="75">
        <v>0</v>
      </c>
      <c r="SI239" s="42"/>
      <c r="SJ239" s="75"/>
      <c r="SK239" s="42"/>
      <c r="SL239" s="75"/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64"/>
        <v>4</v>
      </c>
      <c r="SX239" s="11">
        <f t="shared" si="223"/>
        <v>0</v>
      </c>
      <c r="SY239" s="42">
        <v>6</v>
      </c>
      <c r="SZ239" s="75">
        <v>0</v>
      </c>
      <c r="TA239" s="42">
        <v>4</v>
      </c>
      <c r="TB239" s="75">
        <v>0</v>
      </c>
      <c r="TC239" s="42">
        <v>0</v>
      </c>
      <c r="TD239" s="75">
        <v>0</v>
      </c>
      <c r="TE239" s="42">
        <v>0</v>
      </c>
      <c r="TF239" s="75">
        <v>0</v>
      </c>
      <c r="TG239" s="42">
        <v>0</v>
      </c>
      <c r="TH239" s="75">
        <v>0</v>
      </c>
      <c r="TI239" s="42"/>
      <c r="TJ239" s="75"/>
      <c r="TK239" s="42"/>
      <c r="TL239" s="75"/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65"/>
        <v>10</v>
      </c>
      <c r="TX239" s="11">
        <f t="shared" si="224"/>
        <v>0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>
        <v>0</v>
      </c>
      <c r="UF239" s="75">
        <v>0</v>
      </c>
      <c r="UG239" s="42">
        <v>0</v>
      </c>
      <c r="UH239" s="75">
        <v>0</v>
      </c>
      <c r="UI239" s="42"/>
      <c r="UJ239" s="75"/>
      <c r="UK239" s="42"/>
      <c r="UL239" s="75"/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66"/>
        <v>0</v>
      </c>
      <c r="UX239" s="11">
        <f t="shared" si="267"/>
        <v>0</v>
      </c>
      <c r="UY239" s="42">
        <v>0</v>
      </c>
      <c r="UZ239" s="42">
        <v>0</v>
      </c>
      <c r="VA239" s="42">
        <v>0</v>
      </c>
      <c r="VB239" s="42">
        <v>0</v>
      </c>
      <c r="VC239" s="42">
        <v>0</v>
      </c>
      <c r="VD239" s="42"/>
      <c r="VE239" s="42"/>
      <c r="VF239" s="42"/>
      <c r="VG239" s="42"/>
      <c r="VH239" s="42"/>
      <c r="VI239" s="42"/>
      <c r="VJ239" s="42"/>
      <c r="VK239" s="25">
        <f t="shared" si="268"/>
        <v>0</v>
      </c>
      <c r="VL239" s="42">
        <v>0</v>
      </c>
      <c r="VM239" s="42">
        <v>0</v>
      </c>
      <c r="VN239" s="42">
        <v>0</v>
      </c>
      <c r="VO239" s="42">
        <v>0</v>
      </c>
      <c r="VP239" s="42">
        <v>0</v>
      </c>
      <c r="VQ239" s="42"/>
      <c r="VR239" s="42"/>
      <c r="VS239" s="42"/>
      <c r="VT239" s="42"/>
      <c r="VU239" s="42"/>
      <c r="VV239" s="42"/>
      <c r="VW239" s="42"/>
      <c r="VX239" s="25">
        <f t="shared" si="269"/>
        <v>0</v>
      </c>
      <c r="VY239" s="42">
        <v>0</v>
      </c>
      <c r="VZ239" s="75">
        <v>0</v>
      </c>
      <c r="WA239" s="42">
        <v>0</v>
      </c>
      <c r="WB239" s="75">
        <v>0</v>
      </c>
      <c r="WC239" s="42">
        <v>0</v>
      </c>
      <c r="WD239" s="75">
        <v>0</v>
      </c>
      <c r="WE239" s="42">
        <v>0</v>
      </c>
      <c r="WF239" s="75">
        <v>0</v>
      </c>
      <c r="WG239" s="42">
        <v>0</v>
      </c>
      <c r="WH239" s="75">
        <v>0</v>
      </c>
      <c r="WI239" s="42"/>
      <c r="WJ239" s="75"/>
      <c r="WK239" s="42"/>
      <c r="WL239" s="75"/>
      <c r="WM239" s="42"/>
      <c r="WN239" s="75"/>
      <c r="WO239" s="42"/>
      <c r="WP239" s="75"/>
      <c r="WQ239" s="42"/>
      <c r="WR239" s="75"/>
      <c r="WS239" s="42"/>
      <c r="WT239" s="75"/>
      <c r="WU239" s="42"/>
      <c r="WV239" s="75"/>
      <c r="WW239" s="3">
        <f t="shared" si="270"/>
        <v>0</v>
      </c>
      <c r="WX239" s="11">
        <f t="shared" si="271"/>
        <v>0</v>
      </c>
      <c r="WY239" s="42">
        <v>0</v>
      </c>
      <c r="WZ239" s="75">
        <v>0</v>
      </c>
      <c r="XA239" s="42">
        <v>0</v>
      </c>
      <c r="XB239" s="75">
        <v>0</v>
      </c>
      <c r="XC239" s="42">
        <v>0</v>
      </c>
      <c r="XD239" s="75">
        <v>0</v>
      </c>
      <c r="XE239" s="42">
        <v>0</v>
      </c>
      <c r="XF239" s="75">
        <v>0</v>
      </c>
      <c r="XG239" s="42">
        <v>0</v>
      </c>
      <c r="XH239" s="75">
        <v>0</v>
      </c>
      <c r="XI239" s="42"/>
      <c r="XJ239" s="75"/>
      <c r="XK239" s="42"/>
      <c r="XL239" s="75"/>
      <c r="XM239" s="42"/>
      <c r="XN239" s="75"/>
      <c r="XO239" s="42"/>
      <c r="XP239" s="75"/>
      <c r="XQ239" s="42"/>
      <c r="XR239" s="75"/>
      <c r="XS239" s="42"/>
      <c r="XT239" s="75"/>
      <c r="XU239" s="42"/>
      <c r="XV239" s="75"/>
      <c r="XW239" s="3">
        <f t="shared" si="272"/>
        <v>0</v>
      </c>
      <c r="XX239" s="11">
        <f t="shared" si="273"/>
        <v>0</v>
      </c>
      <c r="XY239" s="42">
        <v>0</v>
      </c>
      <c r="XZ239" s="75">
        <v>0</v>
      </c>
      <c r="YA239" s="42">
        <v>0</v>
      </c>
      <c r="YB239" s="75">
        <v>0</v>
      </c>
      <c r="YC239" s="42">
        <v>0</v>
      </c>
      <c r="YD239" s="75">
        <v>0</v>
      </c>
      <c r="YE239" s="42">
        <v>0</v>
      </c>
      <c r="YF239" s="75">
        <v>0</v>
      </c>
      <c r="YG239" s="42">
        <v>0</v>
      </c>
      <c r="YH239" s="75">
        <v>0</v>
      </c>
      <c r="YI239" s="42"/>
      <c r="YJ239" s="75"/>
      <c r="YK239" s="42"/>
      <c r="YL239" s="75"/>
      <c r="YM239" s="42"/>
      <c r="YN239" s="75"/>
      <c r="YO239" s="42"/>
      <c r="YP239" s="75"/>
      <c r="YQ239" s="42"/>
      <c r="YR239" s="75"/>
      <c r="YS239" s="42"/>
      <c r="YT239" s="75"/>
      <c r="YU239" s="42"/>
      <c r="YV239" s="75"/>
      <c r="YW239" s="3">
        <f t="shared" si="274"/>
        <v>0</v>
      </c>
      <c r="YX239" s="11">
        <f t="shared" si="275"/>
        <v>0</v>
      </c>
      <c r="YY239" s="42">
        <v>0</v>
      </c>
      <c r="YZ239" s="75">
        <v>0</v>
      </c>
      <c r="ZA239" s="42">
        <v>0</v>
      </c>
      <c r="ZB239" s="75">
        <v>0</v>
      </c>
      <c r="ZC239" s="42">
        <v>0</v>
      </c>
      <c r="ZD239" s="75">
        <v>0</v>
      </c>
      <c r="ZE239" s="42">
        <v>0</v>
      </c>
      <c r="ZF239" s="75">
        <v>0</v>
      </c>
      <c r="ZG239" s="42">
        <v>0</v>
      </c>
      <c r="ZH239" s="75">
        <v>0</v>
      </c>
      <c r="ZI239" s="42"/>
      <c r="ZJ239" s="75"/>
      <c r="ZK239" s="42"/>
      <c r="ZL239" s="75"/>
      <c r="ZM239" s="42"/>
      <c r="ZN239" s="75"/>
      <c r="ZO239" s="42"/>
      <c r="ZP239" s="75"/>
      <c r="ZQ239" s="42"/>
      <c r="ZR239" s="75"/>
      <c r="ZS239" s="42"/>
      <c r="ZT239" s="75"/>
      <c r="ZU239" s="42"/>
      <c r="ZV239" s="75"/>
      <c r="ZW239" s="3">
        <f t="shared" si="276"/>
        <v>0</v>
      </c>
      <c r="ZX239" s="11">
        <f t="shared" si="277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>
        <v>0</v>
      </c>
      <c r="AAF239" s="75">
        <v>0</v>
      </c>
      <c r="AAG239" s="42">
        <v>0</v>
      </c>
      <c r="AAH239" s="75">
        <v>0</v>
      </c>
      <c r="AAI239" s="42"/>
      <c r="AAJ239" s="75"/>
      <c r="AAK239" s="42"/>
      <c r="AAL239" s="75"/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78"/>
        <v>0</v>
      </c>
      <c r="AAX239" s="11">
        <f t="shared" si="279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>
        <v>0</v>
      </c>
      <c r="ABF239" s="75">
        <v>0</v>
      </c>
      <c r="ABG239" s="42">
        <v>0</v>
      </c>
      <c r="ABH239" s="75">
        <v>0</v>
      </c>
      <c r="ABI239" s="42"/>
      <c r="ABJ239" s="75"/>
      <c r="ABK239" s="42"/>
      <c r="ABL239" s="75"/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0"/>
        <v>0</v>
      </c>
      <c r="ABX239" s="11">
        <f t="shared" si="281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>
        <v>0</v>
      </c>
      <c r="ACF239" s="75">
        <v>0</v>
      </c>
      <c r="ACG239" s="42">
        <v>0</v>
      </c>
      <c r="ACH239" s="75">
        <v>0</v>
      </c>
      <c r="ACI239" s="42"/>
      <c r="ACJ239" s="75"/>
      <c r="ACK239" s="42"/>
      <c r="ACL239" s="75"/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2"/>
        <v>0</v>
      </c>
      <c r="ACX239" s="11">
        <f t="shared" si="283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>
        <v>0</v>
      </c>
      <c r="ADF239" s="75">
        <v>0</v>
      </c>
      <c r="ADG239" s="42">
        <v>0</v>
      </c>
      <c r="ADH239" s="75">
        <v>0</v>
      </c>
      <c r="ADI239" s="42"/>
      <c r="ADJ239" s="75"/>
      <c r="ADK239" s="42"/>
      <c r="ADL239" s="75"/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84"/>
        <v>0</v>
      </c>
      <c r="ADX239" s="11">
        <f t="shared" si="285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>
        <v>0</v>
      </c>
      <c r="AEF239" s="75">
        <v>0</v>
      </c>
      <c r="AEG239" s="42">
        <v>0</v>
      </c>
      <c r="AEH239" s="75">
        <v>0</v>
      </c>
      <c r="AEI239" s="42"/>
      <c r="AEJ239" s="75"/>
      <c r="AEK239" s="42"/>
      <c r="AEL239" s="75"/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86"/>
        <v>0</v>
      </c>
      <c r="AEX239" s="11">
        <f t="shared" si="287"/>
        <v>0</v>
      </c>
      <c r="AEY239" s="108">
        <v>0</v>
      </c>
      <c r="AEZ239" s="109">
        <v>0</v>
      </c>
      <c r="AFA239" s="108">
        <v>0</v>
      </c>
      <c r="AFB239" s="109">
        <v>0</v>
      </c>
      <c r="AFC239" s="108">
        <v>0</v>
      </c>
      <c r="AFD239" s="109">
        <v>0</v>
      </c>
      <c r="AFE239" s="108">
        <v>0</v>
      </c>
      <c r="AFF239" s="109">
        <v>0</v>
      </c>
      <c r="AFG239" s="108"/>
      <c r="AFH239" s="109"/>
      <c r="AFI239" s="108"/>
      <c r="AFJ239" s="109"/>
      <c r="AFK239" s="108"/>
      <c r="AFL239" s="109"/>
      <c r="AFM239" s="108"/>
      <c r="AFN239" s="109"/>
      <c r="AFO239" s="108"/>
      <c r="AFP239" s="109"/>
      <c r="AFQ239" s="108"/>
      <c r="AFR239" s="109"/>
      <c r="AFS239" s="108"/>
      <c r="AFT239" s="109"/>
      <c r="AFU239" s="108"/>
      <c r="AFV239" s="109"/>
      <c r="AFW239" s="3">
        <f t="shared" si="288"/>
        <v>0</v>
      </c>
      <c r="AFX239" s="11">
        <f t="shared" si="225"/>
        <v>0</v>
      </c>
      <c r="AFY239" s="114">
        <v>0</v>
      </c>
      <c r="AFZ239" s="114">
        <v>0</v>
      </c>
      <c r="AGA239" s="114">
        <v>0</v>
      </c>
      <c r="AGB239" s="114">
        <v>0</v>
      </c>
      <c r="AGC239" s="114">
        <v>0</v>
      </c>
      <c r="AGD239" s="114"/>
      <c r="AGE239" s="114"/>
      <c r="AGF239" s="114"/>
      <c r="AGG239" s="114"/>
      <c r="AGH239" s="114"/>
      <c r="AGI239" s="114"/>
      <c r="AGJ239" s="114"/>
      <c r="AGK239" s="25">
        <f t="shared" si="226"/>
        <v>0</v>
      </c>
    </row>
    <row r="240" spans="1:869" x14ac:dyDescent="0.35">
      <c r="A240" s="15" t="s">
        <v>449</v>
      </c>
      <c r="B240" s="16" t="s">
        <v>28</v>
      </c>
      <c r="C240" s="136">
        <v>404</v>
      </c>
      <c r="D240" s="16" t="s">
        <v>449</v>
      </c>
      <c r="E240" s="16" t="s">
        <v>449</v>
      </c>
      <c r="F240" s="15" t="s">
        <v>28</v>
      </c>
      <c r="G240" s="15" t="s">
        <v>368</v>
      </c>
      <c r="H240" s="152">
        <v>240</v>
      </c>
      <c r="I240" s="15" t="s">
        <v>483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27"/>
        <v>0</v>
      </c>
      <c r="AI240" s="62">
        <f t="shared" si="228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29"/>
        <v>0</v>
      </c>
      <c r="BI240" s="58">
        <f t="shared" si="230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1"/>
        <v>0</v>
      </c>
      <c r="CI240" s="58">
        <f t="shared" si="232"/>
        <v>0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>
        <v>0</v>
      </c>
      <c r="CQ240" s="70">
        <v>0</v>
      </c>
      <c r="CR240" s="52">
        <v>0</v>
      </c>
      <c r="CS240" s="70">
        <v>0</v>
      </c>
      <c r="CT240" s="64"/>
      <c r="CU240" s="70"/>
      <c r="CV240" s="64"/>
      <c r="CW240" s="70"/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33"/>
        <v>0</v>
      </c>
      <c r="DI240" s="58">
        <f t="shared" si="234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>
        <v>0</v>
      </c>
      <c r="DQ240" s="70">
        <v>0</v>
      </c>
      <c r="DR240" s="52">
        <v>0</v>
      </c>
      <c r="DS240" s="70">
        <v>0</v>
      </c>
      <c r="DT240" s="64"/>
      <c r="DU240" s="70"/>
      <c r="DV240" s="64"/>
      <c r="DW240" s="70"/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35"/>
        <v>0</v>
      </c>
      <c r="EI240" s="58">
        <f t="shared" si="236"/>
        <v>0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>
        <v>0</v>
      </c>
      <c r="EQ240" s="70">
        <v>0</v>
      </c>
      <c r="ER240" s="64">
        <v>0</v>
      </c>
      <c r="ES240" s="70">
        <v>0</v>
      </c>
      <c r="ET240" s="64"/>
      <c r="EU240" s="70"/>
      <c r="EV240" s="64"/>
      <c r="EW240" s="70"/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37"/>
        <v>0</v>
      </c>
      <c r="FI240" s="58">
        <f t="shared" si="238"/>
        <v>0</v>
      </c>
      <c r="FJ240" s="79">
        <f t="shared" si="239"/>
        <v>0</v>
      </c>
      <c r="FK240" s="80">
        <f t="shared" si="240"/>
        <v>0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/>
      <c r="FR240" s="42"/>
      <c r="FS240" s="42"/>
      <c r="FT240" s="42"/>
      <c r="FU240" s="42"/>
      <c r="FV240" s="42"/>
      <c r="FW240" s="42"/>
      <c r="FX240" s="83">
        <f t="shared" si="241"/>
        <v>0</v>
      </c>
      <c r="FY240" s="42">
        <v>0</v>
      </c>
      <c r="FZ240" s="42">
        <v>0</v>
      </c>
      <c r="GA240" s="42">
        <v>0</v>
      </c>
      <c r="GB240" s="42">
        <v>0</v>
      </c>
      <c r="GC240" s="42">
        <v>0</v>
      </c>
      <c r="GD240" s="42"/>
      <c r="GE240" s="42"/>
      <c r="GF240" s="42"/>
      <c r="GG240" s="42"/>
      <c r="GH240" s="42"/>
      <c r="GI240" s="42"/>
      <c r="GJ240" s="42"/>
      <c r="GK240" s="83">
        <f t="shared" si="242"/>
        <v>0</v>
      </c>
      <c r="GL240" s="42">
        <v>0</v>
      </c>
      <c r="GM240" s="42">
        <v>0</v>
      </c>
      <c r="GN240" s="42">
        <v>0</v>
      </c>
      <c r="GO240" s="42">
        <v>0</v>
      </c>
      <c r="GP240" s="42">
        <v>0</v>
      </c>
      <c r="GQ240" s="42"/>
      <c r="GR240" s="42"/>
      <c r="GS240" s="42"/>
      <c r="GT240" s="42"/>
      <c r="GU240" s="42"/>
      <c r="GV240" s="42"/>
      <c r="GW240" s="42"/>
      <c r="GX240" s="83">
        <f t="shared" si="243"/>
        <v>0</v>
      </c>
      <c r="GY240" s="42">
        <v>0</v>
      </c>
      <c r="GZ240" s="42">
        <v>0</v>
      </c>
      <c r="HA240" s="42">
        <v>6</v>
      </c>
      <c r="HB240" s="42">
        <v>0</v>
      </c>
      <c r="HC240" s="42">
        <v>0</v>
      </c>
      <c r="HD240" s="42"/>
      <c r="HE240" s="42"/>
      <c r="HF240" s="42"/>
      <c r="HG240" s="42"/>
      <c r="HH240" s="42"/>
      <c r="HI240" s="42"/>
      <c r="HJ240" s="42"/>
      <c r="HK240" s="83">
        <f t="shared" si="244"/>
        <v>6</v>
      </c>
      <c r="HL240" s="42">
        <v>0</v>
      </c>
      <c r="HM240" s="42">
        <v>11</v>
      </c>
      <c r="HN240" s="42">
        <v>24</v>
      </c>
      <c r="HO240" s="42">
        <v>3</v>
      </c>
      <c r="HP240" s="42">
        <v>0</v>
      </c>
      <c r="HQ240" s="42"/>
      <c r="HR240" s="42"/>
      <c r="HS240" s="42"/>
      <c r="HT240" s="42"/>
      <c r="HU240" s="42"/>
      <c r="HV240" s="42"/>
      <c r="HW240" s="42"/>
      <c r="HX240" s="83">
        <f t="shared" si="245"/>
        <v>38</v>
      </c>
      <c r="HY240" s="42">
        <v>0</v>
      </c>
      <c r="HZ240" s="42">
        <v>5</v>
      </c>
      <c r="IA240" s="42">
        <v>1</v>
      </c>
      <c r="IB240" s="42">
        <v>2</v>
      </c>
      <c r="IC240" s="42">
        <v>0</v>
      </c>
      <c r="ID240" s="42"/>
      <c r="IE240" s="42"/>
      <c r="IF240" s="42"/>
      <c r="IG240" s="42"/>
      <c r="IH240" s="42"/>
      <c r="II240" s="42"/>
      <c r="IJ240" s="42"/>
      <c r="IK240" s="85">
        <f t="shared" si="246"/>
        <v>8</v>
      </c>
      <c r="IL240" s="42">
        <v>0</v>
      </c>
      <c r="IM240" s="42">
        <v>2</v>
      </c>
      <c r="IN240" s="42">
        <v>0</v>
      </c>
      <c r="IO240" s="42">
        <v>1</v>
      </c>
      <c r="IP240" s="42">
        <v>0</v>
      </c>
      <c r="IQ240" s="42"/>
      <c r="IR240" s="42"/>
      <c r="IS240" s="42"/>
      <c r="IT240" s="42"/>
      <c r="IU240" s="42"/>
      <c r="IV240" s="42"/>
      <c r="IW240" s="42"/>
      <c r="IX240" s="85">
        <f t="shared" si="247"/>
        <v>3</v>
      </c>
      <c r="IY240" s="41">
        <v>0</v>
      </c>
      <c r="IZ240" s="75">
        <v>0</v>
      </c>
      <c r="JA240" s="42">
        <v>57</v>
      </c>
      <c r="JB240" s="75">
        <v>0</v>
      </c>
      <c r="JC240" s="42">
        <v>11</v>
      </c>
      <c r="JD240" s="75">
        <v>0</v>
      </c>
      <c r="JE240" s="42">
        <v>4</v>
      </c>
      <c r="JF240" s="75">
        <v>0</v>
      </c>
      <c r="JG240" s="42">
        <v>0</v>
      </c>
      <c r="JH240" s="75">
        <v>0</v>
      </c>
      <c r="JI240" s="42"/>
      <c r="JJ240" s="75"/>
      <c r="JK240" s="42"/>
      <c r="JL240" s="75"/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48"/>
        <v>72</v>
      </c>
      <c r="JX240" s="11">
        <f t="shared" si="249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1</v>
      </c>
      <c r="KD240" s="75">
        <v>0</v>
      </c>
      <c r="KE240" s="42">
        <v>2</v>
      </c>
      <c r="KF240" s="75">
        <v>0</v>
      </c>
      <c r="KG240" s="42">
        <v>0</v>
      </c>
      <c r="KH240" s="75">
        <v>0</v>
      </c>
      <c r="KI240" s="42"/>
      <c r="KJ240" s="75"/>
      <c r="KK240" s="42"/>
      <c r="KL240" s="75"/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0"/>
        <v>8</v>
      </c>
      <c r="KX240" s="11">
        <f t="shared" si="251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1</v>
      </c>
      <c r="LD240" s="75">
        <v>0</v>
      </c>
      <c r="LE240" s="42">
        <v>0</v>
      </c>
      <c r="LF240" s="75">
        <v>0</v>
      </c>
      <c r="LG240" s="42">
        <v>0</v>
      </c>
      <c r="LH240" s="75">
        <v>0</v>
      </c>
      <c r="LI240" s="42"/>
      <c r="LJ240" s="75"/>
      <c r="LK240" s="42"/>
      <c r="LL240" s="75"/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2"/>
        <v>6</v>
      </c>
      <c r="LX240" s="11">
        <f t="shared" si="253"/>
        <v>0</v>
      </c>
      <c r="LY240" s="41">
        <v>0</v>
      </c>
      <c r="LZ240" s="75">
        <v>0</v>
      </c>
      <c r="MA240" s="42">
        <v>5</v>
      </c>
      <c r="MB240" s="75">
        <v>0</v>
      </c>
      <c r="MC240" s="42">
        <v>12</v>
      </c>
      <c r="MD240" s="75">
        <v>0</v>
      </c>
      <c r="ME240" s="42">
        <v>2</v>
      </c>
      <c r="MF240" s="75">
        <v>0</v>
      </c>
      <c r="MG240" s="42">
        <v>0</v>
      </c>
      <c r="MH240" s="75">
        <v>0</v>
      </c>
      <c r="MI240" s="42"/>
      <c r="MJ240" s="75"/>
      <c r="MK240" s="42"/>
      <c r="ML240" s="75"/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54"/>
        <v>19</v>
      </c>
      <c r="MX240" s="11">
        <f t="shared" si="255"/>
        <v>0</v>
      </c>
      <c r="MY240" s="42">
        <v>0</v>
      </c>
      <c r="MZ240" s="75">
        <v>0</v>
      </c>
      <c r="NA240" s="42">
        <v>0</v>
      </c>
      <c r="NB240" s="75">
        <v>0</v>
      </c>
      <c r="NC240" s="42">
        <v>3</v>
      </c>
      <c r="ND240" s="75">
        <v>0</v>
      </c>
      <c r="NE240" s="42">
        <v>0</v>
      </c>
      <c r="NF240" s="75">
        <v>0</v>
      </c>
      <c r="NG240" s="42">
        <v>0</v>
      </c>
      <c r="NH240" s="75">
        <v>0</v>
      </c>
      <c r="NI240" s="42"/>
      <c r="NJ240" s="75"/>
      <c r="NK240" s="42"/>
      <c r="NL240" s="75"/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56"/>
        <v>3</v>
      </c>
      <c r="NX240" s="11">
        <f t="shared" si="257"/>
        <v>0</v>
      </c>
      <c r="NY240" s="42">
        <v>0</v>
      </c>
      <c r="NZ240" s="75">
        <v>0</v>
      </c>
      <c r="OA240" s="42">
        <v>5</v>
      </c>
      <c r="OB240" s="75">
        <v>0</v>
      </c>
      <c r="OC240" s="42">
        <v>12</v>
      </c>
      <c r="OD240" s="75">
        <v>0</v>
      </c>
      <c r="OE240" s="42">
        <v>0</v>
      </c>
      <c r="OF240" s="75">
        <v>0</v>
      </c>
      <c r="OG240" s="42">
        <v>0</v>
      </c>
      <c r="OH240" s="75">
        <v>0</v>
      </c>
      <c r="OI240" s="42"/>
      <c r="OJ240" s="75"/>
      <c r="OK240" s="42"/>
      <c r="OL240" s="75"/>
      <c r="OM240" s="42"/>
      <c r="ON240" s="75"/>
      <c r="OO240" s="42"/>
      <c r="OP240" s="75"/>
      <c r="OQ240" s="42"/>
      <c r="OR240" s="75"/>
      <c r="OS240" s="42"/>
      <c r="OT240" s="75"/>
      <c r="OU240" s="42"/>
      <c r="OV240" s="75"/>
      <c r="OW240" s="3">
        <f t="shared" si="258"/>
        <v>17</v>
      </c>
      <c r="OX240" s="11">
        <f t="shared" si="259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3</v>
      </c>
      <c r="PD240" s="75">
        <v>0</v>
      </c>
      <c r="PE240" s="42">
        <v>0</v>
      </c>
      <c r="PF240" s="75">
        <v>0</v>
      </c>
      <c r="PG240" s="42">
        <v>0</v>
      </c>
      <c r="PH240" s="75">
        <v>0</v>
      </c>
      <c r="PI240" s="42"/>
      <c r="PJ240" s="75"/>
      <c r="PK240" s="42"/>
      <c r="PL240" s="75"/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0"/>
        <v>3</v>
      </c>
      <c r="PX240" s="11">
        <f t="shared" si="221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12</v>
      </c>
      <c r="QD240" s="75">
        <v>0</v>
      </c>
      <c r="QE240" s="42">
        <v>7</v>
      </c>
      <c r="QF240" s="75">
        <v>0</v>
      </c>
      <c r="QG240" s="42">
        <v>0</v>
      </c>
      <c r="QH240" s="75">
        <v>0</v>
      </c>
      <c r="QI240" s="42"/>
      <c r="QJ240" s="75"/>
      <c r="QK240" s="42"/>
      <c r="QL240" s="75"/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1"/>
        <v>24</v>
      </c>
      <c r="QX240" s="11">
        <f t="shared" si="262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6</v>
      </c>
      <c r="RD240" s="75">
        <v>0</v>
      </c>
      <c r="RE240" s="42">
        <v>0</v>
      </c>
      <c r="RF240" s="75">
        <v>0</v>
      </c>
      <c r="RG240" s="42">
        <v>0</v>
      </c>
      <c r="RH240" s="75">
        <v>0</v>
      </c>
      <c r="RI240" s="42"/>
      <c r="RJ240" s="75"/>
      <c r="RK240" s="42"/>
      <c r="RL240" s="75"/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63"/>
        <v>6</v>
      </c>
      <c r="RX240" s="11">
        <f t="shared" si="222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3</v>
      </c>
      <c r="SD240" s="75">
        <v>0</v>
      </c>
      <c r="SE240" s="42">
        <v>0</v>
      </c>
      <c r="SF240" s="75">
        <v>0</v>
      </c>
      <c r="SG240" s="42">
        <v>0</v>
      </c>
      <c r="SH240" s="75">
        <v>0</v>
      </c>
      <c r="SI240" s="42"/>
      <c r="SJ240" s="75"/>
      <c r="SK240" s="42"/>
      <c r="SL240" s="75"/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64"/>
        <v>3</v>
      </c>
      <c r="SX240" s="11">
        <f t="shared" si="223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11</v>
      </c>
      <c r="TD240" s="75">
        <v>0</v>
      </c>
      <c r="TE240" s="42">
        <v>7</v>
      </c>
      <c r="TF240" s="75">
        <v>0</v>
      </c>
      <c r="TG240" s="42">
        <v>0</v>
      </c>
      <c r="TH240" s="75">
        <v>0</v>
      </c>
      <c r="TI240" s="42"/>
      <c r="TJ240" s="75"/>
      <c r="TK240" s="42"/>
      <c r="TL240" s="75"/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65"/>
        <v>23</v>
      </c>
      <c r="TX240" s="11">
        <f t="shared" si="224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>
        <v>0</v>
      </c>
      <c r="UF240" s="75">
        <v>0</v>
      </c>
      <c r="UG240" s="42">
        <v>0</v>
      </c>
      <c r="UH240" s="75">
        <v>0</v>
      </c>
      <c r="UI240" s="42"/>
      <c r="UJ240" s="75"/>
      <c r="UK240" s="42"/>
      <c r="UL240" s="75"/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66"/>
        <v>0</v>
      </c>
      <c r="UX240" s="11">
        <f t="shared" si="267"/>
        <v>0</v>
      </c>
      <c r="UY240" s="42">
        <v>0</v>
      </c>
      <c r="UZ240" s="42">
        <v>0</v>
      </c>
      <c r="VA240" s="42">
        <v>0</v>
      </c>
      <c r="VB240" s="42">
        <v>0</v>
      </c>
      <c r="VC240" s="42">
        <v>0</v>
      </c>
      <c r="VD240" s="42"/>
      <c r="VE240" s="42"/>
      <c r="VF240" s="42"/>
      <c r="VG240" s="42"/>
      <c r="VH240" s="42"/>
      <c r="VI240" s="42"/>
      <c r="VJ240" s="42"/>
      <c r="VK240" s="25">
        <f t="shared" si="268"/>
        <v>0</v>
      </c>
      <c r="VL240" s="42">
        <v>0</v>
      </c>
      <c r="VM240" s="42">
        <v>0</v>
      </c>
      <c r="VN240" s="42">
        <v>0</v>
      </c>
      <c r="VO240" s="42">
        <v>0</v>
      </c>
      <c r="VP240" s="42">
        <v>0</v>
      </c>
      <c r="VQ240" s="42"/>
      <c r="VR240" s="42"/>
      <c r="VS240" s="42"/>
      <c r="VT240" s="42"/>
      <c r="VU240" s="42"/>
      <c r="VV240" s="42"/>
      <c r="VW240" s="42"/>
      <c r="VX240" s="25">
        <f t="shared" si="269"/>
        <v>0</v>
      </c>
      <c r="VY240" s="42">
        <v>0</v>
      </c>
      <c r="VZ240" s="75">
        <v>0</v>
      </c>
      <c r="WA240" s="42">
        <v>0</v>
      </c>
      <c r="WB240" s="75">
        <v>0</v>
      </c>
      <c r="WC240" s="42">
        <v>0</v>
      </c>
      <c r="WD240" s="75">
        <v>0</v>
      </c>
      <c r="WE240" s="42">
        <v>0</v>
      </c>
      <c r="WF240" s="75">
        <v>0</v>
      </c>
      <c r="WG240" s="42">
        <v>0</v>
      </c>
      <c r="WH240" s="75">
        <v>0</v>
      </c>
      <c r="WI240" s="42"/>
      <c r="WJ240" s="75"/>
      <c r="WK240" s="42"/>
      <c r="WL240" s="75"/>
      <c r="WM240" s="42"/>
      <c r="WN240" s="75"/>
      <c r="WO240" s="42"/>
      <c r="WP240" s="75"/>
      <c r="WQ240" s="42"/>
      <c r="WR240" s="75"/>
      <c r="WS240" s="42"/>
      <c r="WT240" s="75"/>
      <c r="WU240" s="42"/>
      <c r="WV240" s="75"/>
      <c r="WW240" s="3">
        <f t="shared" si="270"/>
        <v>0</v>
      </c>
      <c r="WX240" s="11">
        <f t="shared" si="271"/>
        <v>0</v>
      </c>
      <c r="WY240" s="42">
        <v>0</v>
      </c>
      <c r="WZ240" s="75">
        <v>0</v>
      </c>
      <c r="XA240" s="42">
        <v>0</v>
      </c>
      <c r="XB240" s="75">
        <v>0</v>
      </c>
      <c r="XC240" s="42">
        <v>0</v>
      </c>
      <c r="XD240" s="75">
        <v>0</v>
      </c>
      <c r="XE240" s="42">
        <v>0</v>
      </c>
      <c r="XF240" s="75">
        <v>0</v>
      </c>
      <c r="XG240" s="42">
        <v>0</v>
      </c>
      <c r="XH240" s="75">
        <v>0</v>
      </c>
      <c r="XI240" s="42"/>
      <c r="XJ240" s="75"/>
      <c r="XK240" s="42"/>
      <c r="XL240" s="75"/>
      <c r="XM240" s="42"/>
      <c r="XN240" s="75"/>
      <c r="XO240" s="42"/>
      <c r="XP240" s="75"/>
      <c r="XQ240" s="42"/>
      <c r="XR240" s="75"/>
      <c r="XS240" s="42"/>
      <c r="XT240" s="75"/>
      <c r="XU240" s="42"/>
      <c r="XV240" s="75"/>
      <c r="XW240" s="3">
        <f t="shared" si="272"/>
        <v>0</v>
      </c>
      <c r="XX240" s="11">
        <f t="shared" si="273"/>
        <v>0</v>
      </c>
      <c r="XY240" s="42">
        <v>0</v>
      </c>
      <c r="XZ240" s="75">
        <v>0</v>
      </c>
      <c r="YA240" s="42">
        <v>0</v>
      </c>
      <c r="YB240" s="75">
        <v>0</v>
      </c>
      <c r="YC240" s="42">
        <v>0</v>
      </c>
      <c r="YD240" s="75">
        <v>0</v>
      </c>
      <c r="YE240" s="42">
        <v>0</v>
      </c>
      <c r="YF240" s="75">
        <v>0</v>
      </c>
      <c r="YG240" s="42">
        <v>0</v>
      </c>
      <c r="YH240" s="75">
        <v>0</v>
      </c>
      <c r="YI240" s="42"/>
      <c r="YJ240" s="75"/>
      <c r="YK240" s="42"/>
      <c r="YL240" s="75"/>
      <c r="YM240" s="42"/>
      <c r="YN240" s="75"/>
      <c r="YO240" s="42"/>
      <c r="YP240" s="75"/>
      <c r="YQ240" s="42"/>
      <c r="YR240" s="75"/>
      <c r="YS240" s="42"/>
      <c r="YT240" s="75"/>
      <c r="YU240" s="42"/>
      <c r="YV240" s="75"/>
      <c r="YW240" s="3">
        <f t="shared" si="274"/>
        <v>0</v>
      </c>
      <c r="YX240" s="11">
        <f t="shared" si="275"/>
        <v>0</v>
      </c>
      <c r="YY240" s="42">
        <v>0</v>
      </c>
      <c r="YZ240" s="75">
        <v>0</v>
      </c>
      <c r="ZA240" s="42">
        <v>0</v>
      </c>
      <c r="ZB240" s="75">
        <v>0</v>
      </c>
      <c r="ZC240" s="42">
        <v>0</v>
      </c>
      <c r="ZD240" s="75">
        <v>0</v>
      </c>
      <c r="ZE240" s="42">
        <v>0</v>
      </c>
      <c r="ZF240" s="75">
        <v>0</v>
      </c>
      <c r="ZG240" s="42">
        <v>0</v>
      </c>
      <c r="ZH240" s="75">
        <v>0</v>
      </c>
      <c r="ZI240" s="42"/>
      <c r="ZJ240" s="75"/>
      <c r="ZK240" s="42"/>
      <c r="ZL240" s="75"/>
      <c r="ZM240" s="42"/>
      <c r="ZN240" s="75"/>
      <c r="ZO240" s="42"/>
      <c r="ZP240" s="75"/>
      <c r="ZQ240" s="42"/>
      <c r="ZR240" s="75"/>
      <c r="ZS240" s="42"/>
      <c r="ZT240" s="75"/>
      <c r="ZU240" s="42"/>
      <c r="ZV240" s="75"/>
      <c r="ZW240" s="3">
        <f t="shared" si="276"/>
        <v>0</v>
      </c>
      <c r="ZX240" s="11">
        <f t="shared" si="277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>
        <v>0</v>
      </c>
      <c r="AAF240" s="75">
        <v>0</v>
      </c>
      <c r="AAG240" s="42">
        <v>0</v>
      </c>
      <c r="AAH240" s="75">
        <v>0</v>
      </c>
      <c r="AAI240" s="42"/>
      <c r="AAJ240" s="75"/>
      <c r="AAK240" s="42"/>
      <c r="AAL240" s="75"/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78"/>
        <v>0</v>
      </c>
      <c r="AAX240" s="11">
        <f t="shared" si="279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>
        <v>0</v>
      </c>
      <c r="ABF240" s="75">
        <v>0</v>
      </c>
      <c r="ABG240" s="42">
        <v>0</v>
      </c>
      <c r="ABH240" s="75">
        <v>0</v>
      </c>
      <c r="ABI240" s="42"/>
      <c r="ABJ240" s="75"/>
      <c r="ABK240" s="42"/>
      <c r="ABL240" s="75"/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0"/>
        <v>0</v>
      </c>
      <c r="ABX240" s="11">
        <f t="shared" si="281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>
        <v>0</v>
      </c>
      <c r="ACF240" s="75">
        <v>0</v>
      </c>
      <c r="ACG240" s="42">
        <v>0</v>
      </c>
      <c r="ACH240" s="75">
        <v>0</v>
      </c>
      <c r="ACI240" s="42"/>
      <c r="ACJ240" s="75"/>
      <c r="ACK240" s="42"/>
      <c r="ACL240" s="75"/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2"/>
        <v>0</v>
      </c>
      <c r="ACX240" s="11">
        <f t="shared" si="283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>
        <v>0</v>
      </c>
      <c r="ADF240" s="75">
        <v>0</v>
      </c>
      <c r="ADG240" s="42">
        <v>0</v>
      </c>
      <c r="ADH240" s="75">
        <v>0</v>
      </c>
      <c r="ADI240" s="42"/>
      <c r="ADJ240" s="75"/>
      <c r="ADK240" s="42"/>
      <c r="ADL240" s="75"/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84"/>
        <v>0</v>
      </c>
      <c r="ADX240" s="11">
        <f t="shared" si="285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>
        <v>0</v>
      </c>
      <c r="AEF240" s="75">
        <v>0</v>
      </c>
      <c r="AEG240" s="42">
        <v>0</v>
      </c>
      <c r="AEH240" s="75">
        <v>0</v>
      </c>
      <c r="AEI240" s="42"/>
      <c r="AEJ240" s="75"/>
      <c r="AEK240" s="42"/>
      <c r="AEL240" s="75"/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86"/>
        <v>0</v>
      </c>
      <c r="AEX240" s="11">
        <f t="shared" si="287"/>
        <v>0</v>
      </c>
      <c r="AEY240" s="108">
        <v>0</v>
      </c>
      <c r="AEZ240" s="109">
        <v>0</v>
      </c>
      <c r="AFA240" s="108">
        <v>0</v>
      </c>
      <c r="AFB240" s="109">
        <v>0</v>
      </c>
      <c r="AFC240" s="108">
        <v>0</v>
      </c>
      <c r="AFD240" s="109">
        <v>0</v>
      </c>
      <c r="AFE240" s="108">
        <v>0</v>
      </c>
      <c r="AFF240" s="109">
        <v>0</v>
      </c>
      <c r="AFG240" s="108"/>
      <c r="AFH240" s="109"/>
      <c r="AFI240" s="108"/>
      <c r="AFJ240" s="109"/>
      <c r="AFK240" s="108"/>
      <c r="AFL240" s="109"/>
      <c r="AFM240" s="108"/>
      <c r="AFN240" s="109"/>
      <c r="AFO240" s="108"/>
      <c r="AFP240" s="109"/>
      <c r="AFQ240" s="108"/>
      <c r="AFR240" s="109"/>
      <c r="AFS240" s="108"/>
      <c r="AFT240" s="109"/>
      <c r="AFU240" s="108"/>
      <c r="AFV240" s="109"/>
      <c r="AFW240" s="3">
        <f t="shared" si="288"/>
        <v>0</v>
      </c>
      <c r="AFX240" s="11">
        <f t="shared" si="225"/>
        <v>0</v>
      </c>
      <c r="AFY240" s="114">
        <v>0</v>
      </c>
      <c r="AFZ240" s="114">
        <v>0</v>
      </c>
      <c r="AGA240" s="114">
        <v>0</v>
      </c>
      <c r="AGB240" s="114">
        <v>0</v>
      </c>
      <c r="AGC240" s="114">
        <v>0</v>
      </c>
      <c r="AGD240" s="114"/>
      <c r="AGE240" s="114"/>
      <c r="AGF240" s="114"/>
      <c r="AGG240" s="114"/>
      <c r="AGH240" s="114"/>
      <c r="AGI240" s="114"/>
      <c r="AGJ240" s="114"/>
      <c r="AGK240" s="25">
        <f t="shared" si="226"/>
        <v>0</v>
      </c>
    </row>
    <row r="241" spans="1:869" x14ac:dyDescent="0.35">
      <c r="A241" s="15" t="s">
        <v>449</v>
      </c>
      <c r="B241" s="16" t="s">
        <v>28</v>
      </c>
      <c r="C241" s="136">
        <v>404</v>
      </c>
      <c r="D241" s="16" t="s">
        <v>449</v>
      </c>
      <c r="E241" s="16" t="s">
        <v>449</v>
      </c>
      <c r="F241" s="15" t="s">
        <v>28</v>
      </c>
      <c r="G241" s="15" t="s">
        <v>364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27"/>
        <v>0</v>
      </c>
      <c r="AI241" s="62">
        <f t="shared" si="228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29"/>
        <v>0</v>
      </c>
      <c r="BI241" s="58">
        <f t="shared" si="230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1"/>
        <v>0</v>
      </c>
      <c r="CI241" s="58">
        <f t="shared" si="232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>
        <v>0</v>
      </c>
      <c r="CQ241" s="70">
        <v>0</v>
      </c>
      <c r="CR241" s="52">
        <v>0</v>
      </c>
      <c r="CS241" s="70">
        <v>0</v>
      </c>
      <c r="CT241" s="64"/>
      <c r="CU241" s="70"/>
      <c r="CV241" s="64"/>
      <c r="CW241" s="70"/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33"/>
        <v>0</v>
      </c>
      <c r="DI241" s="58">
        <f t="shared" si="234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>
        <v>0</v>
      </c>
      <c r="DQ241" s="70">
        <v>0</v>
      </c>
      <c r="DR241" s="52">
        <v>0</v>
      </c>
      <c r="DS241" s="70">
        <v>0</v>
      </c>
      <c r="DT241" s="64"/>
      <c r="DU241" s="70"/>
      <c r="DV241" s="64"/>
      <c r="DW241" s="70"/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35"/>
        <v>0</v>
      </c>
      <c r="EI241" s="58">
        <f t="shared" si="236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>
        <v>0</v>
      </c>
      <c r="EQ241" s="70">
        <v>0</v>
      </c>
      <c r="ER241" s="64">
        <v>0</v>
      </c>
      <c r="ES241" s="70">
        <v>0</v>
      </c>
      <c r="ET241" s="64"/>
      <c r="EU241" s="70"/>
      <c r="EV241" s="64"/>
      <c r="EW241" s="70"/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37"/>
        <v>0</v>
      </c>
      <c r="FI241" s="58">
        <f t="shared" si="238"/>
        <v>0</v>
      </c>
      <c r="FJ241" s="79">
        <f t="shared" si="239"/>
        <v>0</v>
      </c>
      <c r="FK241" s="80">
        <f t="shared" si="240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/>
      <c r="FR241" s="42"/>
      <c r="FS241" s="42"/>
      <c r="FT241" s="42"/>
      <c r="FU241" s="42"/>
      <c r="FV241" s="42"/>
      <c r="FW241" s="42"/>
      <c r="FX241" s="83">
        <f t="shared" si="241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/>
      <c r="GE241" s="42"/>
      <c r="GF241" s="42"/>
      <c r="GG241" s="42"/>
      <c r="GH241" s="42"/>
      <c r="GI241" s="42"/>
      <c r="GJ241" s="42"/>
      <c r="GK241" s="83">
        <f t="shared" si="242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/>
      <c r="GR241" s="42"/>
      <c r="GS241" s="42"/>
      <c r="GT241" s="42"/>
      <c r="GU241" s="42"/>
      <c r="GV241" s="42"/>
      <c r="GW241" s="42"/>
      <c r="GX241" s="83">
        <f t="shared" si="243"/>
        <v>0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/>
      <c r="HE241" s="42"/>
      <c r="HF241" s="42"/>
      <c r="HG241" s="42"/>
      <c r="HH241" s="42"/>
      <c r="HI241" s="42"/>
      <c r="HJ241" s="42"/>
      <c r="HK241" s="83">
        <f t="shared" si="244"/>
        <v>0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/>
      <c r="HR241" s="42"/>
      <c r="HS241" s="42"/>
      <c r="HT241" s="42"/>
      <c r="HU241" s="42"/>
      <c r="HV241" s="42"/>
      <c r="HW241" s="42"/>
      <c r="HX241" s="83">
        <f t="shared" si="245"/>
        <v>0</v>
      </c>
      <c r="HY241" s="42">
        <v>0</v>
      </c>
      <c r="HZ241" s="42">
        <v>0</v>
      </c>
      <c r="IA241" s="42">
        <v>0</v>
      </c>
      <c r="IB241" s="42">
        <v>0</v>
      </c>
      <c r="IC241" s="42">
        <v>0</v>
      </c>
      <c r="ID241" s="42"/>
      <c r="IE241" s="42"/>
      <c r="IF241" s="42"/>
      <c r="IG241" s="42"/>
      <c r="IH241" s="42"/>
      <c r="II241" s="42"/>
      <c r="IJ241" s="42"/>
      <c r="IK241" s="85">
        <f t="shared" si="246"/>
        <v>0</v>
      </c>
      <c r="IL241" s="42">
        <v>0</v>
      </c>
      <c r="IM241" s="42">
        <v>0</v>
      </c>
      <c r="IN241" s="42">
        <v>0</v>
      </c>
      <c r="IO241" s="42">
        <v>0</v>
      </c>
      <c r="IP241" s="42">
        <v>0</v>
      </c>
      <c r="IQ241" s="42"/>
      <c r="IR241" s="42"/>
      <c r="IS241" s="42"/>
      <c r="IT241" s="42"/>
      <c r="IU241" s="42"/>
      <c r="IV241" s="42"/>
      <c r="IW241" s="42"/>
      <c r="IX241" s="85">
        <f t="shared" si="247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>
        <v>0</v>
      </c>
      <c r="JF241" s="75">
        <v>0</v>
      </c>
      <c r="JG241" s="42">
        <v>0</v>
      </c>
      <c r="JH241" s="75">
        <v>0</v>
      </c>
      <c r="JI241" s="42"/>
      <c r="JJ241" s="75"/>
      <c r="JK241" s="42"/>
      <c r="JL241" s="75"/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48"/>
        <v>0</v>
      </c>
      <c r="JX241" s="11">
        <f t="shared" si="249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>
        <v>0</v>
      </c>
      <c r="KF241" s="75">
        <v>0</v>
      </c>
      <c r="KG241" s="42">
        <v>0</v>
      </c>
      <c r="KH241" s="75">
        <v>0</v>
      </c>
      <c r="KI241" s="42"/>
      <c r="KJ241" s="75"/>
      <c r="KK241" s="42"/>
      <c r="KL241" s="75"/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0"/>
        <v>0</v>
      </c>
      <c r="KX241" s="11">
        <f t="shared" si="251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>
        <v>0</v>
      </c>
      <c r="LF241" s="75">
        <v>0</v>
      </c>
      <c r="LG241" s="42">
        <v>0</v>
      </c>
      <c r="LH241" s="75">
        <v>0</v>
      </c>
      <c r="LI241" s="42"/>
      <c r="LJ241" s="75"/>
      <c r="LK241" s="42"/>
      <c r="LL241" s="75"/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2"/>
        <v>0</v>
      </c>
      <c r="LX241" s="11">
        <f t="shared" si="253"/>
        <v>0</v>
      </c>
      <c r="LY241" s="41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>
        <v>0</v>
      </c>
      <c r="MF241" s="75">
        <v>0</v>
      </c>
      <c r="MG241" s="42">
        <v>0</v>
      </c>
      <c r="MH241" s="75">
        <v>0</v>
      </c>
      <c r="MI241" s="42"/>
      <c r="MJ241" s="75"/>
      <c r="MK241" s="42"/>
      <c r="ML241" s="75"/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54"/>
        <v>0</v>
      </c>
      <c r="MX241" s="11">
        <f t="shared" si="255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>
        <v>0</v>
      </c>
      <c r="NF241" s="75">
        <v>0</v>
      </c>
      <c r="NG241" s="42">
        <v>0</v>
      </c>
      <c r="NH241" s="75">
        <v>0</v>
      </c>
      <c r="NI241" s="42"/>
      <c r="NJ241" s="75"/>
      <c r="NK241" s="42"/>
      <c r="NL241" s="75"/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56"/>
        <v>0</v>
      </c>
      <c r="NX241" s="11">
        <f t="shared" si="257"/>
        <v>0</v>
      </c>
      <c r="NY241" s="42">
        <v>0</v>
      </c>
      <c r="NZ241" s="75">
        <v>0</v>
      </c>
      <c r="OA241" s="42">
        <v>0</v>
      </c>
      <c r="OB241" s="75">
        <v>0</v>
      </c>
      <c r="OC241" s="42">
        <v>0</v>
      </c>
      <c r="OD241" s="75">
        <v>0</v>
      </c>
      <c r="OE241" s="42">
        <v>0</v>
      </c>
      <c r="OF241" s="75">
        <v>0</v>
      </c>
      <c r="OG241" s="42">
        <v>0</v>
      </c>
      <c r="OH241" s="75">
        <v>0</v>
      </c>
      <c r="OI241" s="42"/>
      <c r="OJ241" s="75"/>
      <c r="OK241" s="42"/>
      <c r="OL241" s="75"/>
      <c r="OM241" s="42"/>
      <c r="ON241" s="75"/>
      <c r="OO241" s="42"/>
      <c r="OP241" s="75"/>
      <c r="OQ241" s="42"/>
      <c r="OR241" s="75"/>
      <c r="OS241" s="42"/>
      <c r="OT241" s="75"/>
      <c r="OU241" s="42"/>
      <c r="OV241" s="75"/>
      <c r="OW241" s="3">
        <f t="shared" si="258"/>
        <v>0</v>
      </c>
      <c r="OX241" s="11">
        <f t="shared" si="259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>
        <v>0</v>
      </c>
      <c r="PF241" s="75">
        <v>0</v>
      </c>
      <c r="PG241" s="42">
        <v>0</v>
      </c>
      <c r="PH241" s="75">
        <v>0</v>
      </c>
      <c r="PI241" s="42"/>
      <c r="PJ241" s="75"/>
      <c r="PK241" s="42"/>
      <c r="PL241" s="75"/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0"/>
        <v>0</v>
      </c>
      <c r="PX241" s="11">
        <f t="shared" si="221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>
        <v>0</v>
      </c>
      <c r="QF241" s="75">
        <v>0</v>
      </c>
      <c r="QG241" s="42">
        <v>0</v>
      </c>
      <c r="QH241" s="75">
        <v>0</v>
      </c>
      <c r="QI241" s="42"/>
      <c r="QJ241" s="75"/>
      <c r="QK241" s="42"/>
      <c r="QL241" s="75"/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1"/>
        <v>0</v>
      </c>
      <c r="QX241" s="11">
        <f t="shared" si="262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>
        <v>0</v>
      </c>
      <c r="RF241" s="75">
        <v>0</v>
      </c>
      <c r="RG241" s="42">
        <v>0</v>
      </c>
      <c r="RH241" s="75">
        <v>0</v>
      </c>
      <c r="RI241" s="42"/>
      <c r="RJ241" s="75"/>
      <c r="RK241" s="42"/>
      <c r="RL241" s="75"/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63"/>
        <v>0</v>
      </c>
      <c r="RX241" s="11">
        <f t="shared" si="222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>
        <v>0</v>
      </c>
      <c r="SF241" s="75">
        <v>0</v>
      </c>
      <c r="SG241" s="42">
        <v>0</v>
      </c>
      <c r="SH241" s="75">
        <v>0</v>
      </c>
      <c r="SI241" s="42"/>
      <c r="SJ241" s="75"/>
      <c r="SK241" s="42"/>
      <c r="SL241" s="75"/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64"/>
        <v>0</v>
      </c>
      <c r="SX241" s="11">
        <f t="shared" si="223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>
        <v>0</v>
      </c>
      <c r="TF241" s="75">
        <v>0</v>
      </c>
      <c r="TG241" s="42">
        <v>0</v>
      </c>
      <c r="TH241" s="75">
        <v>0</v>
      </c>
      <c r="TI241" s="42"/>
      <c r="TJ241" s="75"/>
      <c r="TK241" s="42"/>
      <c r="TL241" s="75"/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65"/>
        <v>0</v>
      </c>
      <c r="TX241" s="11">
        <f t="shared" si="224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>
        <v>0</v>
      </c>
      <c r="UF241" s="75">
        <v>0</v>
      </c>
      <c r="UG241" s="42">
        <v>0</v>
      </c>
      <c r="UH241" s="75">
        <v>0</v>
      </c>
      <c r="UI241" s="42"/>
      <c r="UJ241" s="75"/>
      <c r="UK241" s="42"/>
      <c r="UL241" s="75"/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66"/>
        <v>0</v>
      </c>
      <c r="UX241" s="11">
        <f t="shared" si="267"/>
        <v>0</v>
      </c>
      <c r="UY241" s="42">
        <v>0</v>
      </c>
      <c r="UZ241" s="42">
        <v>0</v>
      </c>
      <c r="VA241" s="42">
        <v>0</v>
      </c>
      <c r="VB241" s="42">
        <v>0</v>
      </c>
      <c r="VC241" s="42">
        <v>0</v>
      </c>
      <c r="VD241" s="42"/>
      <c r="VE241" s="42"/>
      <c r="VF241" s="42"/>
      <c r="VG241" s="42"/>
      <c r="VH241" s="42"/>
      <c r="VI241" s="42"/>
      <c r="VJ241" s="42"/>
      <c r="VK241" s="25">
        <f t="shared" si="268"/>
        <v>0</v>
      </c>
      <c r="VL241" s="42">
        <v>0</v>
      </c>
      <c r="VM241" s="42">
        <v>0</v>
      </c>
      <c r="VN241" s="42">
        <v>0</v>
      </c>
      <c r="VO241" s="42">
        <v>0</v>
      </c>
      <c r="VP241" s="42">
        <v>0</v>
      </c>
      <c r="VQ241" s="42"/>
      <c r="VR241" s="42"/>
      <c r="VS241" s="42"/>
      <c r="VT241" s="42"/>
      <c r="VU241" s="42"/>
      <c r="VV241" s="42"/>
      <c r="VW241" s="42"/>
      <c r="VX241" s="25">
        <f t="shared" si="269"/>
        <v>0</v>
      </c>
      <c r="VY241" s="42">
        <v>0</v>
      </c>
      <c r="VZ241" s="75">
        <v>0</v>
      </c>
      <c r="WA241" s="42">
        <v>0</v>
      </c>
      <c r="WB241" s="75">
        <v>0</v>
      </c>
      <c r="WC241" s="42">
        <v>0</v>
      </c>
      <c r="WD241" s="75">
        <v>0</v>
      </c>
      <c r="WE241" s="42">
        <v>0</v>
      </c>
      <c r="WF241" s="75">
        <v>0</v>
      </c>
      <c r="WG241" s="42">
        <v>0</v>
      </c>
      <c r="WH241" s="75">
        <v>0</v>
      </c>
      <c r="WI241" s="42"/>
      <c r="WJ241" s="75"/>
      <c r="WK241" s="42"/>
      <c r="WL241" s="75"/>
      <c r="WM241" s="42"/>
      <c r="WN241" s="75"/>
      <c r="WO241" s="42"/>
      <c r="WP241" s="75"/>
      <c r="WQ241" s="42"/>
      <c r="WR241" s="75"/>
      <c r="WS241" s="42"/>
      <c r="WT241" s="75"/>
      <c r="WU241" s="42"/>
      <c r="WV241" s="75"/>
      <c r="WW241" s="3">
        <f t="shared" si="270"/>
        <v>0</v>
      </c>
      <c r="WX241" s="11">
        <f t="shared" si="271"/>
        <v>0</v>
      </c>
      <c r="WY241" s="42">
        <v>0</v>
      </c>
      <c r="WZ241" s="75">
        <v>0</v>
      </c>
      <c r="XA241" s="42">
        <v>0</v>
      </c>
      <c r="XB241" s="75">
        <v>0</v>
      </c>
      <c r="XC241" s="42">
        <v>0</v>
      </c>
      <c r="XD241" s="75">
        <v>0</v>
      </c>
      <c r="XE241" s="42">
        <v>0</v>
      </c>
      <c r="XF241" s="75">
        <v>0</v>
      </c>
      <c r="XG241" s="42">
        <v>0</v>
      </c>
      <c r="XH241" s="75">
        <v>0</v>
      </c>
      <c r="XI241" s="42"/>
      <c r="XJ241" s="75"/>
      <c r="XK241" s="42"/>
      <c r="XL241" s="75"/>
      <c r="XM241" s="42"/>
      <c r="XN241" s="75"/>
      <c r="XO241" s="42"/>
      <c r="XP241" s="75"/>
      <c r="XQ241" s="42"/>
      <c r="XR241" s="75"/>
      <c r="XS241" s="42"/>
      <c r="XT241" s="75"/>
      <c r="XU241" s="42"/>
      <c r="XV241" s="75"/>
      <c r="XW241" s="3">
        <f t="shared" si="272"/>
        <v>0</v>
      </c>
      <c r="XX241" s="11">
        <f t="shared" si="273"/>
        <v>0</v>
      </c>
      <c r="XY241" s="42">
        <v>0</v>
      </c>
      <c r="XZ241" s="75">
        <v>0</v>
      </c>
      <c r="YA241" s="42">
        <v>0</v>
      </c>
      <c r="YB241" s="75">
        <v>0</v>
      </c>
      <c r="YC241" s="42">
        <v>0</v>
      </c>
      <c r="YD241" s="75">
        <v>0</v>
      </c>
      <c r="YE241" s="42">
        <v>0</v>
      </c>
      <c r="YF241" s="75">
        <v>0</v>
      </c>
      <c r="YG241" s="42">
        <v>0</v>
      </c>
      <c r="YH241" s="75">
        <v>0</v>
      </c>
      <c r="YI241" s="42"/>
      <c r="YJ241" s="75"/>
      <c r="YK241" s="42"/>
      <c r="YL241" s="75"/>
      <c r="YM241" s="42"/>
      <c r="YN241" s="75"/>
      <c r="YO241" s="42"/>
      <c r="YP241" s="75"/>
      <c r="YQ241" s="42"/>
      <c r="YR241" s="75"/>
      <c r="YS241" s="42"/>
      <c r="YT241" s="75"/>
      <c r="YU241" s="42"/>
      <c r="YV241" s="75"/>
      <c r="YW241" s="3">
        <f t="shared" si="274"/>
        <v>0</v>
      </c>
      <c r="YX241" s="11">
        <f t="shared" si="275"/>
        <v>0</v>
      </c>
      <c r="YY241" s="42">
        <v>0</v>
      </c>
      <c r="YZ241" s="75">
        <v>0</v>
      </c>
      <c r="ZA241" s="42">
        <v>0</v>
      </c>
      <c r="ZB241" s="75">
        <v>0</v>
      </c>
      <c r="ZC241" s="42">
        <v>0</v>
      </c>
      <c r="ZD241" s="75">
        <v>0</v>
      </c>
      <c r="ZE241" s="42">
        <v>0</v>
      </c>
      <c r="ZF241" s="75">
        <v>0</v>
      </c>
      <c r="ZG241" s="42">
        <v>0</v>
      </c>
      <c r="ZH241" s="75">
        <v>0</v>
      </c>
      <c r="ZI241" s="42"/>
      <c r="ZJ241" s="75"/>
      <c r="ZK241" s="42"/>
      <c r="ZL241" s="75"/>
      <c r="ZM241" s="42"/>
      <c r="ZN241" s="75"/>
      <c r="ZO241" s="42"/>
      <c r="ZP241" s="75"/>
      <c r="ZQ241" s="42"/>
      <c r="ZR241" s="75"/>
      <c r="ZS241" s="42"/>
      <c r="ZT241" s="75"/>
      <c r="ZU241" s="42"/>
      <c r="ZV241" s="75"/>
      <c r="ZW241" s="3">
        <f t="shared" si="276"/>
        <v>0</v>
      </c>
      <c r="ZX241" s="11">
        <f t="shared" si="277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>
        <v>0</v>
      </c>
      <c r="AAF241" s="75">
        <v>0</v>
      </c>
      <c r="AAG241" s="42">
        <v>0</v>
      </c>
      <c r="AAH241" s="75">
        <v>0</v>
      </c>
      <c r="AAI241" s="42"/>
      <c r="AAJ241" s="75"/>
      <c r="AAK241" s="42"/>
      <c r="AAL241" s="75"/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78"/>
        <v>0</v>
      </c>
      <c r="AAX241" s="11">
        <f t="shared" si="279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>
        <v>0</v>
      </c>
      <c r="ABF241" s="75">
        <v>0</v>
      </c>
      <c r="ABG241" s="42">
        <v>0</v>
      </c>
      <c r="ABH241" s="75">
        <v>0</v>
      </c>
      <c r="ABI241" s="42"/>
      <c r="ABJ241" s="75"/>
      <c r="ABK241" s="42"/>
      <c r="ABL241" s="75"/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0"/>
        <v>0</v>
      </c>
      <c r="ABX241" s="11">
        <f t="shared" si="281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>
        <v>0</v>
      </c>
      <c r="ACF241" s="75">
        <v>0</v>
      </c>
      <c r="ACG241" s="42">
        <v>0</v>
      </c>
      <c r="ACH241" s="75">
        <v>0</v>
      </c>
      <c r="ACI241" s="42"/>
      <c r="ACJ241" s="75"/>
      <c r="ACK241" s="42"/>
      <c r="ACL241" s="75"/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2"/>
        <v>0</v>
      </c>
      <c r="ACX241" s="11">
        <f t="shared" si="283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>
        <v>0</v>
      </c>
      <c r="ADF241" s="75">
        <v>0</v>
      </c>
      <c r="ADG241" s="42">
        <v>0</v>
      </c>
      <c r="ADH241" s="75">
        <v>0</v>
      </c>
      <c r="ADI241" s="42"/>
      <c r="ADJ241" s="75"/>
      <c r="ADK241" s="42"/>
      <c r="ADL241" s="75"/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84"/>
        <v>0</v>
      </c>
      <c r="ADX241" s="11">
        <f t="shared" si="285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>
        <v>0</v>
      </c>
      <c r="AEF241" s="75">
        <v>0</v>
      </c>
      <c r="AEG241" s="42">
        <v>0</v>
      </c>
      <c r="AEH241" s="75">
        <v>0</v>
      </c>
      <c r="AEI241" s="42"/>
      <c r="AEJ241" s="75"/>
      <c r="AEK241" s="42"/>
      <c r="AEL241" s="75"/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86"/>
        <v>0</v>
      </c>
      <c r="AEX241" s="11">
        <f t="shared" si="287"/>
        <v>0</v>
      </c>
      <c r="AEY241" s="108">
        <v>0</v>
      </c>
      <c r="AEZ241" s="109">
        <v>0</v>
      </c>
      <c r="AFA241" s="108">
        <v>0</v>
      </c>
      <c r="AFB241" s="109">
        <v>0</v>
      </c>
      <c r="AFC241" s="108">
        <v>0</v>
      </c>
      <c r="AFD241" s="109">
        <v>0</v>
      </c>
      <c r="AFE241" s="108">
        <v>0</v>
      </c>
      <c r="AFF241" s="109">
        <v>0</v>
      </c>
      <c r="AFG241" s="108"/>
      <c r="AFH241" s="109"/>
      <c r="AFI241" s="108"/>
      <c r="AFJ241" s="109"/>
      <c r="AFK241" s="108"/>
      <c r="AFL241" s="109"/>
      <c r="AFM241" s="108"/>
      <c r="AFN241" s="109"/>
      <c r="AFO241" s="108"/>
      <c r="AFP241" s="109"/>
      <c r="AFQ241" s="108"/>
      <c r="AFR241" s="109"/>
      <c r="AFS241" s="108"/>
      <c r="AFT241" s="109"/>
      <c r="AFU241" s="108"/>
      <c r="AFV241" s="109"/>
      <c r="AFW241" s="3">
        <f t="shared" si="288"/>
        <v>0</v>
      </c>
      <c r="AFX241" s="11">
        <f t="shared" si="225"/>
        <v>0</v>
      </c>
      <c r="AFY241" s="114">
        <v>0</v>
      </c>
      <c r="AFZ241" s="114">
        <v>0</v>
      </c>
      <c r="AGA241" s="114">
        <v>0</v>
      </c>
      <c r="AGB241" s="114">
        <v>0</v>
      </c>
      <c r="AGC241" s="114">
        <v>0</v>
      </c>
      <c r="AGD241" s="114"/>
      <c r="AGE241" s="114"/>
      <c r="AGF241" s="114"/>
      <c r="AGG241" s="114"/>
      <c r="AGH241" s="114"/>
      <c r="AGI241" s="114"/>
      <c r="AGJ241" s="114"/>
      <c r="AGK241" s="25">
        <f t="shared" si="226"/>
        <v>0</v>
      </c>
    </row>
    <row r="242" spans="1:869" x14ac:dyDescent="0.35">
      <c r="A242" s="15" t="s">
        <v>449</v>
      </c>
      <c r="B242" s="16" t="s">
        <v>28</v>
      </c>
      <c r="C242" s="136">
        <v>404</v>
      </c>
      <c r="D242" s="16" t="s">
        <v>449</v>
      </c>
      <c r="E242" s="16" t="s">
        <v>449</v>
      </c>
      <c r="F242" s="15" t="s">
        <v>28</v>
      </c>
      <c r="G242" s="15" t="s">
        <v>364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27"/>
        <v>0</v>
      </c>
      <c r="AI242" s="62">
        <f t="shared" si="228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29"/>
        <v>0</v>
      </c>
      <c r="BI242" s="58">
        <f t="shared" si="230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1"/>
        <v>0</v>
      </c>
      <c r="CI242" s="58">
        <f t="shared" si="232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>
        <v>0</v>
      </c>
      <c r="CQ242" s="70">
        <v>0</v>
      </c>
      <c r="CR242" s="52">
        <v>0</v>
      </c>
      <c r="CS242" s="70">
        <v>0</v>
      </c>
      <c r="CT242" s="64"/>
      <c r="CU242" s="70"/>
      <c r="CV242" s="64"/>
      <c r="CW242" s="70"/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33"/>
        <v>0</v>
      </c>
      <c r="DI242" s="58">
        <f t="shared" si="234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>
        <v>0</v>
      </c>
      <c r="DQ242" s="70">
        <v>0</v>
      </c>
      <c r="DR242" s="52">
        <v>0</v>
      </c>
      <c r="DS242" s="70">
        <v>0</v>
      </c>
      <c r="DT242" s="64"/>
      <c r="DU242" s="70"/>
      <c r="DV242" s="64"/>
      <c r="DW242" s="70"/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35"/>
        <v>0</v>
      </c>
      <c r="EI242" s="58">
        <f t="shared" si="236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>
        <v>0</v>
      </c>
      <c r="EQ242" s="70">
        <v>0</v>
      </c>
      <c r="ER242" s="64">
        <v>0</v>
      </c>
      <c r="ES242" s="70">
        <v>0</v>
      </c>
      <c r="ET242" s="64"/>
      <c r="EU242" s="70"/>
      <c r="EV242" s="64"/>
      <c r="EW242" s="70"/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37"/>
        <v>0</v>
      </c>
      <c r="FI242" s="58">
        <f t="shared" si="238"/>
        <v>0</v>
      </c>
      <c r="FJ242" s="79">
        <f t="shared" si="239"/>
        <v>0</v>
      </c>
      <c r="FK242" s="80">
        <f t="shared" si="240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/>
      <c r="FR242" s="42"/>
      <c r="FS242" s="42"/>
      <c r="FT242" s="42"/>
      <c r="FU242" s="42"/>
      <c r="FV242" s="42"/>
      <c r="FW242" s="42"/>
      <c r="FX242" s="83">
        <f t="shared" si="241"/>
        <v>0</v>
      </c>
      <c r="FY242" s="42">
        <v>0</v>
      </c>
      <c r="FZ242" s="42">
        <v>0</v>
      </c>
      <c r="GA242" s="42">
        <v>0</v>
      </c>
      <c r="GB242" s="42">
        <v>0</v>
      </c>
      <c r="GC242" s="42">
        <v>0</v>
      </c>
      <c r="GD242" s="42"/>
      <c r="GE242" s="42"/>
      <c r="GF242" s="42"/>
      <c r="GG242" s="42"/>
      <c r="GH242" s="42"/>
      <c r="GI242" s="42"/>
      <c r="GJ242" s="42"/>
      <c r="GK242" s="83">
        <f t="shared" si="242"/>
        <v>0</v>
      </c>
      <c r="GL242" s="42">
        <v>0</v>
      </c>
      <c r="GM242" s="42">
        <v>0</v>
      </c>
      <c r="GN242" s="42">
        <v>0</v>
      </c>
      <c r="GO242" s="42">
        <v>0</v>
      </c>
      <c r="GP242" s="42">
        <v>0</v>
      </c>
      <c r="GQ242" s="42"/>
      <c r="GR242" s="42"/>
      <c r="GS242" s="42"/>
      <c r="GT242" s="42"/>
      <c r="GU242" s="42"/>
      <c r="GV242" s="42"/>
      <c r="GW242" s="42"/>
      <c r="GX242" s="83">
        <f t="shared" si="243"/>
        <v>0</v>
      </c>
      <c r="GY242" s="42">
        <v>0</v>
      </c>
      <c r="GZ242" s="42">
        <v>2</v>
      </c>
      <c r="HA242" s="42">
        <v>0</v>
      </c>
      <c r="HB242" s="42">
        <v>2</v>
      </c>
      <c r="HC242" s="42">
        <v>0</v>
      </c>
      <c r="HD242" s="42"/>
      <c r="HE242" s="42"/>
      <c r="HF242" s="42"/>
      <c r="HG242" s="42"/>
      <c r="HH242" s="42"/>
      <c r="HI242" s="42"/>
      <c r="HJ242" s="42"/>
      <c r="HK242" s="83">
        <f t="shared" si="244"/>
        <v>4</v>
      </c>
      <c r="HL242" s="42">
        <v>5</v>
      </c>
      <c r="HM242" s="42">
        <v>2</v>
      </c>
      <c r="HN242" s="42">
        <v>2</v>
      </c>
      <c r="HO242" s="42">
        <v>4</v>
      </c>
      <c r="HP242" s="42">
        <v>1</v>
      </c>
      <c r="HQ242" s="42"/>
      <c r="HR242" s="42"/>
      <c r="HS242" s="42"/>
      <c r="HT242" s="42"/>
      <c r="HU242" s="42"/>
      <c r="HV242" s="42"/>
      <c r="HW242" s="42"/>
      <c r="HX242" s="83">
        <f t="shared" si="245"/>
        <v>14</v>
      </c>
      <c r="HY242" s="42">
        <v>5</v>
      </c>
      <c r="HZ242" s="42">
        <v>6</v>
      </c>
      <c r="IA242" s="42">
        <v>2</v>
      </c>
      <c r="IB242" s="42">
        <v>8</v>
      </c>
      <c r="IC242" s="42">
        <v>1</v>
      </c>
      <c r="ID242" s="42"/>
      <c r="IE242" s="42"/>
      <c r="IF242" s="42"/>
      <c r="IG242" s="42"/>
      <c r="IH242" s="42"/>
      <c r="II242" s="42"/>
      <c r="IJ242" s="42"/>
      <c r="IK242" s="85">
        <f t="shared" si="246"/>
        <v>22</v>
      </c>
      <c r="IL242" s="42">
        <v>3</v>
      </c>
      <c r="IM242" s="42">
        <v>6</v>
      </c>
      <c r="IN242" s="42">
        <v>0</v>
      </c>
      <c r="IO242" s="42">
        <v>8</v>
      </c>
      <c r="IP242" s="42">
        <v>0</v>
      </c>
      <c r="IQ242" s="42"/>
      <c r="IR242" s="42"/>
      <c r="IS242" s="42"/>
      <c r="IT242" s="42"/>
      <c r="IU242" s="42"/>
      <c r="IV242" s="42"/>
      <c r="IW242" s="42"/>
      <c r="IX242" s="85">
        <f t="shared" si="247"/>
        <v>17</v>
      </c>
      <c r="IY242" s="41">
        <v>3</v>
      </c>
      <c r="IZ242" s="75">
        <v>0</v>
      </c>
      <c r="JA242" s="42">
        <v>4</v>
      </c>
      <c r="JB242" s="75">
        <v>0</v>
      </c>
      <c r="JC242" s="42">
        <v>2</v>
      </c>
      <c r="JD242" s="75">
        <v>0</v>
      </c>
      <c r="JE242" s="42">
        <v>8</v>
      </c>
      <c r="JF242" s="75">
        <v>0</v>
      </c>
      <c r="JG242" s="42">
        <v>0</v>
      </c>
      <c r="JH242" s="75">
        <v>0</v>
      </c>
      <c r="JI242" s="42"/>
      <c r="JJ242" s="75"/>
      <c r="JK242" s="42"/>
      <c r="JL242" s="75"/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48"/>
        <v>17</v>
      </c>
      <c r="JX242" s="11">
        <f t="shared" si="249"/>
        <v>0</v>
      </c>
      <c r="JY242" s="41">
        <v>4</v>
      </c>
      <c r="JZ242" s="75">
        <v>0</v>
      </c>
      <c r="KA242" s="42">
        <v>4</v>
      </c>
      <c r="KB242" s="75">
        <v>0</v>
      </c>
      <c r="KC242" s="42">
        <v>2</v>
      </c>
      <c r="KD242" s="75">
        <v>0</v>
      </c>
      <c r="KE242" s="42">
        <v>8</v>
      </c>
      <c r="KF242" s="75">
        <v>0</v>
      </c>
      <c r="KG242" s="42">
        <v>1</v>
      </c>
      <c r="KH242" s="75">
        <v>0</v>
      </c>
      <c r="KI242" s="42"/>
      <c r="KJ242" s="75"/>
      <c r="KK242" s="42"/>
      <c r="KL242" s="75"/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0"/>
        <v>19</v>
      </c>
      <c r="KX242" s="11">
        <f t="shared" si="251"/>
        <v>0</v>
      </c>
      <c r="KY242" s="41">
        <v>5</v>
      </c>
      <c r="KZ242" s="75">
        <v>0</v>
      </c>
      <c r="LA242" s="42">
        <v>4</v>
      </c>
      <c r="LB242" s="75">
        <v>0</v>
      </c>
      <c r="LC242" s="42">
        <v>2</v>
      </c>
      <c r="LD242" s="75">
        <v>0</v>
      </c>
      <c r="LE242" s="42">
        <v>8</v>
      </c>
      <c r="LF242" s="75">
        <v>0</v>
      </c>
      <c r="LG242" s="42">
        <v>1</v>
      </c>
      <c r="LH242" s="75">
        <v>0</v>
      </c>
      <c r="LI242" s="42"/>
      <c r="LJ242" s="75"/>
      <c r="LK242" s="42"/>
      <c r="LL242" s="75"/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2"/>
        <v>20</v>
      </c>
      <c r="LX242" s="11">
        <f t="shared" si="253"/>
        <v>0</v>
      </c>
      <c r="LY242" s="41">
        <v>3</v>
      </c>
      <c r="LZ242" s="75">
        <v>0</v>
      </c>
      <c r="MA242" s="42">
        <v>2</v>
      </c>
      <c r="MB242" s="75">
        <v>0</v>
      </c>
      <c r="MC242" s="42">
        <v>2</v>
      </c>
      <c r="MD242" s="75">
        <v>0</v>
      </c>
      <c r="ME242" s="42">
        <v>6</v>
      </c>
      <c r="MF242" s="75">
        <v>0</v>
      </c>
      <c r="MG242" s="42">
        <v>0</v>
      </c>
      <c r="MH242" s="75">
        <v>0</v>
      </c>
      <c r="MI242" s="42"/>
      <c r="MJ242" s="75"/>
      <c r="MK242" s="42"/>
      <c r="ML242" s="75"/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54"/>
        <v>13</v>
      </c>
      <c r="MX242" s="11">
        <f t="shared" si="255"/>
        <v>0</v>
      </c>
      <c r="MY242" s="42">
        <v>0</v>
      </c>
      <c r="MZ242" s="75">
        <v>0</v>
      </c>
      <c r="NA242" s="42">
        <v>2</v>
      </c>
      <c r="NB242" s="75">
        <v>0</v>
      </c>
      <c r="NC242" s="42">
        <v>0</v>
      </c>
      <c r="ND242" s="75">
        <v>0</v>
      </c>
      <c r="NE242" s="42">
        <v>2</v>
      </c>
      <c r="NF242" s="75">
        <v>0</v>
      </c>
      <c r="NG242" s="42">
        <v>0</v>
      </c>
      <c r="NH242" s="75">
        <v>0</v>
      </c>
      <c r="NI242" s="42"/>
      <c r="NJ242" s="75"/>
      <c r="NK242" s="42"/>
      <c r="NL242" s="75"/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56"/>
        <v>4</v>
      </c>
      <c r="NX242" s="11">
        <f t="shared" si="257"/>
        <v>0</v>
      </c>
      <c r="NY242" s="42">
        <v>5</v>
      </c>
      <c r="NZ242" s="75">
        <v>0</v>
      </c>
      <c r="OA242" s="42">
        <v>2</v>
      </c>
      <c r="OB242" s="75">
        <v>0</v>
      </c>
      <c r="OC242" s="42">
        <v>2</v>
      </c>
      <c r="OD242" s="75">
        <v>0</v>
      </c>
      <c r="OE242" s="42">
        <v>6</v>
      </c>
      <c r="OF242" s="75">
        <v>0</v>
      </c>
      <c r="OG242" s="42">
        <v>1</v>
      </c>
      <c r="OH242" s="75">
        <v>0</v>
      </c>
      <c r="OI242" s="42"/>
      <c r="OJ242" s="75"/>
      <c r="OK242" s="42"/>
      <c r="OL242" s="75"/>
      <c r="OM242" s="42"/>
      <c r="ON242" s="75"/>
      <c r="OO242" s="42"/>
      <c r="OP242" s="75"/>
      <c r="OQ242" s="42"/>
      <c r="OR242" s="75"/>
      <c r="OS242" s="42"/>
      <c r="OT242" s="75"/>
      <c r="OU242" s="42"/>
      <c r="OV242" s="75"/>
      <c r="OW242" s="3">
        <f t="shared" si="258"/>
        <v>16</v>
      </c>
      <c r="OX242" s="11">
        <f t="shared" si="259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>
        <v>2</v>
      </c>
      <c r="PF242" s="75">
        <v>0</v>
      </c>
      <c r="PG242" s="42">
        <v>0</v>
      </c>
      <c r="PH242" s="75">
        <v>0</v>
      </c>
      <c r="PI242" s="42"/>
      <c r="PJ242" s="75"/>
      <c r="PK242" s="42"/>
      <c r="PL242" s="75"/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0"/>
        <v>4</v>
      </c>
      <c r="PX242" s="11">
        <f t="shared" si="221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2</v>
      </c>
      <c r="QD242" s="75">
        <v>0</v>
      </c>
      <c r="QE242" s="42">
        <v>6</v>
      </c>
      <c r="QF242" s="75">
        <v>0</v>
      </c>
      <c r="QG242" s="42">
        <v>1</v>
      </c>
      <c r="QH242" s="75">
        <v>0</v>
      </c>
      <c r="QI242" s="42"/>
      <c r="QJ242" s="75"/>
      <c r="QK242" s="42"/>
      <c r="QL242" s="75"/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1"/>
        <v>15</v>
      </c>
      <c r="QX242" s="11">
        <f t="shared" si="262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>
        <v>0</v>
      </c>
      <c r="RF242" s="75">
        <v>0</v>
      </c>
      <c r="RG242" s="42">
        <v>0</v>
      </c>
      <c r="RH242" s="75">
        <v>0</v>
      </c>
      <c r="RI242" s="42"/>
      <c r="RJ242" s="75"/>
      <c r="RK242" s="42"/>
      <c r="RL242" s="75"/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63"/>
        <v>0</v>
      </c>
      <c r="RX242" s="11">
        <f t="shared" si="222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>
        <v>0</v>
      </c>
      <c r="SF242" s="75">
        <v>0</v>
      </c>
      <c r="SG242" s="42">
        <v>0</v>
      </c>
      <c r="SH242" s="75">
        <v>0</v>
      </c>
      <c r="SI242" s="42"/>
      <c r="SJ242" s="75"/>
      <c r="SK242" s="42"/>
      <c r="SL242" s="75"/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64"/>
        <v>2</v>
      </c>
      <c r="SX242" s="11">
        <f t="shared" si="223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2</v>
      </c>
      <c r="TD242" s="75">
        <v>0</v>
      </c>
      <c r="TE242" s="42">
        <v>4</v>
      </c>
      <c r="TF242" s="75">
        <v>0</v>
      </c>
      <c r="TG242" s="42">
        <v>1</v>
      </c>
      <c r="TH242" s="75">
        <v>0</v>
      </c>
      <c r="TI242" s="42"/>
      <c r="TJ242" s="75"/>
      <c r="TK242" s="42"/>
      <c r="TL242" s="75"/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65"/>
        <v>13</v>
      </c>
      <c r="TX242" s="11">
        <f t="shared" si="224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>
        <v>0</v>
      </c>
      <c r="UF242" s="75">
        <v>0</v>
      </c>
      <c r="UG242" s="42">
        <v>0</v>
      </c>
      <c r="UH242" s="75">
        <v>0</v>
      </c>
      <c r="UI242" s="42"/>
      <c r="UJ242" s="75"/>
      <c r="UK242" s="42"/>
      <c r="UL242" s="75"/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66"/>
        <v>0</v>
      </c>
      <c r="UX242" s="11">
        <f t="shared" si="267"/>
        <v>0</v>
      </c>
      <c r="UY242" s="42">
        <v>0</v>
      </c>
      <c r="UZ242" s="42">
        <v>0</v>
      </c>
      <c r="VA242" s="42">
        <v>0</v>
      </c>
      <c r="VB242" s="42">
        <v>0</v>
      </c>
      <c r="VC242" s="42">
        <v>0</v>
      </c>
      <c r="VD242" s="42"/>
      <c r="VE242" s="42"/>
      <c r="VF242" s="42"/>
      <c r="VG242" s="42"/>
      <c r="VH242" s="42"/>
      <c r="VI242" s="42"/>
      <c r="VJ242" s="42"/>
      <c r="VK242" s="25">
        <f t="shared" si="268"/>
        <v>0</v>
      </c>
      <c r="VL242" s="42">
        <v>0</v>
      </c>
      <c r="VM242" s="42">
        <v>0</v>
      </c>
      <c r="VN242" s="42">
        <v>0</v>
      </c>
      <c r="VO242" s="42">
        <v>0</v>
      </c>
      <c r="VP242" s="42">
        <v>0</v>
      </c>
      <c r="VQ242" s="42"/>
      <c r="VR242" s="42"/>
      <c r="VS242" s="42"/>
      <c r="VT242" s="42"/>
      <c r="VU242" s="42"/>
      <c r="VV242" s="42"/>
      <c r="VW242" s="42"/>
      <c r="VX242" s="25">
        <f t="shared" si="269"/>
        <v>0</v>
      </c>
      <c r="VY242" s="42">
        <v>0</v>
      </c>
      <c r="VZ242" s="75">
        <v>0</v>
      </c>
      <c r="WA242" s="42">
        <v>0</v>
      </c>
      <c r="WB242" s="75">
        <v>0</v>
      </c>
      <c r="WC242" s="42">
        <v>0</v>
      </c>
      <c r="WD242" s="75">
        <v>0</v>
      </c>
      <c r="WE242" s="42">
        <v>0</v>
      </c>
      <c r="WF242" s="75">
        <v>0</v>
      </c>
      <c r="WG242" s="42">
        <v>0</v>
      </c>
      <c r="WH242" s="75">
        <v>0</v>
      </c>
      <c r="WI242" s="42"/>
      <c r="WJ242" s="75"/>
      <c r="WK242" s="42"/>
      <c r="WL242" s="75"/>
      <c r="WM242" s="42"/>
      <c r="WN242" s="75"/>
      <c r="WO242" s="42"/>
      <c r="WP242" s="75"/>
      <c r="WQ242" s="42"/>
      <c r="WR242" s="75"/>
      <c r="WS242" s="42"/>
      <c r="WT242" s="75"/>
      <c r="WU242" s="42"/>
      <c r="WV242" s="75"/>
      <c r="WW242" s="3">
        <f t="shared" si="270"/>
        <v>0</v>
      </c>
      <c r="WX242" s="11">
        <f t="shared" si="271"/>
        <v>0</v>
      </c>
      <c r="WY242" s="42">
        <v>0</v>
      </c>
      <c r="WZ242" s="75">
        <v>0</v>
      </c>
      <c r="XA242" s="42">
        <v>0</v>
      </c>
      <c r="XB242" s="75">
        <v>0</v>
      </c>
      <c r="XC242" s="42">
        <v>0</v>
      </c>
      <c r="XD242" s="75">
        <v>0</v>
      </c>
      <c r="XE242" s="42">
        <v>0</v>
      </c>
      <c r="XF242" s="75">
        <v>0</v>
      </c>
      <c r="XG242" s="42">
        <v>0</v>
      </c>
      <c r="XH242" s="75">
        <v>0</v>
      </c>
      <c r="XI242" s="42"/>
      <c r="XJ242" s="75"/>
      <c r="XK242" s="42"/>
      <c r="XL242" s="75"/>
      <c r="XM242" s="42"/>
      <c r="XN242" s="75"/>
      <c r="XO242" s="42"/>
      <c r="XP242" s="75"/>
      <c r="XQ242" s="42"/>
      <c r="XR242" s="75"/>
      <c r="XS242" s="42"/>
      <c r="XT242" s="75"/>
      <c r="XU242" s="42"/>
      <c r="XV242" s="75"/>
      <c r="XW242" s="3">
        <f t="shared" si="272"/>
        <v>0</v>
      </c>
      <c r="XX242" s="11">
        <f t="shared" si="273"/>
        <v>0</v>
      </c>
      <c r="XY242" s="42">
        <v>0</v>
      </c>
      <c r="XZ242" s="75">
        <v>0</v>
      </c>
      <c r="YA242" s="42">
        <v>0</v>
      </c>
      <c r="YB242" s="75">
        <v>0</v>
      </c>
      <c r="YC242" s="42">
        <v>0</v>
      </c>
      <c r="YD242" s="75">
        <v>0</v>
      </c>
      <c r="YE242" s="42">
        <v>0</v>
      </c>
      <c r="YF242" s="75">
        <v>0</v>
      </c>
      <c r="YG242" s="42">
        <v>0</v>
      </c>
      <c r="YH242" s="75">
        <v>0</v>
      </c>
      <c r="YI242" s="42"/>
      <c r="YJ242" s="75"/>
      <c r="YK242" s="42"/>
      <c r="YL242" s="75"/>
      <c r="YM242" s="42"/>
      <c r="YN242" s="75"/>
      <c r="YO242" s="42"/>
      <c r="YP242" s="75"/>
      <c r="YQ242" s="42"/>
      <c r="YR242" s="75"/>
      <c r="YS242" s="42"/>
      <c r="YT242" s="75"/>
      <c r="YU242" s="42"/>
      <c r="YV242" s="75"/>
      <c r="YW242" s="3">
        <f t="shared" si="274"/>
        <v>0</v>
      </c>
      <c r="YX242" s="11">
        <f t="shared" si="275"/>
        <v>0</v>
      </c>
      <c r="YY242" s="42">
        <v>0</v>
      </c>
      <c r="YZ242" s="75">
        <v>0</v>
      </c>
      <c r="ZA242" s="42">
        <v>0</v>
      </c>
      <c r="ZB242" s="75">
        <v>0</v>
      </c>
      <c r="ZC242" s="42">
        <v>0</v>
      </c>
      <c r="ZD242" s="75">
        <v>0</v>
      </c>
      <c r="ZE242" s="42">
        <v>0</v>
      </c>
      <c r="ZF242" s="75">
        <v>0</v>
      </c>
      <c r="ZG242" s="42">
        <v>0</v>
      </c>
      <c r="ZH242" s="75">
        <v>0</v>
      </c>
      <c r="ZI242" s="42"/>
      <c r="ZJ242" s="75"/>
      <c r="ZK242" s="42"/>
      <c r="ZL242" s="75"/>
      <c r="ZM242" s="42"/>
      <c r="ZN242" s="75"/>
      <c r="ZO242" s="42"/>
      <c r="ZP242" s="75"/>
      <c r="ZQ242" s="42"/>
      <c r="ZR242" s="75"/>
      <c r="ZS242" s="42"/>
      <c r="ZT242" s="75"/>
      <c r="ZU242" s="42"/>
      <c r="ZV242" s="75"/>
      <c r="ZW242" s="3">
        <f t="shared" si="276"/>
        <v>0</v>
      </c>
      <c r="ZX242" s="11">
        <f t="shared" si="277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>
        <v>0</v>
      </c>
      <c r="AAF242" s="75">
        <v>0</v>
      </c>
      <c r="AAG242" s="42">
        <v>0</v>
      </c>
      <c r="AAH242" s="75">
        <v>0</v>
      </c>
      <c r="AAI242" s="42"/>
      <c r="AAJ242" s="75"/>
      <c r="AAK242" s="42"/>
      <c r="AAL242" s="75"/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78"/>
        <v>0</v>
      </c>
      <c r="AAX242" s="11">
        <f t="shared" si="279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>
        <v>0</v>
      </c>
      <c r="ABF242" s="75">
        <v>0</v>
      </c>
      <c r="ABG242" s="42">
        <v>0</v>
      </c>
      <c r="ABH242" s="75">
        <v>0</v>
      </c>
      <c r="ABI242" s="42"/>
      <c r="ABJ242" s="75"/>
      <c r="ABK242" s="42"/>
      <c r="ABL242" s="75"/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0"/>
        <v>0</v>
      </c>
      <c r="ABX242" s="11">
        <f t="shared" si="281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>
        <v>0</v>
      </c>
      <c r="ACF242" s="75">
        <v>0</v>
      </c>
      <c r="ACG242" s="42">
        <v>0</v>
      </c>
      <c r="ACH242" s="75">
        <v>0</v>
      </c>
      <c r="ACI242" s="42"/>
      <c r="ACJ242" s="75"/>
      <c r="ACK242" s="42"/>
      <c r="ACL242" s="75"/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2"/>
        <v>0</v>
      </c>
      <c r="ACX242" s="11">
        <f t="shared" si="283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>
        <v>0</v>
      </c>
      <c r="ADF242" s="75">
        <v>0</v>
      </c>
      <c r="ADG242" s="42">
        <v>0</v>
      </c>
      <c r="ADH242" s="75">
        <v>0</v>
      </c>
      <c r="ADI242" s="42"/>
      <c r="ADJ242" s="75"/>
      <c r="ADK242" s="42"/>
      <c r="ADL242" s="75"/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84"/>
        <v>0</v>
      </c>
      <c r="ADX242" s="11">
        <f t="shared" si="285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>
        <v>0</v>
      </c>
      <c r="AEF242" s="75">
        <v>0</v>
      </c>
      <c r="AEG242" s="42">
        <v>0</v>
      </c>
      <c r="AEH242" s="75">
        <v>0</v>
      </c>
      <c r="AEI242" s="42"/>
      <c r="AEJ242" s="75"/>
      <c r="AEK242" s="42"/>
      <c r="AEL242" s="75"/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86"/>
        <v>0</v>
      </c>
      <c r="AEX242" s="11">
        <f t="shared" si="287"/>
        <v>0</v>
      </c>
      <c r="AEY242" s="108">
        <v>0</v>
      </c>
      <c r="AEZ242" s="109">
        <v>0</v>
      </c>
      <c r="AFA242" s="108">
        <v>0</v>
      </c>
      <c r="AFB242" s="109">
        <v>0</v>
      </c>
      <c r="AFC242" s="108">
        <v>0</v>
      </c>
      <c r="AFD242" s="109">
        <v>0</v>
      </c>
      <c r="AFE242" s="108">
        <v>0</v>
      </c>
      <c r="AFF242" s="109">
        <v>0</v>
      </c>
      <c r="AFG242" s="108"/>
      <c r="AFH242" s="109"/>
      <c r="AFI242" s="108"/>
      <c r="AFJ242" s="109"/>
      <c r="AFK242" s="108"/>
      <c r="AFL242" s="109"/>
      <c r="AFM242" s="108"/>
      <c r="AFN242" s="109"/>
      <c r="AFO242" s="108"/>
      <c r="AFP242" s="109"/>
      <c r="AFQ242" s="108"/>
      <c r="AFR242" s="109"/>
      <c r="AFS242" s="108"/>
      <c r="AFT242" s="109"/>
      <c r="AFU242" s="108"/>
      <c r="AFV242" s="109"/>
      <c r="AFW242" s="3">
        <f t="shared" si="288"/>
        <v>0</v>
      </c>
      <c r="AFX242" s="11">
        <f t="shared" si="225"/>
        <v>0</v>
      </c>
      <c r="AFY242" s="114">
        <v>0</v>
      </c>
      <c r="AFZ242" s="114">
        <v>0</v>
      </c>
      <c r="AGA242" s="114">
        <v>0</v>
      </c>
      <c r="AGB242" s="114">
        <v>0</v>
      </c>
      <c r="AGC242" s="114">
        <v>0</v>
      </c>
      <c r="AGD242" s="114"/>
      <c r="AGE242" s="114"/>
      <c r="AGF242" s="114"/>
      <c r="AGG242" s="114"/>
      <c r="AGH242" s="114"/>
      <c r="AGI242" s="114"/>
      <c r="AGJ242" s="114"/>
      <c r="AGK242" s="25">
        <f t="shared" si="226"/>
        <v>0</v>
      </c>
    </row>
    <row r="243" spans="1:869" x14ac:dyDescent="0.35">
      <c r="A243" s="15" t="s">
        <v>449</v>
      </c>
      <c r="B243" s="16" t="s">
        <v>28</v>
      </c>
      <c r="C243" s="136">
        <v>404</v>
      </c>
      <c r="D243" s="16" t="s">
        <v>449</v>
      </c>
      <c r="E243" s="16" t="s">
        <v>449</v>
      </c>
      <c r="F243" s="15" t="s">
        <v>28</v>
      </c>
      <c r="G243" s="15" t="s">
        <v>364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27"/>
        <v>0</v>
      </c>
      <c r="AI243" s="62">
        <f t="shared" si="228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29"/>
        <v>0</v>
      </c>
      <c r="BI243" s="58">
        <f t="shared" si="230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1"/>
        <v>0</v>
      </c>
      <c r="CI243" s="58">
        <f t="shared" si="232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>
        <v>0</v>
      </c>
      <c r="CQ243" s="70">
        <v>0</v>
      </c>
      <c r="CR243" s="52">
        <v>0</v>
      </c>
      <c r="CS243" s="70">
        <v>0</v>
      </c>
      <c r="CT243" s="64"/>
      <c r="CU243" s="70"/>
      <c r="CV243" s="64"/>
      <c r="CW243" s="70"/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33"/>
        <v>0</v>
      </c>
      <c r="DI243" s="58">
        <f t="shared" si="234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>
        <v>0</v>
      </c>
      <c r="DQ243" s="70">
        <v>0</v>
      </c>
      <c r="DR243" s="52">
        <v>0</v>
      </c>
      <c r="DS243" s="70">
        <v>0</v>
      </c>
      <c r="DT243" s="64"/>
      <c r="DU243" s="70"/>
      <c r="DV243" s="64"/>
      <c r="DW243" s="70"/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35"/>
        <v>0</v>
      </c>
      <c r="EI243" s="58">
        <f t="shared" si="236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>
        <v>0</v>
      </c>
      <c r="EQ243" s="70">
        <v>0</v>
      </c>
      <c r="ER243" s="64">
        <v>0</v>
      </c>
      <c r="ES243" s="70">
        <v>0</v>
      </c>
      <c r="ET243" s="64"/>
      <c r="EU243" s="70"/>
      <c r="EV243" s="64"/>
      <c r="EW243" s="70"/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37"/>
        <v>0</v>
      </c>
      <c r="FI243" s="58">
        <f t="shared" si="238"/>
        <v>0</v>
      </c>
      <c r="FJ243" s="79">
        <f t="shared" si="239"/>
        <v>0</v>
      </c>
      <c r="FK243" s="80">
        <f t="shared" si="240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/>
      <c r="FR243" s="42"/>
      <c r="FS243" s="42"/>
      <c r="FT243" s="42"/>
      <c r="FU243" s="42"/>
      <c r="FV243" s="42"/>
      <c r="FW243" s="42"/>
      <c r="FX243" s="83">
        <f t="shared" si="241"/>
        <v>0</v>
      </c>
      <c r="FY243" s="42">
        <v>0</v>
      </c>
      <c r="FZ243" s="42">
        <v>0</v>
      </c>
      <c r="GA243" s="42">
        <v>0</v>
      </c>
      <c r="GB243" s="42">
        <v>0</v>
      </c>
      <c r="GC243" s="42">
        <v>0</v>
      </c>
      <c r="GD243" s="42"/>
      <c r="GE243" s="42"/>
      <c r="GF243" s="42"/>
      <c r="GG243" s="42"/>
      <c r="GH243" s="42"/>
      <c r="GI243" s="42"/>
      <c r="GJ243" s="42"/>
      <c r="GK243" s="83">
        <f t="shared" si="242"/>
        <v>0</v>
      </c>
      <c r="GL243" s="42">
        <v>0</v>
      </c>
      <c r="GM243" s="42">
        <v>0</v>
      </c>
      <c r="GN243" s="42">
        <v>0</v>
      </c>
      <c r="GO243" s="42">
        <v>0</v>
      </c>
      <c r="GP243" s="42">
        <v>0</v>
      </c>
      <c r="GQ243" s="42"/>
      <c r="GR243" s="42"/>
      <c r="GS243" s="42"/>
      <c r="GT243" s="42"/>
      <c r="GU243" s="42"/>
      <c r="GV243" s="42"/>
      <c r="GW243" s="42"/>
      <c r="GX243" s="83">
        <f t="shared" si="243"/>
        <v>0</v>
      </c>
      <c r="GY243" s="42">
        <v>0</v>
      </c>
      <c r="GZ243" s="42">
        <v>3</v>
      </c>
      <c r="HA243" s="42">
        <v>0</v>
      </c>
      <c r="HB243" s="42">
        <v>0</v>
      </c>
      <c r="HC243" s="42">
        <v>0</v>
      </c>
      <c r="HD243" s="42"/>
      <c r="HE243" s="42"/>
      <c r="HF243" s="42"/>
      <c r="HG243" s="42"/>
      <c r="HH243" s="42"/>
      <c r="HI243" s="42"/>
      <c r="HJ243" s="42"/>
      <c r="HK243" s="83">
        <f t="shared" si="244"/>
        <v>3</v>
      </c>
      <c r="HL243" s="42">
        <v>13</v>
      </c>
      <c r="HM243" s="42">
        <v>1</v>
      </c>
      <c r="HN243" s="42">
        <v>0</v>
      </c>
      <c r="HO243" s="42">
        <v>14</v>
      </c>
      <c r="HP243" s="42">
        <v>1</v>
      </c>
      <c r="HQ243" s="42"/>
      <c r="HR243" s="42"/>
      <c r="HS243" s="42"/>
      <c r="HT243" s="42"/>
      <c r="HU243" s="42"/>
      <c r="HV243" s="42"/>
      <c r="HW243" s="42"/>
      <c r="HX243" s="83">
        <f t="shared" si="245"/>
        <v>29</v>
      </c>
      <c r="HY243" s="42">
        <v>5</v>
      </c>
      <c r="HZ243" s="42">
        <v>2</v>
      </c>
      <c r="IA243" s="42">
        <v>0</v>
      </c>
      <c r="IB243" s="42">
        <v>9</v>
      </c>
      <c r="IC243" s="42">
        <v>1</v>
      </c>
      <c r="ID243" s="42"/>
      <c r="IE243" s="42"/>
      <c r="IF243" s="42"/>
      <c r="IG243" s="42"/>
      <c r="IH243" s="42"/>
      <c r="II243" s="42"/>
      <c r="IJ243" s="42"/>
      <c r="IK243" s="85">
        <f t="shared" si="246"/>
        <v>17</v>
      </c>
      <c r="IL243" s="42">
        <v>2</v>
      </c>
      <c r="IM243" s="42">
        <v>2</v>
      </c>
      <c r="IN243" s="42">
        <v>0</v>
      </c>
      <c r="IO243" s="42">
        <v>6</v>
      </c>
      <c r="IP243" s="42">
        <v>1</v>
      </c>
      <c r="IQ243" s="42"/>
      <c r="IR243" s="42"/>
      <c r="IS243" s="42"/>
      <c r="IT243" s="42"/>
      <c r="IU243" s="42"/>
      <c r="IV243" s="42"/>
      <c r="IW243" s="42"/>
      <c r="IX243" s="85">
        <f t="shared" si="247"/>
        <v>11</v>
      </c>
      <c r="IY243" s="41">
        <v>39</v>
      </c>
      <c r="IZ243" s="75">
        <v>0</v>
      </c>
      <c r="JA243" s="42">
        <v>3</v>
      </c>
      <c r="JB243" s="75">
        <v>0</v>
      </c>
      <c r="JC243" s="42">
        <v>0</v>
      </c>
      <c r="JD243" s="75">
        <v>0</v>
      </c>
      <c r="JE243" s="42">
        <v>24</v>
      </c>
      <c r="JF243" s="75">
        <v>0</v>
      </c>
      <c r="JG243" s="42">
        <v>1</v>
      </c>
      <c r="JH243" s="75">
        <v>0</v>
      </c>
      <c r="JI243" s="42"/>
      <c r="JJ243" s="75"/>
      <c r="JK243" s="42"/>
      <c r="JL243" s="75"/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48"/>
        <v>67</v>
      </c>
      <c r="JX243" s="11">
        <f t="shared" si="249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>
        <v>7</v>
      </c>
      <c r="KF243" s="75">
        <v>0</v>
      </c>
      <c r="KG243" s="42">
        <v>1</v>
      </c>
      <c r="KH243" s="75">
        <v>0</v>
      </c>
      <c r="KI243" s="42"/>
      <c r="KJ243" s="75"/>
      <c r="KK243" s="42"/>
      <c r="KL243" s="75"/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0"/>
        <v>17</v>
      </c>
      <c r="KX243" s="11">
        <f t="shared" si="251"/>
        <v>0</v>
      </c>
      <c r="KY243" s="41">
        <v>7</v>
      </c>
      <c r="KZ243" s="75">
        <v>0</v>
      </c>
      <c r="LA243" s="42">
        <v>2</v>
      </c>
      <c r="LB243" s="75">
        <v>0</v>
      </c>
      <c r="LC243" s="42">
        <v>0</v>
      </c>
      <c r="LD243" s="75">
        <v>0</v>
      </c>
      <c r="LE243" s="42">
        <v>5</v>
      </c>
      <c r="LF243" s="75">
        <v>0</v>
      </c>
      <c r="LG243" s="42">
        <v>0</v>
      </c>
      <c r="LH243" s="75">
        <v>0</v>
      </c>
      <c r="LI243" s="42"/>
      <c r="LJ243" s="75"/>
      <c r="LK243" s="42"/>
      <c r="LL243" s="75"/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2"/>
        <v>14</v>
      </c>
      <c r="LX243" s="11">
        <f t="shared" si="253"/>
        <v>0</v>
      </c>
      <c r="LY243" s="41">
        <v>7</v>
      </c>
      <c r="LZ243" s="75">
        <v>0</v>
      </c>
      <c r="MA243" s="42">
        <v>1</v>
      </c>
      <c r="MB243" s="75">
        <v>0</v>
      </c>
      <c r="MC243" s="42">
        <v>0</v>
      </c>
      <c r="MD243" s="75">
        <v>0</v>
      </c>
      <c r="ME243" s="42">
        <v>9</v>
      </c>
      <c r="MF243" s="75">
        <v>0</v>
      </c>
      <c r="MG243" s="42">
        <v>1</v>
      </c>
      <c r="MH243" s="75">
        <v>0</v>
      </c>
      <c r="MI243" s="42"/>
      <c r="MJ243" s="75"/>
      <c r="MK243" s="42"/>
      <c r="ML243" s="75"/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54"/>
        <v>18</v>
      </c>
      <c r="MX243" s="11">
        <f t="shared" si="255"/>
        <v>0</v>
      </c>
      <c r="MY243" s="42">
        <v>0</v>
      </c>
      <c r="MZ243" s="75">
        <v>0</v>
      </c>
      <c r="NA243" s="42">
        <v>2</v>
      </c>
      <c r="NB243" s="75">
        <v>0</v>
      </c>
      <c r="NC243" s="42">
        <v>0</v>
      </c>
      <c r="ND243" s="75">
        <v>0</v>
      </c>
      <c r="NE243" s="42">
        <v>0</v>
      </c>
      <c r="NF243" s="75">
        <v>0</v>
      </c>
      <c r="NG243" s="42">
        <v>0</v>
      </c>
      <c r="NH243" s="75">
        <v>0</v>
      </c>
      <c r="NI243" s="42"/>
      <c r="NJ243" s="75"/>
      <c r="NK243" s="42"/>
      <c r="NL243" s="75"/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56"/>
        <v>2</v>
      </c>
      <c r="NX243" s="11">
        <f t="shared" si="257"/>
        <v>0</v>
      </c>
      <c r="NY243" s="42">
        <v>7</v>
      </c>
      <c r="NZ243" s="75">
        <v>0</v>
      </c>
      <c r="OA243" s="42">
        <v>0</v>
      </c>
      <c r="OB243" s="75">
        <v>0</v>
      </c>
      <c r="OC243" s="42">
        <v>0</v>
      </c>
      <c r="OD243" s="75">
        <v>0</v>
      </c>
      <c r="OE243" s="42">
        <v>5</v>
      </c>
      <c r="OF243" s="75">
        <v>0</v>
      </c>
      <c r="OG243" s="42">
        <v>0</v>
      </c>
      <c r="OH243" s="75">
        <v>0</v>
      </c>
      <c r="OI243" s="42"/>
      <c r="OJ243" s="75"/>
      <c r="OK243" s="42"/>
      <c r="OL243" s="75"/>
      <c r="OM243" s="42"/>
      <c r="ON243" s="75"/>
      <c r="OO243" s="42"/>
      <c r="OP243" s="75"/>
      <c r="OQ243" s="42"/>
      <c r="OR243" s="75"/>
      <c r="OS243" s="42"/>
      <c r="OT243" s="75"/>
      <c r="OU243" s="42"/>
      <c r="OV243" s="75"/>
      <c r="OW243" s="3">
        <f t="shared" si="258"/>
        <v>12</v>
      </c>
      <c r="OX243" s="11">
        <f t="shared" si="259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>
        <v>0</v>
      </c>
      <c r="PF243" s="75">
        <v>0</v>
      </c>
      <c r="PG243" s="42">
        <v>0</v>
      </c>
      <c r="PH243" s="75">
        <v>0</v>
      </c>
      <c r="PI243" s="42"/>
      <c r="PJ243" s="75"/>
      <c r="PK243" s="42"/>
      <c r="PL243" s="75"/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0"/>
        <v>3</v>
      </c>
      <c r="PX243" s="11">
        <f t="shared" si="221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>
        <v>7</v>
      </c>
      <c r="QF243" s="75">
        <v>0</v>
      </c>
      <c r="QG243" s="42">
        <v>1</v>
      </c>
      <c r="QH243" s="75">
        <v>0</v>
      </c>
      <c r="QI243" s="42"/>
      <c r="QJ243" s="75"/>
      <c r="QK243" s="42"/>
      <c r="QL243" s="75"/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1"/>
        <v>16</v>
      </c>
      <c r="QX243" s="11">
        <f t="shared" si="262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>
        <v>0</v>
      </c>
      <c r="RF243" s="75">
        <v>0</v>
      </c>
      <c r="RG243" s="42">
        <v>0</v>
      </c>
      <c r="RH243" s="75">
        <v>0</v>
      </c>
      <c r="RI243" s="42"/>
      <c r="RJ243" s="75"/>
      <c r="RK243" s="42"/>
      <c r="RL243" s="75"/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63"/>
        <v>0</v>
      </c>
      <c r="RX243" s="11">
        <f t="shared" si="222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>
        <v>0</v>
      </c>
      <c r="SF243" s="75">
        <v>0</v>
      </c>
      <c r="SG243" s="42">
        <v>0</v>
      </c>
      <c r="SH243" s="75">
        <v>0</v>
      </c>
      <c r="SI243" s="42"/>
      <c r="SJ243" s="75"/>
      <c r="SK243" s="42"/>
      <c r="SL243" s="75"/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64"/>
        <v>3</v>
      </c>
      <c r="SX243" s="11">
        <f t="shared" si="223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>
        <v>7</v>
      </c>
      <c r="TF243" s="75">
        <v>0</v>
      </c>
      <c r="TG243" s="42">
        <v>1</v>
      </c>
      <c r="TH243" s="75">
        <v>0</v>
      </c>
      <c r="TI243" s="42"/>
      <c r="TJ243" s="75"/>
      <c r="TK243" s="42"/>
      <c r="TL243" s="75"/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65"/>
        <v>16</v>
      </c>
      <c r="TX243" s="11">
        <f t="shared" si="224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>
        <v>0</v>
      </c>
      <c r="UF243" s="75">
        <v>0</v>
      </c>
      <c r="UG243" s="42">
        <v>0</v>
      </c>
      <c r="UH243" s="75">
        <v>0</v>
      </c>
      <c r="UI243" s="42"/>
      <c r="UJ243" s="75"/>
      <c r="UK243" s="42"/>
      <c r="UL243" s="75"/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66"/>
        <v>0</v>
      </c>
      <c r="UX243" s="11">
        <f t="shared" si="267"/>
        <v>0</v>
      </c>
      <c r="UY243" s="42">
        <v>0</v>
      </c>
      <c r="UZ243" s="42">
        <v>0</v>
      </c>
      <c r="VA243" s="42">
        <v>0</v>
      </c>
      <c r="VB243" s="42">
        <v>0</v>
      </c>
      <c r="VC243" s="42">
        <v>0</v>
      </c>
      <c r="VD243" s="42"/>
      <c r="VE243" s="42"/>
      <c r="VF243" s="42"/>
      <c r="VG243" s="42"/>
      <c r="VH243" s="42"/>
      <c r="VI243" s="42"/>
      <c r="VJ243" s="42"/>
      <c r="VK243" s="25">
        <f t="shared" si="268"/>
        <v>0</v>
      </c>
      <c r="VL243" s="42">
        <v>0</v>
      </c>
      <c r="VM243" s="42">
        <v>0</v>
      </c>
      <c r="VN243" s="42">
        <v>0</v>
      </c>
      <c r="VO243" s="42">
        <v>0</v>
      </c>
      <c r="VP243" s="42">
        <v>0</v>
      </c>
      <c r="VQ243" s="42"/>
      <c r="VR243" s="42"/>
      <c r="VS243" s="42"/>
      <c r="VT243" s="42"/>
      <c r="VU243" s="42"/>
      <c r="VV243" s="42"/>
      <c r="VW243" s="42"/>
      <c r="VX243" s="25">
        <f t="shared" si="269"/>
        <v>0</v>
      </c>
      <c r="VY243" s="42">
        <v>0</v>
      </c>
      <c r="VZ243" s="75">
        <v>0</v>
      </c>
      <c r="WA243" s="42">
        <v>0</v>
      </c>
      <c r="WB243" s="75">
        <v>0</v>
      </c>
      <c r="WC243" s="42">
        <v>0</v>
      </c>
      <c r="WD243" s="75">
        <v>0</v>
      </c>
      <c r="WE243" s="42">
        <v>0</v>
      </c>
      <c r="WF243" s="75">
        <v>0</v>
      </c>
      <c r="WG243" s="42">
        <v>0</v>
      </c>
      <c r="WH243" s="75">
        <v>0</v>
      </c>
      <c r="WI243" s="42"/>
      <c r="WJ243" s="75"/>
      <c r="WK243" s="42"/>
      <c r="WL243" s="75"/>
      <c r="WM243" s="42"/>
      <c r="WN243" s="75"/>
      <c r="WO243" s="42"/>
      <c r="WP243" s="75"/>
      <c r="WQ243" s="42"/>
      <c r="WR243" s="75"/>
      <c r="WS243" s="42"/>
      <c r="WT243" s="75"/>
      <c r="WU243" s="42"/>
      <c r="WV243" s="75"/>
      <c r="WW243" s="3">
        <f t="shared" si="270"/>
        <v>0</v>
      </c>
      <c r="WX243" s="11">
        <f t="shared" si="271"/>
        <v>0</v>
      </c>
      <c r="WY243" s="42">
        <v>0</v>
      </c>
      <c r="WZ243" s="75">
        <v>0</v>
      </c>
      <c r="XA243" s="42">
        <v>0</v>
      </c>
      <c r="XB243" s="75">
        <v>0</v>
      </c>
      <c r="XC243" s="42">
        <v>0</v>
      </c>
      <c r="XD243" s="75">
        <v>0</v>
      </c>
      <c r="XE243" s="42">
        <v>0</v>
      </c>
      <c r="XF243" s="75">
        <v>0</v>
      </c>
      <c r="XG243" s="42">
        <v>0</v>
      </c>
      <c r="XH243" s="75">
        <v>0</v>
      </c>
      <c r="XI243" s="42"/>
      <c r="XJ243" s="75"/>
      <c r="XK243" s="42"/>
      <c r="XL243" s="75"/>
      <c r="XM243" s="42"/>
      <c r="XN243" s="75"/>
      <c r="XO243" s="42"/>
      <c r="XP243" s="75"/>
      <c r="XQ243" s="42"/>
      <c r="XR243" s="75"/>
      <c r="XS243" s="42"/>
      <c r="XT243" s="75"/>
      <c r="XU243" s="42"/>
      <c r="XV243" s="75"/>
      <c r="XW243" s="3">
        <f t="shared" si="272"/>
        <v>0</v>
      </c>
      <c r="XX243" s="11">
        <f t="shared" si="273"/>
        <v>0</v>
      </c>
      <c r="XY243" s="42">
        <v>0</v>
      </c>
      <c r="XZ243" s="75">
        <v>0</v>
      </c>
      <c r="YA243" s="42">
        <v>0</v>
      </c>
      <c r="YB243" s="75">
        <v>0</v>
      </c>
      <c r="YC243" s="42">
        <v>0</v>
      </c>
      <c r="YD243" s="75">
        <v>0</v>
      </c>
      <c r="YE243" s="42">
        <v>0</v>
      </c>
      <c r="YF243" s="75">
        <v>0</v>
      </c>
      <c r="YG243" s="42">
        <v>0</v>
      </c>
      <c r="YH243" s="75">
        <v>0</v>
      </c>
      <c r="YI243" s="42"/>
      <c r="YJ243" s="75"/>
      <c r="YK243" s="42"/>
      <c r="YL243" s="75"/>
      <c r="YM243" s="42"/>
      <c r="YN243" s="75"/>
      <c r="YO243" s="42"/>
      <c r="YP243" s="75"/>
      <c r="YQ243" s="42"/>
      <c r="YR243" s="75"/>
      <c r="YS243" s="42"/>
      <c r="YT243" s="75"/>
      <c r="YU243" s="42"/>
      <c r="YV243" s="75"/>
      <c r="YW243" s="3">
        <f t="shared" si="274"/>
        <v>0</v>
      </c>
      <c r="YX243" s="11">
        <f t="shared" si="275"/>
        <v>0</v>
      </c>
      <c r="YY243" s="42">
        <v>0</v>
      </c>
      <c r="YZ243" s="75">
        <v>0</v>
      </c>
      <c r="ZA243" s="42">
        <v>0</v>
      </c>
      <c r="ZB243" s="75">
        <v>0</v>
      </c>
      <c r="ZC243" s="42">
        <v>0</v>
      </c>
      <c r="ZD243" s="75">
        <v>0</v>
      </c>
      <c r="ZE243" s="42">
        <v>0</v>
      </c>
      <c r="ZF243" s="75">
        <v>0</v>
      </c>
      <c r="ZG243" s="42">
        <v>0</v>
      </c>
      <c r="ZH243" s="75">
        <v>0</v>
      </c>
      <c r="ZI243" s="42"/>
      <c r="ZJ243" s="75"/>
      <c r="ZK243" s="42"/>
      <c r="ZL243" s="75"/>
      <c r="ZM243" s="42"/>
      <c r="ZN243" s="75"/>
      <c r="ZO243" s="42"/>
      <c r="ZP243" s="75"/>
      <c r="ZQ243" s="42"/>
      <c r="ZR243" s="75"/>
      <c r="ZS243" s="42"/>
      <c r="ZT243" s="75"/>
      <c r="ZU243" s="42"/>
      <c r="ZV243" s="75"/>
      <c r="ZW243" s="3">
        <f t="shared" si="276"/>
        <v>0</v>
      </c>
      <c r="ZX243" s="11">
        <f t="shared" si="277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>
        <v>0</v>
      </c>
      <c r="AAF243" s="75">
        <v>0</v>
      </c>
      <c r="AAG243" s="42">
        <v>0</v>
      </c>
      <c r="AAH243" s="75">
        <v>0</v>
      </c>
      <c r="AAI243" s="42"/>
      <c r="AAJ243" s="75"/>
      <c r="AAK243" s="42"/>
      <c r="AAL243" s="75"/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78"/>
        <v>0</v>
      </c>
      <c r="AAX243" s="11">
        <f t="shared" si="279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>
        <v>0</v>
      </c>
      <c r="ABF243" s="75">
        <v>0</v>
      </c>
      <c r="ABG243" s="42">
        <v>0</v>
      </c>
      <c r="ABH243" s="75">
        <v>0</v>
      </c>
      <c r="ABI243" s="42"/>
      <c r="ABJ243" s="75"/>
      <c r="ABK243" s="42"/>
      <c r="ABL243" s="75"/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0"/>
        <v>0</v>
      </c>
      <c r="ABX243" s="11">
        <f t="shared" si="281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>
        <v>0</v>
      </c>
      <c r="ACF243" s="75">
        <v>0</v>
      </c>
      <c r="ACG243" s="42">
        <v>0</v>
      </c>
      <c r="ACH243" s="75">
        <v>0</v>
      </c>
      <c r="ACI243" s="42"/>
      <c r="ACJ243" s="75"/>
      <c r="ACK243" s="42"/>
      <c r="ACL243" s="75"/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2"/>
        <v>0</v>
      </c>
      <c r="ACX243" s="11">
        <f t="shared" si="283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>
        <v>0</v>
      </c>
      <c r="ADF243" s="75">
        <v>0</v>
      </c>
      <c r="ADG243" s="42">
        <v>0</v>
      </c>
      <c r="ADH243" s="75">
        <v>0</v>
      </c>
      <c r="ADI243" s="42"/>
      <c r="ADJ243" s="75"/>
      <c r="ADK243" s="42"/>
      <c r="ADL243" s="75"/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84"/>
        <v>0</v>
      </c>
      <c r="ADX243" s="11">
        <f t="shared" si="285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>
        <v>0</v>
      </c>
      <c r="AEF243" s="75">
        <v>0</v>
      </c>
      <c r="AEG243" s="42">
        <v>0</v>
      </c>
      <c r="AEH243" s="75">
        <v>0</v>
      </c>
      <c r="AEI243" s="42"/>
      <c r="AEJ243" s="75"/>
      <c r="AEK243" s="42"/>
      <c r="AEL243" s="75"/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86"/>
        <v>0</v>
      </c>
      <c r="AEX243" s="11">
        <f t="shared" si="287"/>
        <v>0</v>
      </c>
      <c r="AEY243" s="108">
        <v>0</v>
      </c>
      <c r="AEZ243" s="109">
        <v>0</v>
      </c>
      <c r="AFA243" s="108">
        <v>0</v>
      </c>
      <c r="AFB243" s="109">
        <v>0</v>
      </c>
      <c r="AFC243" s="108">
        <v>0</v>
      </c>
      <c r="AFD243" s="109">
        <v>0</v>
      </c>
      <c r="AFE243" s="108">
        <v>0</v>
      </c>
      <c r="AFF243" s="109">
        <v>0</v>
      </c>
      <c r="AFG243" s="108"/>
      <c r="AFH243" s="109"/>
      <c r="AFI243" s="108"/>
      <c r="AFJ243" s="109"/>
      <c r="AFK243" s="108"/>
      <c r="AFL243" s="109"/>
      <c r="AFM243" s="108"/>
      <c r="AFN243" s="109"/>
      <c r="AFO243" s="108"/>
      <c r="AFP243" s="109"/>
      <c r="AFQ243" s="108"/>
      <c r="AFR243" s="109"/>
      <c r="AFS243" s="108"/>
      <c r="AFT243" s="109"/>
      <c r="AFU243" s="108"/>
      <c r="AFV243" s="109"/>
      <c r="AFW243" s="3">
        <f t="shared" si="288"/>
        <v>0</v>
      </c>
      <c r="AFX243" s="11">
        <f t="shared" si="225"/>
        <v>0</v>
      </c>
      <c r="AFY243" s="114">
        <v>0</v>
      </c>
      <c r="AFZ243" s="114">
        <v>0</v>
      </c>
      <c r="AGA243" s="114">
        <v>0</v>
      </c>
      <c r="AGB243" s="114">
        <v>0</v>
      </c>
      <c r="AGC243" s="114">
        <v>0</v>
      </c>
      <c r="AGD243" s="114"/>
      <c r="AGE243" s="114"/>
      <c r="AGF243" s="114"/>
      <c r="AGG243" s="114"/>
      <c r="AGH243" s="114"/>
      <c r="AGI243" s="114"/>
      <c r="AGJ243" s="114"/>
      <c r="AGK243" s="25">
        <f t="shared" si="226"/>
        <v>0</v>
      </c>
    </row>
    <row r="244" spans="1:869" x14ac:dyDescent="0.35">
      <c r="A244" s="15" t="s">
        <v>449</v>
      </c>
      <c r="B244" s="16" t="s">
        <v>28</v>
      </c>
      <c r="C244" s="136">
        <v>404</v>
      </c>
      <c r="D244" s="16" t="s">
        <v>449</v>
      </c>
      <c r="E244" s="16" t="s">
        <v>449</v>
      </c>
      <c r="F244" s="15" t="s">
        <v>28</v>
      </c>
      <c r="G244" s="15" t="s">
        <v>364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27"/>
        <v>0</v>
      </c>
      <c r="AI244" s="62">
        <f t="shared" si="228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29"/>
        <v>0</v>
      </c>
      <c r="BI244" s="58">
        <f t="shared" si="230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1"/>
        <v>0</v>
      </c>
      <c r="CI244" s="58">
        <f t="shared" si="232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>
        <v>0</v>
      </c>
      <c r="CQ244" s="70">
        <v>0</v>
      </c>
      <c r="CR244" s="52">
        <v>0</v>
      </c>
      <c r="CS244" s="70">
        <v>0</v>
      </c>
      <c r="CT244" s="64"/>
      <c r="CU244" s="70"/>
      <c r="CV244" s="64"/>
      <c r="CW244" s="70"/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33"/>
        <v>0</v>
      </c>
      <c r="DI244" s="58">
        <f t="shared" si="234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>
        <v>0</v>
      </c>
      <c r="DQ244" s="70">
        <v>0</v>
      </c>
      <c r="DR244" s="52">
        <v>0</v>
      </c>
      <c r="DS244" s="70">
        <v>0</v>
      </c>
      <c r="DT244" s="64"/>
      <c r="DU244" s="70"/>
      <c r="DV244" s="64"/>
      <c r="DW244" s="70"/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35"/>
        <v>0</v>
      </c>
      <c r="EI244" s="58">
        <f t="shared" si="236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>
        <v>0</v>
      </c>
      <c r="EQ244" s="70">
        <v>0</v>
      </c>
      <c r="ER244" s="64">
        <v>0</v>
      </c>
      <c r="ES244" s="70">
        <v>0</v>
      </c>
      <c r="ET244" s="64"/>
      <c r="EU244" s="70"/>
      <c r="EV244" s="64"/>
      <c r="EW244" s="70"/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37"/>
        <v>0</v>
      </c>
      <c r="FI244" s="58">
        <f t="shared" si="238"/>
        <v>0</v>
      </c>
      <c r="FJ244" s="79">
        <f t="shared" si="239"/>
        <v>0</v>
      </c>
      <c r="FK244" s="80">
        <f t="shared" si="240"/>
        <v>0</v>
      </c>
      <c r="FL244" s="42">
        <v>0</v>
      </c>
      <c r="FM244" s="42">
        <v>0</v>
      </c>
      <c r="FN244" s="42">
        <v>0</v>
      </c>
      <c r="FO244" s="42">
        <v>0</v>
      </c>
      <c r="FP244" s="42">
        <v>0</v>
      </c>
      <c r="FQ244" s="42"/>
      <c r="FR244" s="42"/>
      <c r="FS244" s="42"/>
      <c r="FT244" s="42"/>
      <c r="FU244" s="42"/>
      <c r="FV244" s="42"/>
      <c r="FW244" s="42"/>
      <c r="FX244" s="83">
        <f t="shared" si="241"/>
        <v>0</v>
      </c>
      <c r="FY244" s="42">
        <v>0</v>
      </c>
      <c r="FZ244" s="42">
        <v>0</v>
      </c>
      <c r="GA244" s="42">
        <v>0</v>
      </c>
      <c r="GB244" s="42">
        <v>0</v>
      </c>
      <c r="GC244" s="42">
        <v>0</v>
      </c>
      <c r="GD244" s="42"/>
      <c r="GE244" s="42"/>
      <c r="GF244" s="42"/>
      <c r="GG244" s="42"/>
      <c r="GH244" s="42"/>
      <c r="GI244" s="42"/>
      <c r="GJ244" s="42"/>
      <c r="GK244" s="83">
        <f t="shared" si="242"/>
        <v>0</v>
      </c>
      <c r="GL244" s="42">
        <v>0</v>
      </c>
      <c r="GM244" s="42">
        <v>0</v>
      </c>
      <c r="GN244" s="42">
        <v>0</v>
      </c>
      <c r="GO244" s="42">
        <v>0</v>
      </c>
      <c r="GP244" s="42">
        <v>0</v>
      </c>
      <c r="GQ244" s="42"/>
      <c r="GR244" s="42"/>
      <c r="GS244" s="42"/>
      <c r="GT244" s="42"/>
      <c r="GU244" s="42"/>
      <c r="GV244" s="42"/>
      <c r="GW244" s="42"/>
      <c r="GX244" s="83">
        <f t="shared" si="243"/>
        <v>0</v>
      </c>
      <c r="GY244" s="42">
        <v>0</v>
      </c>
      <c r="GZ244" s="42">
        <v>2</v>
      </c>
      <c r="HA244" s="42">
        <v>0</v>
      </c>
      <c r="HB244" s="42">
        <v>5</v>
      </c>
      <c r="HC244" s="42">
        <v>0</v>
      </c>
      <c r="HD244" s="42"/>
      <c r="HE244" s="42"/>
      <c r="HF244" s="42"/>
      <c r="HG244" s="42"/>
      <c r="HH244" s="42"/>
      <c r="HI244" s="42"/>
      <c r="HJ244" s="42"/>
      <c r="HK244" s="83">
        <f t="shared" si="244"/>
        <v>7</v>
      </c>
      <c r="HL244" s="42">
        <v>0</v>
      </c>
      <c r="HM244" s="42">
        <v>5</v>
      </c>
      <c r="HN244" s="42">
        <v>14</v>
      </c>
      <c r="HO244" s="42">
        <v>21</v>
      </c>
      <c r="HP244" s="42">
        <v>0</v>
      </c>
      <c r="HQ244" s="42"/>
      <c r="HR244" s="42"/>
      <c r="HS244" s="42"/>
      <c r="HT244" s="42"/>
      <c r="HU244" s="42"/>
      <c r="HV244" s="42"/>
      <c r="HW244" s="42"/>
      <c r="HX244" s="83">
        <f t="shared" si="245"/>
        <v>40</v>
      </c>
      <c r="HY244" s="42">
        <v>0</v>
      </c>
      <c r="HZ244" s="42">
        <v>1</v>
      </c>
      <c r="IA244" s="42">
        <v>0</v>
      </c>
      <c r="IB244" s="42">
        <v>5</v>
      </c>
      <c r="IC244" s="42">
        <v>0</v>
      </c>
      <c r="ID244" s="42"/>
      <c r="IE244" s="42"/>
      <c r="IF244" s="42"/>
      <c r="IG244" s="42"/>
      <c r="IH244" s="42"/>
      <c r="II244" s="42"/>
      <c r="IJ244" s="42"/>
      <c r="IK244" s="85">
        <f t="shared" si="246"/>
        <v>6</v>
      </c>
      <c r="IL244" s="42">
        <v>0</v>
      </c>
      <c r="IM244" s="42">
        <v>0</v>
      </c>
      <c r="IN244" s="42">
        <v>0</v>
      </c>
      <c r="IO244" s="42">
        <v>3</v>
      </c>
      <c r="IP244" s="42">
        <v>0</v>
      </c>
      <c r="IQ244" s="42"/>
      <c r="IR244" s="42"/>
      <c r="IS244" s="42"/>
      <c r="IT244" s="42"/>
      <c r="IU244" s="42"/>
      <c r="IV244" s="42"/>
      <c r="IW244" s="42"/>
      <c r="IX244" s="85">
        <f t="shared" si="247"/>
        <v>3</v>
      </c>
      <c r="IY244" s="41">
        <v>0</v>
      </c>
      <c r="IZ244" s="75">
        <v>0</v>
      </c>
      <c r="JA244" s="42">
        <v>12</v>
      </c>
      <c r="JB244" s="75">
        <v>0</v>
      </c>
      <c r="JC244" s="42">
        <v>8</v>
      </c>
      <c r="JD244" s="75">
        <v>0</v>
      </c>
      <c r="JE244" s="42">
        <v>5</v>
      </c>
      <c r="JF244" s="75">
        <v>0</v>
      </c>
      <c r="JG244" s="42">
        <v>0</v>
      </c>
      <c r="JH244" s="75">
        <v>0</v>
      </c>
      <c r="JI244" s="42"/>
      <c r="JJ244" s="75"/>
      <c r="JK244" s="42"/>
      <c r="JL244" s="75"/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48"/>
        <v>25</v>
      </c>
      <c r="JX244" s="11">
        <f t="shared" si="249"/>
        <v>0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>
        <v>6</v>
      </c>
      <c r="KF244" s="75">
        <v>0</v>
      </c>
      <c r="KG244" s="42">
        <v>0</v>
      </c>
      <c r="KH244" s="75">
        <v>0</v>
      </c>
      <c r="KI244" s="42"/>
      <c r="KJ244" s="75"/>
      <c r="KK244" s="42"/>
      <c r="KL244" s="75"/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0"/>
        <v>13</v>
      </c>
      <c r="KX244" s="11">
        <f t="shared" si="251"/>
        <v>0</v>
      </c>
      <c r="KY244" s="41">
        <v>0</v>
      </c>
      <c r="KZ244" s="75">
        <v>0</v>
      </c>
      <c r="LA244" s="42">
        <v>4</v>
      </c>
      <c r="LB244" s="75">
        <v>0</v>
      </c>
      <c r="LC244" s="42">
        <v>3</v>
      </c>
      <c r="LD244" s="75">
        <v>0</v>
      </c>
      <c r="LE244" s="42">
        <v>5</v>
      </c>
      <c r="LF244" s="75">
        <v>0</v>
      </c>
      <c r="LG244" s="42">
        <v>0</v>
      </c>
      <c r="LH244" s="75">
        <v>0</v>
      </c>
      <c r="LI244" s="42"/>
      <c r="LJ244" s="75"/>
      <c r="LK244" s="42"/>
      <c r="LL244" s="75"/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2"/>
        <v>12</v>
      </c>
      <c r="LX244" s="11">
        <f t="shared" si="253"/>
        <v>0</v>
      </c>
      <c r="LY244" s="41">
        <v>0</v>
      </c>
      <c r="LZ244" s="75">
        <v>0</v>
      </c>
      <c r="MA244" s="42">
        <v>2</v>
      </c>
      <c r="MB244" s="75">
        <v>0</v>
      </c>
      <c r="MC244" s="42">
        <v>7</v>
      </c>
      <c r="MD244" s="75">
        <v>0</v>
      </c>
      <c r="ME244" s="42">
        <v>10</v>
      </c>
      <c r="MF244" s="75">
        <v>0</v>
      </c>
      <c r="MG244" s="42">
        <v>0</v>
      </c>
      <c r="MH244" s="75">
        <v>0</v>
      </c>
      <c r="MI244" s="42"/>
      <c r="MJ244" s="75"/>
      <c r="MK244" s="42"/>
      <c r="ML244" s="75"/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54"/>
        <v>19</v>
      </c>
      <c r="MX244" s="11">
        <f t="shared" si="255"/>
        <v>0</v>
      </c>
      <c r="MY244" s="42">
        <v>0</v>
      </c>
      <c r="MZ244" s="75">
        <v>0</v>
      </c>
      <c r="NA244" s="42">
        <v>1</v>
      </c>
      <c r="NB244" s="75">
        <v>0</v>
      </c>
      <c r="NC244" s="42">
        <v>0</v>
      </c>
      <c r="ND244" s="75">
        <v>0</v>
      </c>
      <c r="NE244" s="42">
        <v>2</v>
      </c>
      <c r="NF244" s="75">
        <v>0</v>
      </c>
      <c r="NG244" s="42">
        <v>0</v>
      </c>
      <c r="NH244" s="75">
        <v>0</v>
      </c>
      <c r="NI244" s="42"/>
      <c r="NJ244" s="75"/>
      <c r="NK244" s="42"/>
      <c r="NL244" s="75"/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56"/>
        <v>3</v>
      </c>
      <c r="NX244" s="11">
        <f t="shared" si="257"/>
        <v>0</v>
      </c>
      <c r="NY244" s="42">
        <v>0</v>
      </c>
      <c r="NZ244" s="75">
        <v>0</v>
      </c>
      <c r="OA244" s="42">
        <v>3</v>
      </c>
      <c r="OB244" s="75">
        <v>0</v>
      </c>
      <c r="OC244" s="42">
        <v>5</v>
      </c>
      <c r="OD244" s="75">
        <v>0</v>
      </c>
      <c r="OE244" s="42">
        <v>10</v>
      </c>
      <c r="OF244" s="75">
        <v>0</v>
      </c>
      <c r="OG244" s="42">
        <v>0</v>
      </c>
      <c r="OH244" s="75">
        <v>0</v>
      </c>
      <c r="OI244" s="42"/>
      <c r="OJ244" s="75"/>
      <c r="OK244" s="42"/>
      <c r="OL244" s="75"/>
      <c r="OM244" s="42"/>
      <c r="ON244" s="75"/>
      <c r="OO244" s="42"/>
      <c r="OP244" s="75"/>
      <c r="OQ244" s="42"/>
      <c r="OR244" s="75"/>
      <c r="OS244" s="42"/>
      <c r="OT244" s="75"/>
      <c r="OU244" s="42"/>
      <c r="OV244" s="75"/>
      <c r="OW244" s="3">
        <f t="shared" si="258"/>
        <v>18</v>
      </c>
      <c r="OX244" s="11">
        <f t="shared" si="259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>
        <v>3</v>
      </c>
      <c r="PF244" s="75">
        <v>0</v>
      </c>
      <c r="PG244" s="42">
        <v>0</v>
      </c>
      <c r="PH244" s="75">
        <v>0</v>
      </c>
      <c r="PI244" s="42"/>
      <c r="PJ244" s="75"/>
      <c r="PK244" s="42"/>
      <c r="PL244" s="75"/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0"/>
        <v>4</v>
      </c>
      <c r="PX244" s="11">
        <f t="shared" si="221"/>
        <v>0</v>
      </c>
      <c r="PY244" s="42">
        <v>0</v>
      </c>
      <c r="PZ244" s="75">
        <v>0</v>
      </c>
      <c r="QA244" s="42">
        <v>3</v>
      </c>
      <c r="QB244" s="75">
        <v>0</v>
      </c>
      <c r="QC244" s="42">
        <v>6</v>
      </c>
      <c r="QD244" s="75">
        <v>0</v>
      </c>
      <c r="QE244" s="42">
        <v>11</v>
      </c>
      <c r="QF244" s="75">
        <v>0</v>
      </c>
      <c r="QG244" s="42">
        <v>0</v>
      </c>
      <c r="QH244" s="75">
        <v>0</v>
      </c>
      <c r="QI244" s="42"/>
      <c r="QJ244" s="75"/>
      <c r="QK244" s="42"/>
      <c r="QL244" s="75"/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1"/>
        <v>20</v>
      </c>
      <c r="QX244" s="11">
        <f t="shared" si="262"/>
        <v>0</v>
      </c>
      <c r="QY244" s="42">
        <v>0</v>
      </c>
      <c r="QZ244" s="75">
        <v>0</v>
      </c>
      <c r="RA244" s="42">
        <v>0</v>
      </c>
      <c r="RB244" s="75">
        <v>0</v>
      </c>
      <c r="RC244" s="42">
        <v>2</v>
      </c>
      <c r="RD244" s="75">
        <v>0</v>
      </c>
      <c r="RE244" s="42">
        <v>1</v>
      </c>
      <c r="RF244" s="75">
        <v>0</v>
      </c>
      <c r="RG244" s="42">
        <v>0</v>
      </c>
      <c r="RH244" s="75">
        <v>0</v>
      </c>
      <c r="RI244" s="42"/>
      <c r="RJ244" s="75"/>
      <c r="RK244" s="42"/>
      <c r="RL244" s="75"/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63"/>
        <v>3</v>
      </c>
      <c r="RX244" s="11">
        <f t="shared" si="222"/>
        <v>0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>
        <v>3</v>
      </c>
      <c r="SF244" s="75">
        <v>0</v>
      </c>
      <c r="SG244" s="42">
        <v>0</v>
      </c>
      <c r="SH244" s="75">
        <v>0</v>
      </c>
      <c r="SI244" s="42"/>
      <c r="SJ244" s="75"/>
      <c r="SK244" s="42"/>
      <c r="SL244" s="75"/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64"/>
        <v>4</v>
      </c>
      <c r="SX244" s="11">
        <f t="shared" si="223"/>
        <v>0</v>
      </c>
      <c r="SY244" s="42">
        <v>0</v>
      </c>
      <c r="SZ244" s="75">
        <v>0</v>
      </c>
      <c r="TA244" s="42">
        <v>3</v>
      </c>
      <c r="TB244" s="75">
        <v>0</v>
      </c>
      <c r="TC244" s="42">
        <v>6</v>
      </c>
      <c r="TD244" s="75">
        <v>0</v>
      </c>
      <c r="TE244" s="42">
        <v>11</v>
      </c>
      <c r="TF244" s="75">
        <v>0</v>
      </c>
      <c r="TG244" s="42">
        <v>0</v>
      </c>
      <c r="TH244" s="75">
        <v>0</v>
      </c>
      <c r="TI244" s="42"/>
      <c r="TJ244" s="75"/>
      <c r="TK244" s="42"/>
      <c r="TL244" s="75"/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65"/>
        <v>20</v>
      </c>
      <c r="TX244" s="11">
        <f t="shared" si="224"/>
        <v>0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>
        <v>0</v>
      </c>
      <c r="UF244" s="75">
        <v>0</v>
      </c>
      <c r="UG244" s="42">
        <v>0</v>
      </c>
      <c r="UH244" s="75">
        <v>0</v>
      </c>
      <c r="UI244" s="42"/>
      <c r="UJ244" s="75"/>
      <c r="UK244" s="42"/>
      <c r="UL244" s="75"/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66"/>
        <v>0</v>
      </c>
      <c r="UX244" s="11">
        <f t="shared" si="267"/>
        <v>0</v>
      </c>
      <c r="UY244" s="42">
        <v>0</v>
      </c>
      <c r="UZ244" s="42">
        <v>0</v>
      </c>
      <c r="VA244" s="42">
        <v>0</v>
      </c>
      <c r="VB244" s="42">
        <v>0</v>
      </c>
      <c r="VC244" s="42">
        <v>0</v>
      </c>
      <c r="VD244" s="42"/>
      <c r="VE244" s="42"/>
      <c r="VF244" s="42"/>
      <c r="VG244" s="42"/>
      <c r="VH244" s="42"/>
      <c r="VI244" s="42"/>
      <c r="VJ244" s="42"/>
      <c r="VK244" s="25">
        <f t="shared" si="268"/>
        <v>0</v>
      </c>
      <c r="VL244" s="42">
        <v>0</v>
      </c>
      <c r="VM244" s="42">
        <v>0</v>
      </c>
      <c r="VN244" s="42">
        <v>0</v>
      </c>
      <c r="VO244" s="42">
        <v>0</v>
      </c>
      <c r="VP244" s="42">
        <v>0</v>
      </c>
      <c r="VQ244" s="42"/>
      <c r="VR244" s="42"/>
      <c r="VS244" s="42"/>
      <c r="VT244" s="42"/>
      <c r="VU244" s="42"/>
      <c r="VV244" s="42"/>
      <c r="VW244" s="42"/>
      <c r="VX244" s="25">
        <f t="shared" si="269"/>
        <v>0</v>
      </c>
      <c r="VY244" s="42">
        <v>0</v>
      </c>
      <c r="VZ244" s="75">
        <v>0</v>
      </c>
      <c r="WA244" s="42">
        <v>0</v>
      </c>
      <c r="WB244" s="75">
        <v>0</v>
      </c>
      <c r="WC244" s="42">
        <v>0</v>
      </c>
      <c r="WD244" s="75">
        <v>0</v>
      </c>
      <c r="WE244" s="42">
        <v>0</v>
      </c>
      <c r="WF244" s="75">
        <v>0</v>
      </c>
      <c r="WG244" s="42">
        <v>0</v>
      </c>
      <c r="WH244" s="75">
        <v>0</v>
      </c>
      <c r="WI244" s="42"/>
      <c r="WJ244" s="75"/>
      <c r="WK244" s="42"/>
      <c r="WL244" s="75"/>
      <c r="WM244" s="42"/>
      <c r="WN244" s="75"/>
      <c r="WO244" s="42"/>
      <c r="WP244" s="75"/>
      <c r="WQ244" s="42"/>
      <c r="WR244" s="75"/>
      <c r="WS244" s="42"/>
      <c r="WT244" s="75"/>
      <c r="WU244" s="42"/>
      <c r="WV244" s="75"/>
      <c r="WW244" s="3">
        <f t="shared" si="270"/>
        <v>0</v>
      </c>
      <c r="WX244" s="11">
        <f t="shared" si="271"/>
        <v>0</v>
      </c>
      <c r="WY244" s="42">
        <v>0</v>
      </c>
      <c r="WZ244" s="75">
        <v>0</v>
      </c>
      <c r="XA244" s="42">
        <v>0</v>
      </c>
      <c r="XB244" s="75">
        <v>0</v>
      </c>
      <c r="XC244" s="42">
        <v>0</v>
      </c>
      <c r="XD244" s="75">
        <v>0</v>
      </c>
      <c r="XE244" s="42">
        <v>0</v>
      </c>
      <c r="XF244" s="75">
        <v>0</v>
      </c>
      <c r="XG244" s="42">
        <v>0</v>
      </c>
      <c r="XH244" s="75">
        <v>0</v>
      </c>
      <c r="XI244" s="42"/>
      <c r="XJ244" s="75"/>
      <c r="XK244" s="42"/>
      <c r="XL244" s="75"/>
      <c r="XM244" s="42"/>
      <c r="XN244" s="75"/>
      <c r="XO244" s="42"/>
      <c r="XP244" s="75"/>
      <c r="XQ244" s="42"/>
      <c r="XR244" s="75"/>
      <c r="XS244" s="42"/>
      <c r="XT244" s="75"/>
      <c r="XU244" s="42"/>
      <c r="XV244" s="75"/>
      <c r="XW244" s="3">
        <f t="shared" si="272"/>
        <v>0</v>
      </c>
      <c r="XX244" s="11">
        <f t="shared" si="273"/>
        <v>0</v>
      </c>
      <c r="XY244" s="42">
        <v>0</v>
      </c>
      <c r="XZ244" s="75">
        <v>0</v>
      </c>
      <c r="YA244" s="42">
        <v>0</v>
      </c>
      <c r="YB244" s="75">
        <v>0</v>
      </c>
      <c r="YC244" s="42">
        <v>0</v>
      </c>
      <c r="YD244" s="75">
        <v>0</v>
      </c>
      <c r="YE244" s="42">
        <v>0</v>
      </c>
      <c r="YF244" s="75">
        <v>0</v>
      </c>
      <c r="YG244" s="42">
        <v>0</v>
      </c>
      <c r="YH244" s="75">
        <v>0</v>
      </c>
      <c r="YI244" s="42"/>
      <c r="YJ244" s="75"/>
      <c r="YK244" s="42"/>
      <c r="YL244" s="75"/>
      <c r="YM244" s="42"/>
      <c r="YN244" s="75"/>
      <c r="YO244" s="42"/>
      <c r="YP244" s="75"/>
      <c r="YQ244" s="42"/>
      <c r="YR244" s="75"/>
      <c r="YS244" s="42"/>
      <c r="YT244" s="75"/>
      <c r="YU244" s="42"/>
      <c r="YV244" s="75"/>
      <c r="YW244" s="3">
        <f t="shared" si="274"/>
        <v>0</v>
      </c>
      <c r="YX244" s="11">
        <f t="shared" si="275"/>
        <v>0</v>
      </c>
      <c r="YY244" s="42">
        <v>0</v>
      </c>
      <c r="YZ244" s="75">
        <v>0</v>
      </c>
      <c r="ZA244" s="42">
        <v>0</v>
      </c>
      <c r="ZB244" s="75">
        <v>0</v>
      </c>
      <c r="ZC244" s="42">
        <v>0</v>
      </c>
      <c r="ZD244" s="75">
        <v>0</v>
      </c>
      <c r="ZE244" s="42">
        <v>0</v>
      </c>
      <c r="ZF244" s="75">
        <v>0</v>
      </c>
      <c r="ZG244" s="42">
        <v>0</v>
      </c>
      <c r="ZH244" s="75">
        <v>0</v>
      </c>
      <c r="ZI244" s="42"/>
      <c r="ZJ244" s="75"/>
      <c r="ZK244" s="42"/>
      <c r="ZL244" s="75"/>
      <c r="ZM244" s="42"/>
      <c r="ZN244" s="75"/>
      <c r="ZO244" s="42"/>
      <c r="ZP244" s="75"/>
      <c r="ZQ244" s="42"/>
      <c r="ZR244" s="75"/>
      <c r="ZS244" s="42"/>
      <c r="ZT244" s="75"/>
      <c r="ZU244" s="42"/>
      <c r="ZV244" s="75"/>
      <c r="ZW244" s="3">
        <f t="shared" si="276"/>
        <v>0</v>
      </c>
      <c r="ZX244" s="11">
        <f t="shared" si="277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>
        <v>0</v>
      </c>
      <c r="AAF244" s="75">
        <v>0</v>
      </c>
      <c r="AAG244" s="42">
        <v>0</v>
      </c>
      <c r="AAH244" s="75">
        <v>0</v>
      </c>
      <c r="AAI244" s="42"/>
      <c r="AAJ244" s="75"/>
      <c r="AAK244" s="42"/>
      <c r="AAL244" s="75"/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78"/>
        <v>0</v>
      </c>
      <c r="AAX244" s="11">
        <f t="shared" si="279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>
        <v>0</v>
      </c>
      <c r="ABF244" s="75">
        <v>0</v>
      </c>
      <c r="ABG244" s="42">
        <v>0</v>
      </c>
      <c r="ABH244" s="75">
        <v>0</v>
      </c>
      <c r="ABI244" s="42"/>
      <c r="ABJ244" s="75"/>
      <c r="ABK244" s="42"/>
      <c r="ABL244" s="75"/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0"/>
        <v>0</v>
      </c>
      <c r="ABX244" s="11">
        <f t="shared" si="281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>
        <v>0</v>
      </c>
      <c r="ACF244" s="75">
        <v>0</v>
      </c>
      <c r="ACG244" s="42">
        <v>0</v>
      </c>
      <c r="ACH244" s="75">
        <v>0</v>
      </c>
      <c r="ACI244" s="42"/>
      <c r="ACJ244" s="75"/>
      <c r="ACK244" s="42"/>
      <c r="ACL244" s="75"/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2"/>
        <v>0</v>
      </c>
      <c r="ACX244" s="11">
        <f t="shared" si="283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>
        <v>0</v>
      </c>
      <c r="ADF244" s="75">
        <v>0</v>
      </c>
      <c r="ADG244" s="42">
        <v>0</v>
      </c>
      <c r="ADH244" s="75">
        <v>0</v>
      </c>
      <c r="ADI244" s="42"/>
      <c r="ADJ244" s="75"/>
      <c r="ADK244" s="42"/>
      <c r="ADL244" s="75"/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84"/>
        <v>0</v>
      </c>
      <c r="ADX244" s="11">
        <f t="shared" si="285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>
        <v>0</v>
      </c>
      <c r="AEF244" s="75">
        <v>0</v>
      </c>
      <c r="AEG244" s="42">
        <v>0</v>
      </c>
      <c r="AEH244" s="75">
        <v>0</v>
      </c>
      <c r="AEI244" s="42"/>
      <c r="AEJ244" s="75"/>
      <c r="AEK244" s="42"/>
      <c r="AEL244" s="75"/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86"/>
        <v>0</v>
      </c>
      <c r="AEX244" s="11">
        <f t="shared" si="287"/>
        <v>0</v>
      </c>
      <c r="AEY244" s="108">
        <v>0</v>
      </c>
      <c r="AEZ244" s="109">
        <v>0</v>
      </c>
      <c r="AFA244" s="108">
        <v>0</v>
      </c>
      <c r="AFB244" s="109">
        <v>0</v>
      </c>
      <c r="AFC244" s="108">
        <v>0</v>
      </c>
      <c r="AFD244" s="109">
        <v>0</v>
      </c>
      <c r="AFE244" s="108">
        <v>0</v>
      </c>
      <c r="AFF244" s="109">
        <v>0</v>
      </c>
      <c r="AFG244" s="108"/>
      <c r="AFH244" s="109"/>
      <c r="AFI244" s="108"/>
      <c r="AFJ244" s="109"/>
      <c r="AFK244" s="108"/>
      <c r="AFL244" s="109"/>
      <c r="AFM244" s="108"/>
      <c r="AFN244" s="109"/>
      <c r="AFO244" s="108"/>
      <c r="AFP244" s="109"/>
      <c r="AFQ244" s="108"/>
      <c r="AFR244" s="109"/>
      <c r="AFS244" s="108"/>
      <c r="AFT244" s="109"/>
      <c r="AFU244" s="108"/>
      <c r="AFV244" s="109"/>
      <c r="AFW244" s="3">
        <f t="shared" si="288"/>
        <v>0</v>
      </c>
      <c r="AFX244" s="11">
        <f t="shared" si="225"/>
        <v>0</v>
      </c>
      <c r="AFY244" s="114">
        <v>0</v>
      </c>
      <c r="AFZ244" s="114">
        <v>0</v>
      </c>
      <c r="AGA244" s="114">
        <v>0</v>
      </c>
      <c r="AGB244" s="114">
        <v>0</v>
      </c>
      <c r="AGC244" s="114">
        <v>0</v>
      </c>
      <c r="AGD244" s="114"/>
      <c r="AGE244" s="114"/>
      <c r="AGF244" s="114"/>
      <c r="AGG244" s="114"/>
      <c r="AGH244" s="114"/>
      <c r="AGI244" s="114"/>
      <c r="AGJ244" s="114"/>
      <c r="AGK244" s="25">
        <f t="shared" si="226"/>
        <v>0</v>
      </c>
    </row>
    <row r="245" spans="1:869" x14ac:dyDescent="0.35">
      <c r="A245" s="15" t="s">
        <v>449</v>
      </c>
      <c r="B245" s="16" t="s">
        <v>28</v>
      </c>
      <c r="C245" s="136">
        <v>404</v>
      </c>
      <c r="D245" s="16" t="s">
        <v>449</v>
      </c>
      <c r="E245" s="16" t="s">
        <v>449</v>
      </c>
      <c r="F245" s="15" t="s">
        <v>28</v>
      </c>
      <c r="G245" s="15" t="s">
        <v>364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27"/>
        <v>0</v>
      </c>
      <c r="AI245" s="62">
        <f t="shared" si="228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29"/>
        <v>0</v>
      </c>
      <c r="BI245" s="58">
        <f t="shared" si="230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1"/>
        <v>0</v>
      </c>
      <c r="CI245" s="58">
        <f t="shared" si="232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>
        <v>0</v>
      </c>
      <c r="CQ245" s="70">
        <v>0</v>
      </c>
      <c r="CR245" s="52">
        <v>0</v>
      </c>
      <c r="CS245" s="70">
        <v>0</v>
      </c>
      <c r="CT245" s="64"/>
      <c r="CU245" s="70"/>
      <c r="CV245" s="64"/>
      <c r="CW245" s="70"/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33"/>
        <v>0</v>
      </c>
      <c r="DI245" s="58">
        <f t="shared" si="234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>
        <v>0</v>
      </c>
      <c r="DQ245" s="70">
        <v>0</v>
      </c>
      <c r="DR245" s="52">
        <v>0</v>
      </c>
      <c r="DS245" s="70">
        <v>0</v>
      </c>
      <c r="DT245" s="64"/>
      <c r="DU245" s="70"/>
      <c r="DV245" s="64"/>
      <c r="DW245" s="70"/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35"/>
        <v>0</v>
      </c>
      <c r="EI245" s="58">
        <f t="shared" si="236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>
        <v>0</v>
      </c>
      <c r="EQ245" s="70">
        <v>0</v>
      </c>
      <c r="ER245" s="64">
        <v>0</v>
      </c>
      <c r="ES245" s="70">
        <v>0</v>
      </c>
      <c r="ET245" s="64"/>
      <c r="EU245" s="70"/>
      <c r="EV245" s="64"/>
      <c r="EW245" s="70"/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37"/>
        <v>0</v>
      </c>
      <c r="FI245" s="58">
        <f t="shared" si="238"/>
        <v>0</v>
      </c>
      <c r="FJ245" s="79">
        <f t="shared" si="239"/>
        <v>0</v>
      </c>
      <c r="FK245" s="80">
        <f t="shared" si="240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/>
      <c r="FR245" s="42"/>
      <c r="FS245" s="42"/>
      <c r="FT245" s="42"/>
      <c r="FU245" s="42"/>
      <c r="FV245" s="42"/>
      <c r="FW245" s="42"/>
      <c r="FX245" s="83">
        <f t="shared" si="241"/>
        <v>0</v>
      </c>
      <c r="FY245" s="42">
        <v>0</v>
      </c>
      <c r="FZ245" s="42">
        <v>0</v>
      </c>
      <c r="GA245" s="42">
        <v>0</v>
      </c>
      <c r="GB245" s="42">
        <v>0</v>
      </c>
      <c r="GC245" s="42">
        <v>0</v>
      </c>
      <c r="GD245" s="42"/>
      <c r="GE245" s="42"/>
      <c r="GF245" s="42"/>
      <c r="GG245" s="42"/>
      <c r="GH245" s="42"/>
      <c r="GI245" s="42"/>
      <c r="GJ245" s="42"/>
      <c r="GK245" s="83">
        <f t="shared" si="242"/>
        <v>0</v>
      </c>
      <c r="GL245" s="42">
        <v>0</v>
      </c>
      <c r="GM245" s="42">
        <v>0</v>
      </c>
      <c r="GN245" s="42">
        <v>0</v>
      </c>
      <c r="GO245" s="42">
        <v>0</v>
      </c>
      <c r="GP245" s="42">
        <v>0</v>
      </c>
      <c r="GQ245" s="42"/>
      <c r="GR245" s="42"/>
      <c r="GS245" s="42"/>
      <c r="GT245" s="42"/>
      <c r="GU245" s="42"/>
      <c r="GV245" s="42"/>
      <c r="GW245" s="42"/>
      <c r="GX245" s="83">
        <f t="shared" si="243"/>
        <v>0</v>
      </c>
      <c r="GY245" s="42">
        <v>4</v>
      </c>
      <c r="GZ245" s="42">
        <v>4</v>
      </c>
      <c r="HA245" s="42">
        <v>0</v>
      </c>
      <c r="HB245" s="42">
        <v>4</v>
      </c>
      <c r="HC245" s="42">
        <v>1</v>
      </c>
      <c r="HD245" s="42"/>
      <c r="HE245" s="42"/>
      <c r="HF245" s="42"/>
      <c r="HG245" s="42"/>
      <c r="HH245" s="42"/>
      <c r="HI245" s="42"/>
      <c r="HJ245" s="42"/>
      <c r="HK245" s="83">
        <f t="shared" si="244"/>
        <v>13</v>
      </c>
      <c r="HL245" s="42">
        <v>16</v>
      </c>
      <c r="HM245" s="42">
        <v>13</v>
      </c>
      <c r="HN245" s="42">
        <v>0</v>
      </c>
      <c r="HO245" s="42">
        <v>16</v>
      </c>
      <c r="HP245" s="42">
        <v>0</v>
      </c>
      <c r="HQ245" s="42"/>
      <c r="HR245" s="42"/>
      <c r="HS245" s="42"/>
      <c r="HT245" s="42"/>
      <c r="HU245" s="42"/>
      <c r="HV245" s="42"/>
      <c r="HW245" s="42"/>
      <c r="HX245" s="83">
        <f t="shared" si="245"/>
        <v>45</v>
      </c>
      <c r="HY245" s="42">
        <v>1</v>
      </c>
      <c r="HZ245" s="42">
        <v>1</v>
      </c>
      <c r="IA245" s="42">
        <v>0</v>
      </c>
      <c r="IB245" s="42">
        <v>0</v>
      </c>
      <c r="IC245" s="42">
        <v>0</v>
      </c>
      <c r="ID245" s="42"/>
      <c r="IE245" s="42"/>
      <c r="IF245" s="42"/>
      <c r="IG245" s="42"/>
      <c r="IH245" s="42"/>
      <c r="II245" s="42"/>
      <c r="IJ245" s="42"/>
      <c r="IK245" s="85">
        <f t="shared" si="246"/>
        <v>2</v>
      </c>
      <c r="IL245" s="42">
        <v>0</v>
      </c>
      <c r="IM245" s="42">
        <v>0</v>
      </c>
      <c r="IN245" s="42">
        <v>0</v>
      </c>
      <c r="IO245" s="42">
        <v>0</v>
      </c>
      <c r="IP245" s="42">
        <v>0</v>
      </c>
      <c r="IQ245" s="42"/>
      <c r="IR245" s="42"/>
      <c r="IS245" s="42"/>
      <c r="IT245" s="42"/>
      <c r="IU245" s="42"/>
      <c r="IV245" s="42"/>
      <c r="IW245" s="42"/>
      <c r="IX245" s="85">
        <f t="shared" si="247"/>
        <v>0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>
        <v>0</v>
      </c>
      <c r="JF245" s="75">
        <v>0</v>
      </c>
      <c r="JG245" s="42">
        <v>0</v>
      </c>
      <c r="JH245" s="75">
        <v>0</v>
      </c>
      <c r="JI245" s="42"/>
      <c r="JJ245" s="75"/>
      <c r="JK245" s="42"/>
      <c r="JL245" s="75"/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48"/>
        <v>2</v>
      </c>
      <c r="JX245" s="11">
        <f t="shared" si="249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>
        <v>0</v>
      </c>
      <c r="KF245" s="75">
        <v>0</v>
      </c>
      <c r="KG245" s="42">
        <v>0</v>
      </c>
      <c r="KH245" s="75">
        <v>0</v>
      </c>
      <c r="KI245" s="42"/>
      <c r="KJ245" s="75"/>
      <c r="KK245" s="42"/>
      <c r="KL245" s="75"/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0"/>
        <v>2</v>
      </c>
      <c r="KX245" s="11">
        <f t="shared" si="251"/>
        <v>0</v>
      </c>
      <c r="KY245" s="41">
        <v>1</v>
      </c>
      <c r="KZ245" s="75">
        <v>0</v>
      </c>
      <c r="LA245" s="42">
        <v>1</v>
      </c>
      <c r="LB245" s="75">
        <v>0</v>
      </c>
      <c r="LC245" s="42">
        <v>0</v>
      </c>
      <c r="LD245" s="75">
        <v>0</v>
      </c>
      <c r="LE245" s="42">
        <v>0</v>
      </c>
      <c r="LF245" s="75">
        <v>0</v>
      </c>
      <c r="LG245" s="42">
        <v>0</v>
      </c>
      <c r="LH245" s="75">
        <v>0</v>
      </c>
      <c r="LI245" s="42"/>
      <c r="LJ245" s="75"/>
      <c r="LK245" s="42"/>
      <c r="LL245" s="75"/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2"/>
        <v>2</v>
      </c>
      <c r="LX245" s="11">
        <f t="shared" si="253"/>
        <v>0</v>
      </c>
      <c r="LY245" s="41">
        <v>9</v>
      </c>
      <c r="LZ245" s="75">
        <v>0</v>
      </c>
      <c r="MA245" s="42">
        <v>7</v>
      </c>
      <c r="MB245" s="75">
        <v>0</v>
      </c>
      <c r="MC245" s="42">
        <v>0</v>
      </c>
      <c r="MD245" s="75">
        <v>0</v>
      </c>
      <c r="ME245" s="42">
        <v>8</v>
      </c>
      <c r="MF245" s="75">
        <v>0</v>
      </c>
      <c r="MG245" s="42">
        <v>0</v>
      </c>
      <c r="MH245" s="75">
        <v>0</v>
      </c>
      <c r="MI245" s="42"/>
      <c r="MJ245" s="75"/>
      <c r="MK245" s="42"/>
      <c r="ML245" s="75"/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54"/>
        <v>24</v>
      </c>
      <c r="MX245" s="11">
        <f t="shared" si="255"/>
        <v>0</v>
      </c>
      <c r="MY245" s="42">
        <v>2</v>
      </c>
      <c r="MZ245" s="75">
        <v>0</v>
      </c>
      <c r="NA245" s="42">
        <v>2</v>
      </c>
      <c r="NB245" s="75">
        <v>0</v>
      </c>
      <c r="NC245" s="42">
        <v>0</v>
      </c>
      <c r="ND245" s="75">
        <v>0</v>
      </c>
      <c r="NE245" s="42">
        <v>2</v>
      </c>
      <c r="NF245" s="75">
        <v>0</v>
      </c>
      <c r="NG245" s="42">
        <v>0</v>
      </c>
      <c r="NH245" s="75">
        <v>0</v>
      </c>
      <c r="NI245" s="42"/>
      <c r="NJ245" s="75"/>
      <c r="NK245" s="42"/>
      <c r="NL245" s="75"/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56"/>
        <v>6</v>
      </c>
      <c r="NX245" s="11">
        <f t="shared" si="257"/>
        <v>0</v>
      </c>
      <c r="NY245" s="42">
        <v>7</v>
      </c>
      <c r="NZ245" s="75">
        <v>0</v>
      </c>
      <c r="OA245" s="42">
        <v>7</v>
      </c>
      <c r="OB245" s="75">
        <v>0</v>
      </c>
      <c r="OC245" s="42">
        <v>0</v>
      </c>
      <c r="OD245" s="75">
        <v>0</v>
      </c>
      <c r="OE245" s="42">
        <v>8</v>
      </c>
      <c r="OF245" s="75">
        <v>0</v>
      </c>
      <c r="OG245" s="42">
        <v>0</v>
      </c>
      <c r="OH245" s="75">
        <v>0</v>
      </c>
      <c r="OI245" s="42"/>
      <c r="OJ245" s="75"/>
      <c r="OK245" s="42"/>
      <c r="OL245" s="75"/>
      <c r="OM245" s="42"/>
      <c r="ON245" s="75"/>
      <c r="OO245" s="42"/>
      <c r="OP245" s="75"/>
      <c r="OQ245" s="42"/>
      <c r="OR245" s="75"/>
      <c r="OS245" s="42"/>
      <c r="OT245" s="75"/>
      <c r="OU245" s="42"/>
      <c r="OV245" s="75"/>
      <c r="OW245" s="3">
        <f t="shared" si="258"/>
        <v>22</v>
      </c>
      <c r="OX245" s="11">
        <f t="shared" si="259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>
        <v>2</v>
      </c>
      <c r="PF245" s="75">
        <v>0</v>
      </c>
      <c r="PG245" s="42">
        <v>0</v>
      </c>
      <c r="PH245" s="75">
        <v>0</v>
      </c>
      <c r="PI245" s="42"/>
      <c r="PJ245" s="75"/>
      <c r="PK245" s="42"/>
      <c r="PL245" s="75"/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0"/>
        <v>6</v>
      </c>
      <c r="PX245" s="11">
        <f t="shared" si="221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>
        <v>8</v>
      </c>
      <c r="QF245" s="75">
        <v>0</v>
      </c>
      <c r="QG245" s="42">
        <v>0</v>
      </c>
      <c r="QH245" s="75">
        <v>0</v>
      </c>
      <c r="QI245" s="42"/>
      <c r="QJ245" s="75"/>
      <c r="QK245" s="42"/>
      <c r="QL245" s="75"/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1"/>
        <v>24</v>
      </c>
      <c r="QX245" s="11">
        <f t="shared" si="262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>
        <v>4</v>
      </c>
      <c r="RF245" s="75">
        <v>0</v>
      </c>
      <c r="RG245" s="42">
        <v>0</v>
      </c>
      <c r="RH245" s="75">
        <v>0</v>
      </c>
      <c r="RI245" s="42"/>
      <c r="RJ245" s="75"/>
      <c r="RK245" s="42"/>
      <c r="RL245" s="75"/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63"/>
        <v>8</v>
      </c>
      <c r="RX245" s="11">
        <f t="shared" si="222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>
        <v>0</v>
      </c>
      <c r="SF245" s="75">
        <v>0</v>
      </c>
      <c r="SG245" s="42">
        <v>0</v>
      </c>
      <c r="SH245" s="75">
        <v>0</v>
      </c>
      <c r="SI245" s="42"/>
      <c r="SJ245" s="75"/>
      <c r="SK245" s="42"/>
      <c r="SL245" s="75"/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64"/>
        <v>1</v>
      </c>
      <c r="SX245" s="11">
        <f t="shared" si="223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>
        <v>0</v>
      </c>
      <c r="TF245" s="75">
        <v>0</v>
      </c>
      <c r="TG245" s="42">
        <v>0</v>
      </c>
      <c r="TH245" s="75">
        <v>0</v>
      </c>
      <c r="TI245" s="42"/>
      <c r="TJ245" s="75"/>
      <c r="TK245" s="42"/>
      <c r="TL245" s="75"/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65"/>
        <v>0</v>
      </c>
      <c r="TX245" s="11">
        <f t="shared" si="224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>
        <v>0</v>
      </c>
      <c r="UF245" s="75">
        <v>0</v>
      </c>
      <c r="UG245" s="42">
        <v>0</v>
      </c>
      <c r="UH245" s="75">
        <v>0</v>
      </c>
      <c r="UI245" s="42"/>
      <c r="UJ245" s="75"/>
      <c r="UK245" s="42"/>
      <c r="UL245" s="75"/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66"/>
        <v>0</v>
      </c>
      <c r="UX245" s="11">
        <f t="shared" si="267"/>
        <v>0</v>
      </c>
      <c r="UY245" s="42">
        <v>0</v>
      </c>
      <c r="UZ245" s="42">
        <v>0</v>
      </c>
      <c r="VA245" s="42">
        <v>0</v>
      </c>
      <c r="VB245" s="42">
        <v>0</v>
      </c>
      <c r="VC245" s="42">
        <v>0</v>
      </c>
      <c r="VD245" s="42"/>
      <c r="VE245" s="42"/>
      <c r="VF245" s="42"/>
      <c r="VG245" s="42"/>
      <c r="VH245" s="42"/>
      <c r="VI245" s="42"/>
      <c r="VJ245" s="42"/>
      <c r="VK245" s="25">
        <f t="shared" si="268"/>
        <v>0</v>
      </c>
      <c r="VL245" s="42">
        <v>0</v>
      </c>
      <c r="VM245" s="42">
        <v>0</v>
      </c>
      <c r="VN245" s="42">
        <v>0</v>
      </c>
      <c r="VO245" s="42">
        <v>0</v>
      </c>
      <c r="VP245" s="42">
        <v>0</v>
      </c>
      <c r="VQ245" s="42"/>
      <c r="VR245" s="42"/>
      <c r="VS245" s="42"/>
      <c r="VT245" s="42"/>
      <c r="VU245" s="42"/>
      <c r="VV245" s="42"/>
      <c r="VW245" s="42"/>
      <c r="VX245" s="25">
        <f t="shared" si="269"/>
        <v>0</v>
      </c>
      <c r="VY245" s="42">
        <v>0</v>
      </c>
      <c r="VZ245" s="75">
        <v>0</v>
      </c>
      <c r="WA245" s="42">
        <v>0</v>
      </c>
      <c r="WB245" s="75">
        <v>0</v>
      </c>
      <c r="WC245" s="42">
        <v>0</v>
      </c>
      <c r="WD245" s="75">
        <v>0</v>
      </c>
      <c r="WE245" s="42">
        <v>0</v>
      </c>
      <c r="WF245" s="75">
        <v>0</v>
      </c>
      <c r="WG245" s="42">
        <v>0</v>
      </c>
      <c r="WH245" s="75">
        <v>0</v>
      </c>
      <c r="WI245" s="42"/>
      <c r="WJ245" s="75"/>
      <c r="WK245" s="42"/>
      <c r="WL245" s="75"/>
      <c r="WM245" s="42"/>
      <c r="WN245" s="75"/>
      <c r="WO245" s="42"/>
      <c r="WP245" s="75"/>
      <c r="WQ245" s="42"/>
      <c r="WR245" s="75"/>
      <c r="WS245" s="42"/>
      <c r="WT245" s="75"/>
      <c r="WU245" s="42"/>
      <c r="WV245" s="75"/>
      <c r="WW245" s="3">
        <f t="shared" si="270"/>
        <v>0</v>
      </c>
      <c r="WX245" s="11">
        <f t="shared" si="271"/>
        <v>0</v>
      </c>
      <c r="WY245" s="42">
        <v>0</v>
      </c>
      <c r="WZ245" s="75">
        <v>0</v>
      </c>
      <c r="XA245" s="42">
        <v>0</v>
      </c>
      <c r="XB245" s="75">
        <v>0</v>
      </c>
      <c r="XC245" s="42">
        <v>0</v>
      </c>
      <c r="XD245" s="75">
        <v>0</v>
      </c>
      <c r="XE245" s="42">
        <v>0</v>
      </c>
      <c r="XF245" s="75">
        <v>0</v>
      </c>
      <c r="XG245" s="42">
        <v>0</v>
      </c>
      <c r="XH245" s="75">
        <v>0</v>
      </c>
      <c r="XI245" s="42"/>
      <c r="XJ245" s="75"/>
      <c r="XK245" s="42"/>
      <c r="XL245" s="75"/>
      <c r="XM245" s="42"/>
      <c r="XN245" s="75"/>
      <c r="XO245" s="42"/>
      <c r="XP245" s="75"/>
      <c r="XQ245" s="42"/>
      <c r="XR245" s="75"/>
      <c r="XS245" s="42"/>
      <c r="XT245" s="75"/>
      <c r="XU245" s="42"/>
      <c r="XV245" s="75"/>
      <c r="XW245" s="3">
        <f t="shared" si="272"/>
        <v>0</v>
      </c>
      <c r="XX245" s="11">
        <f t="shared" si="273"/>
        <v>0</v>
      </c>
      <c r="XY245" s="42">
        <v>0</v>
      </c>
      <c r="XZ245" s="75">
        <v>0</v>
      </c>
      <c r="YA245" s="42">
        <v>0</v>
      </c>
      <c r="YB245" s="75">
        <v>0</v>
      </c>
      <c r="YC245" s="42">
        <v>0</v>
      </c>
      <c r="YD245" s="75">
        <v>0</v>
      </c>
      <c r="YE245" s="42">
        <v>0</v>
      </c>
      <c r="YF245" s="75">
        <v>0</v>
      </c>
      <c r="YG245" s="42">
        <v>0</v>
      </c>
      <c r="YH245" s="75">
        <v>0</v>
      </c>
      <c r="YI245" s="42"/>
      <c r="YJ245" s="75"/>
      <c r="YK245" s="42"/>
      <c r="YL245" s="75"/>
      <c r="YM245" s="42"/>
      <c r="YN245" s="75"/>
      <c r="YO245" s="42"/>
      <c r="YP245" s="75"/>
      <c r="YQ245" s="42"/>
      <c r="YR245" s="75"/>
      <c r="YS245" s="42"/>
      <c r="YT245" s="75"/>
      <c r="YU245" s="42"/>
      <c r="YV245" s="75"/>
      <c r="YW245" s="3">
        <f t="shared" si="274"/>
        <v>0</v>
      </c>
      <c r="YX245" s="11">
        <f t="shared" si="275"/>
        <v>0</v>
      </c>
      <c r="YY245" s="42">
        <v>0</v>
      </c>
      <c r="YZ245" s="75">
        <v>0</v>
      </c>
      <c r="ZA245" s="42">
        <v>0</v>
      </c>
      <c r="ZB245" s="75">
        <v>0</v>
      </c>
      <c r="ZC245" s="42">
        <v>0</v>
      </c>
      <c r="ZD245" s="75">
        <v>0</v>
      </c>
      <c r="ZE245" s="42">
        <v>0</v>
      </c>
      <c r="ZF245" s="75">
        <v>0</v>
      </c>
      <c r="ZG245" s="42">
        <v>0</v>
      </c>
      <c r="ZH245" s="75">
        <v>0</v>
      </c>
      <c r="ZI245" s="42"/>
      <c r="ZJ245" s="75"/>
      <c r="ZK245" s="42"/>
      <c r="ZL245" s="75"/>
      <c r="ZM245" s="42"/>
      <c r="ZN245" s="75"/>
      <c r="ZO245" s="42"/>
      <c r="ZP245" s="75"/>
      <c r="ZQ245" s="42"/>
      <c r="ZR245" s="75"/>
      <c r="ZS245" s="42"/>
      <c r="ZT245" s="75"/>
      <c r="ZU245" s="42"/>
      <c r="ZV245" s="75"/>
      <c r="ZW245" s="3">
        <f t="shared" si="276"/>
        <v>0</v>
      </c>
      <c r="ZX245" s="11">
        <f t="shared" si="277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>
        <v>0</v>
      </c>
      <c r="AAF245" s="75">
        <v>0</v>
      </c>
      <c r="AAG245" s="42">
        <v>0</v>
      </c>
      <c r="AAH245" s="75">
        <v>0</v>
      </c>
      <c r="AAI245" s="42"/>
      <c r="AAJ245" s="75"/>
      <c r="AAK245" s="42"/>
      <c r="AAL245" s="75"/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78"/>
        <v>0</v>
      </c>
      <c r="AAX245" s="11">
        <f t="shared" si="279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>
        <v>0</v>
      </c>
      <c r="ABF245" s="75">
        <v>0</v>
      </c>
      <c r="ABG245" s="42">
        <v>0</v>
      </c>
      <c r="ABH245" s="75">
        <v>0</v>
      </c>
      <c r="ABI245" s="42"/>
      <c r="ABJ245" s="75"/>
      <c r="ABK245" s="42"/>
      <c r="ABL245" s="75"/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0"/>
        <v>0</v>
      </c>
      <c r="ABX245" s="11">
        <f t="shared" si="281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>
        <v>0</v>
      </c>
      <c r="ACF245" s="75">
        <v>0</v>
      </c>
      <c r="ACG245" s="42">
        <v>0</v>
      </c>
      <c r="ACH245" s="75">
        <v>0</v>
      </c>
      <c r="ACI245" s="42"/>
      <c r="ACJ245" s="75"/>
      <c r="ACK245" s="42"/>
      <c r="ACL245" s="75"/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2"/>
        <v>0</v>
      </c>
      <c r="ACX245" s="11">
        <f t="shared" si="283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>
        <v>0</v>
      </c>
      <c r="ADF245" s="75">
        <v>0</v>
      </c>
      <c r="ADG245" s="42">
        <v>0</v>
      </c>
      <c r="ADH245" s="75">
        <v>0</v>
      </c>
      <c r="ADI245" s="42"/>
      <c r="ADJ245" s="75"/>
      <c r="ADK245" s="42"/>
      <c r="ADL245" s="75"/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84"/>
        <v>0</v>
      </c>
      <c r="ADX245" s="11">
        <f t="shared" si="285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>
        <v>0</v>
      </c>
      <c r="AEF245" s="75">
        <v>0</v>
      </c>
      <c r="AEG245" s="42">
        <v>0</v>
      </c>
      <c r="AEH245" s="75">
        <v>0</v>
      </c>
      <c r="AEI245" s="42"/>
      <c r="AEJ245" s="75"/>
      <c r="AEK245" s="42"/>
      <c r="AEL245" s="75"/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86"/>
        <v>0</v>
      </c>
      <c r="AEX245" s="11">
        <f t="shared" si="287"/>
        <v>0</v>
      </c>
      <c r="AEY245" s="108">
        <v>0</v>
      </c>
      <c r="AEZ245" s="109">
        <v>0</v>
      </c>
      <c r="AFA245" s="108">
        <v>0</v>
      </c>
      <c r="AFB245" s="109">
        <v>0</v>
      </c>
      <c r="AFC245" s="108">
        <v>0</v>
      </c>
      <c r="AFD245" s="109">
        <v>0</v>
      </c>
      <c r="AFE245" s="108">
        <v>0</v>
      </c>
      <c r="AFF245" s="109">
        <v>0</v>
      </c>
      <c r="AFG245" s="108"/>
      <c r="AFH245" s="109"/>
      <c r="AFI245" s="108"/>
      <c r="AFJ245" s="109"/>
      <c r="AFK245" s="108"/>
      <c r="AFL245" s="109"/>
      <c r="AFM245" s="108"/>
      <c r="AFN245" s="109"/>
      <c r="AFO245" s="108"/>
      <c r="AFP245" s="109"/>
      <c r="AFQ245" s="108"/>
      <c r="AFR245" s="109"/>
      <c r="AFS245" s="108"/>
      <c r="AFT245" s="109"/>
      <c r="AFU245" s="108"/>
      <c r="AFV245" s="109"/>
      <c r="AFW245" s="3">
        <f t="shared" si="288"/>
        <v>0</v>
      </c>
      <c r="AFX245" s="11">
        <f t="shared" si="225"/>
        <v>0</v>
      </c>
      <c r="AFY245" s="114">
        <v>0</v>
      </c>
      <c r="AFZ245" s="114">
        <v>0</v>
      </c>
      <c r="AGA245" s="114">
        <v>0</v>
      </c>
      <c r="AGB245" s="114">
        <v>0</v>
      </c>
      <c r="AGC245" s="114">
        <v>0</v>
      </c>
      <c r="AGD245" s="114"/>
      <c r="AGE245" s="114"/>
      <c r="AGF245" s="114"/>
      <c r="AGG245" s="114"/>
      <c r="AGH245" s="114"/>
      <c r="AGI245" s="114"/>
      <c r="AGJ245" s="114"/>
      <c r="AGK245" s="25">
        <f t="shared" si="226"/>
        <v>0</v>
      </c>
    </row>
    <row r="246" spans="1:869" x14ac:dyDescent="0.35">
      <c r="A246" s="15" t="s">
        <v>449</v>
      </c>
      <c r="B246" s="16" t="s">
        <v>79</v>
      </c>
      <c r="C246" s="136">
        <v>404</v>
      </c>
      <c r="D246" s="16" t="s">
        <v>449</v>
      </c>
      <c r="E246" s="16" t="s">
        <v>449</v>
      </c>
      <c r="F246" s="15" t="s">
        <v>79</v>
      </c>
      <c r="G246" s="15" t="s">
        <v>264</v>
      </c>
      <c r="H246" s="152">
        <v>246</v>
      </c>
      <c r="I246" s="15" t="s">
        <v>484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27"/>
        <v>0</v>
      </c>
      <c r="AI246" s="62">
        <f t="shared" si="228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29"/>
        <v>0</v>
      </c>
      <c r="BI246" s="58">
        <f t="shared" si="230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2</v>
      </c>
      <c r="BP246" s="52">
        <v>0</v>
      </c>
      <c r="BQ246" s="52">
        <v>0</v>
      </c>
      <c r="BR246" s="52">
        <v>0</v>
      </c>
      <c r="BS246" s="52">
        <v>0</v>
      </c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1"/>
        <v>2</v>
      </c>
      <c r="CI246" s="58">
        <f t="shared" si="232"/>
        <v>22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>
        <v>0</v>
      </c>
      <c r="CQ246" s="70">
        <v>0</v>
      </c>
      <c r="CR246" s="52">
        <v>0</v>
      </c>
      <c r="CS246" s="70">
        <v>0</v>
      </c>
      <c r="CT246" s="64"/>
      <c r="CU246" s="70"/>
      <c r="CV246" s="64"/>
      <c r="CW246" s="70"/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33"/>
        <v>0</v>
      </c>
      <c r="DI246" s="58">
        <f t="shared" si="234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>
        <v>0</v>
      </c>
      <c r="DQ246" s="70">
        <v>1</v>
      </c>
      <c r="DR246" s="52">
        <v>0</v>
      </c>
      <c r="DS246" s="70">
        <v>0</v>
      </c>
      <c r="DT246" s="64"/>
      <c r="DU246" s="70"/>
      <c r="DV246" s="64"/>
      <c r="DW246" s="70"/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35"/>
        <v>3</v>
      </c>
      <c r="EI246" s="58">
        <f t="shared" si="236"/>
        <v>7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>
        <v>0</v>
      </c>
      <c r="EQ246" s="70">
        <v>0</v>
      </c>
      <c r="ER246" s="64">
        <v>0</v>
      </c>
      <c r="ES246" s="70">
        <v>0</v>
      </c>
      <c r="ET246" s="64"/>
      <c r="EU246" s="70"/>
      <c r="EV246" s="64"/>
      <c r="EW246" s="70"/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37"/>
        <v>0</v>
      </c>
      <c r="FI246" s="58">
        <f t="shared" si="238"/>
        <v>0</v>
      </c>
      <c r="FJ246" s="79">
        <f t="shared" si="239"/>
        <v>5</v>
      </c>
      <c r="FK246" s="80">
        <f t="shared" si="240"/>
        <v>29</v>
      </c>
      <c r="FL246" s="42">
        <v>0</v>
      </c>
      <c r="FM246" s="42">
        <v>0</v>
      </c>
      <c r="FN246" s="42">
        <v>0</v>
      </c>
      <c r="FO246" s="42">
        <v>0</v>
      </c>
      <c r="FP246" s="42">
        <v>0</v>
      </c>
      <c r="FQ246" s="42"/>
      <c r="FR246" s="42"/>
      <c r="FS246" s="42"/>
      <c r="FT246" s="42"/>
      <c r="FU246" s="42"/>
      <c r="FV246" s="42"/>
      <c r="FW246" s="42"/>
      <c r="FX246" s="83">
        <f t="shared" si="241"/>
        <v>0</v>
      </c>
      <c r="FY246" s="42">
        <v>0</v>
      </c>
      <c r="FZ246" s="42">
        <v>0</v>
      </c>
      <c r="GA246" s="42">
        <v>0</v>
      </c>
      <c r="GB246" s="42">
        <v>0</v>
      </c>
      <c r="GC246" s="42">
        <v>0</v>
      </c>
      <c r="GD246" s="42"/>
      <c r="GE246" s="42"/>
      <c r="GF246" s="42"/>
      <c r="GG246" s="42"/>
      <c r="GH246" s="42"/>
      <c r="GI246" s="42"/>
      <c r="GJ246" s="42"/>
      <c r="GK246" s="83">
        <f t="shared" si="242"/>
        <v>0</v>
      </c>
      <c r="GL246" s="42">
        <v>55</v>
      </c>
      <c r="GM246" s="42">
        <v>20</v>
      </c>
      <c r="GN246" s="42">
        <v>27</v>
      </c>
      <c r="GO246" s="42">
        <v>14</v>
      </c>
      <c r="GP246" s="42">
        <v>36</v>
      </c>
      <c r="GQ246" s="42"/>
      <c r="GR246" s="42"/>
      <c r="GS246" s="42"/>
      <c r="GT246" s="42"/>
      <c r="GU246" s="42"/>
      <c r="GV246" s="42"/>
      <c r="GW246" s="42"/>
      <c r="GX246" s="83">
        <f t="shared" si="243"/>
        <v>152</v>
      </c>
      <c r="GY246" s="42">
        <v>8</v>
      </c>
      <c r="GZ246" s="42">
        <v>6</v>
      </c>
      <c r="HA246" s="42">
        <v>3</v>
      </c>
      <c r="HB246" s="42">
        <v>10</v>
      </c>
      <c r="HC246" s="42">
        <v>0</v>
      </c>
      <c r="HD246" s="42"/>
      <c r="HE246" s="42"/>
      <c r="HF246" s="42"/>
      <c r="HG246" s="42"/>
      <c r="HH246" s="42"/>
      <c r="HI246" s="42"/>
      <c r="HJ246" s="42"/>
      <c r="HK246" s="83">
        <f t="shared" si="244"/>
        <v>27</v>
      </c>
      <c r="HL246" s="42">
        <v>41</v>
      </c>
      <c r="HM246" s="42">
        <v>43</v>
      </c>
      <c r="HN246" s="42">
        <v>10</v>
      </c>
      <c r="HO246" s="42">
        <v>51</v>
      </c>
      <c r="HP246" s="42">
        <v>2</v>
      </c>
      <c r="HQ246" s="42"/>
      <c r="HR246" s="42"/>
      <c r="HS246" s="42"/>
      <c r="HT246" s="42"/>
      <c r="HU246" s="42"/>
      <c r="HV246" s="42"/>
      <c r="HW246" s="42"/>
      <c r="HX246" s="83">
        <f t="shared" si="245"/>
        <v>147</v>
      </c>
      <c r="HY246" s="42">
        <v>8</v>
      </c>
      <c r="HZ246" s="42">
        <v>11</v>
      </c>
      <c r="IA246" s="42">
        <v>13</v>
      </c>
      <c r="IB246" s="42">
        <v>9</v>
      </c>
      <c r="IC246" s="42">
        <v>0</v>
      </c>
      <c r="ID246" s="42"/>
      <c r="IE246" s="42"/>
      <c r="IF246" s="42"/>
      <c r="IG246" s="42"/>
      <c r="IH246" s="42"/>
      <c r="II246" s="42"/>
      <c r="IJ246" s="42"/>
      <c r="IK246" s="85">
        <f t="shared" si="246"/>
        <v>41</v>
      </c>
      <c r="IL246" s="42">
        <v>5</v>
      </c>
      <c r="IM246" s="42">
        <v>4</v>
      </c>
      <c r="IN246" s="42">
        <v>5</v>
      </c>
      <c r="IO246" s="42">
        <v>3</v>
      </c>
      <c r="IP246" s="42">
        <v>0</v>
      </c>
      <c r="IQ246" s="42"/>
      <c r="IR246" s="42"/>
      <c r="IS246" s="42"/>
      <c r="IT246" s="42"/>
      <c r="IU246" s="42"/>
      <c r="IV246" s="42"/>
      <c r="IW246" s="42"/>
      <c r="IX246" s="85">
        <f t="shared" si="247"/>
        <v>17</v>
      </c>
      <c r="IY246" s="41">
        <v>15</v>
      </c>
      <c r="IZ246" s="75">
        <v>0</v>
      </c>
      <c r="JA246" s="42">
        <v>19</v>
      </c>
      <c r="JB246" s="75">
        <v>0</v>
      </c>
      <c r="JC246" s="42">
        <v>11</v>
      </c>
      <c r="JD246" s="75">
        <v>0</v>
      </c>
      <c r="JE246" s="42">
        <v>28</v>
      </c>
      <c r="JF246" s="75">
        <v>0</v>
      </c>
      <c r="JG246" s="42">
        <v>2</v>
      </c>
      <c r="JH246" s="75">
        <v>0</v>
      </c>
      <c r="JI246" s="42"/>
      <c r="JJ246" s="75"/>
      <c r="JK246" s="42"/>
      <c r="JL246" s="75"/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48"/>
        <v>75</v>
      </c>
      <c r="JX246" s="11">
        <f t="shared" si="249"/>
        <v>0</v>
      </c>
      <c r="JY246" s="41">
        <v>11</v>
      </c>
      <c r="JZ246" s="75">
        <v>0</v>
      </c>
      <c r="KA246" s="42">
        <v>15</v>
      </c>
      <c r="KB246" s="75">
        <v>0</v>
      </c>
      <c r="KC246" s="42">
        <v>6</v>
      </c>
      <c r="KD246" s="75">
        <v>0</v>
      </c>
      <c r="KE246" s="42">
        <v>17</v>
      </c>
      <c r="KF246" s="75">
        <v>0</v>
      </c>
      <c r="KG246" s="42">
        <v>1</v>
      </c>
      <c r="KH246" s="75">
        <v>0</v>
      </c>
      <c r="KI246" s="42"/>
      <c r="KJ246" s="75"/>
      <c r="KK246" s="42"/>
      <c r="KL246" s="75"/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0"/>
        <v>50</v>
      </c>
      <c r="KX246" s="11">
        <f t="shared" si="251"/>
        <v>0</v>
      </c>
      <c r="KY246" s="41">
        <v>0</v>
      </c>
      <c r="KZ246" s="75">
        <v>0</v>
      </c>
      <c r="LA246" s="42">
        <v>0</v>
      </c>
      <c r="LB246" s="75">
        <v>0</v>
      </c>
      <c r="LC246" s="42">
        <v>0</v>
      </c>
      <c r="LD246" s="75">
        <v>0</v>
      </c>
      <c r="LE246" s="42">
        <v>9</v>
      </c>
      <c r="LF246" s="75">
        <v>0</v>
      </c>
      <c r="LG246" s="42">
        <v>2</v>
      </c>
      <c r="LH246" s="75">
        <v>0</v>
      </c>
      <c r="LI246" s="42"/>
      <c r="LJ246" s="75"/>
      <c r="LK246" s="42"/>
      <c r="LL246" s="75"/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2"/>
        <v>11</v>
      </c>
      <c r="LX246" s="11">
        <f t="shared" si="253"/>
        <v>0</v>
      </c>
      <c r="LY246" s="41">
        <v>21</v>
      </c>
      <c r="LZ246" s="75">
        <v>0</v>
      </c>
      <c r="MA246" s="42">
        <v>14</v>
      </c>
      <c r="MB246" s="75">
        <v>0</v>
      </c>
      <c r="MC246" s="42">
        <v>9</v>
      </c>
      <c r="MD246" s="75">
        <v>0</v>
      </c>
      <c r="ME246" s="42">
        <v>34</v>
      </c>
      <c r="MF246" s="75">
        <v>1</v>
      </c>
      <c r="MG246" s="42">
        <v>1</v>
      </c>
      <c r="MH246" s="75">
        <v>0</v>
      </c>
      <c r="MI246" s="42"/>
      <c r="MJ246" s="75"/>
      <c r="MK246" s="42"/>
      <c r="ML246" s="75"/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54"/>
        <v>79</v>
      </c>
      <c r="MX246" s="11">
        <f t="shared" si="255"/>
        <v>1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>
        <v>4</v>
      </c>
      <c r="NF246" s="75">
        <v>0</v>
      </c>
      <c r="NG246" s="42">
        <v>0</v>
      </c>
      <c r="NH246" s="75">
        <v>0</v>
      </c>
      <c r="NI246" s="42"/>
      <c r="NJ246" s="75"/>
      <c r="NK246" s="42"/>
      <c r="NL246" s="75"/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56"/>
        <v>4</v>
      </c>
      <c r="NX246" s="11">
        <f t="shared" si="257"/>
        <v>0</v>
      </c>
      <c r="NY246" s="42">
        <v>0</v>
      </c>
      <c r="NZ246" s="75">
        <v>0</v>
      </c>
      <c r="OA246" s="42">
        <v>0</v>
      </c>
      <c r="OB246" s="75">
        <v>0</v>
      </c>
      <c r="OC246" s="42">
        <v>0</v>
      </c>
      <c r="OD246" s="75">
        <v>0</v>
      </c>
      <c r="OE246" s="42">
        <v>16</v>
      </c>
      <c r="OF246" s="75">
        <v>0</v>
      </c>
      <c r="OG246" s="42">
        <v>2</v>
      </c>
      <c r="OH246" s="75">
        <v>0</v>
      </c>
      <c r="OI246" s="42"/>
      <c r="OJ246" s="75"/>
      <c r="OK246" s="42"/>
      <c r="OL246" s="75"/>
      <c r="OM246" s="42"/>
      <c r="ON246" s="75"/>
      <c r="OO246" s="42"/>
      <c r="OP246" s="75"/>
      <c r="OQ246" s="42"/>
      <c r="OR246" s="75"/>
      <c r="OS246" s="42"/>
      <c r="OT246" s="75"/>
      <c r="OU246" s="42"/>
      <c r="OV246" s="75"/>
      <c r="OW246" s="3">
        <f t="shared" si="258"/>
        <v>18</v>
      </c>
      <c r="OX246" s="11">
        <f t="shared" si="259"/>
        <v>0</v>
      </c>
      <c r="OY246" s="42">
        <v>3</v>
      </c>
      <c r="OZ246" s="75">
        <v>0</v>
      </c>
      <c r="PA246" s="42">
        <v>2</v>
      </c>
      <c r="PB246" s="75">
        <v>0</v>
      </c>
      <c r="PC246" s="42">
        <v>1</v>
      </c>
      <c r="PD246" s="75">
        <v>0</v>
      </c>
      <c r="PE246" s="42">
        <v>3</v>
      </c>
      <c r="PF246" s="75">
        <v>0</v>
      </c>
      <c r="PG246" s="42">
        <v>0</v>
      </c>
      <c r="PH246" s="75">
        <v>0</v>
      </c>
      <c r="PI246" s="42"/>
      <c r="PJ246" s="75"/>
      <c r="PK246" s="42"/>
      <c r="PL246" s="75"/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0"/>
        <v>9</v>
      </c>
      <c r="PX246" s="11">
        <f t="shared" si="221"/>
        <v>0</v>
      </c>
      <c r="PY246" s="42">
        <v>20</v>
      </c>
      <c r="PZ246" s="75">
        <v>1</v>
      </c>
      <c r="QA246" s="42">
        <v>14</v>
      </c>
      <c r="QB246" s="75">
        <v>0</v>
      </c>
      <c r="QC246" s="42">
        <v>8</v>
      </c>
      <c r="QD246" s="75">
        <v>0</v>
      </c>
      <c r="QE246" s="42">
        <v>34</v>
      </c>
      <c r="QF246" s="75">
        <v>0</v>
      </c>
      <c r="QG246" s="42">
        <v>1</v>
      </c>
      <c r="QH246" s="75">
        <v>0</v>
      </c>
      <c r="QI246" s="42"/>
      <c r="QJ246" s="75"/>
      <c r="QK246" s="42"/>
      <c r="QL246" s="75"/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1"/>
        <v>77</v>
      </c>
      <c r="QX246" s="11">
        <f t="shared" si="262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2</v>
      </c>
      <c r="RD246" s="75">
        <v>0</v>
      </c>
      <c r="RE246" s="42">
        <v>9</v>
      </c>
      <c r="RF246" s="75">
        <v>0</v>
      </c>
      <c r="RG246" s="42">
        <v>0</v>
      </c>
      <c r="RH246" s="75">
        <v>0</v>
      </c>
      <c r="RI246" s="42"/>
      <c r="RJ246" s="75"/>
      <c r="RK246" s="42"/>
      <c r="RL246" s="75"/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63"/>
        <v>15</v>
      </c>
      <c r="RX246" s="11">
        <f t="shared" si="222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>
        <v>0</v>
      </c>
      <c r="SF246" s="75">
        <v>0</v>
      </c>
      <c r="SG246" s="42">
        <v>0</v>
      </c>
      <c r="SH246" s="75">
        <v>0</v>
      </c>
      <c r="SI246" s="42"/>
      <c r="SJ246" s="75"/>
      <c r="SK246" s="42"/>
      <c r="SL246" s="75"/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64"/>
        <v>0</v>
      </c>
      <c r="SX246" s="11">
        <f t="shared" si="223"/>
        <v>0</v>
      </c>
      <c r="SY246" s="42">
        <v>3</v>
      </c>
      <c r="SZ246" s="75">
        <v>1</v>
      </c>
      <c r="TA246" s="42">
        <v>1</v>
      </c>
      <c r="TB246" s="75">
        <v>0</v>
      </c>
      <c r="TC246" s="42">
        <v>1</v>
      </c>
      <c r="TD246" s="75">
        <v>0</v>
      </c>
      <c r="TE246" s="42">
        <v>2</v>
      </c>
      <c r="TF246" s="75">
        <v>0</v>
      </c>
      <c r="TG246" s="42">
        <v>0</v>
      </c>
      <c r="TH246" s="75">
        <v>0</v>
      </c>
      <c r="TI246" s="42"/>
      <c r="TJ246" s="75"/>
      <c r="TK246" s="42"/>
      <c r="TL246" s="75"/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65"/>
        <v>7</v>
      </c>
      <c r="TX246" s="11">
        <f t="shared" si="224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>
        <v>0</v>
      </c>
      <c r="UF246" s="75">
        <v>0</v>
      </c>
      <c r="UG246" s="42">
        <v>0</v>
      </c>
      <c r="UH246" s="75">
        <v>0</v>
      </c>
      <c r="UI246" s="42"/>
      <c r="UJ246" s="75"/>
      <c r="UK246" s="42"/>
      <c r="UL246" s="75"/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66"/>
        <v>0</v>
      </c>
      <c r="UX246" s="11">
        <f t="shared" si="267"/>
        <v>0</v>
      </c>
      <c r="UY246" s="42">
        <v>0</v>
      </c>
      <c r="UZ246" s="42">
        <v>0</v>
      </c>
      <c r="VA246" s="42">
        <v>0</v>
      </c>
      <c r="VB246" s="42">
        <v>0</v>
      </c>
      <c r="VC246" s="42">
        <v>0</v>
      </c>
      <c r="VD246" s="42"/>
      <c r="VE246" s="42"/>
      <c r="VF246" s="42"/>
      <c r="VG246" s="42"/>
      <c r="VH246" s="42"/>
      <c r="VI246" s="42"/>
      <c r="VJ246" s="42"/>
      <c r="VK246" s="25">
        <f t="shared" si="268"/>
        <v>0</v>
      </c>
      <c r="VL246" s="42">
        <v>0</v>
      </c>
      <c r="VM246" s="42">
        <v>0</v>
      </c>
      <c r="VN246" s="42">
        <v>0</v>
      </c>
      <c r="VO246" s="42">
        <v>0</v>
      </c>
      <c r="VP246" s="42">
        <v>0</v>
      </c>
      <c r="VQ246" s="42"/>
      <c r="VR246" s="42"/>
      <c r="VS246" s="42"/>
      <c r="VT246" s="42"/>
      <c r="VU246" s="42"/>
      <c r="VV246" s="42"/>
      <c r="VW246" s="42"/>
      <c r="VX246" s="25">
        <f t="shared" si="269"/>
        <v>0</v>
      </c>
      <c r="VY246" s="42">
        <v>0</v>
      </c>
      <c r="VZ246" s="75">
        <v>0</v>
      </c>
      <c r="WA246" s="42">
        <v>0</v>
      </c>
      <c r="WB246" s="75">
        <v>0</v>
      </c>
      <c r="WC246" s="42">
        <v>0</v>
      </c>
      <c r="WD246" s="75">
        <v>0</v>
      </c>
      <c r="WE246" s="42">
        <v>0</v>
      </c>
      <c r="WF246" s="75">
        <v>1</v>
      </c>
      <c r="WG246" s="42">
        <v>0</v>
      </c>
      <c r="WH246" s="75">
        <v>0</v>
      </c>
      <c r="WI246" s="42"/>
      <c r="WJ246" s="75"/>
      <c r="WK246" s="42"/>
      <c r="WL246" s="75"/>
      <c r="WM246" s="42"/>
      <c r="WN246" s="75"/>
      <c r="WO246" s="42"/>
      <c r="WP246" s="75"/>
      <c r="WQ246" s="42"/>
      <c r="WR246" s="75"/>
      <c r="WS246" s="42"/>
      <c r="WT246" s="75"/>
      <c r="WU246" s="42"/>
      <c r="WV246" s="75"/>
      <c r="WW246" s="3">
        <f t="shared" si="270"/>
        <v>0</v>
      </c>
      <c r="WX246" s="11">
        <f t="shared" si="271"/>
        <v>1</v>
      </c>
      <c r="WY246" s="42">
        <v>0</v>
      </c>
      <c r="WZ246" s="75">
        <v>0</v>
      </c>
      <c r="XA246" s="42">
        <v>0</v>
      </c>
      <c r="XB246" s="75">
        <v>0</v>
      </c>
      <c r="XC246" s="42">
        <v>0</v>
      </c>
      <c r="XD246" s="75">
        <v>0</v>
      </c>
      <c r="XE246" s="42">
        <v>1</v>
      </c>
      <c r="XF246" s="75">
        <v>0</v>
      </c>
      <c r="XG246" s="42">
        <v>0</v>
      </c>
      <c r="XH246" s="75">
        <v>0</v>
      </c>
      <c r="XI246" s="42"/>
      <c r="XJ246" s="75"/>
      <c r="XK246" s="42"/>
      <c r="XL246" s="75"/>
      <c r="XM246" s="42"/>
      <c r="XN246" s="75"/>
      <c r="XO246" s="42"/>
      <c r="XP246" s="75"/>
      <c r="XQ246" s="42"/>
      <c r="XR246" s="75"/>
      <c r="XS246" s="42"/>
      <c r="XT246" s="75"/>
      <c r="XU246" s="42"/>
      <c r="XV246" s="75"/>
      <c r="XW246" s="3">
        <f t="shared" si="272"/>
        <v>1</v>
      </c>
      <c r="XX246" s="11">
        <f t="shared" si="273"/>
        <v>0</v>
      </c>
      <c r="XY246" s="42">
        <v>0</v>
      </c>
      <c r="XZ246" s="75">
        <v>0</v>
      </c>
      <c r="YA246" s="42">
        <v>0</v>
      </c>
      <c r="YB246" s="75">
        <v>0</v>
      </c>
      <c r="YC246" s="42">
        <v>0</v>
      </c>
      <c r="YD246" s="75">
        <v>0</v>
      </c>
      <c r="YE246" s="42">
        <v>0</v>
      </c>
      <c r="YF246" s="75">
        <v>0</v>
      </c>
      <c r="YG246" s="42">
        <v>0</v>
      </c>
      <c r="YH246" s="75">
        <v>0</v>
      </c>
      <c r="YI246" s="42"/>
      <c r="YJ246" s="75"/>
      <c r="YK246" s="42"/>
      <c r="YL246" s="75"/>
      <c r="YM246" s="42"/>
      <c r="YN246" s="75"/>
      <c r="YO246" s="42"/>
      <c r="YP246" s="75"/>
      <c r="YQ246" s="42"/>
      <c r="YR246" s="75"/>
      <c r="YS246" s="42"/>
      <c r="YT246" s="75"/>
      <c r="YU246" s="42"/>
      <c r="YV246" s="75"/>
      <c r="YW246" s="3">
        <f t="shared" si="274"/>
        <v>0</v>
      </c>
      <c r="YX246" s="11">
        <f t="shared" si="275"/>
        <v>0</v>
      </c>
      <c r="YY246" s="42">
        <v>0</v>
      </c>
      <c r="YZ246" s="75">
        <v>0</v>
      </c>
      <c r="ZA246" s="42">
        <v>0</v>
      </c>
      <c r="ZB246" s="75">
        <v>0</v>
      </c>
      <c r="ZC246" s="42">
        <v>0</v>
      </c>
      <c r="ZD246" s="75">
        <v>0</v>
      </c>
      <c r="ZE246" s="42">
        <v>0</v>
      </c>
      <c r="ZF246" s="75">
        <v>0</v>
      </c>
      <c r="ZG246" s="42">
        <v>0</v>
      </c>
      <c r="ZH246" s="75">
        <v>0</v>
      </c>
      <c r="ZI246" s="42"/>
      <c r="ZJ246" s="75"/>
      <c r="ZK246" s="42"/>
      <c r="ZL246" s="75"/>
      <c r="ZM246" s="42"/>
      <c r="ZN246" s="75"/>
      <c r="ZO246" s="42"/>
      <c r="ZP246" s="75"/>
      <c r="ZQ246" s="42"/>
      <c r="ZR246" s="75"/>
      <c r="ZS246" s="42"/>
      <c r="ZT246" s="75"/>
      <c r="ZU246" s="42"/>
      <c r="ZV246" s="75"/>
      <c r="ZW246" s="3">
        <f t="shared" si="276"/>
        <v>0</v>
      </c>
      <c r="ZX246" s="11">
        <f t="shared" si="277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>
        <v>0</v>
      </c>
      <c r="AAF246" s="75">
        <v>0</v>
      </c>
      <c r="AAG246" s="42">
        <v>0</v>
      </c>
      <c r="AAH246" s="75">
        <v>0</v>
      </c>
      <c r="AAI246" s="42"/>
      <c r="AAJ246" s="75"/>
      <c r="AAK246" s="42"/>
      <c r="AAL246" s="75"/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78"/>
        <v>0</v>
      </c>
      <c r="AAX246" s="11">
        <f t="shared" si="279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>
        <v>0</v>
      </c>
      <c r="ABF246" s="75">
        <v>0</v>
      </c>
      <c r="ABG246" s="42">
        <v>0</v>
      </c>
      <c r="ABH246" s="75">
        <v>0</v>
      </c>
      <c r="ABI246" s="42"/>
      <c r="ABJ246" s="75"/>
      <c r="ABK246" s="42"/>
      <c r="ABL246" s="75"/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0"/>
        <v>0</v>
      </c>
      <c r="ABX246" s="11">
        <f t="shared" si="281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>
        <v>0</v>
      </c>
      <c r="ACF246" s="75">
        <v>0</v>
      </c>
      <c r="ACG246" s="42">
        <v>0</v>
      </c>
      <c r="ACH246" s="75">
        <v>0</v>
      </c>
      <c r="ACI246" s="42"/>
      <c r="ACJ246" s="75"/>
      <c r="ACK246" s="42"/>
      <c r="ACL246" s="75"/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2"/>
        <v>0</v>
      </c>
      <c r="ACX246" s="11">
        <f t="shared" si="283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>
        <v>0</v>
      </c>
      <c r="ADF246" s="75">
        <v>0</v>
      </c>
      <c r="ADG246" s="42">
        <v>0</v>
      </c>
      <c r="ADH246" s="75">
        <v>0</v>
      </c>
      <c r="ADI246" s="42"/>
      <c r="ADJ246" s="75"/>
      <c r="ADK246" s="42"/>
      <c r="ADL246" s="75"/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84"/>
        <v>0</v>
      </c>
      <c r="ADX246" s="11">
        <f t="shared" si="285"/>
        <v>0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>
        <v>0</v>
      </c>
      <c r="AEF246" s="75">
        <v>0</v>
      </c>
      <c r="AEG246" s="42">
        <v>0</v>
      </c>
      <c r="AEH246" s="75">
        <v>0</v>
      </c>
      <c r="AEI246" s="42"/>
      <c r="AEJ246" s="75"/>
      <c r="AEK246" s="42"/>
      <c r="AEL246" s="75"/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86"/>
        <v>0</v>
      </c>
      <c r="AEX246" s="11">
        <f t="shared" si="287"/>
        <v>0</v>
      </c>
      <c r="AEY246" s="108">
        <v>0</v>
      </c>
      <c r="AEZ246" s="109">
        <v>0</v>
      </c>
      <c r="AFA246" s="108">
        <v>0</v>
      </c>
      <c r="AFB246" s="109">
        <v>0</v>
      </c>
      <c r="AFC246" s="108">
        <v>0</v>
      </c>
      <c r="AFD246" s="109">
        <v>0</v>
      </c>
      <c r="AFE246" s="108">
        <v>0</v>
      </c>
      <c r="AFF246" s="109">
        <v>0</v>
      </c>
      <c r="AFG246" s="108"/>
      <c r="AFH246" s="109"/>
      <c r="AFI246" s="108"/>
      <c r="AFJ246" s="109"/>
      <c r="AFK246" s="108"/>
      <c r="AFL246" s="109"/>
      <c r="AFM246" s="108"/>
      <c r="AFN246" s="109"/>
      <c r="AFO246" s="108"/>
      <c r="AFP246" s="109"/>
      <c r="AFQ246" s="108"/>
      <c r="AFR246" s="109"/>
      <c r="AFS246" s="108"/>
      <c r="AFT246" s="109"/>
      <c r="AFU246" s="108"/>
      <c r="AFV246" s="109"/>
      <c r="AFW246" s="3">
        <f t="shared" si="288"/>
        <v>0</v>
      </c>
      <c r="AFX246" s="11">
        <f t="shared" si="225"/>
        <v>0</v>
      </c>
      <c r="AFY246" s="114">
        <v>0</v>
      </c>
      <c r="AFZ246" s="114">
        <v>0</v>
      </c>
      <c r="AGA246" s="114">
        <v>0</v>
      </c>
      <c r="AGB246" s="114">
        <v>0</v>
      </c>
      <c r="AGC246" s="114">
        <v>0</v>
      </c>
      <c r="AGD246" s="114"/>
      <c r="AGE246" s="114"/>
      <c r="AGF246" s="114"/>
      <c r="AGG246" s="114"/>
      <c r="AGH246" s="114"/>
      <c r="AGI246" s="114"/>
      <c r="AGJ246" s="114"/>
      <c r="AGK246" s="25">
        <f t="shared" si="226"/>
        <v>0</v>
      </c>
    </row>
    <row r="247" spans="1:869" x14ac:dyDescent="0.35">
      <c r="A247" s="15" t="s">
        <v>449</v>
      </c>
      <c r="B247" s="16" t="s">
        <v>79</v>
      </c>
      <c r="C247" s="136">
        <v>404</v>
      </c>
      <c r="D247" s="16" t="s">
        <v>449</v>
      </c>
      <c r="E247" s="16" t="s">
        <v>449</v>
      </c>
      <c r="F247" s="15" t="s">
        <v>79</v>
      </c>
      <c r="G247" s="15" t="s">
        <v>364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27"/>
        <v>0</v>
      </c>
      <c r="AI247" s="62">
        <f t="shared" si="228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29"/>
        <v>0</v>
      </c>
      <c r="BI247" s="58">
        <f t="shared" si="230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1"/>
        <v>0</v>
      </c>
      <c r="CI247" s="58">
        <f t="shared" si="232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>
        <v>0</v>
      </c>
      <c r="CQ247" s="70">
        <v>0</v>
      </c>
      <c r="CR247" s="52">
        <v>0</v>
      </c>
      <c r="CS247" s="70">
        <v>0</v>
      </c>
      <c r="CT247" s="64"/>
      <c r="CU247" s="70"/>
      <c r="CV247" s="64"/>
      <c r="CW247" s="70"/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33"/>
        <v>0</v>
      </c>
      <c r="DI247" s="58">
        <f t="shared" si="234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>
        <v>0</v>
      </c>
      <c r="DQ247" s="70">
        <v>0</v>
      </c>
      <c r="DR247" s="52">
        <v>0</v>
      </c>
      <c r="DS247" s="70">
        <v>0</v>
      </c>
      <c r="DT247" s="64"/>
      <c r="DU247" s="70"/>
      <c r="DV247" s="64"/>
      <c r="DW247" s="70"/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35"/>
        <v>0</v>
      </c>
      <c r="EI247" s="58">
        <f t="shared" si="236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>
        <v>0</v>
      </c>
      <c r="EQ247" s="70">
        <v>0</v>
      </c>
      <c r="ER247" s="64">
        <v>0</v>
      </c>
      <c r="ES247" s="70">
        <v>0</v>
      </c>
      <c r="ET247" s="64"/>
      <c r="EU247" s="70"/>
      <c r="EV247" s="64"/>
      <c r="EW247" s="70"/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37"/>
        <v>0</v>
      </c>
      <c r="FI247" s="58">
        <f t="shared" si="238"/>
        <v>0</v>
      </c>
      <c r="FJ247" s="79">
        <f t="shared" si="239"/>
        <v>0</v>
      </c>
      <c r="FK247" s="80">
        <f t="shared" si="240"/>
        <v>1</v>
      </c>
      <c r="FL247" s="42">
        <v>0</v>
      </c>
      <c r="FM247" s="42">
        <v>0</v>
      </c>
      <c r="FN247" s="42">
        <v>0</v>
      </c>
      <c r="FO247" s="42">
        <v>0</v>
      </c>
      <c r="FP247" s="42">
        <v>0</v>
      </c>
      <c r="FQ247" s="42"/>
      <c r="FR247" s="42"/>
      <c r="FS247" s="42"/>
      <c r="FT247" s="42"/>
      <c r="FU247" s="42"/>
      <c r="FV247" s="42"/>
      <c r="FW247" s="42"/>
      <c r="FX247" s="83">
        <f t="shared" si="241"/>
        <v>0</v>
      </c>
      <c r="FY247" s="42">
        <v>0</v>
      </c>
      <c r="FZ247" s="42">
        <v>0</v>
      </c>
      <c r="GA247" s="42">
        <v>0</v>
      </c>
      <c r="GB247" s="42">
        <v>0</v>
      </c>
      <c r="GC247" s="42">
        <v>0</v>
      </c>
      <c r="GD247" s="42"/>
      <c r="GE247" s="42"/>
      <c r="GF247" s="42"/>
      <c r="GG247" s="42"/>
      <c r="GH247" s="42"/>
      <c r="GI247" s="42"/>
      <c r="GJ247" s="42"/>
      <c r="GK247" s="83">
        <f t="shared" si="242"/>
        <v>0</v>
      </c>
      <c r="GL247" s="42">
        <v>1</v>
      </c>
      <c r="GM247" s="42">
        <v>0</v>
      </c>
      <c r="GN247" s="42">
        <v>0</v>
      </c>
      <c r="GO247" s="42">
        <v>0</v>
      </c>
      <c r="GP247" s="42">
        <v>0</v>
      </c>
      <c r="GQ247" s="42"/>
      <c r="GR247" s="42"/>
      <c r="GS247" s="42"/>
      <c r="GT247" s="42"/>
      <c r="GU247" s="42"/>
      <c r="GV247" s="42"/>
      <c r="GW247" s="42"/>
      <c r="GX247" s="83">
        <f t="shared" si="243"/>
        <v>1</v>
      </c>
      <c r="GY247" s="42">
        <v>8</v>
      </c>
      <c r="GZ247" s="42">
        <v>0</v>
      </c>
      <c r="HA247" s="42">
        <v>0</v>
      </c>
      <c r="HB247" s="42">
        <v>0</v>
      </c>
      <c r="HC247" s="42">
        <v>0</v>
      </c>
      <c r="HD247" s="42"/>
      <c r="HE247" s="42"/>
      <c r="HF247" s="42"/>
      <c r="HG247" s="42"/>
      <c r="HH247" s="42"/>
      <c r="HI247" s="42"/>
      <c r="HJ247" s="42"/>
      <c r="HK247" s="83">
        <f t="shared" si="244"/>
        <v>8</v>
      </c>
      <c r="HL247" s="42">
        <v>16</v>
      </c>
      <c r="HM247" s="42">
        <v>0</v>
      </c>
      <c r="HN247" s="42">
        <v>0</v>
      </c>
      <c r="HO247" s="42">
        <v>47</v>
      </c>
      <c r="HP247" s="42">
        <v>0</v>
      </c>
      <c r="HQ247" s="42"/>
      <c r="HR247" s="42"/>
      <c r="HS247" s="42"/>
      <c r="HT247" s="42"/>
      <c r="HU247" s="42"/>
      <c r="HV247" s="42"/>
      <c r="HW247" s="42"/>
      <c r="HX247" s="83">
        <f t="shared" si="245"/>
        <v>63</v>
      </c>
      <c r="HY247" s="42">
        <v>3</v>
      </c>
      <c r="HZ247" s="42">
        <v>0</v>
      </c>
      <c r="IA247" s="42">
        <v>0</v>
      </c>
      <c r="IB247" s="42">
        <v>0</v>
      </c>
      <c r="IC247" s="42">
        <v>0</v>
      </c>
      <c r="ID247" s="42"/>
      <c r="IE247" s="42"/>
      <c r="IF247" s="42"/>
      <c r="IG247" s="42"/>
      <c r="IH247" s="42"/>
      <c r="II247" s="42"/>
      <c r="IJ247" s="42"/>
      <c r="IK247" s="85">
        <f t="shared" si="246"/>
        <v>3</v>
      </c>
      <c r="IL247" s="42">
        <v>0</v>
      </c>
      <c r="IM247" s="42">
        <v>0</v>
      </c>
      <c r="IN247" s="42">
        <v>0</v>
      </c>
      <c r="IO247" s="42">
        <v>0</v>
      </c>
      <c r="IP247" s="42">
        <v>0</v>
      </c>
      <c r="IQ247" s="42"/>
      <c r="IR247" s="42"/>
      <c r="IS247" s="42"/>
      <c r="IT247" s="42"/>
      <c r="IU247" s="42"/>
      <c r="IV247" s="42"/>
      <c r="IW247" s="42"/>
      <c r="IX247" s="85">
        <f t="shared" si="247"/>
        <v>0</v>
      </c>
      <c r="IY247" s="41">
        <v>7</v>
      </c>
      <c r="IZ247" s="75">
        <v>0</v>
      </c>
      <c r="JA247" s="42">
        <v>0</v>
      </c>
      <c r="JB247" s="75">
        <v>0</v>
      </c>
      <c r="JC247" s="42">
        <v>0</v>
      </c>
      <c r="JD247" s="75">
        <v>0</v>
      </c>
      <c r="JE247" s="42">
        <v>0</v>
      </c>
      <c r="JF247" s="75">
        <v>0</v>
      </c>
      <c r="JG247" s="42">
        <v>0</v>
      </c>
      <c r="JH247" s="75">
        <v>0</v>
      </c>
      <c r="JI247" s="42"/>
      <c r="JJ247" s="75"/>
      <c r="JK247" s="42"/>
      <c r="JL247" s="75"/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48"/>
        <v>7</v>
      </c>
      <c r="JX247" s="11">
        <f t="shared" si="249"/>
        <v>0</v>
      </c>
      <c r="JY247" s="41">
        <v>4</v>
      </c>
      <c r="JZ247" s="75">
        <v>0</v>
      </c>
      <c r="KA247" s="42">
        <v>0</v>
      </c>
      <c r="KB247" s="75">
        <v>0</v>
      </c>
      <c r="KC247" s="42">
        <v>0</v>
      </c>
      <c r="KD247" s="75">
        <v>0</v>
      </c>
      <c r="KE247" s="42">
        <v>0</v>
      </c>
      <c r="KF247" s="75">
        <v>0</v>
      </c>
      <c r="KG247" s="42">
        <v>0</v>
      </c>
      <c r="KH247" s="75">
        <v>0</v>
      </c>
      <c r="KI247" s="42"/>
      <c r="KJ247" s="75"/>
      <c r="KK247" s="42"/>
      <c r="KL247" s="75"/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0"/>
        <v>4</v>
      </c>
      <c r="KX247" s="11">
        <f t="shared" si="251"/>
        <v>0</v>
      </c>
      <c r="KY247" s="41">
        <v>3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>
        <v>0</v>
      </c>
      <c r="LF247" s="75">
        <v>0</v>
      </c>
      <c r="LG247" s="42">
        <v>0</v>
      </c>
      <c r="LH247" s="75">
        <v>0</v>
      </c>
      <c r="LI247" s="42"/>
      <c r="LJ247" s="75"/>
      <c r="LK247" s="42"/>
      <c r="LL247" s="75"/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2"/>
        <v>3</v>
      </c>
      <c r="LX247" s="11">
        <f t="shared" si="253"/>
        <v>0</v>
      </c>
      <c r="LY247" s="41">
        <v>5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>
        <v>43</v>
      </c>
      <c r="MF247" s="75">
        <v>0</v>
      </c>
      <c r="MG247" s="42">
        <v>0</v>
      </c>
      <c r="MH247" s="75">
        <v>0</v>
      </c>
      <c r="MI247" s="42"/>
      <c r="MJ247" s="75"/>
      <c r="MK247" s="42"/>
      <c r="ML247" s="75"/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54"/>
        <v>48</v>
      </c>
      <c r="MX247" s="11">
        <f t="shared" si="255"/>
        <v>0</v>
      </c>
      <c r="MY247" s="42">
        <v>0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>
        <v>0</v>
      </c>
      <c r="NF247" s="75">
        <v>0</v>
      </c>
      <c r="NG247" s="42">
        <v>0</v>
      </c>
      <c r="NH247" s="75">
        <v>0</v>
      </c>
      <c r="NI247" s="42"/>
      <c r="NJ247" s="75"/>
      <c r="NK247" s="42"/>
      <c r="NL247" s="75"/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56"/>
        <v>0</v>
      </c>
      <c r="NX247" s="11">
        <f t="shared" si="257"/>
        <v>0</v>
      </c>
      <c r="NY247" s="42">
        <v>3</v>
      </c>
      <c r="NZ247" s="75">
        <v>0</v>
      </c>
      <c r="OA247" s="42">
        <v>0</v>
      </c>
      <c r="OB247" s="75">
        <v>0</v>
      </c>
      <c r="OC247" s="42">
        <v>0</v>
      </c>
      <c r="OD247" s="75">
        <v>0</v>
      </c>
      <c r="OE247" s="42">
        <v>0</v>
      </c>
      <c r="OF247" s="75">
        <v>0</v>
      </c>
      <c r="OG247" s="42">
        <v>0</v>
      </c>
      <c r="OH247" s="75">
        <v>0</v>
      </c>
      <c r="OI247" s="42"/>
      <c r="OJ247" s="75"/>
      <c r="OK247" s="42"/>
      <c r="OL247" s="75"/>
      <c r="OM247" s="42"/>
      <c r="ON247" s="75"/>
      <c r="OO247" s="42"/>
      <c r="OP247" s="75"/>
      <c r="OQ247" s="42"/>
      <c r="OR247" s="75"/>
      <c r="OS247" s="42"/>
      <c r="OT247" s="75"/>
      <c r="OU247" s="42"/>
      <c r="OV247" s="75"/>
      <c r="OW247" s="3">
        <f t="shared" si="258"/>
        <v>3</v>
      </c>
      <c r="OX247" s="11">
        <f t="shared" si="259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>
        <v>1</v>
      </c>
      <c r="PF247" s="75">
        <v>0</v>
      </c>
      <c r="PG247" s="42">
        <v>0</v>
      </c>
      <c r="PH247" s="75">
        <v>0</v>
      </c>
      <c r="PI247" s="42"/>
      <c r="PJ247" s="75"/>
      <c r="PK247" s="42"/>
      <c r="PL247" s="75"/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0"/>
        <v>1</v>
      </c>
      <c r="PX247" s="11">
        <f t="shared" si="221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>
        <v>47</v>
      </c>
      <c r="QF247" s="75">
        <v>0</v>
      </c>
      <c r="QG247" s="42">
        <v>0</v>
      </c>
      <c r="QH247" s="75">
        <v>0</v>
      </c>
      <c r="QI247" s="42"/>
      <c r="QJ247" s="75"/>
      <c r="QK247" s="42"/>
      <c r="QL247" s="75"/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1"/>
        <v>52</v>
      </c>
      <c r="QX247" s="11">
        <f t="shared" si="262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>
        <v>42</v>
      </c>
      <c r="RF247" s="75">
        <v>0</v>
      </c>
      <c r="RG247" s="42">
        <v>0</v>
      </c>
      <c r="RH247" s="75">
        <v>0</v>
      </c>
      <c r="RI247" s="42"/>
      <c r="RJ247" s="75"/>
      <c r="RK247" s="42"/>
      <c r="RL247" s="75"/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63"/>
        <v>42</v>
      </c>
      <c r="RX247" s="11">
        <f t="shared" si="222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>
        <v>0</v>
      </c>
      <c r="SF247" s="75">
        <v>0</v>
      </c>
      <c r="SG247" s="42">
        <v>0</v>
      </c>
      <c r="SH247" s="75">
        <v>0</v>
      </c>
      <c r="SI247" s="42"/>
      <c r="SJ247" s="75"/>
      <c r="SK247" s="42"/>
      <c r="SL247" s="75"/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64"/>
        <v>0</v>
      </c>
      <c r="SX247" s="11">
        <f t="shared" si="223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>
        <v>9</v>
      </c>
      <c r="TF247" s="75">
        <v>0</v>
      </c>
      <c r="TG247" s="42">
        <v>0</v>
      </c>
      <c r="TH247" s="75">
        <v>0</v>
      </c>
      <c r="TI247" s="42"/>
      <c r="TJ247" s="75"/>
      <c r="TK247" s="42"/>
      <c r="TL247" s="75"/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65"/>
        <v>9</v>
      </c>
      <c r="TX247" s="11">
        <f t="shared" si="224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>
        <v>0</v>
      </c>
      <c r="UF247" s="75">
        <v>0</v>
      </c>
      <c r="UG247" s="42">
        <v>0</v>
      </c>
      <c r="UH247" s="75">
        <v>0</v>
      </c>
      <c r="UI247" s="42"/>
      <c r="UJ247" s="75"/>
      <c r="UK247" s="42"/>
      <c r="UL247" s="75"/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66"/>
        <v>0</v>
      </c>
      <c r="UX247" s="11">
        <f t="shared" si="267"/>
        <v>0</v>
      </c>
      <c r="UY247" s="42">
        <v>0</v>
      </c>
      <c r="UZ247" s="42">
        <v>0</v>
      </c>
      <c r="VA247" s="42">
        <v>0</v>
      </c>
      <c r="VB247" s="42">
        <v>0</v>
      </c>
      <c r="VC247" s="42">
        <v>0</v>
      </c>
      <c r="VD247" s="42"/>
      <c r="VE247" s="42"/>
      <c r="VF247" s="42"/>
      <c r="VG247" s="42"/>
      <c r="VH247" s="42"/>
      <c r="VI247" s="42"/>
      <c r="VJ247" s="42"/>
      <c r="VK247" s="25">
        <f t="shared" si="268"/>
        <v>0</v>
      </c>
      <c r="VL247" s="42">
        <v>0</v>
      </c>
      <c r="VM247" s="42">
        <v>0</v>
      </c>
      <c r="VN247" s="42">
        <v>0</v>
      </c>
      <c r="VO247" s="42">
        <v>0</v>
      </c>
      <c r="VP247" s="42">
        <v>0</v>
      </c>
      <c r="VQ247" s="42"/>
      <c r="VR247" s="42"/>
      <c r="VS247" s="42"/>
      <c r="VT247" s="42"/>
      <c r="VU247" s="42"/>
      <c r="VV247" s="42"/>
      <c r="VW247" s="42"/>
      <c r="VX247" s="25">
        <f t="shared" si="269"/>
        <v>0</v>
      </c>
      <c r="VY247" s="42">
        <v>0</v>
      </c>
      <c r="VZ247" s="75">
        <v>0</v>
      </c>
      <c r="WA247" s="42">
        <v>0</v>
      </c>
      <c r="WB247" s="75">
        <v>0</v>
      </c>
      <c r="WC247" s="42">
        <v>0</v>
      </c>
      <c r="WD247" s="75">
        <v>0</v>
      </c>
      <c r="WE247" s="42">
        <v>0</v>
      </c>
      <c r="WF247" s="75">
        <v>0</v>
      </c>
      <c r="WG247" s="42">
        <v>0</v>
      </c>
      <c r="WH247" s="75">
        <v>0</v>
      </c>
      <c r="WI247" s="42"/>
      <c r="WJ247" s="75"/>
      <c r="WK247" s="42"/>
      <c r="WL247" s="75"/>
      <c r="WM247" s="42"/>
      <c r="WN247" s="75"/>
      <c r="WO247" s="42"/>
      <c r="WP247" s="75"/>
      <c r="WQ247" s="42"/>
      <c r="WR247" s="75"/>
      <c r="WS247" s="42"/>
      <c r="WT247" s="75"/>
      <c r="WU247" s="42"/>
      <c r="WV247" s="75"/>
      <c r="WW247" s="3">
        <f t="shared" si="270"/>
        <v>0</v>
      </c>
      <c r="WX247" s="11">
        <f t="shared" si="271"/>
        <v>0</v>
      </c>
      <c r="WY247" s="42">
        <v>0</v>
      </c>
      <c r="WZ247" s="75">
        <v>0</v>
      </c>
      <c r="XA247" s="42">
        <v>0</v>
      </c>
      <c r="XB247" s="75">
        <v>0</v>
      </c>
      <c r="XC247" s="42">
        <v>0</v>
      </c>
      <c r="XD247" s="75">
        <v>0</v>
      </c>
      <c r="XE247" s="42">
        <v>0</v>
      </c>
      <c r="XF247" s="75">
        <v>0</v>
      </c>
      <c r="XG247" s="42">
        <v>0</v>
      </c>
      <c r="XH247" s="75">
        <v>0</v>
      </c>
      <c r="XI247" s="42"/>
      <c r="XJ247" s="75"/>
      <c r="XK247" s="42"/>
      <c r="XL247" s="75"/>
      <c r="XM247" s="42"/>
      <c r="XN247" s="75"/>
      <c r="XO247" s="42"/>
      <c r="XP247" s="75"/>
      <c r="XQ247" s="42"/>
      <c r="XR247" s="75"/>
      <c r="XS247" s="42"/>
      <c r="XT247" s="75"/>
      <c r="XU247" s="42"/>
      <c r="XV247" s="75"/>
      <c r="XW247" s="3">
        <f t="shared" si="272"/>
        <v>0</v>
      </c>
      <c r="XX247" s="11">
        <f t="shared" si="273"/>
        <v>0</v>
      </c>
      <c r="XY247" s="42">
        <v>0</v>
      </c>
      <c r="XZ247" s="75">
        <v>0</v>
      </c>
      <c r="YA247" s="42">
        <v>0</v>
      </c>
      <c r="YB247" s="75">
        <v>0</v>
      </c>
      <c r="YC247" s="42">
        <v>0</v>
      </c>
      <c r="YD247" s="75">
        <v>0</v>
      </c>
      <c r="YE247" s="42">
        <v>0</v>
      </c>
      <c r="YF247" s="75">
        <v>0</v>
      </c>
      <c r="YG247" s="42">
        <v>0</v>
      </c>
      <c r="YH247" s="75">
        <v>0</v>
      </c>
      <c r="YI247" s="42"/>
      <c r="YJ247" s="75"/>
      <c r="YK247" s="42"/>
      <c r="YL247" s="75"/>
      <c r="YM247" s="42"/>
      <c r="YN247" s="75"/>
      <c r="YO247" s="42"/>
      <c r="YP247" s="75"/>
      <c r="YQ247" s="42"/>
      <c r="YR247" s="75"/>
      <c r="YS247" s="42"/>
      <c r="YT247" s="75"/>
      <c r="YU247" s="42"/>
      <c r="YV247" s="75"/>
      <c r="YW247" s="3">
        <f t="shared" si="274"/>
        <v>0</v>
      </c>
      <c r="YX247" s="11">
        <f t="shared" si="275"/>
        <v>0</v>
      </c>
      <c r="YY247" s="42">
        <v>0</v>
      </c>
      <c r="YZ247" s="75">
        <v>0</v>
      </c>
      <c r="ZA247" s="42">
        <v>0</v>
      </c>
      <c r="ZB247" s="75">
        <v>0</v>
      </c>
      <c r="ZC247" s="42">
        <v>0</v>
      </c>
      <c r="ZD247" s="75">
        <v>0</v>
      </c>
      <c r="ZE247" s="42">
        <v>0</v>
      </c>
      <c r="ZF247" s="75">
        <v>0</v>
      </c>
      <c r="ZG247" s="42">
        <v>0</v>
      </c>
      <c r="ZH247" s="75">
        <v>0</v>
      </c>
      <c r="ZI247" s="42"/>
      <c r="ZJ247" s="75"/>
      <c r="ZK247" s="42"/>
      <c r="ZL247" s="75"/>
      <c r="ZM247" s="42"/>
      <c r="ZN247" s="75"/>
      <c r="ZO247" s="42"/>
      <c r="ZP247" s="75"/>
      <c r="ZQ247" s="42"/>
      <c r="ZR247" s="75"/>
      <c r="ZS247" s="42"/>
      <c r="ZT247" s="75"/>
      <c r="ZU247" s="42"/>
      <c r="ZV247" s="75"/>
      <c r="ZW247" s="3">
        <f t="shared" si="276"/>
        <v>0</v>
      </c>
      <c r="ZX247" s="11">
        <f t="shared" si="277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>
        <v>0</v>
      </c>
      <c r="AAF247" s="75">
        <v>0</v>
      </c>
      <c r="AAG247" s="42">
        <v>0</v>
      </c>
      <c r="AAH247" s="75">
        <v>0</v>
      </c>
      <c r="AAI247" s="42"/>
      <c r="AAJ247" s="75"/>
      <c r="AAK247" s="42"/>
      <c r="AAL247" s="75"/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78"/>
        <v>0</v>
      </c>
      <c r="AAX247" s="11">
        <f t="shared" si="279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>
        <v>0</v>
      </c>
      <c r="ABF247" s="75">
        <v>0</v>
      </c>
      <c r="ABG247" s="42">
        <v>0</v>
      </c>
      <c r="ABH247" s="75">
        <v>0</v>
      </c>
      <c r="ABI247" s="42"/>
      <c r="ABJ247" s="75"/>
      <c r="ABK247" s="42"/>
      <c r="ABL247" s="75"/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0"/>
        <v>0</v>
      </c>
      <c r="ABX247" s="11">
        <f t="shared" si="281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>
        <v>0</v>
      </c>
      <c r="ACF247" s="75">
        <v>0</v>
      </c>
      <c r="ACG247" s="42">
        <v>0</v>
      </c>
      <c r="ACH247" s="75">
        <v>0</v>
      </c>
      <c r="ACI247" s="42"/>
      <c r="ACJ247" s="75"/>
      <c r="ACK247" s="42"/>
      <c r="ACL247" s="75"/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2"/>
        <v>0</v>
      </c>
      <c r="ACX247" s="11">
        <f t="shared" si="283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>
        <v>0</v>
      </c>
      <c r="ADF247" s="75">
        <v>0</v>
      </c>
      <c r="ADG247" s="42">
        <v>0</v>
      </c>
      <c r="ADH247" s="75">
        <v>0</v>
      </c>
      <c r="ADI247" s="42"/>
      <c r="ADJ247" s="75"/>
      <c r="ADK247" s="42"/>
      <c r="ADL247" s="75"/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84"/>
        <v>0</v>
      </c>
      <c r="ADX247" s="11">
        <f t="shared" si="285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>
        <v>0</v>
      </c>
      <c r="AEF247" s="75">
        <v>0</v>
      </c>
      <c r="AEG247" s="42">
        <v>0</v>
      </c>
      <c r="AEH247" s="75">
        <v>0</v>
      </c>
      <c r="AEI247" s="42"/>
      <c r="AEJ247" s="75"/>
      <c r="AEK247" s="42"/>
      <c r="AEL247" s="75"/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86"/>
        <v>0</v>
      </c>
      <c r="AEX247" s="11">
        <f t="shared" si="287"/>
        <v>0</v>
      </c>
      <c r="AEY247" s="108">
        <v>0</v>
      </c>
      <c r="AEZ247" s="109">
        <v>0</v>
      </c>
      <c r="AFA247" s="108">
        <v>0</v>
      </c>
      <c r="AFB247" s="109">
        <v>0</v>
      </c>
      <c r="AFC247" s="108">
        <v>0</v>
      </c>
      <c r="AFD247" s="109">
        <v>0</v>
      </c>
      <c r="AFE247" s="108">
        <v>0</v>
      </c>
      <c r="AFF247" s="109">
        <v>0</v>
      </c>
      <c r="AFG247" s="108"/>
      <c r="AFH247" s="109"/>
      <c r="AFI247" s="108"/>
      <c r="AFJ247" s="109"/>
      <c r="AFK247" s="108"/>
      <c r="AFL247" s="109"/>
      <c r="AFM247" s="108"/>
      <c r="AFN247" s="109"/>
      <c r="AFO247" s="108"/>
      <c r="AFP247" s="109"/>
      <c r="AFQ247" s="108"/>
      <c r="AFR247" s="109"/>
      <c r="AFS247" s="108"/>
      <c r="AFT247" s="109"/>
      <c r="AFU247" s="108"/>
      <c r="AFV247" s="109"/>
      <c r="AFW247" s="3">
        <f t="shared" si="288"/>
        <v>0</v>
      </c>
      <c r="AFX247" s="11">
        <f t="shared" si="225"/>
        <v>0</v>
      </c>
      <c r="AFY247" s="114">
        <v>0</v>
      </c>
      <c r="AFZ247" s="114">
        <v>0</v>
      </c>
      <c r="AGA247" s="114">
        <v>0</v>
      </c>
      <c r="AGB247" s="114">
        <v>0</v>
      </c>
      <c r="AGC247" s="114">
        <v>0</v>
      </c>
      <c r="AGD247" s="114"/>
      <c r="AGE247" s="114"/>
      <c r="AGF247" s="114"/>
      <c r="AGG247" s="114"/>
      <c r="AGH247" s="114"/>
      <c r="AGI247" s="114"/>
      <c r="AGJ247" s="114"/>
      <c r="AGK247" s="25">
        <f t="shared" si="226"/>
        <v>0</v>
      </c>
    </row>
    <row r="248" spans="1:869" x14ac:dyDescent="0.35">
      <c r="A248" s="15" t="s">
        <v>449</v>
      </c>
      <c r="B248" s="16" t="s">
        <v>79</v>
      </c>
      <c r="C248" s="136">
        <v>404</v>
      </c>
      <c r="D248" s="16" t="s">
        <v>449</v>
      </c>
      <c r="E248" s="16" t="s">
        <v>449</v>
      </c>
      <c r="F248" s="15" t="s">
        <v>79</v>
      </c>
      <c r="G248" s="15" t="s">
        <v>364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27"/>
        <v>0</v>
      </c>
      <c r="AI248" s="62">
        <f t="shared" si="228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29"/>
        <v>0</v>
      </c>
      <c r="BI248" s="58">
        <f t="shared" si="230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1"/>
        <v>0</v>
      </c>
      <c r="CI248" s="58">
        <f t="shared" si="232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>
        <v>0</v>
      </c>
      <c r="CQ248" s="70">
        <v>0</v>
      </c>
      <c r="CR248" s="52">
        <v>0</v>
      </c>
      <c r="CS248" s="70">
        <v>0</v>
      </c>
      <c r="CT248" s="64"/>
      <c r="CU248" s="70"/>
      <c r="CV248" s="64"/>
      <c r="CW248" s="70"/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33"/>
        <v>0</v>
      </c>
      <c r="DI248" s="58">
        <f t="shared" si="234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>
        <v>0</v>
      </c>
      <c r="DQ248" s="70">
        <v>0</v>
      </c>
      <c r="DR248" s="52">
        <v>0</v>
      </c>
      <c r="DS248" s="70">
        <v>0</v>
      </c>
      <c r="DT248" s="64"/>
      <c r="DU248" s="70"/>
      <c r="DV248" s="64"/>
      <c r="DW248" s="70"/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35"/>
        <v>0</v>
      </c>
      <c r="EI248" s="58">
        <f t="shared" si="236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>
        <v>0</v>
      </c>
      <c r="EQ248" s="70">
        <v>0</v>
      </c>
      <c r="ER248" s="64">
        <v>0</v>
      </c>
      <c r="ES248" s="70">
        <v>0</v>
      </c>
      <c r="ET248" s="64"/>
      <c r="EU248" s="70"/>
      <c r="EV248" s="64"/>
      <c r="EW248" s="70"/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37"/>
        <v>0</v>
      </c>
      <c r="FI248" s="58">
        <f t="shared" si="238"/>
        <v>0</v>
      </c>
      <c r="FJ248" s="79">
        <f t="shared" si="239"/>
        <v>0</v>
      </c>
      <c r="FK248" s="80">
        <f t="shared" si="240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/>
      <c r="FR248" s="42"/>
      <c r="FS248" s="42"/>
      <c r="FT248" s="42"/>
      <c r="FU248" s="42"/>
      <c r="FV248" s="42"/>
      <c r="FW248" s="42"/>
      <c r="FX248" s="83">
        <f t="shared" si="241"/>
        <v>0</v>
      </c>
      <c r="FY248" s="42">
        <v>0</v>
      </c>
      <c r="FZ248" s="42">
        <v>0</v>
      </c>
      <c r="GA248" s="42">
        <v>0</v>
      </c>
      <c r="GB248" s="42">
        <v>0</v>
      </c>
      <c r="GC248" s="42">
        <v>0</v>
      </c>
      <c r="GD248" s="42"/>
      <c r="GE248" s="42"/>
      <c r="GF248" s="42"/>
      <c r="GG248" s="42"/>
      <c r="GH248" s="42"/>
      <c r="GI248" s="42"/>
      <c r="GJ248" s="42"/>
      <c r="GK248" s="83">
        <f t="shared" si="242"/>
        <v>0</v>
      </c>
      <c r="GL248" s="42">
        <v>0</v>
      </c>
      <c r="GM248" s="42">
        <v>0</v>
      </c>
      <c r="GN248" s="42">
        <v>0</v>
      </c>
      <c r="GO248" s="42">
        <v>0</v>
      </c>
      <c r="GP248" s="42">
        <v>0</v>
      </c>
      <c r="GQ248" s="42"/>
      <c r="GR248" s="42"/>
      <c r="GS248" s="42"/>
      <c r="GT248" s="42"/>
      <c r="GU248" s="42"/>
      <c r="GV248" s="42"/>
      <c r="GW248" s="42"/>
      <c r="GX248" s="83">
        <f t="shared" si="243"/>
        <v>0</v>
      </c>
      <c r="GY248" s="42">
        <v>1</v>
      </c>
      <c r="GZ248" s="42">
        <v>1</v>
      </c>
      <c r="HA248" s="42">
        <v>4</v>
      </c>
      <c r="HB248" s="42">
        <v>1</v>
      </c>
      <c r="HC248" s="42">
        <v>1</v>
      </c>
      <c r="HD248" s="42"/>
      <c r="HE248" s="42"/>
      <c r="HF248" s="42"/>
      <c r="HG248" s="42"/>
      <c r="HH248" s="42"/>
      <c r="HI248" s="42"/>
      <c r="HJ248" s="42"/>
      <c r="HK248" s="83">
        <f t="shared" si="244"/>
        <v>8</v>
      </c>
      <c r="HL248" s="42">
        <v>3</v>
      </c>
      <c r="HM248" s="42">
        <v>5</v>
      </c>
      <c r="HN248" s="42">
        <v>5</v>
      </c>
      <c r="HO248" s="42">
        <v>5</v>
      </c>
      <c r="HP248" s="42">
        <v>1</v>
      </c>
      <c r="HQ248" s="42"/>
      <c r="HR248" s="42"/>
      <c r="HS248" s="42"/>
      <c r="HT248" s="42"/>
      <c r="HU248" s="42"/>
      <c r="HV248" s="42"/>
      <c r="HW248" s="42"/>
      <c r="HX248" s="83">
        <f t="shared" si="245"/>
        <v>19</v>
      </c>
      <c r="HY248" s="42">
        <v>1</v>
      </c>
      <c r="HZ248" s="42">
        <v>0</v>
      </c>
      <c r="IA248" s="42">
        <v>0</v>
      </c>
      <c r="IB248" s="42">
        <v>2</v>
      </c>
      <c r="IC248" s="42">
        <v>0</v>
      </c>
      <c r="ID248" s="42"/>
      <c r="IE248" s="42"/>
      <c r="IF248" s="42"/>
      <c r="IG248" s="42"/>
      <c r="IH248" s="42"/>
      <c r="II248" s="42"/>
      <c r="IJ248" s="42"/>
      <c r="IK248" s="85">
        <f t="shared" si="246"/>
        <v>3</v>
      </c>
      <c r="IL248" s="42">
        <v>1</v>
      </c>
      <c r="IM248" s="42">
        <v>0</v>
      </c>
      <c r="IN248" s="42">
        <v>0</v>
      </c>
      <c r="IO248" s="42">
        <v>1</v>
      </c>
      <c r="IP248" s="42">
        <v>0</v>
      </c>
      <c r="IQ248" s="42"/>
      <c r="IR248" s="42"/>
      <c r="IS248" s="42"/>
      <c r="IT248" s="42"/>
      <c r="IU248" s="42"/>
      <c r="IV248" s="42"/>
      <c r="IW248" s="42"/>
      <c r="IX248" s="85">
        <f t="shared" si="247"/>
        <v>2</v>
      </c>
      <c r="IY248" s="41">
        <v>2</v>
      </c>
      <c r="IZ248" s="75">
        <v>0</v>
      </c>
      <c r="JA248" s="42">
        <v>0</v>
      </c>
      <c r="JB248" s="75">
        <v>0</v>
      </c>
      <c r="JC248" s="42">
        <v>4</v>
      </c>
      <c r="JD248" s="75">
        <v>0</v>
      </c>
      <c r="JE248" s="42">
        <v>2</v>
      </c>
      <c r="JF248" s="75">
        <v>0</v>
      </c>
      <c r="JG248" s="42">
        <v>0</v>
      </c>
      <c r="JH248" s="75">
        <v>0</v>
      </c>
      <c r="JI248" s="42"/>
      <c r="JJ248" s="75"/>
      <c r="JK248" s="42"/>
      <c r="JL248" s="75"/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48"/>
        <v>8</v>
      </c>
      <c r="JX248" s="11">
        <f t="shared" si="249"/>
        <v>0</v>
      </c>
      <c r="JY248" s="41">
        <v>2</v>
      </c>
      <c r="JZ248" s="75">
        <v>0</v>
      </c>
      <c r="KA248" s="42">
        <v>2</v>
      </c>
      <c r="KB248" s="75">
        <v>0</v>
      </c>
      <c r="KC248" s="42">
        <v>3</v>
      </c>
      <c r="KD248" s="75">
        <v>0</v>
      </c>
      <c r="KE248" s="42">
        <v>2</v>
      </c>
      <c r="KF248" s="75">
        <v>0</v>
      </c>
      <c r="KG248" s="42">
        <v>0</v>
      </c>
      <c r="KH248" s="75">
        <v>0</v>
      </c>
      <c r="KI248" s="42"/>
      <c r="KJ248" s="75"/>
      <c r="KK248" s="42"/>
      <c r="KL248" s="75"/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0"/>
        <v>9</v>
      </c>
      <c r="KX248" s="11">
        <f t="shared" si="251"/>
        <v>0</v>
      </c>
      <c r="KY248" s="41">
        <v>1</v>
      </c>
      <c r="KZ248" s="75">
        <v>0</v>
      </c>
      <c r="LA248" s="42">
        <v>2</v>
      </c>
      <c r="LB248" s="75">
        <v>0</v>
      </c>
      <c r="LC248" s="42">
        <v>3</v>
      </c>
      <c r="LD248" s="75">
        <v>0</v>
      </c>
      <c r="LE248" s="42">
        <v>2</v>
      </c>
      <c r="LF248" s="75">
        <v>0</v>
      </c>
      <c r="LG248" s="42">
        <v>0</v>
      </c>
      <c r="LH248" s="75">
        <v>0</v>
      </c>
      <c r="LI248" s="42"/>
      <c r="LJ248" s="75"/>
      <c r="LK248" s="42"/>
      <c r="LL248" s="75"/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2"/>
        <v>8</v>
      </c>
      <c r="LX248" s="11">
        <f t="shared" si="253"/>
        <v>0</v>
      </c>
      <c r="LY248" s="41">
        <v>7</v>
      </c>
      <c r="LZ248" s="75">
        <v>0</v>
      </c>
      <c r="MA248" s="42">
        <v>0</v>
      </c>
      <c r="MB248" s="75">
        <v>0</v>
      </c>
      <c r="MC248" s="42">
        <v>2</v>
      </c>
      <c r="MD248" s="75">
        <v>0</v>
      </c>
      <c r="ME248" s="42">
        <v>2</v>
      </c>
      <c r="MF248" s="75">
        <v>0</v>
      </c>
      <c r="MG248" s="42">
        <v>0</v>
      </c>
      <c r="MH248" s="75">
        <v>0</v>
      </c>
      <c r="MI248" s="42"/>
      <c r="MJ248" s="75"/>
      <c r="MK248" s="42"/>
      <c r="ML248" s="75"/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54"/>
        <v>11</v>
      </c>
      <c r="MX248" s="11">
        <f t="shared" si="255"/>
        <v>0</v>
      </c>
      <c r="MY248" s="42">
        <v>0</v>
      </c>
      <c r="MZ248" s="75">
        <v>0</v>
      </c>
      <c r="NA248" s="42">
        <v>1</v>
      </c>
      <c r="NB248" s="75">
        <v>0</v>
      </c>
      <c r="NC248" s="42">
        <v>1</v>
      </c>
      <c r="ND248" s="75">
        <v>0</v>
      </c>
      <c r="NE248" s="42">
        <v>0</v>
      </c>
      <c r="NF248" s="75">
        <v>0</v>
      </c>
      <c r="NG248" s="42">
        <v>0</v>
      </c>
      <c r="NH248" s="75">
        <v>0</v>
      </c>
      <c r="NI248" s="42"/>
      <c r="NJ248" s="75"/>
      <c r="NK248" s="42"/>
      <c r="NL248" s="75"/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56"/>
        <v>2</v>
      </c>
      <c r="NX248" s="11">
        <f t="shared" si="257"/>
        <v>0</v>
      </c>
      <c r="NY248" s="42">
        <v>8</v>
      </c>
      <c r="NZ248" s="75">
        <v>0</v>
      </c>
      <c r="OA248" s="42">
        <v>1</v>
      </c>
      <c r="OB248" s="75">
        <v>0</v>
      </c>
      <c r="OC248" s="42">
        <v>2</v>
      </c>
      <c r="OD248" s="75">
        <v>0</v>
      </c>
      <c r="OE248" s="42">
        <v>2</v>
      </c>
      <c r="OF248" s="75">
        <v>0</v>
      </c>
      <c r="OG248" s="42">
        <v>0</v>
      </c>
      <c r="OH248" s="75">
        <v>0</v>
      </c>
      <c r="OI248" s="42"/>
      <c r="OJ248" s="75"/>
      <c r="OK248" s="42"/>
      <c r="OL248" s="75"/>
      <c r="OM248" s="42"/>
      <c r="ON248" s="75"/>
      <c r="OO248" s="42"/>
      <c r="OP248" s="75"/>
      <c r="OQ248" s="42"/>
      <c r="OR248" s="75"/>
      <c r="OS248" s="42"/>
      <c r="OT248" s="75"/>
      <c r="OU248" s="42"/>
      <c r="OV248" s="75"/>
      <c r="OW248" s="3">
        <f t="shared" si="258"/>
        <v>13</v>
      </c>
      <c r="OX248" s="11">
        <f t="shared" si="259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1</v>
      </c>
      <c r="PD248" s="75">
        <v>0</v>
      </c>
      <c r="PE248" s="42">
        <v>0</v>
      </c>
      <c r="PF248" s="75">
        <v>0</v>
      </c>
      <c r="PG248" s="42">
        <v>0</v>
      </c>
      <c r="PH248" s="75">
        <v>0</v>
      </c>
      <c r="PI248" s="42"/>
      <c r="PJ248" s="75"/>
      <c r="PK248" s="42"/>
      <c r="PL248" s="75"/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0"/>
        <v>3</v>
      </c>
      <c r="PX248" s="11">
        <f t="shared" si="221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2</v>
      </c>
      <c r="QD248" s="75">
        <v>0</v>
      </c>
      <c r="QE248" s="42">
        <v>2</v>
      </c>
      <c r="QF248" s="75">
        <v>0</v>
      </c>
      <c r="QG248" s="42">
        <v>0</v>
      </c>
      <c r="QH248" s="75">
        <v>0</v>
      </c>
      <c r="QI248" s="42"/>
      <c r="QJ248" s="75"/>
      <c r="QK248" s="42"/>
      <c r="QL248" s="75"/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1"/>
        <v>13</v>
      </c>
      <c r="QX248" s="11">
        <f t="shared" si="262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>
        <v>0</v>
      </c>
      <c r="RF248" s="75">
        <v>0</v>
      </c>
      <c r="RG248" s="42">
        <v>0</v>
      </c>
      <c r="RH248" s="75">
        <v>0</v>
      </c>
      <c r="RI248" s="42"/>
      <c r="RJ248" s="75"/>
      <c r="RK248" s="42"/>
      <c r="RL248" s="75"/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63"/>
        <v>1</v>
      </c>
      <c r="RX248" s="11">
        <f t="shared" si="222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1</v>
      </c>
      <c r="SD248" s="75">
        <v>0</v>
      </c>
      <c r="SE248" s="42">
        <v>0</v>
      </c>
      <c r="SF248" s="75">
        <v>0</v>
      </c>
      <c r="SG248" s="42">
        <v>0</v>
      </c>
      <c r="SH248" s="75">
        <v>0</v>
      </c>
      <c r="SI248" s="42"/>
      <c r="SJ248" s="75"/>
      <c r="SK248" s="42"/>
      <c r="SL248" s="75"/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64"/>
        <v>2</v>
      </c>
      <c r="SX248" s="11">
        <f t="shared" si="223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1</v>
      </c>
      <c r="TD248" s="75">
        <v>0</v>
      </c>
      <c r="TE248" s="42">
        <v>2</v>
      </c>
      <c r="TF248" s="75">
        <v>0</v>
      </c>
      <c r="TG248" s="42">
        <v>0</v>
      </c>
      <c r="TH248" s="75">
        <v>0</v>
      </c>
      <c r="TI248" s="42"/>
      <c r="TJ248" s="75"/>
      <c r="TK248" s="42"/>
      <c r="TL248" s="75"/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65"/>
        <v>5</v>
      </c>
      <c r="TX248" s="11">
        <f t="shared" si="224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>
        <v>0</v>
      </c>
      <c r="UF248" s="75">
        <v>0</v>
      </c>
      <c r="UG248" s="42">
        <v>0</v>
      </c>
      <c r="UH248" s="75">
        <v>0</v>
      </c>
      <c r="UI248" s="42"/>
      <c r="UJ248" s="75"/>
      <c r="UK248" s="42"/>
      <c r="UL248" s="75"/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66"/>
        <v>0</v>
      </c>
      <c r="UX248" s="11">
        <f t="shared" si="267"/>
        <v>0</v>
      </c>
      <c r="UY248" s="42">
        <v>0</v>
      </c>
      <c r="UZ248" s="42">
        <v>0</v>
      </c>
      <c r="VA248" s="42">
        <v>0</v>
      </c>
      <c r="VB248" s="42">
        <v>0</v>
      </c>
      <c r="VC248" s="42">
        <v>0</v>
      </c>
      <c r="VD248" s="42"/>
      <c r="VE248" s="42"/>
      <c r="VF248" s="42"/>
      <c r="VG248" s="42"/>
      <c r="VH248" s="42"/>
      <c r="VI248" s="42"/>
      <c r="VJ248" s="42"/>
      <c r="VK248" s="25">
        <f t="shared" si="268"/>
        <v>0</v>
      </c>
      <c r="VL248" s="42">
        <v>0</v>
      </c>
      <c r="VM248" s="42">
        <v>0</v>
      </c>
      <c r="VN248" s="42">
        <v>0</v>
      </c>
      <c r="VO248" s="42">
        <v>0</v>
      </c>
      <c r="VP248" s="42">
        <v>0</v>
      </c>
      <c r="VQ248" s="42"/>
      <c r="VR248" s="42"/>
      <c r="VS248" s="42"/>
      <c r="VT248" s="42"/>
      <c r="VU248" s="42"/>
      <c r="VV248" s="42"/>
      <c r="VW248" s="42"/>
      <c r="VX248" s="25">
        <f t="shared" si="269"/>
        <v>0</v>
      </c>
      <c r="VY248" s="42">
        <v>0</v>
      </c>
      <c r="VZ248" s="75">
        <v>0</v>
      </c>
      <c r="WA248" s="42">
        <v>0</v>
      </c>
      <c r="WB248" s="75">
        <v>0</v>
      </c>
      <c r="WC248" s="42">
        <v>0</v>
      </c>
      <c r="WD248" s="75">
        <v>0</v>
      </c>
      <c r="WE248" s="42">
        <v>0</v>
      </c>
      <c r="WF248" s="75">
        <v>0</v>
      </c>
      <c r="WG248" s="42">
        <v>0</v>
      </c>
      <c r="WH248" s="75">
        <v>0</v>
      </c>
      <c r="WI248" s="42"/>
      <c r="WJ248" s="75"/>
      <c r="WK248" s="42"/>
      <c r="WL248" s="75"/>
      <c r="WM248" s="42"/>
      <c r="WN248" s="75"/>
      <c r="WO248" s="42"/>
      <c r="WP248" s="75"/>
      <c r="WQ248" s="42"/>
      <c r="WR248" s="75"/>
      <c r="WS248" s="42"/>
      <c r="WT248" s="75"/>
      <c r="WU248" s="42"/>
      <c r="WV248" s="75"/>
      <c r="WW248" s="3">
        <f t="shared" si="270"/>
        <v>0</v>
      </c>
      <c r="WX248" s="11">
        <f t="shared" si="271"/>
        <v>0</v>
      </c>
      <c r="WY248" s="42">
        <v>0</v>
      </c>
      <c r="WZ248" s="75">
        <v>0</v>
      </c>
      <c r="XA248" s="42">
        <v>0</v>
      </c>
      <c r="XB248" s="75">
        <v>0</v>
      </c>
      <c r="XC248" s="42">
        <v>0</v>
      </c>
      <c r="XD248" s="75">
        <v>0</v>
      </c>
      <c r="XE248" s="42">
        <v>0</v>
      </c>
      <c r="XF248" s="75">
        <v>0</v>
      </c>
      <c r="XG248" s="42">
        <v>0</v>
      </c>
      <c r="XH248" s="75">
        <v>0</v>
      </c>
      <c r="XI248" s="42"/>
      <c r="XJ248" s="75"/>
      <c r="XK248" s="42"/>
      <c r="XL248" s="75"/>
      <c r="XM248" s="42"/>
      <c r="XN248" s="75"/>
      <c r="XO248" s="42"/>
      <c r="XP248" s="75"/>
      <c r="XQ248" s="42"/>
      <c r="XR248" s="75"/>
      <c r="XS248" s="42"/>
      <c r="XT248" s="75"/>
      <c r="XU248" s="42"/>
      <c r="XV248" s="75"/>
      <c r="XW248" s="3">
        <f t="shared" si="272"/>
        <v>0</v>
      </c>
      <c r="XX248" s="11">
        <f t="shared" si="273"/>
        <v>0</v>
      </c>
      <c r="XY248" s="42">
        <v>0</v>
      </c>
      <c r="XZ248" s="75">
        <v>0</v>
      </c>
      <c r="YA248" s="42">
        <v>0</v>
      </c>
      <c r="YB248" s="75">
        <v>0</v>
      </c>
      <c r="YC248" s="42">
        <v>0</v>
      </c>
      <c r="YD248" s="75">
        <v>0</v>
      </c>
      <c r="YE248" s="42">
        <v>0</v>
      </c>
      <c r="YF248" s="75">
        <v>0</v>
      </c>
      <c r="YG248" s="42">
        <v>0</v>
      </c>
      <c r="YH248" s="75">
        <v>0</v>
      </c>
      <c r="YI248" s="42"/>
      <c r="YJ248" s="75"/>
      <c r="YK248" s="42"/>
      <c r="YL248" s="75"/>
      <c r="YM248" s="42"/>
      <c r="YN248" s="75"/>
      <c r="YO248" s="42"/>
      <c r="YP248" s="75"/>
      <c r="YQ248" s="42"/>
      <c r="YR248" s="75"/>
      <c r="YS248" s="42"/>
      <c r="YT248" s="75"/>
      <c r="YU248" s="42"/>
      <c r="YV248" s="75"/>
      <c r="YW248" s="3">
        <f t="shared" si="274"/>
        <v>0</v>
      </c>
      <c r="YX248" s="11">
        <f t="shared" si="275"/>
        <v>0</v>
      </c>
      <c r="YY248" s="42">
        <v>0</v>
      </c>
      <c r="YZ248" s="75">
        <v>0</v>
      </c>
      <c r="ZA248" s="42">
        <v>0</v>
      </c>
      <c r="ZB248" s="75">
        <v>0</v>
      </c>
      <c r="ZC248" s="42">
        <v>0</v>
      </c>
      <c r="ZD248" s="75">
        <v>0</v>
      </c>
      <c r="ZE248" s="42">
        <v>0</v>
      </c>
      <c r="ZF248" s="75">
        <v>0</v>
      </c>
      <c r="ZG248" s="42">
        <v>0</v>
      </c>
      <c r="ZH248" s="75">
        <v>0</v>
      </c>
      <c r="ZI248" s="42"/>
      <c r="ZJ248" s="75"/>
      <c r="ZK248" s="42"/>
      <c r="ZL248" s="75"/>
      <c r="ZM248" s="42"/>
      <c r="ZN248" s="75"/>
      <c r="ZO248" s="42"/>
      <c r="ZP248" s="75"/>
      <c r="ZQ248" s="42"/>
      <c r="ZR248" s="75"/>
      <c r="ZS248" s="42"/>
      <c r="ZT248" s="75"/>
      <c r="ZU248" s="42"/>
      <c r="ZV248" s="75"/>
      <c r="ZW248" s="3">
        <f t="shared" si="276"/>
        <v>0</v>
      </c>
      <c r="ZX248" s="11">
        <f t="shared" si="277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>
        <v>0</v>
      </c>
      <c r="AAF248" s="75">
        <v>0</v>
      </c>
      <c r="AAG248" s="42">
        <v>0</v>
      </c>
      <c r="AAH248" s="75">
        <v>0</v>
      </c>
      <c r="AAI248" s="42"/>
      <c r="AAJ248" s="75"/>
      <c r="AAK248" s="42"/>
      <c r="AAL248" s="75"/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78"/>
        <v>0</v>
      </c>
      <c r="AAX248" s="11">
        <f t="shared" si="279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>
        <v>0</v>
      </c>
      <c r="ABF248" s="75">
        <v>0</v>
      </c>
      <c r="ABG248" s="42">
        <v>0</v>
      </c>
      <c r="ABH248" s="75">
        <v>0</v>
      </c>
      <c r="ABI248" s="42"/>
      <c r="ABJ248" s="75"/>
      <c r="ABK248" s="42"/>
      <c r="ABL248" s="75"/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0"/>
        <v>0</v>
      </c>
      <c r="ABX248" s="11">
        <f t="shared" si="281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>
        <v>0</v>
      </c>
      <c r="ACF248" s="75">
        <v>0</v>
      </c>
      <c r="ACG248" s="42">
        <v>0</v>
      </c>
      <c r="ACH248" s="75">
        <v>0</v>
      </c>
      <c r="ACI248" s="42"/>
      <c r="ACJ248" s="75"/>
      <c r="ACK248" s="42"/>
      <c r="ACL248" s="75"/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2"/>
        <v>0</v>
      </c>
      <c r="ACX248" s="11">
        <f t="shared" si="283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>
        <v>0</v>
      </c>
      <c r="ADF248" s="75">
        <v>0</v>
      </c>
      <c r="ADG248" s="42">
        <v>0</v>
      </c>
      <c r="ADH248" s="75">
        <v>0</v>
      </c>
      <c r="ADI248" s="42"/>
      <c r="ADJ248" s="75"/>
      <c r="ADK248" s="42"/>
      <c r="ADL248" s="75"/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84"/>
        <v>0</v>
      </c>
      <c r="ADX248" s="11">
        <f t="shared" si="285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>
        <v>0</v>
      </c>
      <c r="AEF248" s="75">
        <v>0</v>
      </c>
      <c r="AEG248" s="42">
        <v>0</v>
      </c>
      <c r="AEH248" s="75">
        <v>0</v>
      </c>
      <c r="AEI248" s="42"/>
      <c r="AEJ248" s="75"/>
      <c r="AEK248" s="42"/>
      <c r="AEL248" s="75"/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86"/>
        <v>0</v>
      </c>
      <c r="AEX248" s="11">
        <f t="shared" si="287"/>
        <v>0</v>
      </c>
      <c r="AEY248" s="108">
        <v>0</v>
      </c>
      <c r="AEZ248" s="109">
        <v>0</v>
      </c>
      <c r="AFA248" s="108">
        <v>0</v>
      </c>
      <c r="AFB248" s="109">
        <v>0</v>
      </c>
      <c r="AFC248" s="108">
        <v>0</v>
      </c>
      <c r="AFD248" s="109">
        <v>0</v>
      </c>
      <c r="AFE248" s="108">
        <v>0</v>
      </c>
      <c r="AFF248" s="109">
        <v>0</v>
      </c>
      <c r="AFG248" s="108"/>
      <c r="AFH248" s="109"/>
      <c r="AFI248" s="108"/>
      <c r="AFJ248" s="109"/>
      <c r="AFK248" s="108"/>
      <c r="AFL248" s="109"/>
      <c r="AFM248" s="108"/>
      <c r="AFN248" s="109"/>
      <c r="AFO248" s="108"/>
      <c r="AFP248" s="109"/>
      <c r="AFQ248" s="108"/>
      <c r="AFR248" s="109"/>
      <c r="AFS248" s="108"/>
      <c r="AFT248" s="109"/>
      <c r="AFU248" s="108"/>
      <c r="AFV248" s="109"/>
      <c r="AFW248" s="3">
        <f t="shared" si="288"/>
        <v>0</v>
      </c>
      <c r="AFX248" s="11">
        <f t="shared" si="225"/>
        <v>0</v>
      </c>
      <c r="AFY248" s="114">
        <v>0</v>
      </c>
      <c r="AFZ248" s="114">
        <v>0</v>
      </c>
      <c r="AGA248" s="114">
        <v>0</v>
      </c>
      <c r="AGB248" s="114">
        <v>0</v>
      </c>
      <c r="AGC248" s="114">
        <v>0</v>
      </c>
      <c r="AGD248" s="114"/>
      <c r="AGE248" s="114"/>
      <c r="AGF248" s="114"/>
      <c r="AGG248" s="114"/>
      <c r="AGH248" s="114"/>
      <c r="AGI248" s="114"/>
      <c r="AGJ248" s="114"/>
      <c r="AGK248" s="25">
        <f t="shared" si="226"/>
        <v>0</v>
      </c>
    </row>
    <row r="249" spans="1:869" x14ac:dyDescent="0.35">
      <c r="A249" s="15" t="s">
        <v>449</v>
      </c>
      <c r="B249" s="16" t="s">
        <v>79</v>
      </c>
      <c r="C249" s="136">
        <v>404</v>
      </c>
      <c r="D249" s="16" t="s">
        <v>449</v>
      </c>
      <c r="E249" s="16" t="s">
        <v>449</v>
      </c>
      <c r="F249" s="15" t="s">
        <v>79</v>
      </c>
      <c r="G249" s="15" t="s">
        <v>364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27"/>
        <v>0</v>
      </c>
      <c r="AI249" s="62">
        <f t="shared" si="228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29"/>
        <v>0</v>
      </c>
      <c r="BI249" s="58">
        <f t="shared" si="230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1"/>
        <v>1</v>
      </c>
      <c r="CI249" s="58">
        <f t="shared" si="232"/>
        <v>0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>
        <v>0</v>
      </c>
      <c r="CQ249" s="70">
        <v>0</v>
      </c>
      <c r="CR249" s="52">
        <v>0</v>
      </c>
      <c r="CS249" s="70">
        <v>0</v>
      </c>
      <c r="CT249" s="64"/>
      <c r="CU249" s="70"/>
      <c r="CV249" s="64"/>
      <c r="CW249" s="70"/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33"/>
        <v>0</v>
      </c>
      <c r="DI249" s="58">
        <f t="shared" si="234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>
        <v>0</v>
      </c>
      <c r="DQ249" s="70">
        <v>0</v>
      </c>
      <c r="DR249" s="52">
        <v>0</v>
      </c>
      <c r="DS249" s="70">
        <v>0</v>
      </c>
      <c r="DT249" s="64"/>
      <c r="DU249" s="70"/>
      <c r="DV249" s="64"/>
      <c r="DW249" s="70"/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35"/>
        <v>0</v>
      </c>
      <c r="EI249" s="58">
        <f t="shared" si="236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>
        <v>0</v>
      </c>
      <c r="EQ249" s="70">
        <v>0</v>
      </c>
      <c r="ER249" s="64">
        <v>0</v>
      </c>
      <c r="ES249" s="70">
        <v>0</v>
      </c>
      <c r="ET249" s="64"/>
      <c r="EU249" s="70"/>
      <c r="EV249" s="64"/>
      <c r="EW249" s="70"/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37"/>
        <v>0</v>
      </c>
      <c r="FI249" s="58">
        <f t="shared" si="238"/>
        <v>0</v>
      </c>
      <c r="FJ249" s="79">
        <f t="shared" si="239"/>
        <v>1</v>
      </c>
      <c r="FK249" s="80">
        <f t="shared" si="240"/>
        <v>0</v>
      </c>
      <c r="FL249" s="42">
        <v>0</v>
      </c>
      <c r="FM249" s="42">
        <v>0</v>
      </c>
      <c r="FN249" s="42">
        <v>0</v>
      </c>
      <c r="FO249" s="42">
        <v>0</v>
      </c>
      <c r="FP249" s="42">
        <v>0</v>
      </c>
      <c r="FQ249" s="42"/>
      <c r="FR249" s="42"/>
      <c r="FS249" s="42"/>
      <c r="FT249" s="42"/>
      <c r="FU249" s="42"/>
      <c r="FV249" s="42"/>
      <c r="FW249" s="42"/>
      <c r="FX249" s="83">
        <f t="shared" si="241"/>
        <v>0</v>
      </c>
      <c r="FY249" s="42">
        <v>0</v>
      </c>
      <c r="FZ249" s="42">
        <v>0</v>
      </c>
      <c r="GA249" s="42">
        <v>0</v>
      </c>
      <c r="GB249" s="42">
        <v>0</v>
      </c>
      <c r="GC249" s="42">
        <v>0</v>
      </c>
      <c r="GD249" s="42"/>
      <c r="GE249" s="42"/>
      <c r="GF249" s="42"/>
      <c r="GG249" s="42"/>
      <c r="GH249" s="42"/>
      <c r="GI249" s="42"/>
      <c r="GJ249" s="42"/>
      <c r="GK249" s="83">
        <f t="shared" si="242"/>
        <v>0</v>
      </c>
      <c r="GL249" s="42">
        <v>0</v>
      </c>
      <c r="GM249" s="42">
        <v>0</v>
      </c>
      <c r="GN249" s="42">
        <v>1</v>
      </c>
      <c r="GO249" s="42">
        <v>4</v>
      </c>
      <c r="GP249" s="42">
        <v>0</v>
      </c>
      <c r="GQ249" s="42"/>
      <c r="GR249" s="42"/>
      <c r="GS249" s="42"/>
      <c r="GT249" s="42"/>
      <c r="GU249" s="42"/>
      <c r="GV249" s="42"/>
      <c r="GW249" s="42"/>
      <c r="GX249" s="83">
        <f t="shared" si="243"/>
        <v>5</v>
      </c>
      <c r="GY249" s="42">
        <v>0</v>
      </c>
      <c r="GZ249" s="42">
        <v>1</v>
      </c>
      <c r="HA249" s="42">
        <v>2</v>
      </c>
      <c r="HB249" s="42">
        <v>2</v>
      </c>
      <c r="HC249" s="42">
        <v>0</v>
      </c>
      <c r="HD249" s="42"/>
      <c r="HE249" s="42"/>
      <c r="HF249" s="42"/>
      <c r="HG249" s="42"/>
      <c r="HH249" s="42"/>
      <c r="HI249" s="42"/>
      <c r="HJ249" s="42"/>
      <c r="HK249" s="83">
        <f t="shared" si="244"/>
        <v>5</v>
      </c>
      <c r="HL249" s="42">
        <v>1</v>
      </c>
      <c r="HM249" s="42">
        <v>1</v>
      </c>
      <c r="HN249" s="42">
        <v>7</v>
      </c>
      <c r="HO249" s="42">
        <v>6</v>
      </c>
      <c r="HP249" s="42">
        <v>0</v>
      </c>
      <c r="HQ249" s="42"/>
      <c r="HR249" s="42"/>
      <c r="HS249" s="42"/>
      <c r="HT249" s="42"/>
      <c r="HU249" s="42"/>
      <c r="HV249" s="42"/>
      <c r="HW249" s="42"/>
      <c r="HX249" s="83">
        <f t="shared" si="245"/>
        <v>15</v>
      </c>
      <c r="HY249" s="42">
        <v>1</v>
      </c>
      <c r="HZ249" s="42">
        <v>6</v>
      </c>
      <c r="IA249" s="42">
        <v>9</v>
      </c>
      <c r="IB249" s="42">
        <v>9</v>
      </c>
      <c r="IC249" s="42">
        <v>0</v>
      </c>
      <c r="ID249" s="42"/>
      <c r="IE249" s="42"/>
      <c r="IF249" s="42"/>
      <c r="IG249" s="42"/>
      <c r="IH249" s="42"/>
      <c r="II249" s="42"/>
      <c r="IJ249" s="42"/>
      <c r="IK249" s="85">
        <f t="shared" si="246"/>
        <v>25</v>
      </c>
      <c r="IL249" s="42">
        <v>0</v>
      </c>
      <c r="IM249" s="42">
        <v>1</v>
      </c>
      <c r="IN249" s="42">
        <v>6</v>
      </c>
      <c r="IO249" s="42">
        <v>3</v>
      </c>
      <c r="IP249" s="42">
        <v>0</v>
      </c>
      <c r="IQ249" s="42"/>
      <c r="IR249" s="42"/>
      <c r="IS249" s="42"/>
      <c r="IT249" s="42"/>
      <c r="IU249" s="42"/>
      <c r="IV249" s="42"/>
      <c r="IW249" s="42"/>
      <c r="IX249" s="85">
        <f t="shared" si="247"/>
        <v>10</v>
      </c>
      <c r="IY249" s="41">
        <v>1</v>
      </c>
      <c r="IZ249" s="75">
        <v>0</v>
      </c>
      <c r="JA249" s="42">
        <v>2</v>
      </c>
      <c r="JB249" s="75">
        <v>0</v>
      </c>
      <c r="JC249" s="42">
        <v>16</v>
      </c>
      <c r="JD249" s="75">
        <v>0</v>
      </c>
      <c r="JE249" s="42">
        <v>10</v>
      </c>
      <c r="JF249" s="75">
        <v>0</v>
      </c>
      <c r="JG249" s="42">
        <v>0</v>
      </c>
      <c r="JH249" s="75">
        <v>0</v>
      </c>
      <c r="JI249" s="42"/>
      <c r="JJ249" s="75"/>
      <c r="JK249" s="42"/>
      <c r="JL249" s="75"/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48"/>
        <v>29</v>
      </c>
      <c r="JX249" s="11">
        <f t="shared" si="249"/>
        <v>0</v>
      </c>
      <c r="JY249" s="41">
        <v>1</v>
      </c>
      <c r="JZ249" s="75">
        <v>0</v>
      </c>
      <c r="KA249" s="42">
        <v>2</v>
      </c>
      <c r="KB249" s="75">
        <v>0</v>
      </c>
      <c r="KC249" s="42">
        <v>9</v>
      </c>
      <c r="KD249" s="75">
        <v>0</v>
      </c>
      <c r="KE249" s="42">
        <v>7</v>
      </c>
      <c r="KF249" s="75">
        <v>0</v>
      </c>
      <c r="KG249" s="42">
        <v>0</v>
      </c>
      <c r="KH249" s="75">
        <v>0</v>
      </c>
      <c r="KI249" s="42"/>
      <c r="KJ249" s="75"/>
      <c r="KK249" s="42"/>
      <c r="KL249" s="75"/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0"/>
        <v>19</v>
      </c>
      <c r="KX249" s="11">
        <f t="shared" si="251"/>
        <v>0</v>
      </c>
      <c r="KY249" s="41">
        <v>1</v>
      </c>
      <c r="KZ249" s="75">
        <v>0</v>
      </c>
      <c r="LA249" s="42">
        <v>2</v>
      </c>
      <c r="LB249" s="75">
        <v>0</v>
      </c>
      <c r="LC249" s="42">
        <v>9</v>
      </c>
      <c r="LD249" s="75">
        <v>0</v>
      </c>
      <c r="LE249" s="42">
        <v>7</v>
      </c>
      <c r="LF249" s="75">
        <v>0</v>
      </c>
      <c r="LG249" s="42">
        <v>0</v>
      </c>
      <c r="LH249" s="75">
        <v>0</v>
      </c>
      <c r="LI249" s="42"/>
      <c r="LJ249" s="75"/>
      <c r="LK249" s="42"/>
      <c r="LL249" s="75"/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2"/>
        <v>19</v>
      </c>
      <c r="LX249" s="11">
        <f t="shared" si="253"/>
        <v>0</v>
      </c>
      <c r="LY249" s="41">
        <v>1</v>
      </c>
      <c r="LZ249" s="75">
        <v>0</v>
      </c>
      <c r="MA249" s="42">
        <v>1</v>
      </c>
      <c r="MB249" s="75">
        <v>0</v>
      </c>
      <c r="MC249" s="42">
        <v>7</v>
      </c>
      <c r="MD249" s="75">
        <v>0</v>
      </c>
      <c r="ME249" s="42">
        <v>5</v>
      </c>
      <c r="MF249" s="75">
        <v>0</v>
      </c>
      <c r="MG249" s="42">
        <v>0</v>
      </c>
      <c r="MH249" s="75">
        <v>0</v>
      </c>
      <c r="MI249" s="42"/>
      <c r="MJ249" s="75"/>
      <c r="MK249" s="42"/>
      <c r="ML249" s="75"/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54"/>
        <v>14</v>
      </c>
      <c r="MX249" s="11">
        <f t="shared" si="255"/>
        <v>0</v>
      </c>
      <c r="MY249" s="42">
        <v>0</v>
      </c>
      <c r="MZ249" s="75">
        <v>0</v>
      </c>
      <c r="NA249" s="42">
        <v>1</v>
      </c>
      <c r="NB249" s="75">
        <v>0</v>
      </c>
      <c r="NC249" s="42">
        <v>2</v>
      </c>
      <c r="ND249" s="75">
        <v>0</v>
      </c>
      <c r="NE249" s="42">
        <v>2</v>
      </c>
      <c r="NF249" s="75">
        <v>0</v>
      </c>
      <c r="NG249" s="42">
        <v>0</v>
      </c>
      <c r="NH249" s="75">
        <v>0</v>
      </c>
      <c r="NI249" s="42"/>
      <c r="NJ249" s="75"/>
      <c r="NK249" s="42"/>
      <c r="NL249" s="75"/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56"/>
        <v>5</v>
      </c>
      <c r="NX249" s="11">
        <f t="shared" si="257"/>
        <v>0</v>
      </c>
      <c r="NY249" s="42">
        <v>1</v>
      </c>
      <c r="NZ249" s="75">
        <v>0</v>
      </c>
      <c r="OA249" s="42">
        <v>1</v>
      </c>
      <c r="OB249" s="75">
        <v>0</v>
      </c>
      <c r="OC249" s="42">
        <v>7</v>
      </c>
      <c r="OD249" s="75">
        <v>0</v>
      </c>
      <c r="OE249" s="42">
        <v>5</v>
      </c>
      <c r="OF249" s="75">
        <v>0</v>
      </c>
      <c r="OG249" s="42">
        <v>0</v>
      </c>
      <c r="OH249" s="75">
        <v>0</v>
      </c>
      <c r="OI249" s="42"/>
      <c r="OJ249" s="75"/>
      <c r="OK249" s="42"/>
      <c r="OL249" s="75"/>
      <c r="OM249" s="42"/>
      <c r="ON249" s="75"/>
      <c r="OO249" s="42"/>
      <c r="OP249" s="75"/>
      <c r="OQ249" s="42"/>
      <c r="OR249" s="75"/>
      <c r="OS249" s="42"/>
      <c r="OT249" s="75"/>
      <c r="OU249" s="42"/>
      <c r="OV249" s="75"/>
      <c r="OW249" s="3">
        <f t="shared" si="258"/>
        <v>14</v>
      </c>
      <c r="OX249" s="11">
        <f t="shared" si="259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>
        <v>2</v>
      </c>
      <c r="PF249" s="75">
        <v>0</v>
      </c>
      <c r="PG249" s="42">
        <v>0</v>
      </c>
      <c r="PH249" s="75">
        <v>0</v>
      </c>
      <c r="PI249" s="42"/>
      <c r="PJ249" s="75"/>
      <c r="PK249" s="42"/>
      <c r="PL249" s="75"/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0"/>
        <v>5</v>
      </c>
      <c r="PX249" s="11">
        <f t="shared" si="221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7</v>
      </c>
      <c r="QD249" s="75">
        <v>0</v>
      </c>
      <c r="QE249" s="42">
        <v>5</v>
      </c>
      <c r="QF249" s="75">
        <v>0</v>
      </c>
      <c r="QG249" s="42">
        <v>0</v>
      </c>
      <c r="QH249" s="75">
        <v>0</v>
      </c>
      <c r="QI249" s="42"/>
      <c r="QJ249" s="75"/>
      <c r="QK249" s="42"/>
      <c r="QL249" s="75"/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1"/>
        <v>14</v>
      </c>
      <c r="QX249" s="11">
        <f t="shared" si="262"/>
        <v>0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>
        <v>0</v>
      </c>
      <c r="RF249" s="75">
        <v>0</v>
      </c>
      <c r="RG249" s="42">
        <v>0</v>
      </c>
      <c r="RH249" s="75">
        <v>0</v>
      </c>
      <c r="RI249" s="42"/>
      <c r="RJ249" s="75"/>
      <c r="RK249" s="42"/>
      <c r="RL249" s="75"/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63"/>
        <v>0</v>
      </c>
      <c r="RX249" s="11">
        <f t="shared" si="222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2</v>
      </c>
      <c r="SD249" s="75">
        <v>0</v>
      </c>
      <c r="SE249" s="42">
        <v>2</v>
      </c>
      <c r="SF249" s="75">
        <v>0</v>
      </c>
      <c r="SG249" s="42">
        <v>0</v>
      </c>
      <c r="SH249" s="75">
        <v>0</v>
      </c>
      <c r="SI249" s="42"/>
      <c r="SJ249" s="75"/>
      <c r="SK249" s="42"/>
      <c r="SL249" s="75"/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64"/>
        <v>5</v>
      </c>
      <c r="SX249" s="11">
        <f t="shared" si="223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6</v>
      </c>
      <c r="TD249" s="75">
        <v>0</v>
      </c>
      <c r="TE249" s="42">
        <v>5</v>
      </c>
      <c r="TF249" s="75">
        <v>0</v>
      </c>
      <c r="TG249" s="42">
        <v>0</v>
      </c>
      <c r="TH249" s="75">
        <v>0</v>
      </c>
      <c r="TI249" s="42"/>
      <c r="TJ249" s="75"/>
      <c r="TK249" s="42"/>
      <c r="TL249" s="75"/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65"/>
        <v>13</v>
      </c>
      <c r="TX249" s="11">
        <f t="shared" si="224"/>
        <v>0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>
        <v>0</v>
      </c>
      <c r="UF249" s="75">
        <v>0</v>
      </c>
      <c r="UG249" s="42">
        <v>0</v>
      </c>
      <c r="UH249" s="75">
        <v>0</v>
      </c>
      <c r="UI249" s="42"/>
      <c r="UJ249" s="75"/>
      <c r="UK249" s="42"/>
      <c r="UL249" s="75"/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66"/>
        <v>0</v>
      </c>
      <c r="UX249" s="11">
        <f t="shared" si="267"/>
        <v>0</v>
      </c>
      <c r="UY249" s="42">
        <v>0</v>
      </c>
      <c r="UZ249" s="42">
        <v>0</v>
      </c>
      <c r="VA249" s="42">
        <v>0</v>
      </c>
      <c r="VB249" s="42">
        <v>0</v>
      </c>
      <c r="VC249" s="42">
        <v>0</v>
      </c>
      <c r="VD249" s="42"/>
      <c r="VE249" s="42"/>
      <c r="VF249" s="42"/>
      <c r="VG249" s="42"/>
      <c r="VH249" s="42"/>
      <c r="VI249" s="42"/>
      <c r="VJ249" s="42"/>
      <c r="VK249" s="25">
        <f t="shared" si="268"/>
        <v>0</v>
      </c>
      <c r="VL249" s="42">
        <v>0</v>
      </c>
      <c r="VM249" s="42">
        <v>0</v>
      </c>
      <c r="VN249" s="42">
        <v>0</v>
      </c>
      <c r="VO249" s="42">
        <v>0</v>
      </c>
      <c r="VP249" s="42">
        <v>0</v>
      </c>
      <c r="VQ249" s="42"/>
      <c r="VR249" s="42"/>
      <c r="VS249" s="42"/>
      <c r="VT249" s="42"/>
      <c r="VU249" s="42"/>
      <c r="VV249" s="42"/>
      <c r="VW249" s="42"/>
      <c r="VX249" s="25">
        <f t="shared" si="269"/>
        <v>0</v>
      </c>
      <c r="VY249" s="42">
        <v>0</v>
      </c>
      <c r="VZ249" s="75">
        <v>0</v>
      </c>
      <c r="WA249" s="42">
        <v>0</v>
      </c>
      <c r="WB249" s="75">
        <v>0</v>
      </c>
      <c r="WC249" s="42">
        <v>0</v>
      </c>
      <c r="WD249" s="75">
        <v>0</v>
      </c>
      <c r="WE249" s="42">
        <v>0</v>
      </c>
      <c r="WF249" s="75">
        <v>0</v>
      </c>
      <c r="WG249" s="42">
        <v>0</v>
      </c>
      <c r="WH249" s="75">
        <v>0</v>
      </c>
      <c r="WI249" s="42"/>
      <c r="WJ249" s="75"/>
      <c r="WK249" s="42"/>
      <c r="WL249" s="75"/>
      <c r="WM249" s="42"/>
      <c r="WN249" s="75"/>
      <c r="WO249" s="42"/>
      <c r="WP249" s="75"/>
      <c r="WQ249" s="42"/>
      <c r="WR249" s="75"/>
      <c r="WS249" s="42"/>
      <c r="WT249" s="75"/>
      <c r="WU249" s="42"/>
      <c r="WV249" s="75"/>
      <c r="WW249" s="3">
        <f t="shared" si="270"/>
        <v>0</v>
      </c>
      <c r="WX249" s="11">
        <f t="shared" si="271"/>
        <v>0</v>
      </c>
      <c r="WY249" s="42">
        <v>0</v>
      </c>
      <c r="WZ249" s="75">
        <v>0</v>
      </c>
      <c r="XA249" s="42">
        <v>0</v>
      </c>
      <c r="XB249" s="75">
        <v>0</v>
      </c>
      <c r="XC249" s="42">
        <v>0</v>
      </c>
      <c r="XD249" s="75">
        <v>0</v>
      </c>
      <c r="XE249" s="42">
        <v>0</v>
      </c>
      <c r="XF249" s="75">
        <v>0</v>
      </c>
      <c r="XG249" s="42">
        <v>0</v>
      </c>
      <c r="XH249" s="75">
        <v>0</v>
      </c>
      <c r="XI249" s="42"/>
      <c r="XJ249" s="75"/>
      <c r="XK249" s="42"/>
      <c r="XL249" s="75"/>
      <c r="XM249" s="42"/>
      <c r="XN249" s="75"/>
      <c r="XO249" s="42"/>
      <c r="XP249" s="75"/>
      <c r="XQ249" s="42"/>
      <c r="XR249" s="75"/>
      <c r="XS249" s="42"/>
      <c r="XT249" s="75"/>
      <c r="XU249" s="42"/>
      <c r="XV249" s="75"/>
      <c r="XW249" s="3">
        <f t="shared" si="272"/>
        <v>0</v>
      </c>
      <c r="XX249" s="11">
        <f t="shared" si="273"/>
        <v>0</v>
      </c>
      <c r="XY249" s="42">
        <v>0</v>
      </c>
      <c r="XZ249" s="75">
        <v>0</v>
      </c>
      <c r="YA249" s="42">
        <v>0</v>
      </c>
      <c r="YB249" s="75">
        <v>0</v>
      </c>
      <c r="YC249" s="42">
        <v>0</v>
      </c>
      <c r="YD249" s="75">
        <v>0</v>
      </c>
      <c r="YE249" s="42">
        <v>0</v>
      </c>
      <c r="YF249" s="75">
        <v>0</v>
      </c>
      <c r="YG249" s="42">
        <v>0</v>
      </c>
      <c r="YH249" s="75">
        <v>0</v>
      </c>
      <c r="YI249" s="42"/>
      <c r="YJ249" s="75"/>
      <c r="YK249" s="42"/>
      <c r="YL249" s="75"/>
      <c r="YM249" s="42"/>
      <c r="YN249" s="75"/>
      <c r="YO249" s="42"/>
      <c r="YP249" s="75"/>
      <c r="YQ249" s="42"/>
      <c r="YR249" s="75"/>
      <c r="YS249" s="42"/>
      <c r="YT249" s="75"/>
      <c r="YU249" s="42"/>
      <c r="YV249" s="75"/>
      <c r="YW249" s="3">
        <f t="shared" si="274"/>
        <v>0</v>
      </c>
      <c r="YX249" s="11">
        <f t="shared" si="275"/>
        <v>0</v>
      </c>
      <c r="YY249" s="42">
        <v>0</v>
      </c>
      <c r="YZ249" s="75">
        <v>0</v>
      </c>
      <c r="ZA249" s="42">
        <v>0</v>
      </c>
      <c r="ZB249" s="75">
        <v>0</v>
      </c>
      <c r="ZC249" s="42">
        <v>0</v>
      </c>
      <c r="ZD249" s="75">
        <v>0</v>
      </c>
      <c r="ZE249" s="42">
        <v>0</v>
      </c>
      <c r="ZF249" s="75">
        <v>0</v>
      </c>
      <c r="ZG249" s="42">
        <v>0</v>
      </c>
      <c r="ZH249" s="75">
        <v>0</v>
      </c>
      <c r="ZI249" s="42"/>
      <c r="ZJ249" s="75"/>
      <c r="ZK249" s="42"/>
      <c r="ZL249" s="75"/>
      <c r="ZM249" s="42"/>
      <c r="ZN249" s="75"/>
      <c r="ZO249" s="42"/>
      <c r="ZP249" s="75"/>
      <c r="ZQ249" s="42"/>
      <c r="ZR249" s="75"/>
      <c r="ZS249" s="42"/>
      <c r="ZT249" s="75"/>
      <c r="ZU249" s="42"/>
      <c r="ZV249" s="75"/>
      <c r="ZW249" s="3">
        <f t="shared" si="276"/>
        <v>0</v>
      </c>
      <c r="ZX249" s="11">
        <f t="shared" si="277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>
        <v>0</v>
      </c>
      <c r="AAF249" s="75">
        <v>0</v>
      </c>
      <c r="AAG249" s="42">
        <v>0</v>
      </c>
      <c r="AAH249" s="75">
        <v>0</v>
      </c>
      <c r="AAI249" s="42"/>
      <c r="AAJ249" s="75"/>
      <c r="AAK249" s="42"/>
      <c r="AAL249" s="75"/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78"/>
        <v>0</v>
      </c>
      <c r="AAX249" s="11">
        <f t="shared" si="279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>
        <v>0</v>
      </c>
      <c r="ABF249" s="75">
        <v>0</v>
      </c>
      <c r="ABG249" s="42">
        <v>0</v>
      </c>
      <c r="ABH249" s="75">
        <v>0</v>
      </c>
      <c r="ABI249" s="42"/>
      <c r="ABJ249" s="75"/>
      <c r="ABK249" s="42"/>
      <c r="ABL249" s="75"/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0"/>
        <v>0</v>
      </c>
      <c r="ABX249" s="11">
        <f t="shared" si="281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>
        <v>0</v>
      </c>
      <c r="ACF249" s="75">
        <v>0</v>
      </c>
      <c r="ACG249" s="42">
        <v>0</v>
      </c>
      <c r="ACH249" s="75">
        <v>0</v>
      </c>
      <c r="ACI249" s="42"/>
      <c r="ACJ249" s="75"/>
      <c r="ACK249" s="42"/>
      <c r="ACL249" s="75"/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2"/>
        <v>0</v>
      </c>
      <c r="ACX249" s="11">
        <f t="shared" si="283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>
        <v>0</v>
      </c>
      <c r="ADF249" s="75">
        <v>0</v>
      </c>
      <c r="ADG249" s="42">
        <v>0</v>
      </c>
      <c r="ADH249" s="75">
        <v>0</v>
      </c>
      <c r="ADI249" s="42"/>
      <c r="ADJ249" s="75"/>
      <c r="ADK249" s="42"/>
      <c r="ADL249" s="75"/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84"/>
        <v>0</v>
      </c>
      <c r="ADX249" s="11">
        <f t="shared" si="285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>
        <v>0</v>
      </c>
      <c r="AEF249" s="75">
        <v>0</v>
      </c>
      <c r="AEG249" s="42">
        <v>0</v>
      </c>
      <c r="AEH249" s="75">
        <v>0</v>
      </c>
      <c r="AEI249" s="42"/>
      <c r="AEJ249" s="75"/>
      <c r="AEK249" s="42"/>
      <c r="AEL249" s="75"/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86"/>
        <v>0</v>
      </c>
      <c r="AEX249" s="11">
        <f t="shared" si="287"/>
        <v>0</v>
      </c>
      <c r="AEY249" s="108">
        <v>0</v>
      </c>
      <c r="AEZ249" s="109">
        <v>0</v>
      </c>
      <c r="AFA249" s="108">
        <v>0</v>
      </c>
      <c r="AFB249" s="109">
        <v>0</v>
      </c>
      <c r="AFC249" s="108">
        <v>0</v>
      </c>
      <c r="AFD249" s="109">
        <v>0</v>
      </c>
      <c r="AFE249" s="108">
        <v>0</v>
      </c>
      <c r="AFF249" s="109">
        <v>0</v>
      </c>
      <c r="AFG249" s="108"/>
      <c r="AFH249" s="109"/>
      <c r="AFI249" s="108"/>
      <c r="AFJ249" s="109"/>
      <c r="AFK249" s="108"/>
      <c r="AFL249" s="109"/>
      <c r="AFM249" s="108"/>
      <c r="AFN249" s="109"/>
      <c r="AFO249" s="108"/>
      <c r="AFP249" s="109"/>
      <c r="AFQ249" s="108"/>
      <c r="AFR249" s="109"/>
      <c r="AFS249" s="108"/>
      <c r="AFT249" s="109"/>
      <c r="AFU249" s="108"/>
      <c r="AFV249" s="109"/>
      <c r="AFW249" s="3">
        <f t="shared" si="288"/>
        <v>0</v>
      </c>
      <c r="AFX249" s="11">
        <f t="shared" si="225"/>
        <v>0</v>
      </c>
      <c r="AFY249" s="114">
        <v>0</v>
      </c>
      <c r="AFZ249" s="114">
        <v>0</v>
      </c>
      <c r="AGA249" s="114">
        <v>0</v>
      </c>
      <c r="AGB249" s="114">
        <v>0</v>
      </c>
      <c r="AGC249" s="114">
        <v>0</v>
      </c>
      <c r="AGD249" s="114"/>
      <c r="AGE249" s="114"/>
      <c r="AGF249" s="114"/>
      <c r="AGG249" s="114"/>
      <c r="AGH249" s="114"/>
      <c r="AGI249" s="114"/>
      <c r="AGJ249" s="114"/>
      <c r="AGK249" s="25">
        <f t="shared" si="226"/>
        <v>0</v>
      </c>
    </row>
    <row r="250" spans="1:869" x14ac:dyDescent="0.35">
      <c r="A250" s="15" t="s">
        <v>449</v>
      </c>
      <c r="B250" s="16" t="s">
        <v>79</v>
      </c>
      <c r="C250" s="136">
        <v>404</v>
      </c>
      <c r="D250" s="16" t="s">
        <v>449</v>
      </c>
      <c r="E250" s="16" t="s">
        <v>449</v>
      </c>
      <c r="F250" s="15" t="s">
        <v>79</v>
      </c>
      <c r="G250" s="15" t="s">
        <v>364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27"/>
        <v>0</v>
      </c>
      <c r="AI250" s="62">
        <f t="shared" si="228"/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29"/>
        <v>0</v>
      </c>
      <c r="BI250" s="58">
        <f t="shared" si="230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1"/>
        <v>0</v>
      </c>
      <c r="CI250" s="58">
        <f t="shared" si="232"/>
        <v>0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>
        <v>0</v>
      </c>
      <c r="CQ250" s="70">
        <v>0</v>
      </c>
      <c r="CR250" s="52">
        <v>0</v>
      </c>
      <c r="CS250" s="70">
        <v>0</v>
      </c>
      <c r="CT250" s="64"/>
      <c r="CU250" s="70"/>
      <c r="CV250" s="64"/>
      <c r="CW250" s="70"/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33"/>
        <v>0</v>
      </c>
      <c r="DI250" s="58">
        <f t="shared" si="234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>
        <v>0</v>
      </c>
      <c r="DQ250" s="70">
        <v>0</v>
      </c>
      <c r="DR250" s="52">
        <v>0</v>
      </c>
      <c r="DS250" s="70">
        <v>0</v>
      </c>
      <c r="DT250" s="64"/>
      <c r="DU250" s="70"/>
      <c r="DV250" s="64"/>
      <c r="DW250" s="70"/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35"/>
        <v>0</v>
      </c>
      <c r="EI250" s="58">
        <f t="shared" si="236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>
        <v>0</v>
      </c>
      <c r="EQ250" s="70">
        <v>0</v>
      </c>
      <c r="ER250" s="64">
        <v>0</v>
      </c>
      <c r="ES250" s="70">
        <v>0</v>
      </c>
      <c r="ET250" s="64"/>
      <c r="EU250" s="70"/>
      <c r="EV250" s="64"/>
      <c r="EW250" s="70"/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37"/>
        <v>0</v>
      </c>
      <c r="FI250" s="58">
        <f t="shared" si="238"/>
        <v>0</v>
      </c>
      <c r="FJ250" s="79">
        <f t="shared" si="239"/>
        <v>0</v>
      </c>
      <c r="FK250" s="80">
        <f t="shared" si="240"/>
        <v>0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/>
      <c r="FR250" s="42"/>
      <c r="FS250" s="42"/>
      <c r="FT250" s="42"/>
      <c r="FU250" s="42"/>
      <c r="FV250" s="42"/>
      <c r="FW250" s="42"/>
      <c r="FX250" s="83">
        <f t="shared" si="241"/>
        <v>0</v>
      </c>
      <c r="FY250" s="42">
        <v>0</v>
      </c>
      <c r="FZ250" s="42">
        <v>0</v>
      </c>
      <c r="GA250" s="42">
        <v>0</v>
      </c>
      <c r="GB250" s="42">
        <v>0</v>
      </c>
      <c r="GC250" s="42">
        <v>0</v>
      </c>
      <c r="GD250" s="42"/>
      <c r="GE250" s="42"/>
      <c r="GF250" s="42"/>
      <c r="GG250" s="42"/>
      <c r="GH250" s="42"/>
      <c r="GI250" s="42"/>
      <c r="GJ250" s="42"/>
      <c r="GK250" s="83">
        <f t="shared" si="242"/>
        <v>0</v>
      </c>
      <c r="GL250" s="42">
        <v>0</v>
      </c>
      <c r="GM250" s="42">
        <v>0</v>
      </c>
      <c r="GN250" s="42">
        <v>0</v>
      </c>
      <c r="GO250" s="42">
        <v>0</v>
      </c>
      <c r="GP250" s="42">
        <v>0</v>
      </c>
      <c r="GQ250" s="42"/>
      <c r="GR250" s="42"/>
      <c r="GS250" s="42"/>
      <c r="GT250" s="42"/>
      <c r="GU250" s="42"/>
      <c r="GV250" s="42"/>
      <c r="GW250" s="42"/>
      <c r="GX250" s="83">
        <f t="shared" si="243"/>
        <v>0</v>
      </c>
      <c r="GY250" s="42">
        <v>0</v>
      </c>
      <c r="GZ250" s="42">
        <v>0</v>
      </c>
      <c r="HA250" s="42">
        <v>0</v>
      </c>
      <c r="HB250" s="42">
        <v>1</v>
      </c>
      <c r="HC250" s="42">
        <v>0</v>
      </c>
      <c r="HD250" s="42"/>
      <c r="HE250" s="42"/>
      <c r="HF250" s="42"/>
      <c r="HG250" s="42"/>
      <c r="HH250" s="42"/>
      <c r="HI250" s="42"/>
      <c r="HJ250" s="42"/>
      <c r="HK250" s="83">
        <f t="shared" si="244"/>
        <v>1</v>
      </c>
      <c r="HL250" s="42">
        <v>0</v>
      </c>
      <c r="HM250" s="42">
        <v>0</v>
      </c>
      <c r="HN250" s="42">
        <v>2</v>
      </c>
      <c r="HO250" s="42">
        <v>4</v>
      </c>
      <c r="HP250" s="42">
        <v>0</v>
      </c>
      <c r="HQ250" s="42"/>
      <c r="HR250" s="42"/>
      <c r="HS250" s="42"/>
      <c r="HT250" s="42"/>
      <c r="HU250" s="42"/>
      <c r="HV250" s="42"/>
      <c r="HW250" s="42"/>
      <c r="HX250" s="83">
        <f t="shared" si="245"/>
        <v>6</v>
      </c>
      <c r="HY250" s="42">
        <v>0</v>
      </c>
      <c r="HZ250" s="42">
        <v>4</v>
      </c>
      <c r="IA250" s="42">
        <v>5</v>
      </c>
      <c r="IB250" s="42">
        <v>7</v>
      </c>
      <c r="IC250" s="42">
        <v>0</v>
      </c>
      <c r="ID250" s="42"/>
      <c r="IE250" s="42"/>
      <c r="IF250" s="42"/>
      <c r="IG250" s="42"/>
      <c r="IH250" s="42"/>
      <c r="II250" s="42"/>
      <c r="IJ250" s="42"/>
      <c r="IK250" s="85">
        <f t="shared" si="246"/>
        <v>16</v>
      </c>
      <c r="IL250" s="42">
        <v>0</v>
      </c>
      <c r="IM250" s="42">
        <v>0</v>
      </c>
      <c r="IN250" s="42">
        <v>0</v>
      </c>
      <c r="IO250" s="42">
        <v>2</v>
      </c>
      <c r="IP250" s="42">
        <v>0</v>
      </c>
      <c r="IQ250" s="42"/>
      <c r="IR250" s="42"/>
      <c r="IS250" s="42"/>
      <c r="IT250" s="42"/>
      <c r="IU250" s="42"/>
      <c r="IV250" s="42"/>
      <c r="IW250" s="42"/>
      <c r="IX250" s="85">
        <f t="shared" si="247"/>
        <v>2</v>
      </c>
      <c r="IY250" s="41">
        <v>0</v>
      </c>
      <c r="IZ250" s="75">
        <v>0</v>
      </c>
      <c r="JA250" s="42">
        <v>0</v>
      </c>
      <c r="JB250" s="75">
        <v>0</v>
      </c>
      <c r="JC250" s="42">
        <v>2</v>
      </c>
      <c r="JD250" s="75">
        <v>0</v>
      </c>
      <c r="JE250" s="42">
        <v>6</v>
      </c>
      <c r="JF250" s="75">
        <v>0</v>
      </c>
      <c r="JG250" s="42">
        <v>0</v>
      </c>
      <c r="JH250" s="75">
        <v>0</v>
      </c>
      <c r="JI250" s="42"/>
      <c r="JJ250" s="75"/>
      <c r="JK250" s="42"/>
      <c r="JL250" s="75"/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48"/>
        <v>8</v>
      </c>
      <c r="JX250" s="11">
        <f t="shared" si="249"/>
        <v>0</v>
      </c>
      <c r="JY250" s="41">
        <v>0</v>
      </c>
      <c r="JZ250" s="75">
        <v>0</v>
      </c>
      <c r="KA250" s="42">
        <v>0</v>
      </c>
      <c r="KB250" s="75">
        <v>0</v>
      </c>
      <c r="KC250" s="42">
        <v>1</v>
      </c>
      <c r="KD250" s="75">
        <v>0</v>
      </c>
      <c r="KE250" s="42">
        <v>5</v>
      </c>
      <c r="KF250" s="75">
        <v>0</v>
      </c>
      <c r="KG250" s="42">
        <v>0</v>
      </c>
      <c r="KH250" s="75">
        <v>0</v>
      </c>
      <c r="KI250" s="42"/>
      <c r="KJ250" s="75"/>
      <c r="KK250" s="42"/>
      <c r="KL250" s="75"/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0"/>
        <v>6</v>
      </c>
      <c r="KX250" s="11">
        <f t="shared" si="251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0</v>
      </c>
      <c r="LD250" s="75">
        <v>0</v>
      </c>
      <c r="LE250" s="42">
        <v>3</v>
      </c>
      <c r="LF250" s="75">
        <v>0</v>
      </c>
      <c r="LG250" s="42">
        <v>0</v>
      </c>
      <c r="LH250" s="75">
        <v>0</v>
      </c>
      <c r="LI250" s="42"/>
      <c r="LJ250" s="75"/>
      <c r="LK250" s="42"/>
      <c r="LL250" s="75"/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2"/>
        <v>3</v>
      </c>
      <c r="LX250" s="11">
        <f t="shared" si="253"/>
        <v>0</v>
      </c>
      <c r="LY250" s="41">
        <v>0</v>
      </c>
      <c r="LZ250" s="75">
        <v>0</v>
      </c>
      <c r="MA250" s="42">
        <v>0</v>
      </c>
      <c r="MB250" s="75">
        <v>0</v>
      </c>
      <c r="MC250" s="42">
        <v>1</v>
      </c>
      <c r="MD250" s="75">
        <v>0</v>
      </c>
      <c r="ME250" s="42">
        <v>4</v>
      </c>
      <c r="MF250" s="75">
        <v>0</v>
      </c>
      <c r="MG250" s="42">
        <v>0</v>
      </c>
      <c r="MH250" s="75">
        <v>0</v>
      </c>
      <c r="MI250" s="42"/>
      <c r="MJ250" s="75"/>
      <c r="MK250" s="42"/>
      <c r="ML250" s="75"/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54"/>
        <v>5</v>
      </c>
      <c r="MX250" s="11">
        <f t="shared" si="255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>
        <v>1</v>
      </c>
      <c r="NF250" s="75">
        <v>0</v>
      </c>
      <c r="NG250" s="42">
        <v>0</v>
      </c>
      <c r="NH250" s="75">
        <v>0</v>
      </c>
      <c r="NI250" s="42"/>
      <c r="NJ250" s="75"/>
      <c r="NK250" s="42"/>
      <c r="NL250" s="75"/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56"/>
        <v>1</v>
      </c>
      <c r="NX250" s="11">
        <f t="shared" si="257"/>
        <v>0</v>
      </c>
      <c r="NY250" s="42">
        <v>0</v>
      </c>
      <c r="NZ250" s="75">
        <v>0</v>
      </c>
      <c r="OA250" s="42">
        <v>0</v>
      </c>
      <c r="OB250" s="75">
        <v>0</v>
      </c>
      <c r="OC250" s="42">
        <v>0</v>
      </c>
      <c r="OD250" s="75">
        <v>0</v>
      </c>
      <c r="OE250" s="42">
        <v>2</v>
      </c>
      <c r="OF250" s="75">
        <v>0</v>
      </c>
      <c r="OG250" s="42">
        <v>0</v>
      </c>
      <c r="OH250" s="75">
        <v>0</v>
      </c>
      <c r="OI250" s="42"/>
      <c r="OJ250" s="75"/>
      <c r="OK250" s="42"/>
      <c r="OL250" s="75"/>
      <c r="OM250" s="42"/>
      <c r="ON250" s="75"/>
      <c r="OO250" s="42"/>
      <c r="OP250" s="75"/>
      <c r="OQ250" s="42"/>
      <c r="OR250" s="75"/>
      <c r="OS250" s="42"/>
      <c r="OT250" s="75"/>
      <c r="OU250" s="42"/>
      <c r="OV250" s="75"/>
      <c r="OW250" s="3">
        <f t="shared" si="258"/>
        <v>2</v>
      </c>
      <c r="OX250" s="11">
        <f t="shared" si="259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>
        <v>1</v>
      </c>
      <c r="PF250" s="75">
        <v>0</v>
      </c>
      <c r="PG250" s="42">
        <v>0</v>
      </c>
      <c r="PH250" s="75">
        <v>0</v>
      </c>
      <c r="PI250" s="42"/>
      <c r="PJ250" s="75"/>
      <c r="PK250" s="42"/>
      <c r="PL250" s="75"/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0"/>
        <v>1</v>
      </c>
      <c r="PX250" s="11">
        <f t="shared" si="221"/>
        <v>0</v>
      </c>
      <c r="PY250" s="42">
        <v>0</v>
      </c>
      <c r="PZ250" s="75">
        <v>0</v>
      </c>
      <c r="QA250" s="42">
        <v>0</v>
      </c>
      <c r="QB250" s="75">
        <v>0</v>
      </c>
      <c r="QC250" s="42">
        <v>1</v>
      </c>
      <c r="QD250" s="75">
        <v>0</v>
      </c>
      <c r="QE250" s="42">
        <v>4</v>
      </c>
      <c r="QF250" s="75">
        <v>0</v>
      </c>
      <c r="QG250" s="42">
        <v>0</v>
      </c>
      <c r="QH250" s="75">
        <v>0</v>
      </c>
      <c r="QI250" s="42"/>
      <c r="QJ250" s="75"/>
      <c r="QK250" s="42"/>
      <c r="QL250" s="75"/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1"/>
        <v>5</v>
      </c>
      <c r="QX250" s="11">
        <f t="shared" si="262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>
        <v>0</v>
      </c>
      <c r="RF250" s="75">
        <v>0</v>
      </c>
      <c r="RG250" s="42">
        <v>0</v>
      </c>
      <c r="RH250" s="75">
        <v>0</v>
      </c>
      <c r="RI250" s="42"/>
      <c r="RJ250" s="75"/>
      <c r="RK250" s="42"/>
      <c r="RL250" s="75"/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63"/>
        <v>0</v>
      </c>
      <c r="RX250" s="11">
        <f t="shared" si="222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>
        <v>0</v>
      </c>
      <c r="SF250" s="75">
        <v>0</v>
      </c>
      <c r="SG250" s="42">
        <v>0</v>
      </c>
      <c r="SH250" s="75">
        <v>0</v>
      </c>
      <c r="SI250" s="42"/>
      <c r="SJ250" s="75"/>
      <c r="SK250" s="42"/>
      <c r="SL250" s="75"/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64"/>
        <v>0</v>
      </c>
      <c r="SX250" s="11">
        <f t="shared" si="223"/>
        <v>0</v>
      </c>
      <c r="SY250" s="42">
        <v>0</v>
      </c>
      <c r="SZ250" s="75">
        <v>0</v>
      </c>
      <c r="TA250" s="42">
        <v>0</v>
      </c>
      <c r="TB250" s="75">
        <v>0</v>
      </c>
      <c r="TC250" s="42">
        <v>1</v>
      </c>
      <c r="TD250" s="75">
        <v>0</v>
      </c>
      <c r="TE250" s="42">
        <v>4</v>
      </c>
      <c r="TF250" s="75">
        <v>0</v>
      </c>
      <c r="TG250" s="42">
        <v>0</v>
      </c>
      <c r="TH250" s="75">
        <v>0</v>
      </c>
      <c r="TI250" s="42"/>
      <c r="TJ250" s="75"/>
      <c r="TK250" s="42"/>
      <c r="TL250" s="75"/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65"/>
        <v>5</v>
      </c>
      <c r="TX250" s="11">
        <f t="shared" si="224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>
        <v>0</v>
      </c>
      <c r="UF250" s="75">
        <v>0</v>
      </c>
      <c r="UG250" s="42">
        <v>0</v>
      </c>
      <c r="UH250" s="75">
        <v>0</v>
      </c>
      <c r="UI250" s="42"/>
      <c r="UJ250" s="75"/>
      <c r="UK250" s="42"/>
      <c r="UL250" s="75"/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66"/>
        <v>0</v>
      </c>
      <c r="UX250" s="11">
        <f t="shared" si="267"/>
        <v>0</v>
      </c>
      <c r="UY250" s="42">
        <v>0</v>
      </c>
      <c r="UZ250" s="42">
        <v>0</v>
      </c>
      <c r="VA250" s="42">
        <v>0</v>
      </c>
      <c r="VB250" s="42">
        <v>0</v>
      </c>
      <c r="VC250" s="42">
        <v>0</v>
      </c>
      <c r="VD250" s="42"/>
      <c r="VE250" s="42"/>
      <c r="VF250" s="42"/>
      <c r="VG250" s="42"/>
      <c r="VH250" s="42"/>
      <c r="VI250" s="42"/>
      <c r="VJ250" s="42"/>
      <c r="VK250" s="25">
        <f t="shared" si="268"/>
        <v>0</v>
      </c>
      <c r="VL250" s="42">
        <v>0</v>
      </c>
      <c r="VM250" s="42">
        <v>0</v>
      </c>
      <c r="VN250" s="42">
        <v>0</v>
      </c>
      <c r="VO250" s="42">
        <v>0</v>
      </c>
      <c r="VP250" s="42">
        <v>0</v>
      </c>
      <c r="VQ250" s="42"/>
      <c r="VR250" s="42"/>
      <c r="VS250" s="42"/>
      <c r="VT250" s="42"/>
      <c r="VU250" s="42"/>
      <c r="VV250" s="42"/>
      <c r="VW250" s="42"/>
      <c r="VX250" s="25">
        <f t="shared" si="269"/>
        <v>0</v>
      </c>
      <c r="VY250" s="42">
        <v>0</v>
      </c>
      <c r="VZ250" s="75">
        <v>0</v>
      </c>
      <c r="WA250" s="42">
        <v>0</v>
      </c>
      <c r="WB250" s="75">
        <v>0</v>
      </c>
      <c r="WC250" s="42">
        <v>0</v>
      </c>
      <c r="WD250" s="75">
        <v>0</v>
      </c>
      <c r="WE250" s="42">
        <v>0</v>
      </c>
      <c r="WF250" s="75">
        <v>0</v>
      </c>
      <c r="WG250" s="42">
        <v>0</v>
      </c>
      <c r="WH250" s="75">
        <v>0</v>
      </c>
      <c r="WI250" s="42"/>
      <c r="WJ250" s="75"/>
      <c r="WK250" s="42"/>
      <c r="WL250" s="75"/>
      <c r="WM250" s="42"/>
      <c r="WN250" s="75"/>
      <c r="WO250" s="42"/>
      <c r="WP250" s="75"/>
      <c r="WQ250" s="42"/>
      <c r="WR250" s="75"/>
      <c r="WS250" s="42"/>
      <c r="WT250" s="75"/>
      <c r="WU250" s="42"/>
      <c r="WV250" s="75"/>
      <c r="WW250" s="3">
        <f t="shared" si="270"/>
        <v>0</v>
      </c>
      <c r="WX250" s="11">
        <f t="shared" si="271"/>
        <v>0</v>
      </c>
      <c r="WY250" s="42">
        <v>0</v>
      </c>
      <c r="WZ250" s="75">
        <v>0</v>
      </c>
      <c r="XA250" s="42">
        <v>0</v>
      </c>
      <c r="XB250" s="75">
        <v>0</v>
      </c>
      <c r="XC250" s="42">
        <v>0</v>
      </c>
      <c r="XD250" s="75">
        <v>0</v>
      </c>
      <c r="XE250" s="42">
        <v>0</v>
      </c>
      <c r="XF250" s="75">
        <v>0</v>
      </c>
      <c r="XG250" s="42">
        <v>0</v>
      </c>
      <c r="XH250" s="75">
        <v>0</v>
      </c>
      <c r="XI250" s="42"/>
      <c r="XJ250" s="75"/>
      <c r="XK250" s="42"/>
      <c r="XL250" s="75"/>
      <c r="XM250" s="42"/>
      <c r="XN250" s="75"/>
      <c r="XO250" s="42"/>
      <c r="XP250" s="75"/>
      <c r="XQ250" s="42"/>
      <c r="XR250" s="75"/>
      <c r="XS250" s="42"/>
      <c r="XT250" s="75"/>
      <c r="XU250" s="42"/>
      <c r="XV250" s="75"/>
      <c r="XW250" s="3">
        <f t="shared" si="272"/>
        <v>0</v>
      </c>
      <c r="XX250" s="11">
        <f t="shared" si="273"/>
        <v>0</v>
      </c>
      <c r="XY250" s="42">
        <v>0</v>
      </c>
      <c r="XZ250" s="75">
        <v>0</v>
      </c>
      <c r="YA250" s="42">
        <v>0</v>
      </c>
      <c r="YB250" s="75">
        <v>0</v>
      </c>
      <c r="YC250" s="42">
        <v>0</v>
      </c>
      <c r="YD250" s="75">
        <v>0</v>
      </c>
      <c r="YE250" s="42">
        <v>0</v>
      </c>
      <c r="YF250" s="75">
        <v>0</v>
      </c>
      <c r="YG250" s="42">
        <v>0</v>
      </c>
      <c r="YH250" s="75">
        <v>0</v>
      </c>
      <c r="YI250" s="42"/>
      <c r="YJ250" s="75"/>
      <c r="YK250" s="42"/>
      <c r="YL250" s="75"/>
      <c r="YM250" s="42"/>
      <c r="YN250" s="75"/>
      <c r="YO250" s="42"/>
      <c r="YP250" s="75"/>
      <c r="YQ250" s="42"/>
      <c r="YR250" s="75"/>
      <c r="YS250" s="42"/>
      <c r="YT250" s="75"/>
      <c r="YU250" s="42"/>
      <c r="YV250" s="75"/>
      <c r="YW250" s="3">
        <f t="shared" si="274"/>
        <v>0</v>
      </c>
      <c r="YX250" s="11">
        <f t="shared" si="275"/>
        <v>0</v>
      </c>
      <c r="YY250" s="42">
        <v>0</v>
      </c>
      <c r="YZ250" s="75">
        <v>0</v>
      </c>
      <c r="ZA250" s="42">
        <v>0</v>
      </c>
      <c r="ZB250" s="75">
        <v>0</v>
      </c>
      <c r="ZC250" s="42">
        <v>0</v>
      </c>
      <c r="ZD250" s="75">
        <v>0</v>
      </c>
      <c r="ZE250" s="42">
        <v>0</v>
      </c>
      <c r="ZF250" s="75">
        <v>0</v>
      </c>
      <c r="ZG250" s="42">
        <v>0</v>
      </c>
      <c r="ZH250" s="75">
        <v>0</v>
      </c>
      <c r="ZI250" s="42"/>
      <c r="ZJ250" s="75"/>
      <c r="ZK250" s="42"/>
      <c r="ZL250" s="75"/>
      <c r="ZM250" s="42"/>
      <c r="ZN250" s="75"/>
      <c r="ZO250" s="42"/>
      <c r="ZP250" s="75"/>
      <c r="ZQ250" s="42"/>
      <c r="ZR250" s="75"/>
      <c r="ZS250" s="42"/>
      <c r="ZT250" s="75"/>
      <c r="ZU250" s="42"/>
      <c r="ZV250" s="75"/>
      <c r="ZW250" s="3">
        <f t="shared" si="276"/>
        <v>0</v>
      </c>
      <c r="ZX250" s="11">
        <f t="shared" si="277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>
        <v>0</v>
      </c>
      <c r="AAF250" s="75">
        <v>0</v>
      </c>
      <c r="AAG250" s="42">
        <v>0</v>
      </c>
      <c r="AAH250" s="75">
        <v>0</v>
      </c>
      <c r="AAI250" s="42"/>
      <c r="AAJ250" s="75"/>
      <c r="AAK250" s="42"/>
      <c r="AAL250" s="75"/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78"/>
        <v>0</v>
      </c>
      <c r="AAX250" s="11">
        <f t="shared" si="279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>
        <v>0</v>
      </c>
      <c r="ABF250" s="75">
        <v>0</v>
      </c>
      <c r="ABG250" s="42">
        <v>0</v>
      </c>
      <c r="ABH250" s="75">
        <v>0</v>
      </c>
      <c r="ABI250" s="42"/>
      <c r="ABJ250" s="75"/>
      <c r="ABK250" s="42"/>
      <c r="ABL250" s="75"/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0"/>
        <v>0</v>
      </c>
      <c r="ABX250" s="11">
        <f t="shared" si="281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>
        <v>0</v>
      </c>
      <c r="ACF250" s="75">
        <v>0</v>
      </c>
      <c r="ACG250" s="42">
        <v>0</v>
      </c>
      <c r="ACH250" s="75">
        <v>0</v>
      </c>
      <c r="ACI250" s="42"/>
      <c r="ACJ250" s="75"/>
      <c r="ACK250" s="42"/>
      <c r="ACL250" s="75"/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2"/>
        <v>0</v>
      </c>
      <c r="ACX250" s="11">
        <f t="shared" si="283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>
        <v>0</v>
      </c>
      <c r="ADF250" s="75">
        <v>0</v>
      </c>
      <c r="ADG250" s="42">
        <v>0</v>
      </c>
      <c r="ADH250" s="75">
        <v>0</v>
      </c>
      <c r="ADI250" s="42"/>
      <c r="ADJ250" s="75"/>
      <c r="ADK250" s="42"/>
      <c r="ADL250" s="75"/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84"/>
        <v>0</v>
      </c>
      <c r="ADX250" s="11">
        <f t="shared" si="285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>
        <v>0</v>
      </c>
      <c r="AEF250" s="75">
        <v>0</v>
      </c>
      <c r="AEG250" s="42">
        <v>0</v>
      </c>
      <c r="AEH250" s="75">
        <v>0</v>
      </c>
      <c r="AEI250" s="42"/>
      <c r="AEJ250" s="75"/>
      <c r="AEK250" s="42"/>
      <c r="AEL250" s="75"/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86"/>
        <v>0</v>
      </c>
      <c r="AEX250" s="11">
        <f t="shared" si="287"/>
        <v>0</v>
      </c>
      <c r="AEY250" s="108">
        <v>0</v>
      </c>
      <c r="AEZ250" s="109">
        <v>0</v>
      </c>
      <c r="AFA250" s="108">
        <v>0</v>
      </c>
      <c r="AFB250" s="109">
        <v>0</v>
      </c>
      <c r="AFC250" s="108">
        <v>0</v>
      </c>
      <c r="AFD250" s="109">
        <v>0</v>
      </c>
      <c r="AFE250" s="108">
        <v>0</v>
      </c>
      <c r="AFF250" s="109">
        <v>0</v>
      </c>
      <c r="AFG250" s="108"/>
      <c r="AFH250" s="109"/>
      <c r="AFI250" s="108"/>
      <c r="AFJ250" s="109"/>
      <c r="AFK250" s="108"/>
      <c r="AFL250" s="109"/>
      <c r="AFM250" s="108"/>
      <c r="AFN250" s="109"/>
      <c r="AFO250" s="108"/>
      <c r="AFP250" s="109"/>
      <c r="AFQ250" s="108"/>
      <c r="AFR250" s="109"/>
      <c r="AFS250" s="108"/>
      <c r="AFT250" s="109"/>
      <c r="AFU250" s="108"/>
      <c r="AFV250" s="109"/>
      <c r="AFW250" s="3">
        <f t="shared" si="288"/>
        <v>0</v>
      </c>
      <c r="AFX250" s="11">
        <f t="shared" si="225"/>
        <v>0</v>
      </c>
      <c r="AFY250" s="114">
        <v>0</v>
      </c>
      <c r="AFZ250" s="114">
        <v>0</v>
      </c>
      <c r="AGA250" s="114">
        <v>0</v>
      </c>
      <c r="AGB250" s="114">
        <v>0</v>
      </c>
      <c r="AGC250" s="114">
        <v>0</v>
      </c>
      <c r="AGD250" s="114"/>
      <c r="AGE250" s="114"/>
      <c r="AGF250" s="114"/>
      <c r="AGG250" s="114"/>
      <c r="AGH250" s="114"/>
      <c r="AGI250" s="114"/>
      <c r="AGJ250" s="114"/>
      <c r="AGK250" s="25">
        <f t="shared" si="226"/>
        <v>0</v>
      </c>
    </row>
    <row r="251" spans="1:869" x14ac:dyDescent="0.35">
      <c r="A251" s="15" t="s">
        <v>449</v>
      </c>
      <c r="B251" s="16" t="s">
        <v>102</v>
      </c>
      <c r="C251" s="136">
        <v>404</v>
      </c>
      <c r="D251" s="16" t="s">
        <v>449</v>
      </c>
      <c r="E251" s="16" t="s">
        <v>449</v>
      </c>
      <c r="F251" s="15" t="s">
        <v>102</v>
      </c>
      <c r="G251" s="15" t="s">
        <v>368</v>
      </c>
      <c r="H251" s="152">
        <v>251</v>
      </c>
      <c r="I251" s="15" t="s">
        <v>485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27"/>
        <v>0</v>
      </c>
      <c r="AI251" s="62">
        <f t="shared" si="228"/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29"/>
        <v>0</v>
      </c>
      <c r="BI251" s="58">
        <f t="shared" si="230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0</v>
      </c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1"/>
        <v>0</v>
      </c>
      <c r="CI251" s="58">
        <f t="shared" si="232"/>
        <v>0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>
        <v>0</v>
      </c>
      <c r="CQ251" s="70">
        <v>0</v>
      </c>
      <c r="CR251" s="52">
        <v>0</v>
      </c>
      <c r="CS251" s="70">
        <v>0</v>
      </c>
      <c r="CT251" s="64"/>
      <c r="CU251" s="70"/>
      <c r="CV251" s="64"/>
      <c r="CW251" s="70"/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33"/>
        <v>0</v>
      </c>
      <c r="DI251" s="58">
        <f t="shared" si="234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>
        <v>0</v>
      </c>
      <c r="DQ251" s="70">
        <v>0</v>
      </c>
      <c r="DR251" s="52">
        <v>0</v>
      </c>
      <c r="DS251" s="70">
        <v>0</v>
      </c>
      <c r="DT251" s="64"/>
      <c r="DU251" s="70"/>
      <c r="DV251" s="64"/>
      <c r="DW251" s="70"/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35"/>
        <v>0</v>
      </c>
      <c r="EI251" s="58">
        <f t="shared" si="236"/>
        <v>0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>
        <v>0</v>
      </c>
      <c r="EQ251" s="70">
        <v>0</v>
      </c>
      <c r="ER251" s="64">
        <v>0</v>
      </c>
      <c r="ES251" s="70">
        <v>0</v>
      </c>
      <c r="ET251" s="64"/>
      <c r="EU251" s="70"/>
      <c r="EV251" s="64"/>
      <c r="EW251" s="70"/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37"/>
        <v>0</v>
      </c>
      <c r="FI251" s="58">
        <f t="shared" si="238"/>
        <v>0</v>
      </c>
      <c r="FJ251" s="79">
        <f t="shared" si="239"/>
        <v>0</v>
      </c>
      <c r="FK251" s="80">
        <f t="shared" si="240"/>
        <v>0</v>
      </c>
      <c r="FL251" s="42">
        <v>0</v>
      </c>
      <c r="FM251" s="42">
        <v>0</v>
      </c>
      <c r="FN251" s="42">
        <v>0</v>
      </c>
      <c r="FO251" s="42">
        <v>0</v>
      </c>
      <c r="FP251" s="42">
        <v>0</v>
      </c>
      <c r="FQ251" s="42"/>
      <c r="FR251" s="42"/>
      <c r="FS251" s="42"/>
      <c r="FT251" s="42"/>
      <c r="FU251" s="42"/>
      <c r="FV251" s="42"/>
      <c r="FW251" s="42"/>
      <c r="FX251" s="83">
        <f t="shared" si="241"/>
        <v>0</v>
      </c>
      <c r="FY251" s="42">
        <v>0</v>
      </c>
      <c r="FZ251" s="42">
        <v>0</v>
      </c>
      <c r="GA251" s="42">
        <v>0</v>
      </c>
      <c r="GB251" s="42">
        <v>0</v>
      </c>
      <c r="GC251" s="42">
        <v>0</v>
      </c>
      <c r="GD251" s="42"/>
      <c r="GE251" s="42"/>
      <c r="GF251" s="42"/>
      <c r="GG251" s="42"/>
      <c r="GH251" s="42"/>
      <c r="GI251" s="42"/>
      <c r="GJ251" s="42"/>
      <c r="GK251" s="83">
        <f t="shared" si="242"/>
        <v>0</v>
      </c>
      <c r="GL251" s="42">
        <v>0</v>
      </c>
      <c r="GM251" s="42">
        <v>0</v>
      </c>
      <c r="GN251" s="42">
        <v>0</v>
      </c>
      <c r="GO251" s="42">
        <v>0</v>
      </c>
      <c r="GP251" s="42">
        <v>0</v>
      </c>
      <c r="GQ251" s="42"/>
      <c r="GR251" s="42"/>
      <c r="GS251" s="42"/>
      <c r="GT251" s="42"/>
      <c r="GU251" s="42"/>
      <c r="GV251" s="42"/>
      <c r="GW251" s="42"/>
      <c r="GX251" s="83">
        <f t="shared" si="243"/>
        <v>0</v>
      </c>
      <c r="GY251" s="42">
        <v>2</v>
      </c>
      <c r="GZ251" s="42">
        <v>1</v>
      </c>
      <c r="HA251" s="42">
        <v>1</v>
      </c>
      <c r="HB251" s="42">
        <v>8</v>
      </c>
      <c r="HC251" s="42">
        <v>0</v>
      </c>
      <c r="HD251" s="42"/>
      <c r="HE251" s="42"/>
      <c r="HF251" s="42"/>
      <c r="HG251" s="42"/>
      <c r="HH251" s="42"/>
      <c r="HI251" s="42"/>
      <c r="HJ251" s="42"/>
      <c r="HK251" s="83">
        <f t="shared" si="244"/>
        <v>12</v>
      </c>
      <c r="HL251" s="42">
        <v>32</v>
      </c>
      <c r="HM251" s="42">
        <v>26</v>
      </c>
      <c r="HN251" s="42">
        <v>1</v>
      </c>
      <c r="HO251" s="42">
        <v>42</v>
      </c>
      <c r="HP251" s="42">
        <v>2</v>
      </c>
      <c r="HQ251" s="42"/>
      <c r="HR251" s="42"/>
      <c r="HS251" s="42"/>
      <c r="HT251" s="42"/>
      <c r="HU251" s="42"/>
      <c r="HV251" s="42"/>
      <c r="HW251" s="42"/>
      <c r="HX251" s="83">
        <f t="shared" si="245"/>
        <v>103</v>
      </c>
      <c r="HY251" s="42">
        <v>1</v>
      </c>
      <c r="HZ251" s="42">
        <v>2</v>
      </c>
      <c r="IA251" s="42">
        <v>2</v>
      </c>
      <c r="IB251" s="42">
        <v>2</v>
      </c>
      <c r="IC251" s="42">
        <v>7</v>
      </c>
      <c r="ID251" s="42"/>
      <c r="IE251" s="42"/>
      <c r="IF251" s="42"/>
      <c r="IG251" s="42"/>
      <c r="IH251" s="42"/>
      <c r="II251" s="42"/>
      <c r="IJ251" s="42"/>
      <c r="IK251" s="85">
        <f t="shared" si="246"/>
        <v>14</v>
      </c>
      <c r="IL251" s="42">
        <v>1</v>
      </c>
      <c r="IM251" s="42">
        <v>1</v>
      </c>
      <c r="IN251" s="42">
        <v>2</v>
      </c>
      <c r="IO251" s="42">
        <v>0</v>
      </c>
      <c r="IP251" s="42">
        <v>6</v>
      </c>
      <c r="IQ251" s="42"/>
      <c r="IR251" s="42"/>
      <c r="IS251" s="42"/>
      <c r="IT251" s="42"/>
      <c r="IU251" s="42"/>
      <c r="IV251" s="42"/>
      <c r="IW251" s="42"/>
      <c r="IX251" s="85">
        <f t="shared" si="247"/>
        <v>10</v>
      </c>
      <c r="IY251" s="41">
        <v>3</v>
      </c>
      <c r="IZ251" s="75">
        <v>0</v>
      </c>
      <c r="JA251" s="42">
        <v>2</v>
      </c>
      <c r="JB251" s="75">
        <v>0</v>
      </c>
      <c r="JC251" s="42">
        <v>2</v>
      </c>
      <c r="JD251" s="75">
        <v>0</v>
      </c>
      <c r="JE251" s="42">
        <v>3</v>
      </c>
      <c r="JF251" s="75">
        <v>0</v>
      </c>
      <c r="JG251" s="42">
        <v>14</v>
      </c>
      <c r="JH251" s="75">
        <v>0</v>
      </c>
      <c r="JI251" s="42"/>
      <c r="JJ251" s="75"/>
      <c r="JK251" s="42"/>
      <c r="JL251" s="75"/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48"/>
        <v>24</v>
      </c>
      <c r="JX251" s="11">
        <f t="shared" si="249"/>
        <v>0</v>
      </c>
      <c r="JY251" s="41">
        <v>2</v>
      </c>
      <c r="JZ251" s="75">
        <v>0</v>
      </c>
      <c r="KA251" s="42">
        <v>2</v>
      </c>
      <c r="KB251" s="75">
        <v>0</v>
      </c>
      <c r="KC251" s="42">
        <v>2</v>
      </c>
      <c r="KD251" s="75">
        <v>0</v>
      </c>
      <c r="KE251" s="42">
        <v>2</v>
      </c>
      <c r="KF251" s="75">
        <v>0</v>
      </c>
      <c r="KG251" s="42">
        <v>9</v>
      </c>
      <c r="KH251" s="75">
        <v>0</v>
      </c>
      <c r="KI251" s="42"/>
      <c r="KJ251" s="75"/>
      <c r="KK251" s="42"/>
      <c r="KL251" s="75"/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0"/>
        <v>17</v>
      </c>
      <c r="KX251" s="11">
        <f t="shared" si="251"/>
        <v>0</v>
      </c>
      <c r="KY251" s="41">
        <v>1</v>
      </c>
      <c r="KZ251" s="75">
        <v>0</v>
      </c>
      <c r="LA251" s="42">
        <v>2</v>
      </c>
      <c r="LB251" s="75">
        <v>0</v>
      </c>
      <c r="LC251" s="42">
        <v>2</v>
      </c>
      <c r="LD251" s="75">
        <v>0</v>
      </c>
      <c r="LE251" s="42">
        <v>2</v>
      </c>
      <c r="LF251" s="75">
        <v>0</v>
      </c>
      <c r="LG251" s="42">
        <v>7</v>
      </c>
      <c r="LH251" s="75">
        <v>0</v>
      </c>
      <c r="LI251" s="42"/>
      <c r="LJ251" s="75"/>
      <c r="LK251" s="42"/>
      <c r="LL251" s="75"/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2"/>
        <v>14</v>
      </c>
      <c r="LX251" s="11">
        <f t="shared" si="253"/>
        <v>0</v>
      </c>
      <c r="LY251" s="41">
        <v>5</v>
      </c>
      <c r="LZ251" s="75">
        <v>0</v>
      </c>
      <c r="MA251" s="42">
        <v>1</v>
      </c>
      <c r="MB251" s="75">
        <v>0</v>
      </c>
      <c r="MC251" s="42">
        <v>1</v>
      </c>
      <c r="MD251" s="75">
        <v>0</v>
      </c>
      <c r="ME251" s="42">
        <v>23</v>
      </c>
      <c r="MF251" s="75">
        <v>0</v>
      </c>
      <c r="MG251" s="42">
        <v>6</v>
      </c>
      <c r="MH251" s="75">
        <v>0</v>
      </c>
      <c r="MI251" s="42"/>
      <c r="MJ251" s="75"/>
      <c r="MK251" s="42"/>
      <c r="ML251" s="75"/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54"/>
        <v>36</v>
      </c>
      <c r="MX251" s="11">
        <f t="shared" si="255"/>
        <v>0</v>
      </c>
      <c r="MY251" s="42">
        <v>0</v>
      </c>
      <c r="MZ251" s="75">
        <v>0</v>
      </c>
      <c r="NA251" s="42">
        <v>1</v>
      </c>
      <c r="NB251" s="75">
        <v>0</v>
      </c>
      <c r="NC251" s="42">
        <v>1</v>
      </c>
      <c r="ND251" s="75">
        <v>0</v>
      </c>
      <c r="NE251" s="42">
        <v>4</v>
      </c>
      <c r="NF251" s="75">
        <v>0</v>
      </c>
      <c r="NG251" s="42">
        <v>3</v>
      </c>
      <c r="NH251" s="75">
        <v>0</v>
      </c>
      <c r="NI251" s="42"/>
      <c r="NJ251" s="75"/>
      <c r="NK251" s="42"/>
      <c r="NL251" s="75"/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56"/>
        <v>9</v>
      </c>
      <c r="NX251" s="11">
        <f t="shared" si="257"/>
        <v>0</v>
      </c>
      <c r="NY251" s="42">
        <v>1</v>
      </c>
      <c r="NZ251" s="75">
        <v>0</v>
      </c>
      <c r="OA251" s="42">
        <v>1</v>
      </c>
      <c r="OB251" s="75">
        <v>0</v>
      </c>
      <c r="OC251" s="42">
        <v>1</v>
      </c>
      <c r="OD251" s="75">
        <v>0</v>
      </c>
      <c r="OE251" s="42">
        <v>23</v>
      </c>
      <c r="OF251" s="75">
        <v>0</v>
      </c>
      <c r="OG251" s="42">
        <v>4</v>
      </c>
      <c r="OH251" s="75">
        <v>0</v>
      </c>
      <c r="OI251" s="42"/>
      <c r="OJ251" s="75"/>
      <c r="OK251" s="42"/>
      <c r="OL251" s="75"/>
      <c r="OM251" s="42"/>
      <c r="ON251" s="75"/>
      <c r="OO251" s="42"/>
      <c r="OP251" s="75"/>
      <c r="OQ251" s="42"/>
      <c r="OR251" s="75"/>
      <c r="OS251" s="42"/>
      <c r="OT251" s="75"/>
      <c r="OU251" s="42"/>
      <c r="OV251" s="75"/>
      <c r="OW251" s="3">
        <f t="shared" si="258"/>
        <v>30</v>
      </c>
      <c r="OX251" s="11">
        <f t="shared" si="259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2</v>
      </c>
      <c r="PD251" s="75">
        <v>0</v>
      </c>
      <c r="PE251" s="42">
        <v>4</v>
      </c>
      <c r="PF251" s="75">
        <v>0</v>
      </c>
      <c r="PG251" s="42">
        <v>3</v>
      </c>
      <c r="PH251" s="75">
        <v>0</v>
      </c>
      <c r="PI251" s="42"/>
      <c r="PJ251" s="75"/>
      <c r="PK251" s="42"/>
      <c r="PL251" s="75"/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0"/>
        <v>11</v>
      </c>
      <c r="PX251" s="11">
        <f t="shared" si="221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1</v>
      </c>
      <c r="QD251" s="75">
        <v>0</v>
      </c>
      <c r="QE251" s="42">
        <v>24</v>
      </c>
      <c r="QF251" s="75">
        <v>0</v>
      </c>
      <c r="QG251" s="42">
        <v>6</v>
      </c>
      <c r="QH251" s="75">
        <v>0</v>
      </c>
      <c r="QI251" s="42"/>
      <c r="QJ251" s="75"/>
      <c r="QK251" s="42"/>
      <c r="QL251" s="75"/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1"/>
        <v>37</v>
      </c>
      <c r="QX251" s="11">
        <f t="shared" si="262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>
        <v>15</v>
      </c>
      <c r="RF251" s="75">
        <v>0</v>
      </c>
      <c r="RG251" s="42">
        <v>0</v>
      </c>
      <c r="RH251" s="75">
        <v>0</v>
      </c>
      <c r="RI251" s="42"/>
      <c r="RJ251" s="75"/>
      <c r="RK251" s="42"/>
      <c r="RL251" s="75"/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63"/>
        <v>15</v>
      </c>
      <c r="RX251" s="11">
        <f t="shared" si="222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1</v>
      </c>
      <c r="SD251" s="75">
        <v>0</v>
      </c>
      <c r="SE251" s="42">
        <v>2</v>
      </c>
      <c r="SF251" s="75">
        <v>0</v>
      </c>
      <c r="SG251" s="42">
        <v>0</v>
      </c>
      <c r="SH251" s="75">
        <v>0</v>
      </c>
      <c r="SI251" s="42"/>
      <c r="SJ251" s="75"/>
      <c r="SK251" s="42"/>
      <c r="SL251" s="75"/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64"/>
        <v>4</v>
      </c>
      <c r="SX251" s="11">
        <f t="shared" si="223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1</v>
      </c>
      <c r="TD251" s="75">
        <v>0</v>
      </c>
      <c r="TE251" s="42">
        <v>1</v>
      </c>
      <c r="TF251" s="75">
        <v>0</v>
      </c>
      <c r="TG251" s="42">
        <v>1</v>
      </c>
      <c r="TH251" s="75">
        <v>0</v>
      </c>
      <c r="TI251" s="42"/>
      <c r="TJ251" s="75"/>
      <c r="TK251" s="42"/>
      <c r="TL251" s="75"/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65"/>
        <v>6</v>
      </c>
      <c r="TX251" s="11">
        <f t="shared" si="224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>
        <v>0</v>
      </c>
      <c r="UF251" s="75">
        <v>0</v>
      </c>
      <c r="UG251" s="42">
        <v>0</v>
      </c>
      <c r="UH251" s="75">
        <v>0</v>
      </c>
      <c r="UI251" s="42"/>
      <c r="UJ251" s="75"/>
      <c r="UK251" s="42"/>
      <c r="UL251" s="75"/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66"/>
        <v>0</v>
      </c>
      <c r="UX251" s="11">
        <f t="shared" si="267"/>
        <v>0</v>
      </c>
      <c r="UY251" s="42">
        <v>0</v>
      </c>
      <c r="UZ251" s="42">
        <v>0</v>
      </c>
      <c r="VA251" s="42">
        <v>0</v>
      </c>
      <c r="VB251" s="42">
        <v>0</v>
      </c>
      <c r="VC251" s="42">
        <v>0</v>
      </c>
      <c r="VD251" s="42"/>
      <c r="VE251" s="42"/>
      <c r="VF251" s="42"/>
      <c r="VG251" s="42"/>
      <c r="VH251" s="42"/>
      <c r="VI251" s="42"/>
      <c r="VJ251" s="42"/>
      <c r="VK251" s="25">
        <f t="shared" si="268"/>
        <v>0</v>
      </c>
      <c r="VL251" s="42">
        <v>0</v>
      </c>
      <c r="VM251" s="42">
        <v>0</v>
      </c>
      <c r="VN251" s="42">
        <v>0</v>
      </c>
      <c r="VO251" s="42">
        <v>0</v>
      </c>
      <c r="VP251" s="42">
        <v>0</v>
      </c>
      <c r="VQ251" s="42"/>
      <c r="VR251" s="42"/>
      <c r="VS251" s="42"/>
      <c r="VT251" s="42"/>
      <c r="VU251" s="42"/>
      <c r="VV251" s="42"/>
      <c r="VW251" s="42"/>
      <c r="VX251" s="25">
        <f t="shared" si="269"/>
        <v>0</v>
      </c>
      <c r="VY251" s="42">
        <v>0</v>
      </c>
      <c r="VZ251" s="75">
        <v>0</v>
      </c>
      <c r="WA251" s="42">
        <v>0</v>
      </c>
      <c r="WB251" s="75">
        <v>0</v>
      </c>
      <c r="WC251" s="42">
        <v>0</v>
      </c>
      <c r="WD251" s="75">
        <v>0</v>
      </c>
      <c r="WE251" s="42">
        <v>0</v>
      </c>
      <c r="WF251" s="75">
        <v>0</v>
      </c>
      <c r="WG251" s="42">
        <v>0</v>
      </c>
      <c r="WH251" s="75">
        <v>0</v>
      </c>
      <c r="WI251" s="42"/>
      <c r="WJ251" s="75"/>
      <c r="WK251" s="42"/>
      <c r="WL251" s="75"/>
      <c r="WM251" s="42"/>
      <c r="WN251" s="75"/>
      <c r="WO251" s="42"/>
      <c r="WP251" s="75"/>
      <c r="WQ251" s="42"/>
      <c r="WR251" s="75"/>
      <c r="WS251" s="42"/>
      <c r="WT251" s="75"/>
      <c r="WU251" s="42"/>
      <c r="WV251" s="75"/>
      <c r="WW251" s="3">
        <f t="shared" si="270"/>
        <v>0</v>
      </c>
      <c r="WX251" s="11">
        <f t="shared" si="271"/>
        <v>0</v>
      </c>
      <c r="WY251" s="42">
        <v>0</v>
      </c>
      <c r="WZ251" s="75">
        <v>0</v>
      </c>
      <c r="XA251" s="42">
        <v>0</v>
      </c>
      <c r="XB251" s="75">
        <v>0</v>
      </c>
      <c r="XC251" s="42">
        <v>0</v>
      </c>
      <c r="XD251" s="75">
        <v>0</v>
      </c>
      <c r="XE251" s="42">
        <v>0</v>
      </c>
      <c r="XF251" s="75">
        <v>0</v>
      </c>
      <c r="XG251" s="42">
        <v>0</v>
      </c>
      <c r="XH251" s="75">
        <v>0</v>
      </c>
      <c r="XI251" s="42"/>
      <c r="XJ251" s="75"/>
      <c r="XK251" s="42"/>
      <c r="XL251" s="75"/>
      <c r="XM251" s="42"/>
      <c r="XN251" s="75"/>
      <c r="XO251" s="42"/>
      <c r="XP251" s="75"/>
      <c r="XQ251" s="42"/>
      <c r="XR251" s="75"/>
      <c r="XS251" s="42"/>
      <c r="XT251" s="75"/>
      <c r="XU251" s="42"/>
      <c r="XV251" s="75"/>
      <c r="XW251" s="3">
        <f t="shared" si="272"/>
        <v>0</v>
      </c>
      <c r="XX251" s="11">
        <f t="shared" si="273"/>
        <v>0</v>
      </c>
      <c r="XY251" s="42">
        <v>0</v>
      </c>
      <c r="XZ251" s="75">
        <v>0</v>
      </c>
      <c r="YA251" s="42">
        <v>0</v>
      </c>
      <c r="YB251" s="75">
        <v>0</v>
      </c>
      <c r="YC251" s="42">
        <v>0</v>
      </c>
      <c r="YD251" s="75">
        <v>0</v>
      </c>
      <c r="YE251" s="42">
        <v>0</v>
      </c>
      <c r="YF251" s="75">
        <v>0</v>
      </c>
      <c r="YG251" s="42">
        <v>0</v>
      </c>
      <c r="YH251" s="75">
        <v>0</v>
      </c>
      <c r="YI251" s="42"/>
      <c r="YJ251" s="75"/>
      <c r="YK251" s="42"/>
      <c r="YL251" s="75"/>
      <c r="YM251" s="42"/>
      <c r="YN251" s="75"/>
      <c r="YO251" s="42"/>
      <c r="YP251" s="75"/>
      <c r="YQ251" s="42"/>
      <c r="YR251" s="75"/>
      <c r="YS251" s="42"/>
      <c r="YT251" s="75"/>
      <c r="YU251" s="42"/>
      <c r="YV251" s="75"/>
      <c r="YW251" s="3">
        <f t="shared" si="274"/>
        <v>0</v>
      </c>
      <c r="YX251" s="11">
        <f t="shared" si="275"/>
        <v>0</v>
      </c>
      <c r="YY251" s="42">
        <v>0</v>
      </c>
      <c r="YZ251" s="75">
        <v>0</v>
      </c>
      <c r="ZA251" s="42">
        <v>0</v>
      </c>
      <c r="ZB251" s="75">
        <v>0</v>
      </c>
      <c r="ZC251" s="42">
        <v>0</v>
      </c>
      <c r="ZD251" s="75">
        <v>0</v>
      </c>
      <c r="ZE251" s="42">
        <v>0</v>
      </c>
      <c r="ZF251" s="75">
        <v>0</v>
      </c>
      <c r="ZG251" s="42">
        <v>0</v>
      </c>
      <c r="ZH251" s="75">
        <v>0</v>
      </c>
      <c r="ZI251" s="42"/>
      <c r="ZJ251" s="75"/>
      <c r="ZK251" s="42"/>
      <c r="ZL251" s="75"/>
      <c r="ZM251" s="42"/>
      <c r="ZN251" s="75"/>
      <c r="ZO251" s="42"/>
      <c r="ZP251" s="75"/>
      <c r="ZQ251" s="42"/>
      <c r="ZR251" s="75"/>
      <c r="ZS251" s="42"/>
      <c r="ZT251" s="75"/>
      <c r="ZU251" s="42"/>
      <c r="ZV251" s="75"/>
      <c r="ZW251" s="3">
        <f t="shared" si="276"/>
        <v>0</v>
      </c>
      <c r="ZX251" s="11">
        <f t="shared" si="277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>
        <v>0</v>
      </c>
      <c r="AAF251" s="75">
        <v>0</v>
      </c>
      <c r="AAG251" s="42">
        <v>0</v>
      </c>
      <c r="AAH251" s="75">
        <v>0</v>
      </c>
      <c r="AAI251" s="42"/>
      <c r="AAJ251" s="75"/>
      <c r="AAK251" s="42"/>
      <c r="AAL251" s="75"/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78"/>
        <v>0</v>
      </c>
      <c r="AAX251" s="11">
        <f t="shared" si="279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>
        <v>0</v>
      </c>
      <c r="ABF251" s="75">
        <v>0</v>
      </c>
      <c r="ABG251" s="42">
        <v>0</v>
      </c>
      <c r="ABH251" s="75">
        <v>0</v>
      </c>
      <c r="ABI251" s="42"/>
      <c r="ABJ251" s="75"/>
      <c r="ABK251" s="42"/>
      <c r="ABL251" s="75"/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0"/>
        <v>0</v>
      </c>
      <c r="ABX251" s="11">
        <f t="shared" si="281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>
        <v>0</v>
      </c>
      <c r="ACF251" s="75">
        <v>0</v>
      </c>
      <c r="ACG251" s="42">
        <v>0</v>
      </c>
      <c r="ACH251" s="75">
        <v>0</v>
      </c>
      <c r="ACI251" s="42"/>
      <c r="ACJ251" s="75"/>
      <c r="ACK251" s="42"/>
      <c r="ACL251" s="75"/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2"/>
        <v>0</v>
      </c>
      <c r="ACX251" s="11">
        <f t="shared" si="283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>
        <v>0</v>
      </c>
      <c r="ADF251" s="75">
        <v>0</v>
      </c>
      <c r="ADG251" s="42">
        <v>0</v>
      </c>
      <c r="ADH251" s="75">
        <v>0</v>
      </c>
      <c r="ADI251" s="42"/>
      <c r="ADJ251" s="75"/>
      <c r="ADK251" s="42"/>
      <c r="ADL251" s="75"/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84"/>
        <v>0</v>
      </c>
      <c r="ADX251" s="11">
        <f t="shared" si="285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>
        <v>0</v>
      </c>
      <c r="AEF251" s="75">
        <v>0</v>
      </c>
      <c r="AEG251" s="42">
        <v>0</v>
      </c>
      <c r="AEH251" s="75">
        <v>0</v>
      </c>
      <c r="AEI251" s="42"/>
      <c r="AEJ251" s="75"/>
      <c r="AEK251" s="42"/>
      <c r="AEL251" s="75"/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86"/>
        <v>0</v>
      </c>
      <c r="AEX251" s="11">
        <f t="shared" si="287"/>
        <v>0</v>
      </c>
      <c r="AEY251" s="108">
        <v>0</v>
      </c>
      <c r="AEZ251" s="109">
        <v>0</v>
      </c>
      <c r="AFA251" s="108">
        <v>0</v>
      </c>
      <c r="AFB251" s="109">
        <v>0</v>
      </c>
      <c r="AFC251" s="108">
        <v>0</v>
      </c>
      <c r="AFD251" s="109">
        <v>0</v>
      </c>
      <c r="AFE251" s="108">
        <v>0</v>
      </c>
      <c r="AFF251" s="109">
        <v>0</v>
      </c>
      <c r="AFG251" s="108"/>
      <c r="AFH251" s="109"/>
      <c r="AFI251" s="108"/>
      <c r="AFJ251" s="109"/>
      <c r="AFK251" s="108"/>
      <c r="AFL251" s="109"/>
      <c r="AFM251" s="108"/>
      <c r="AFN251" s="109"/>
      <c r="AFO251" s="108"/>
      <c r="AFP251" s="109"/>
      <c r="AFQ251" s="108"/>
      <c r="AFR251" s="109"/>
      <c r="AFS251" s="108"/>
      <c r="AFT251" s="109"/>
      <c r="AFU251" s="108"/>
      <c r="AFV251" s="109"/>
      <c r="AFW251" s="3">
        <f t="shared" si="288"/>
        <v>0</v>
      </c>
      <c r="AFX251" s="11">
        <f t="shared" si="225"/>
        <v>0</v>
      </c>
      <c r="AFY251" s="114">
        <v>0</v>
      </c>
      <c r="AFZ251" s="114">
        <v>0</v>
      </c>
      <c r="AGA251" s="114">
        <v>0</v>
      </c>
      <c r="AGB251" s="114">
        <v>0</v>
      </c>
      <c r="AGC251" s="114">
        <v>0</v>
      </c>
      <c r="AGD251" s="114"/>
      <c r="AGE251" s="114"/>
      <c r="AGF251" s="114"/>
      <c r="AGG251" s="114"/>
      <c r="AGH251" s="114"/>
      <c r="AGI251" s="114"/>
      <c r="AGJ251" s="114"/>
      <c r="AGK251" s="25">
        <f t="shared" si="226"/>
        <v>0</v>
      </c>
    </row>
    <row r="252" spans="1:869" x14ac:dyDescent="0.35">
      <c r="A252" s="15" t="s">
        <v>449</v>
      </c>
      <c r="B252" s="16" t="s">
        <v>102</v>
      </c>
      <c r="C252" s="136">
        <v>404</v>
      </c>
      <c r="D252" s="16" t="s">
        <v>449</v>
      </c>
      <c r="E252" s="16" t="s">
        <v>449</v>
      </c>
      <c r="F252" s="15" t="s">
        <v>102</v>
      </c>
      <c r="G252" s="15" t="s">
        <v>364</v>
      </c>
      <c r="H252" s="152">
        <v>252</v>
      </c>
      <c r="I252" s="15" t="s">
        <v>486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27"/>
        <v>0</v>
      </c>
      <c r="AI252" s="62">
        <f t="shared" si="228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29"/>
        <v>0</v>
      </c>
      <c r="BI252" s="58">
        <f t="shared" si="230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2</v>
      </c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1"/>
        <v>0</v>
      </c>
      <c r="CI252" s="58">
        <f t="shared" si="232"/>
        <v>3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>
        <v>0</v>
      </c>
      <c r="CQ252" s="70">
        <v>0</v>
      </c>
      <c r="CR252" s="52">
        <v>0</v>
      </c>
      <c r="CS252" s="70">
        <v>0</v>
      </c>
      <c r="CT252" s="64"/>
      <c r="CU252" s="70"/>
      <c r="CV252" s="64"/>
      <c r="CW252" s="70"/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33"/>
        <v>0</v>
      </c>
      <c r="DI252" s="58">
        <f t="shared" si="234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2</v>
      </c>
      <c r="DP252" s="64">
        <v>0</v>
      </c>
      <c r="DQ252" s="70">
        <v>0</v>
      </c>
      <c r="DR252" s="52">
        <v>0</v>
      </c>
      <c r="DS252" s="70">
        <v>2</v>
      </c>
      <c r="DT252" s="64"/>
      <c r="DU252" s="70"/>
      <c r="DV252" s="64"/>
      <c r="DW252" s="70"/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35"/>
        <v>0</v>
      </c>
      <c r="EI252" s="58">
        <f t="shared" si="236"/>
        <v>4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>
        <v>0</v>
      </c>
      <c r="EQ252" s="70">
        <v>0</v>
      </c>
      <c r="ER252" s="64">
        <v>0</v>
      </c>
      <c r="ES252" s="70">
        <v>0</v>
      </c>
      <c r="ET252" s="64"/>
      <c r="EU252" s="70"/>
      <c r="EV252" s="64"/>
      <c r="EW252" s="70"/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37"/>
        <v>0</v>
      </c>
      <c r="FI252" s="58">
        <f t="shared" si="238"/>
        <v>0</v>
      </c>
      <c r="FJ252" s="79">
        <f t="shared" si="239"/>
        <v>0</v>
      </c>
      <c r="FK252" s="80">
        <f t="shared" si="240"/>
        <v>7</v>
      </c>
      <c r="FL252" s="42">
        <v>0</v>
      </c>
      <c r="FM252" s="42">
        <v>0</v>
      </c>
      <c r="FN252" s="42">
        <v>0</v>
      </c>
      <c r="FO252" s="42">
        <v>0</v>
      </c>
      <c r="FP252" s="42">
        <v>0</v>
      </c>
      <c r="FQ252" s="42"/>
      <c r="FR252" s="42"/>
      <c r="FS252" s="42"/>
      <c r="FT252" s="42"/>
      <c r="FU252" s="42"/>
      <c r="FV252" s="42"/>
      <c r="FW252" s="42"/>
      <c r="FX252" s="83">
        <f t="shared" si="241"/>
        <v>0</v>
      </c>
      <c r="FY252" s="42">
        <v>0</v>
      </c>
      <c r="FZ252" s="42">
        <v>0</v>
      </c>
      <c r="GA252" s="42">
        <v>0</v>
      </c>
      <c r="GB252" s="42">
        <v>0</v>
      </c>
      <c r="GC252" s="42">
        <v>0</v>
      </c>
      <c r="GD252" s="42"/>
      <c r="GE252" s="42"/>
      <c r="GF252" s="42"/>
      <c r="GG252" s="42"/>
      <c r="GH252" s="42"/>
      <c r="GI252" s="42"/>
      <c r="GJ252" s="42"/>
      <c r="GK252" s="83">
        <f t="shared" si="242"/>
        <v>0</v>
      </c>
      <c r="GL252" s="42">
        <v>1</v>
      </c>
      <c r="GM252" s="42">
        <v>1</v>
      </c>
      <c r="GN252" s="42">
        <v>0</v>
      </c>
      <c r="GO252" s="42">
        <v>0</v>
      </c>
      <c r="GP252" s="42">
        <v>4</v>
      </c>
      <c r="GQ252" s="42"/>
      <c r="GR252" s="42"/>
      <c r="GS252" s="42"/>
      <c r="GT252" s="42"/>
      <c r="GU252" s="42"/>
      <c r="GV252" s="42"/>
      <c r="GW252" s="42"/>
      <c r="GX252" s="83">
        <f t="shared" si="243"/>
        <v>6</v>
      </c>
      <c r="GY252" s="42">
        <v>1</v>
      </c>
      <c r="GZ252" s="42">
        <v>6</v>
      </c>
      <c r="HA252" s="42">
        <v>2</v>
      </c>
      <c r="HB252" s="42">
        <v>2</v>
      </c>
      <c r="HC252" s="42">
        <v>0</v>
      </c>
      <c r="HD252" s="42"/>
      <c r="HE252" s="42"/>
      <c r="HF252" s="42"/>
      <c r="HG252" s="42"/>
      <c r="HH252" s="42"/>
      <c r="HI252" s="42"/>
      <c r="HJ252" s="42"/>
      <c r="HK252" s="83">
        <f t="shared" si="244"/>
        <v>11</v>
      </c>
      <c r="HL252" s="42">
        <v>42</v>
      </c>
      <c r="HM252" s="42">
        <v>6</v>
      </c>
      <c r="HN252" s="42">
        <v>2</v>
      </c>
      <c r="HO252" s="42">
        <v>9</v>
      </c>
      <c r="HP252" s="42">
        <v>6</v>
      </c>
      <c r="HQ252" s="42"/>
      <c r="HR252" s="42"/>
      <c r="HS252" s="42"/>
      <c r="HT252" s="42"/>
      <c r="HU252" s="42"/>
      <c r="HV252" s="42"/>
      <c r="HW252" s="42"/>
      <c r="HX252" s="83">
        <f t="shared" si="245"/>
        <v>65</v>
      </c>
      <c r="HY252" s="42">
        <v>5</v>
      </c>
      <c r="HZ252" s="42">
        <v>5</v>
      </c>
      <c r="IA252" s="42">
        <v>4</v>
      </c>
      <c r="IB252" s="42">
        <v>1</v>
      </c>
      <c r="IC252" s="42">
        <v>5</v>
      </c>
      <c r="ID252" s="42"/>
      <c r="IE252" s="42"/>
      <c r="IF252" s="42"/>
      <c r="IG252" s="42"/>
      <c r="IH252" s="42"/>
      <c r="II252" s="42"/>
      <c r="IJ252" s="42"/>
      <c r="IK252" s="85">
        <f t="shared" si="246"/>
        <v>20</v>
      </c>
      <c r="IL252" s="42">
        <v>4</v>
      </c>
      <c r="IM252" s="42">
        <v>4</v>
      </c>
      <c r="IN252" s="42">
        <v>4</v>
      </c>
      <c r="IO252" s="42">
        <v>1</v>
      </c>
      <c r="IP252" s="42">
        <v>3</v>
      </c>
      <c r="IQ252" s="42"/>
      <c r="IR252" s="42"/>
      <c r="IS252" s="42"/>
      <c r="IT252" s="42"/>
      <c r="IU252" s="42"/>
      <c r="IV252" s="42"/>
      <c r="IW252" s="42"/>
      <c r="IX252" s="85">
        <f t="shared" si="247"/>
        <v>16</v>
      </c>
      <c r="IY252" s="41">
        <v>9</v>
      </c>
      <c r="IZ252" s="75">
        <v>0</v>
      </c>
      <c r="JA252" s="42">
        <v>10</v>
      </c>
      <c r="JB252" s="75">
        <v>0</v>
      </c>
      <c r="JC252" s="42">
        <v>3</v>
      </c>
      <c r="JD252" s="75">
        <v>0</v>
      </c>
      <c r="JE252" s="42">
        <v>6</v>
      </c>
      <c r="JF252" s="75">
        <v>0</v>
      </c>
      <c r="JG252" s="42">
        <v>9</v>
      </c>
      <c r="JH252" s="75">
        <v>0</v>
      </c>
      <c r="JI252" s="42"/>
      <c r="JJ252" s="75"/>
      <c r="JK252" s="42"/>
      <c r="JL252" s="75"/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48"/>
        <v>37</v>
      </c>
      <c r="JX252" s="11">
        <f t="shared" si="249"/>
        <v>0</v>
      </c>
      <c r="JY252" s="41">
        <v>7</v>
      </c>
      <c r="JZ252" s="75">
        <v>0</v>
      </c>
      <c r="KA252" s="42">
        <v>7</v>
      </c>
      <c r="KB252" s="75">
        <v>0</v>
      </c>
      <c r="KC252" s="42">
        <v>2</v>
      </c>
      <c r="KD252" s="75">
        <v>0</v>
      </c>
      <c r="KE252" s="42">
        <v>5</v>
      </c>
      <c r="KF252" s="75">
        <v>0</v>
      </c>
      <c r="KG252" s="42">
        <v>7</v>
      </c>
      <c r="KH252" s="75">
        <v>0</v>
      </c>
      <c r="KI252" s="42"/>
      <c r="KJ252" s="75"/>
      <c r="KK252" s="42"/>
      <c r="KL252" s="75"/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0"/>
        <v>28</v>
      </c>
      <c r="KX252" s="11">
        <f t="shared" si="251"/>
        <v>0</v>
      </c>
      <c r="KY252" s="41">
        <v>4</v>
      </c>
      <c r="KZ252" s="75">
        <v>0</v>
      </c>
      <c r="LA252" s="42">
        <v>5</v>
      </c>
      <c r="LB252" s="75">
        <v>0</v>
      </c>
      <c r="LC252" s="42">
        <v>2</v>
      </c>
      <c r="LD252" s="75">
        <v>0</v>
      </c>
      <c r="LE252" s="42">
        <v>1</v>
      </c>
      <c r="LF252" s="75">
        <v>0</v>
      </c>
      <c r="LG252" s="42">
        <v>5</v>
      </c>
      <c r="LH252" s="75">
        <v>0</v>
      </c>
      <c r="LI252" s="42"/>
      <c r="LJ252" s="75"/>
      <c r="LK252" s="42"/>
      <c r="LL252" s="75"/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2"/>
        <v>17</v>
      </c>
      <c r="LX252" s="11">
        <f t="shared" si="253"/>
        <v>0</v>
      </c>
      <c r="LY252" s="41">
        <v>44</v>
      </c>
      <c r="LZ252" s="75">
        <v>0</v>
      </c>
      <c r="MA252" s="42">
        <v>6</v>
      </c>
      <c r="MB252" s="75">
        <v>0</v>
      </c>
      <c r="MC252" s="42">
        <v>1</v>
      </c>
      <c r="MD252" s="75">
        <v>0</v>
      </c>
      <c r="ME252" s="42">
        <v>4</v>
      </c>
      <c r="MF252" s="75">
        <v>0</v>
      </c>
      <c r="MG252" s="42">
        <v>7</v>
      </c>
      <c r="MH252" s="75">
        <v>0</v>
      </c>
      <c r="MI252" s="42"/>
      <c r="MJ252" s="75"/>
      <c r="MK252" s="42"/>
      <c r="ML252" s="75"/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54"/>
        <v>62</v>
      </c>
      <c r="MX252" s="11">
        <f t="shared" si="255"/>
        <v>0</v>
      </c>
      <c r="MY252" s="42">
        <v>1</v>
      </c>
      <c r="MZ252" s="75">
        <v>0</v>
      </c>
      <c r="NA252" s="42">
        <v>2</v>
      </c>
      <c r="NB252" s="75">
        <v>0</v>
      </c>
      <c r="NC252" s="42">
        <v>1</v>
      </c>
      <c r="ND252" s="75">
        <v>0</v>
      </c>
      <c r="NE252" s="42">
        <v>2</v>
      </c>
      <c r="NF252" s="75">
        <v>0</v>
      </c>
      <c r="NG252" s="42">
        <v>0</v>
      </c>
      <c r="NH252" s="75">
        <v>0</v>
      </c>
      <c r="NI252" s="42"/>
      <c r="NJ252" s="75"/>
      <c r="NK252" s="42"/>
      <c r="NL252" s="75"/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56"/>
        <v>6</v>
      </c>
      <c r="NX252" s="11">
        <f t="shared" si="257"/>
        <v>0</v>
      </c>
      <c r="NY252" s="42">
        <v>40</v>
      </c>
      <c r="NZ252" s="75">
        <v>1</v>
      </c>
      <c r="OA252" s="42">
        <v>3</v>
      </c>
      <c r="OB252" s="75">
        <v>0</v>
      </c>
      <c r="OC252" s="42">
        <v>1</v>
      </c>
      <c r="OD252" s="75">
        <v>0</v>
      </c>
      <c r="OE252" s="42">
        <v>0</v>
      </c>
      <c r="OF252" s="75">
        <v>0</v>
      </c>
      <c r="OG252" s="42">
        <v>5</v>
      </c>
      <c r="OH252" s="75">
        <v>0</v>
      </c>
      <c r="OI252" s="42"/>
      <c r="OJ252" s="75"/>
      <c r="OK252" s="42"/>
      <c r="OL252" s="75"/>
      <c r="OM252" s="42"/>
      <c r="ON252" s="75"/>
      <c r="OO252" s="42"/>
      <c r="OP252" s="75"/>
      <c r="OQ252" s="42"/>
      <c r="OR252" s="75"/>
      <c r="OS252" s="42"/>
      <c r="OT252" s="75"/>
      <c r="OU252" s="42"/>
      <c r="OV252" s="75"/>
      <c r="OW252" s="3">
        <f t="shared" si="258"/>
        <v>49</v>
      </c>
      <c r="OX252" s="11">
        <f t="shared" si="259"/>
        <v>1</v>
      </c>
      <c r="OY252" s="42">
        <v>2</v>
      </c>
      <c r="OZ252" s="75">
        <v>0</v>
      </c>
      <c r="PA252" s="42">
        <v>3</v>
      </c>
      <c r="PB252" s="75">
        <v>0</v>
      </c>
      <c r="PC252" s="42">
        <v>1</v>
      </c>
      <c r="PD252" s="75">
        <v>0</v>
      </c>
      <c r="PE252" s="42">
        <v>2</v>
      </c>
      <c r="PF252" s="75">
        <v>0</v>
      </c>
      <c r="PG252" s="42">
        <v>0</v>
      </c>
      <c r="PH252" s="75">
        <v>0</v>
      </c>
      <c r="PI252" s="42"/>
      <c r="PJ252" s="75"/>
      <c r="PK252" s="42"/>
      <c r="PL252" s="75"/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0"/>
        <v>8</v>
      </c>
      <c r="PX252" s="11">
        <f t="shared" si="221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1</v>
      </c>
      <c r="QD252" s="75">
        <v>0</v>
      </c>
      <c r="QE252" s="42">
        <v>4</v>
      </c>
      <c r="QF252" s="75">
        <v>0</v>
      </c>
      <c r="QG252" s="42">
        <v>7</v>
      </c>
      <c r="QH252" s="75">
        <v>0</v>
      </c>
      <c r="QI252" s="42"/>
      <c r="QJ252" s="75"/>
      <c r="QK252" s="42"/>
      <c r="QL252" s="75"/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1"/>
        <v>60</v>
      </c>
      <c r="QX252" s="11">
        <f t="shared" si="262"/>
        <v>0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>
        <v>0</v>
      </c>
      <c r="RF252" s="75">
        <v>0</v>
      </c>
      <c r="RG252" s="42">
        <v>0</v>
      </c>
      <c r="RH252" s="75">
        <v>0</v>
      </c>
      <c r="RI252" s="42"/>
      <c r="RJ252" s="75"/>
      <c r="RK252" s="42"/>
      <c r="RL252" s="75"/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63"/>
        <v>39</v>
      </c>
      <c r="RX252" s="11">
        <f t="shared" si="222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>
        <v>0</v>
      </c>
      <c r="SF252" s="75">
        <v>0</v>
      </c>
      <c r="SG252" s="42">
        <v>0</v>
      </c>
      <c r="SH252" s="75">
        <v>0</v>
      </c>
      <c r="SI252" s="42"/>
      <c r="SJ252" s="75"/>
      <c r="SK252" s="42"/>
      <c r="SL252" s="75"/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64"/>
        <v>0</v>
      </c>
      <c r="SX252" s="11">
        <f t="shared" si="223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>
        <v>1</v>
      </c>
      <c r="TF252" s="75">
        <v>0</v>
      </c>
      <c r="TG252" s="42">
        <v>4</v>
      </c>
      <c r="TH252" s="75">
        <v>0</v>
      </c>
      <c r="TI252" s="42"/>
      <c r="TJ252" s="75"/>
      <c r="TK252" s="42"/>
      <c r="TL252" s="75"/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65"/>
        <v>10</v>
      </c>
      <c r="TX252" s="11">
        <f t="shared" si="224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>
        <v>0</v>
      </c>
      <c r="UF252" s="75">
        <v>0</v>
      </c>
      <c r="UG252" s="42">
        <v>0</v>
      </c>
      <c r="UH252" s="75">
        <v>0</v>
      </c>
      <c r="UI252" s="42"/>
      <c r="UJ252" s="75"/>
      <c r="UK252" s="42"/>
      <c r="UL252" s="75"/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66"/>
        <v>0</v>
      </c>
      <c r="UX252" s="11">
        <f t="shared" si="267"/>
        <v>0</v>
      </c>
      <c r="UY252" s="42">
        <v>0</v>
      </c>
      <c r="UZ252" s="42">
        <v>0</v>
      </c>
      <c r="VA252" s="42">
        <v>0</v>
      </c>
      <c r="VB252" s="42">
        <v>0</v>
      </c>
      <c r="VC252" s="42">
        <v>0</v>
      </c>
      <c r="VD252" s="42"/>
      <c r="VE252" s="42"/>
      <c r="VF252" s="42"/>
      <c r="VG252" s="42"/>
      <c r="VH252" s="42"/>
      <c r="VI252" s="42"/>
      <c r="VJ252" s="42"/>
      <c r="VK252" s="25">
        <f t="shared" si="268"/>
        <v>0</v>
      </c>
      <c r="VL252" s="42">
        <v>0</v>
      </c>
      <c r="VM252" s="42">
        <v>0</v>
      </c>
      <c r="VN252" s="42">
        <v>0</v>
      </c>
      <c r="VO252" s="42">
        <v>0</v>
      </c>
      <c r="VP252" s="42">
        <v>0</v>
      </c>
      <c r="VQ252" s="42"/>
      <c r="VR252" s="42"/>
      <c r="VS252" s="42"/>
      <c r="VT252" s="42"/>
      <c r="VU252" s="42"/>
      <c r="VV252" s="42"/>
      <c r="VW252" s="42"/>
      <c r="VX252" s="25">
        <f t="shared" si="269"/>
        <v>0</v>
      </c>
      <c r="VY252" s="42">
        <v>0</v>
      </c>
      <c r="VZ252" s="75">
        <v>0</v>
      </c>
      <c r="WA252" s="42">
        <v>0</v>
      </c>
      <c r="WB252" s="75">
        <v>0</v>
      </c>
      <c r="WC252" s="42">
        <v>0</v>
      </c>
      <c r="WD252" s="75">
        <v>0</v>
      </c>
      <c r="WE252" s="42">
        <v>0</v>
      </c>
      <c r="WF252" s="75">
        <v>0</v>
      </c>
      <c r="WG252" s="42">
        <v>0</v>
      </c>
      <c r="WH252" s="75">
        <v>0</v>
      </c>
      <c r="WI252" s="42"/>
      <c r="WJ252" s="75"/>
      <c r="WK252" s="42"/>
      <c r="WL252" s="75"/>
      <c r="WM252" s="42"/>
      <c r="WN252" s="75"/>
      <c r="WO252" s="42"/>
      <c r="WP252" s="75"/>
      <c r="WQ252" s="42"/>
      <c r="WR252" s="75"/>
      <c r="WS252" s="42"/>
      <c r="WT252" s="75"/>
      <c r="WU252" s="42"/>
      <c r="WV252" s="75"/>
      <c r="WW252" s="3">
        <f t="shared" si="270"/>
        <v>0</v>
      </c>
      <c r="WX252" s="11">
        <f t="shared" si="271"/>
        <v>0</v>
      </c>
      <c r="WY252" s="42">
        <v>0</v>
      </c>
      <c r="WZ252" s="75">
        <v>0</v>
      </c>
      <c r="XA252" s="42">
        <v>0</v>
      </c>
      <c r="XB252" s="75">
        <v>0</v>
      </c>
      <c r="XC252" s="42">
        <v>0</v>
      </c>
      <c r="XD252" s="75">
        <v>0</v>
      </c>
      <c r="XE252" s="42">
        <v>0</v>
      </c>
      <c r="XF252" s="75">
        <v>0</v>
      </c>
      <c r="XG252" s="42">
        <v>0</v>
      </c>
      <c r="XH252" s="75">
        <v>0</v>
      </c>
      <c r="XI252" s="42"/>
      <c r="XJ252" s="75"/>
      <c r="XK252" s="42"/>
      <c r="XL252" s="75"/>
      <c r="XM252" s="42"/>
      <c r="XN252" s="75"/>
      <c r="XO252" s="42"/>
      <c r="XP252" s="75"/>
      <c r="XQ252" s="42"/>
      <c r="XR252" s="75"/>
      <c r="XS252" s="42"/>
      <c r="XT252" s="75"/>
      <c r="XU252" s="42"/>
      <c r="XV252" s="75"/>
      <c r="XW252" s="3">
        <f t="shared" si="272"/>
        <v>0</v>
      </c>
      <c r="XX252" s="11">
        <f t="shared" si="273"/>
        <v>0</v>
      </c>
      <c r="XY252" s="42">
        <v>0</v>
      </c>
      <c r="XZ252" s="75">
        <v>0</v>
      </c>
      <c r="YA252" s="42">
        <v>0</v>
      </c>
      <c r="YB252" s="75">
        <v>0</v>
      </c>
      <c r="YC252" s="42">
        <v>0</v>
      </c>
      <c r="YD252" s="75">
        <v>0</v>
      </c>
      <c r="YE252" s="42">
        <v>0</v>
      </c>
      <c r="YF252" s="75">
        <v>0</v>
      </c>
      <c r="YG252" s="42">
        <v>0</v>
      </c>
      <c r="YH252" s="75">
        <v>0</v>
      </c>
      <c r="YI252" s="42"/>
      <c r="YJ252" s="75"/>
      <c r="YK252" s="42"/>
      <c r="YL252" s="75"/>
      <c r="YM252" s="42"/>
      <c r="YN252" s="75"/>
      <c r="YO252" s="42"/>
      <c r="YP252" s="75"/>
      <c r="YQ252" s="42"/>
      <c r="YR252" s="75"/>
      <c r="YS252" s="42"/>
      <c r="YT252" s="75"/>
      <c r="YU252" s="42"/>
      <c r="YV252" s="75"/>
      <c r="YW252" s="3">
        <f t="shared" si="274"/>
        <v>0</v>
      </c>
      <c r="YX252" s="11">
        <f t="shared" si="275"/>
        <v>0</v>
      </c>
      <c r="YY252" s="42">
        <v>0</v>
      </c>
      <c r="YZ252" s="75">
        <v>0</v>
      </c>
      <c r="ZA252" s="42">
        <v>0</v>
      </c>
      <c r="ZB252" s="75">
        <v>0</v>
      </c>
      <c r="ZC252" s="42">
        <v>0</v>
      </c>
      <c r="ZD252" s="75">
        <v>0</v>
      </c>
      <c r="ZE252" s="42">
        <v>0</v>
      </c>
      <c r="ZF252" s="75">
        <v>0</v>
      </c>
      <c r="ZG252" s="42">
        <v>0</v>
      </c>
      <c r="ZH252" s="75">
        <v>0</v>
      </c>
      <c r="ZI252" s="42"/>
      <c r="ZJ252" s="75"/>
      <c r="ZK252" s="42"/>
      <c r="ZL252" s="75"/>
      <c r="ZM252" s="42"/>
      <c r="ZN252" s="75"/>
      <c r="ZO252" s="42"/>
      <c r="ZP252" s="75"/>
      <c r="ZQ252" s="42"/>
      <c r="ZR252" s="75"/>
      <c r="ZS252" s="42"/>
      <c r="ZT252" s="75"/>
      <c r="ZU252" s="42"/>
      <c r="ZV252" s="75"/>
      <c r="ZW252" s="3">
        <f t="shared" si="276"/>
        <v>0</v>
      </c>
      <c r="ZX252" s="11">
        <f t="shared" si="277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>
        <v>0</v>
      </c>
      <c r="AAF252" s="75">
        <v>0</v>
      </c>
      <c r="AAG252" s="42">
        <v>0</v>
      </c>
      <c r="AAH252" s="75">
        <v>0</v>
      </c>
      <c r="AAI252" s="42"/>
      <c r="AAJ252" s="75"/>
      <c r="AAK252" s="42"/>
      <c r="AAL252" s="75"/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78"/>
        <v>0</v>
      </c>
      <c r="AAX252" s="11">
        <f t="shared" si="279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>
        <v>0</v>
      </c>
      <c r="ABF252" s="75">
        <v>0</v>
      </c>
      <c r="ABG252" s="42">
        <v>0</v>
      </c>
      <c r="ABH252" s="75">
        <v>0</v>
      </c>
      <c r="ABI252" s="42"/>
      <c r="ABJ252" s="75"/>
      <c r="ABK252" s="42"/>
      <c r="ABL252" s="75"/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0"/>
        <v>0</v>
      </c>
      <c r="ABX252" s="11">
        <f t="shared" si="281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>
        <v>0</v>
      </c>
      <c r="ACF252" s="75">
        <v>0</v>
      </c>
      <c r="ACG252" s="42">
        <v>0</v>
      </c>
      <c r="ACH252" s="75">
        <v>0</v>
      </c>
      <c r="ACI252" s="42"/>
      <c r="ACJ252" s="75"/>
      <c r="ACK252" s="42"/>
      <c r="ACL252" s="75"/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2"/>
        <v>0</v>
      </c>
      <c r="ACX252" s="11">
        <f t="shared" si="283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>
        <v>0</v>
      </c>
      <c r="ADF252" s="75">
        <v>0</v>
      </c>
      <c r="ADG252" s="42">
        <v>0</v>
      </c>
      <c r="ADH252" s="75">
        <v>0</v>
      </c>
      <c r="ADI252" s="42"/>
      <c r="ADJ252" s="75"/>
      <c r="ADK252" s="42"/>
      <c r="ADL252" s="75"/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84"/>
        <v>0</v>
      </c>
      <c r="ADX252" s="11">
        <f t="shared" si="285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>
        <v>0</v>
      </c>
      <c r="AEF252" s="75">
        <v>0</v>
      </c>
      <c r="AEG252" s="42">
        <v>0</v>
      </c>
      <c r="AEH252" s="75">
        <v>0</v>
      </c>
      <c r="AEI252" s="42"/>
      <c r="AEJ252" s="75"/>
      <c r="AEK252" s="42"/>
      <c r="AEL252" s="75"/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86"/>
        <v>0</v>
      </c>
      <c r="AEX252" s="11">
        <f t="shared" si="287"/>
        <v>0</v>
      </c>
      <c r="AEY252" s="108">
        <v>0</v>
      </c>
      <c r="AEZ252" s="109">
        <v>0</v>
      </c>
      <c r="AFA252" s="108">
        <v>0</v>
      </c>
      <c r="AFB252" s="109">
        <v>0</v>
      </c>
      <c r="AFC252" s="108">
        <v>0</v>
      </c>
      <c r="AFD252" s="109">
        <v>0</v>
      </c>
      <c r="AFE252" s="108">
        <v>0</v>
      </c>
      <c r="AFF252" s="109">
        <v>0</v>
      </c>
      <c r="AFG252" s="108"/>
      <c r="AFH252" s="109"/>
      <c r="AFI252" s="108"/>
      <c r="AFJ252" s="109"/>
      <c r="AFK252" s="108"/>
      <c r="AFL252" s="109"/>
      <c r="AFM252" s="108"/>
      <c r="AFN252" s="109"/>
      <c r="AFO252" s="108"/>
      <c r="AFP252" s="109"/>
      <c r="AFQ252" s="108"/>
      <c r="AFR252" s="109"/>
      <c r="AFS252" s="108"/>
      <c r="AFT252" s="109"/>
      <c r="AFU252" s="108"/>
      <c r="AFV252" s="109"/>
      <c r="AFW252" s="3">
        <f t="shared" si="288"/>
        <v>0</v>
      </c>
      <c r="AFX252" s="11">
        <f t="shared" si="225"/>
        <v>0</v>
      </c>
      <c r="AFY252" s="114">
        <v>0</v>
      </c>
      <c r="AFZ252" s="114">
        <v>0</v>
      </c>
      <c r="AGA252" s="114">
        <v>0</v>
      </c>
      <c r="AGB252" s="114">
        <v>0</v>
      </c>
      <c r="AGC252" s="114">
        <v>0</v>
      </c>
      <c r="AGD252" s="114"/>
      <c r="AGE252" s="114"/>
      <c r="AGF252" s="114"/>
      <c r="AGG252" s="114"/>
      <c r="AGH252" s="114"/>
      <c r="AGI252" s="114"/>
      <c r="AGJ252" s="114"/>
      <c r="AGK252" s="25">
        <f t="shared" si="226"/>
        <v>0</v>
      </c>
    </row>
    <row r="253" spans="1:869" x14ac:dyDescent="0.35">
      <c r="A253" s="15" t="s">
        <v>449</v>
      </c>
      <c r="B253" s="16" t="s">
        <v>102</v>
      </c>
      <c r="C253" s="136">
        <v>404</v>
      </c>
      <c r="D253" s="16" t="s">
        <v>449</v>
      </c>
      <c r="E253" s="16" t="s">
        <v>449</v>
      </c>
      <c r="F253" s="15" t="s">
        <v>102</v>
      </c>
      <c r="G253" s="15" t="s">
        <v>364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27"/>
        <v>0</v>
      </c>
      <c r="AI253" s="62">
        <f t="shared" si="228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29"/>
        <v>0</v>
      </c>
      <c r="BI253" s="58">
        <f t="shared" si="230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1"/>
        <v>0</v>
      </c>
      <c r="CI253" s="58">
        <f t="shared" si="232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>
        <v>0</v>
      </c>
      <c r="CQ253" s="70">
        <v>0</v>
      </c>
      <c r="CR253" s="52">
        <v>0</v>
      </c>
      <c r="CS253" s="70">
        <v>0</v>
      </c>
      <c r="CT253" s="64"/>
      <c r="CU253" s="70"/>
      <c r="CV253" s="64"/>
      <c r="CW253" s="70"/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33"/>
        <v>0</v>
      </c>
      <c r="DI253" s="58">
        <f t="shared" si="234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>
        <v>0</v>
      </c>
      <c r="DQ253" s="70">
        <v>1</v>
      </c>
      <c r="DR253" s="52">
        <v>0</v>
      </c>
      <c r="DS253" s="70">
        <v>0</v>
      </c>
      <c r="DT253" s="64"/>
      <c r="DU253" s="70"/>
      <c r="DV253" s="64"/>
      <c r="DW253" s="70"/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35"/>
        <v>1</v>
      </c>
      <c r="EI253" s="58">
        <f t="shared" si="236"/>
        <v>3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>
        <v>0</v>
      </c>
      <c r="EQ253" s="70">
        <v>0</v>
      </c>
      <c r="ER253" s="64">
        <v>0</v>
      </c>
      <c r="ES253" s="70">
        <v>0</v>
      </c>
      <c r="ET253" s="64"/>
      <c r="EU253" s="70"/>
      <c r="EV253" s="64"/>
      <c r="EW253" s="70"/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37"/>
        <v>0</v>
      </c>
      <c r="FI253" s="58">
        <f t="shared" si="238"/>
        <v>0</v>
      </c>
      <c r="FJ253" s="79">
        <f t="shared" si="239"/>
        <v>1</v>
      </c>
      <c r="FK253" s="80">
        <f t="shared" si="240"/>
        <v>6</v>
      </c>
      <c r="FL253" s="42">
        <v>0</v>
      </c>
      <c r="FM253" s="42">
        <v>0</v>
      </c>
      <c r="FN253" s="42">
        <v>0</v>
      </c>
      <c r="FO253" s="42">
        <v>0</v>
      </c>
      <c r="FP253" s="42">
        <v>0</v>
      </c>
      <c r="FQ253" s="42"/>
      <c r="FR253" s="42"/>
      <c r="FS253" s="42"/>
      <c r="FT253" s="42"/>
      <c r="FU253" s="42"/>
      <c r="FV253" s="42"/>
      <c r="FW253" s="42"/>
      <c r="FX253" s="83">
        <f t="shared" si="241"/>
        <v>0</v>
      </c>
      <c r="FY253" s="42">
        <v>0</v>
      </c>
      <c r="FZ253" s="42">
        <v>0</v>
      </c>
      <c r="GA253" s="42">
        <v>0</v>
      </c>
      <c r="GB253" s="42">
        <v>0</v>
      </c>
      <c r="GC253" s="42">
        <v>0</v>
      </c>
      <c r="GD253" s="42"/>
      <c r="GE253" s="42"/>
      <c r="GF253" s="42"/>
      <c r="GG253" s="42"/>
      <c r="GH253" s="42"/>
      <c r="GI253" s="42"/>
      <c r="GJ253" s="42"/>
      <c r="GK253" s="83">
        <f t="shared" si="242"/>
        <v>0</v>
      </c>
      <c r="GL253" s="42">
        <v>6</v>
      </c>
      <c r="GM253" s="42">
        <v>0</v>
      </c>
      <c r="GN253" s="42">
        <v>0</v>
      </c>
      <c r="GO253" s="42">
        <v>1</v>
      </c>
      <c r="GP253" s="42">
        <v>0</v>
      </c>
      <c r="GQ253" s="42"/>
      <c r="GR253" s="42"/>
      <c r="GS253" s="42"/>
      <c r="GT253" s="42"/>
      <c r="GU253" s="42"/>
      <c r="GV253" s="42"/>
      <c r="GW253" s="42"/>
      <c r="GX253" s="83">
        <f t="shared" si="243"/>
        <v>7</v>
      </c>
      <c r="GY253" s="42">
        <v>1</v>
      </c>
      <c r="GZ253" s="42">
        <v>0</v>
      </c>
      <c r="HA253" s="42">
        <v>0</v>
      </c>
      <c r="HB253" s="42">
        <v>0</v>
      </c>
      <c r="HC253" s="42">
        <v>0</v>
      </c>
      <c r="HD253" s="42"/>
      <c r="HE253" s="42"/>
      <c r="HF253" s="42"/>
      <c r="HG253" s="42"/>
      <c r="HH253" s="42"/>
      <c r="HI253" s="42"/>
      <c r="HJ253" s="42"/>
      <c r="HK253" s="83">
        <f t="shared" si="244"/>
        <v>1</v>
      </c>
      <c r="HL253" s="42">
        <v>6</v>
      </c>
      <c r="HM253" s="42">
        <v>4</v>
      </c>
      <c r="HN253" s="42">
        <v>0</v>
      </c>
      <c r="HO253" s="42">
        <v>29</v>
      </c>
      <c r="HP253" s="42">
        <v>0</v>
      </c>
      <c r="HQ253" s="42"/>
      <c r="HR253" s="42"/>
      <c r="HS253" s="42"/>
      <c r="HT253" s="42"/>
      <c r="HU253" s="42"/>
      <c r="HV253" s="42"/>
      <c r="HW253" s="42"/>
      <c r="HX253" s="83">
        <f t="shared" si="245"/>
        <v>39</v>
      </c>
      <c r="HY253" s="42">
        <v>2</v>
      </c>
      <c r="HZ253" s="42">
        <v>3</v>
      </c>
      <c r="IA253" s="42">
        <v>0</v>
      </c>
      <c r="IB253" s="42">
        <v>2</v>
      </c>
      <c r="IC253" s="42">
        <v>3</v>
      </c>
      <c r="ID253" s="42"/>
      <c r="IE253" s="42"/>
      <c r="IF253" s="42"/>
      <c r="IG253" s="42"/>
      <c r="IH253" s="42"/>
      <c r="II253" s="42"/>
      <c r="IJ253" s="42"/>
      <c r="IK253" s="85">
        <f t="shared" si="246"/>
        <v>10</v>
      </c>
      <c r="IL253" s="42">
        <v>1</v>
      </c>
      <c r="IM253" s="42">
        <v>3</v>
      </c>
      <c r="IN253" s="42">
        <v>0</v>
      </c>
      <c r="IO253" s="42">
        <v>2</v>
      </c>
      <c r="IP253" s="42">
        <v>1</v>
      </c>
      <c r="IQ253" s="42"/>
      <c r="IR253" s="42"/>
      <c r="IS253" s="42"/>
      <c r="IT253" s="42"/>
      <c r="IU253" s="42"/>
      <c r="IV253" s="42"/>
      <c r="IW253" s="42"/>
      <c r="IX253" s="85">
        <f t="shared" si="247"/>
        <v>7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>
        <v>5</v>
      </c>
      <c r="JF253" s="75">
        <v>0</v>
      </c>
      <c r="JG253" s="42">
        <v>2</v>
      </c>
      <c r="JH253" s="75">
        <v>0</v>
      </c>
      <c r="JI253" s="42"/>
      <c r="JJ253" s="75"/>
      <c r="JK253" s="42"/>
      <c r="JL253" s="75"/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48"/>
        <v>12</v>
      </c>
      <c r="JX253" s="11">
        <f t="shared" si="249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>
        <v>5</v>
      </c>
      <c r="KF253" s="75">
        <v>0</v>
      </c>
      <c r="KG253" s="42">
        <v>1</v>
      </c>
      <c r="KH253" s="75">
        <v>0</v>
      </c>
      <c r="KI253" s="42"/>
      <c r="KJ253" s="75"/>
      <c r="KK253" s="42"/>
      <c r="KL253" s="75"/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0"/>
        <v>11</v>
      </c>
      <c r="KX253" s="11">
        <f t="shared" si="251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>
        <v>3</v>
      </c>
      <c r="LF253" s="75">
        <v>0</v>
      </c>
      <c r="LG253" s="42">
        <v>2</v>
      </c>
      <c r="LH253" s="75">
        <v>0</v>
      </c>
      <c r="LI253" s="42"/>
      <c r="LJ253" s="75"/>
      <c r="LK253" s="42"/>
      <c r="LL253" s="75"/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2"/>
        <v>10</v>
      </c>
      <c r="LX253" s="11">
        <f t="shared" si="253"/>
        <v>0</v>
      </c>
      <c r="LY253" s="41">
        <v>1</v>
      </c>
      <c r="LZ253" s="75">
        <v>0</v>
      </c>
      <c r="MA253" s="42">
        <v>4</v>
      </c>
      <c r="MB253" s="75">
        <v>0</v>
      </c>
      <c r="MC253" s="42">
        <v>0</v>
      </c>
      <c r="MD253" s="75">
        <v>0</v>
      </c>
      <c r="ME253" s="42">
        <v>27</v>
      </c>
      <c r="MF253" s="75">
        <v>0</v>
      </c>
      <c r="MG253" s="42">
        <v>1</v>
      </c>
      <c r="MH253" s="75">
        <v>0</v>
      </c>
      <c r="MI253" s="42"/>
      <c r="MJ253" s="75"/>
      <c r="MK253" s="42"/>
      <c r="ML253" s="75"/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54"/>
        <v>33</v>
      </c>
      <c r="MX253" s="11">
        <f t="shared" si="255"/>
        <v>0</v>
      </c>
      <c r="MY253" s="42">
        <v>0</v>
      </c>
      <c r="MZ253" s="75">
        <v>0</v>
      </c>
      <c r="NA253" s="42">
        <v>0</v>
      </c>
      <c r="NB253" s="75">
        <v>0</v>
      </c>
      <c r="NC253" s="42">
        <v>0</v>
      </c>
      <c r="ND253" s="75">
        <v>0</v>
      </c>
      <c r="NE253" s="42">
        <v>0</v>
      </c>
      <c r="NF253" s="75">
        <v>0</v>
      </c>
      <c r="NG253" s="42">
        <v>1</v>
      </c>
      <c r="NH253" s="75">
        <v>0</v>
      </c>
      <c r="NI253" s="42"/>
      <c r="NJ253" s="75"/>
      <c r="NK253" s="42"/>
      <c r="NL253" s="75"/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56"/>
        <v>1</v>
      </c>
      <c r="NX253" s="11">
        <f t="shared" si="257"/>
        <v>0</v>
      </c>
      <c r="NY253" s="42">
        <v>1</v>
      </c>
      <c r="NZ253" s="75">
        <v>0</v>
      </c>
      <c r="OA253" s="42">
        <v>4</v>
      </c>
      <c r="OB253" s="75">
        <v>0</v>
      </c>
      <c r="OC253" s="42">
        <v>0</v>
      </c>
      <c r="OD253" s="75">
        <v>0</v>
      </c>
      <c r="OE253" s="42">
        <v>26</v>
      </c>
      <c r="OF253" s="75">
        <v>0</v>
      </c>
      <c r="OG253" s="42">
        <v>1</v>
      </c>
      <c r="OH253" s="75">
        <v>0</v>
      </c>
      <c r="OI253" s="42"/>
      <c r="OJ253" s="75"/>
      <c r="OK253" s="42"/>
      <c r="OL253" s="75"/>
      <c r="OM253" s="42"/>
      <c r="ON253" s="75"/>
      <c r="OO253" s="42"/>
      <c r="OP253" s="75"/>
      <c r="OQ253" s="42"/>
      <c r="OR253" s="75"/>
      <c r="OS253" s="42"/>
      <c r="OT253" s="75"/>
      <c r="OU253" s="42"/>
      <c r="OV253" s="75"/>
      <c r="OW253" s="3">
        <f t="shared" si="258"/>
        <v>32</v>
      </c>
      <c r="OX253" s="11">
        <f t="shared" si="259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>
        <v>0</v>
      </c>
      <c r="PF253" s="75">
        <v>0</v>
      </c>
      <c r="PG253" s="42">
        <v>1</v>
      </c>
      <c r="PH253" s="75">
        <v>0</v>
      </c>
      <c r="PI253" s="42"/>
      <c r="PJ253" s="75"/>
      <c r="PK253" s="42"/>
      <c r="PL253" s="75"/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0"/>
        <v>1</v>
      </c>
      <c r="PX253" s="11">
        <f t="shared" si="221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>
        <v>28</v>
      </c>
      <c r="QF253" s="75">
        <v>0</v>
      </c>
      <c r="QG253" s="42">
        <v>0</v>
      </c>
      <c r="QH253" s="75">
        <v>0</v>
      </c>
      <c r="QI253" s="42"/>
      <c r="QJ253" s="75"/>
      <c r="QK253" s="42"/>
      <c r="QL253" s="75"/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1"/>
        <v>35</v>
      </c>
      <c r="QX253" s="11">
        <f t="shared" si="262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>
        <v>18</v>
      </c>
      <c r="RF253" s="75">
        <v>0</v>
      </c>
      <c r="RG253" s="42">
        <v>0</v>
      </c>
      <c r="RH253" s="75">
        <v>0</v>
      </c>
      <c r="RI253" s="42"/>
      <c r="RJ253" s="75"/>
      <c r="RK253" s="42"/>
      <c r="RL253" s="75"/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63"/>
        <v>18</v>
      </c>
      <c r="RX253" s="11">
        <f t="shared" si="222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>
        <v>0</v>
      </c>
      <c r="SF253" s="75">
        <v>0</v>
      </c>
      <c r="SG253" s="42">
        <v>1</v>
      </c>
      <c r="SH253" s="75">
        <v>0</v>
      </c>
      <c r="SI253" s="42"/>
      <c r="SJ253" s="75"/>
      <c r="SK253" s="42"/>
      <c r="SL253" s="75"/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64"/>
        <v>1</v>
      </c>
      <c r="SX253" s="11">
        <f t="shared" si="223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>
        <v>27</v>
      </c>
      <c r="TF253" s="75">
        <v>0</v>
      </c>
      <c r="TG253" s="42">
        <v>0</v>
      </c>
      <c r="TH253" s="75">
        <v>0</v>
      </c>
      <c r="TI253" s="42"/>
      <c r="TJ253" s="75"/>
      <c r="TK253" s="42"/>
      <c r="TL253" s="75"/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65"/>
        <v>34</v>
      </c>
      <c r="TX253" s="11">
        <f t="shared" si="224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>
        <v>0</v>
      </c>
      <c r="UF253" s="75">
        <v>0</v>
      </c>
      <c r="UG253" s="42">
        <v>0</v>
      </c>
      <c r="UH253" s="75">
        <v>0</v>
      </c>
      <c r="UI253" s="42"/>
      <c r="UJ253" s="75"/>
      <c r="UK253" s="42"/>
      <c r="UL253" s="75"/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66"/>
        <v>0</v>
      </c>
      <c r="UX253" s="11">
        <f t="shared" si="267"/>
        <v>0</v>
      </c>
      <c r="UY253" s="42">
        <v>0</v>
      </c>
      <c r="UZ253" s="42">
        <v>0</v>
      </c>
      <c r="VA253" s="42">
        <v>0</v>
      </c>
      <c r="VB253" s="42">
        <v>0</v>
      </c>
      <c r="VC253" s="42">
        <v>0</v>
      </c>
      <c r="VD253" s="42"/>
      <c r="VE253" s="42"/>
      <c r="VF253" s="42"/>
      <c r="VG253" s="42"/>
      <c r="VH253" s="42"/>
      <c r="VI253" s="42"/>
      <c r="VJ253" s="42"/>
      <c r="VK253" s="25">
        <f t="shared" si="268"/>
        <v>0</v>
      </c>
      <c r="VL253" s="42">
        <v>0</v>
      </c>
      <c r="VM253" s="42">
        <v>0</v>
      </c>
      <c r="VN253" s="42">
        <v>0</v>
      </c>
      <c r="VO253" s="42">
        <v>0</v>
      </c>
      <c r="VP253" s="42">
        <v>0</v>
      </c>
      <c r="VQ253" s="42"/>
      <c r="VR253" s="42"/>
      <c r="VS253" s="42"/>
      <c r="VT253" s="42"/>
      <c r="VU253" s="42"/>
      <c r="VV253" s="42"/>
      <c r="VW253" s="42"/>
      <c r="VX253" s="25">
        <f t="shared" si="269"/>
        <v>0</v>
      </c>
      <c r="VY253" s="42">
        <v>0</v>
      </c>
      <c r="VZ253" s="75">
        <v>0</v>
      </c>
      <c r="WA253" s="42">
        <v>0</v>
      </c>
      <c r="WB253" s="75">
        <v>0</v>
      </c>
      <c r="WC253" s="42">
        <v>0</v>
      </c>
      <c r="WD253" s="75">
        <v>0</v>
      </c>
      <c r="WE253" s="42">
        <v>0</v>
      </c>
      <c r="WF253" s="75">
        <v>0</v>
      </c>
      <c r="WG253" s="42">
        <v>0</v>
      </c>
      <c r="WH253" s="75">
        <v>0</v>
      </c>
      <c r="WI253" s="42"/>
      <c r="WJ253" s="75"/>
      <c r="WK253" s="42"/>
      <c r="WL253" s="75"/>
      <c r="WM253" s="42"/>
      <c r="WN253" s="75"/>
      <c r="WO253" s="42"/>
      <c r="WP253" s="75"/>
      <c r="WQ253" s="42"/>
      <c r="WR253" s="75"/>
      <c r="WS253" s="42"/>
      <c r="WT253" s="75"/>
      <c r="WU253" s="42"/>
      <c r="WV253" s="75"/>
      <c r="WW253" s="3">
        <f t="shared" si="270"/>
        <v>0</v>
      </c>
      <c r="WX253" s="11">
        <f t="shared" si="271"/>
        <v>0</v>
      </c>
      <c r="WY253" s="42">
        <v>0</v>
      </c>
      <c r="WZ253" s="75">
        <v>0</v>
      </c>
      <c r="XA253" s="42">
        <v>0</v>
      </c>
      <c r="XB253" s="75">
        <v>0</v>
      </c>
      <c r="XC253" s="42">
        <v>0</v>
      </c>
      <c r="XD253" s="75">
        <v>0</v>
      </c>
      <c r="XE253" s="42">
        <v>0</v>
      </c>
      <c r="XF253" s="75">
        <v>0</v>
      </c>
      <c r="XG253" s="42">
        <v>0</v>
      </c>
      <c r="XH253" s="75">
        <v>0</v>
      </c>
      <c r="XI253" s="42"/>
      <c r="XJ253" s="75"/>
      <c r="XK253" s="42"/>
      <c r="XL253" s="75"/>
      <c r="XM253" s="42"/>
      <c r="XN253" s="75"/>
      <c r="XO253" s="42"/>
      <c r="XP253" s="75"/>
      <c r="XQ253" s="42"/>
      <c r="XR253" s="75"/>
      <c r="XS253" s="42"/>
      <c r="XT253" s="75"/>
      <c r="XU253" s="42"/>
      <c r="XV253" s="75"/>
      <c r="XW253" s="3">
        <f t="shared" si="272"/>
        <v>0</v>
      </c>
      <c r="XX253" s="11">
        <f t="shared" si="273"/>
        <v>0</v>
      </c>
      <c r="XY253" s="42">
        <v>0</v>
      </c>
      <c r="XZ253" s="75">
        <v>0</v>
      </c>
      <c r="YA253" s="42">
        <v>0</v>
      </c>
      <c r="YB253" s="75">
        <v>0</v>
      </c>
      <c r="YC253" s="42">
        <v>0</v>
      </c>
      <c r="YD253" s="75">
        <v>0</v>
      </c>
      <c r="YE253" s="42">
        <v>0</v>
      </c>
      <c r="YF253" s="75">
        <v>0</v>
      </c>
      <c r="YG253" s="42">
        <v>0</v>
      </c>
      <c r="YH253" s="75">
        <v>0</v>
      </c>
      <c r="YI253" s="42"/>
      <c r="YJ253" s="75"/>
      <c r="YK253" s="42"/>
      <c r="YL253" s="75"/>
      <c r="YM253" s="42"/>
      <c r="YN253" s="75"/>
      <c r="YO253" s="42"/>
      <c r="YP253" s="75"/>
      <c r="YQ253" s="42"/>
      <c r="YR253" s="75"/>
      <c r="YS253" s="42"/>
      <c r="YT253" s="75"/>
      <c r="YU253" s="42"/>
      <c r="YV253" s="75"/>
      <c r="YW253" s="3">
        <f t="shared" si="274"/>
        <v>0</v>
      </c>
      <c r="YX253" s="11">
        <f t="shared" si="275"/>
        <v>0</v>
      </c>
      <c r="YY253" s="42">
        <v>0</v>
      </c>
      <c r="YZ253" s="75">
        <v>0</v>
      </c>
      <c r="ZA253" s="42">
        <v>0</v>
      </c>
      <c r="ZB253" s="75">
        <v>0</v>
      </c>
      <c r="ZC253" s="42">
        <v>0</v>
      </c>
      <c r="ZD253" s="75">
        <v>0</v>
      </c>
      <c r="ZE253" s="42">
        <v>0</v>
      </c>
      <c r="ZF253" s="75">
        <v>0</v>
      </c>
      <c r="ZG253" s="42">
        <v>0</v>
      </c>
      <c r="ZH253" s="75">
        <v>0</v>
      </c>
      <c r="ZI253" s="42"/>
      <c r="ZJ253" s="75"/>
      <c r="ZK253" s="42"/>
      <c r="ZL253" s="75"/>
      <c r="ZM253" s="42"/>
      <c r="ZN253" s="75"/>
      <c r="ZO253" s="42"/>
      <c r="ZP253" s="75"/>
      <c r="ZQ253" s="42"/>
      <c r="ZR253" s="75"/>
      <c r="ZS253" s="42"/>
      <c r="ZT253" s="75"/>
      <c r="ZU253" s="42"/>
      <c r="ZV253" s="75"/>
      <c r="ZW253" s="3">
        <f t="shared" si="276"/>
        <v>0</v>
      </c>
      <c r="ZX253" s="11">
        <f t="shared" si="277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>
        <v>0</v>
      </c>
      <c r="AAF253" s="75">
        <v>0</v>
      </c>
      <c r="AAG253" s="42">
        <v>0</v>
      </c>
      <c r="AAH253" s="75">
        <v>0</v>
      </c>
      <c r="AAI253" s="42"/>
      <c r="AAJ253" s="75"/>
      <c r="AAK253" s="42"/>
      <c r="AAL253" s="75"/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78"/>
        <v>0</v>
      </c>
      <c r="AAX253" s="11">
        <f t="shared" si="279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>
        <v>0</v>
      </c>
      <c r="ABF253" s="75">
        <v>0</v>
      </c>
      <c r="ABG253" s="42">
        <v>0</v>
      </c>
      <c r="ABH253" s="75">
        <v>0</v>
      </c>
      <c r="ABI253" s="42"/>
      <c r="ABJ253" s="75"/>
      <c r="ABK253" s="42"/>
      <c r="ABL253" s="75"/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0"/>
        <v>0</v>
      </c>
      <c r="ABX253" s="11">
        <f t="shared" si="281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>
        <v>0</v>
      </c>
      <c r="ACF253" s="75">
        <v>0</v>
      </c>
      <c r="ACG253" s="42">
        <v>0</v>
      </c>
      <c r="ACH253" s="75">
        <v>0</v>
      </c>
      <c r="ACI253" s="42"/>
      <c r="ACJ253" s="75"/>
      <c r="ACK253" s="42"/>
      <c r="ACL253" s="75"/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2"/>
        <v>0</v>
      </c>
      <c r="ACX253" s="11">
        <f t="shared" si="283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>
        <v>0</v>
      </c>
      <c r="ADF253" s="75">
        <v>0</v>
      </c>
      <c r="ADG253" s="42">
        <v>0</v>
      </c>
      <c r="ADH253" s="75">
        <v>0</v>
      </c>
      <c r="ADI253" s="42"/>
      <c r="ADJ253" s="75"/>
      <c r="ADK253" s="42"/>
      <c r="ADL253" s="75"/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84"/>
        <v>0</v>
      </c>
      <c r="ADX253" s="11">
        <f t="shared" si="285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>
        <v>0</v>
      </c>
      <c r="AEF253" s="75">
        <v>0</v>
      </c>
      <c r="AEG253" s="42">
        <v>0</v>
      </c>
      <c r="AEH253" s="75">
        <v>0</v>
      </c>
      <c r="AEI253" s="42"/>
      <c r="AEJ253" s="75"/>
      <c r="AEK253" s="42"/>
      <c r="AEL253" s="75"/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86"/>
        <v>0</v>
      </c>
      <c r="AEX253" s="11">
        <f t="shared" si="287"/>
        <v>0</v>
      </c>
      <c r="AEY253" s="108">
        <v>0</v>
      </c>
      <c r="AEZ253" s="109">
        <v>0</v>
      </c>
      <c r="AFA253" s="108">
        <v>0</v>
      </c>
      <c r="AFB253" s="109">
        <v>0</v>
      </c>
      <c r="AFC253" s="108">
        <v>0</v>
      </c>
      <c r="AFD253" s="109">
        <v>0</v>
      </c>
      <c r="AFE253" s="108">
        <v>0</v>
      </c>
      <c r="AFF253" s="109">
        <v>0</v>
      </c>
      <c r="AFG253" s="108"/>
      <c r="AFH253" s="109"/>
      <c r="AFI253" s="108"/>
      <c r="AFJ253" s="109"/>
      <c r="AFK253" s="108"/>
      <c r="AFL253" s="109"/>
      <c r="AFM253" s="108"/>
      <c r="AFN253" s="109"/>
      <c r="AFO253" s="108"/>
      <c r="AFP253" s="109"/>
      <c r="AFQ253" s="108"/>
      <c r="AFR253" s="109"/>
      <c r="AFS253" s="108"/>
      <c r="AFT253" s="109"/>
      <c r="AFU253" s="108"/>
      <c r="AFV253" s="109"/>
      <c r="AFW253" s="3">
        <f t="shared" si="288"/>
        <v>0</v>
      </c>
      <c r="AFX253" s="11">
        <f t="shared" si="225"/>
        <v>0</v>
      </c>
      <c r="AFY253" s="114">
        <v>0</v>
      </c>
      <c r="AFZ253" s="114">
        <v>0</v>
      </c>
      <c r="AGA253" s="114">
        <v>0</v>
      </c>
      <c r="AGB253" s="114">
        <v>0</v>
      </c>
      <c r="AGC253" s="114">
        <v>0</v>
      </c>
      <c r="AGD253" s="114"/>
      <c r="AGE253" s="114"/>
      <c r="AGF253" s="114"/>
      <c r="AGG253" s="114"/>
      <c r="AGH253" s="114"/>
      <c r="AGI253" s="114"/>
      <c r="AGJ253" s="114"/>
      <c r="AGK253" s="25">
        <f t="shared" si="226"/>
        <v>0</v>
      </c>
    </row>
    <row r="254" spans="1:869" x14ac:dyDescent="0.35">
      <c r="A254" s="15" t="s">
        <v>449</v>
      </c>
      <c r="B254" s="16" t="s">
        <v>102</v>
      </c>
      <c r="C254" s="136">
        <v>404</v>
      </c>
      <c r="D254" s="16" t="s">
        <v>449</v>
      </c>
      <c r="E254" s="16" t="s">
        <v>449</v>
      </c>
      <c r="F254" s="15" t="s">
        <v>102</v>
      </c>
      <c r="G254" s="15" t="s">
        <v>364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27"/>
        <v>0</v>
      </c>
      <c r="AI254" s="62">
        <f t="shared" si="228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29"/>
        <v>0</v>
      </c>
      <c r="BI254" s="58">
        <f t="shared" si="230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1"/>
        <v>0</v>
      </c>
      <c r="CI254" s="58">
        <f t="shared" si="232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>
        <v>0</v>
      </c>
      <c r="CQ254" s="70">
        <v>0</v>
      </c>
      <c r="CR254" s="52">
        <v>0</v>
      </c>
      <c r="CS254" s="70">
        <v>0</v>
      </c>
      <c r="CT254" s="64"/>
      <c r="CU254" s="70"/>
      <c r="CV254" s="64"/>
      <c r="CW254" s="70"/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33"/>
        <v>0</v>
      </c>
      <c r="DI254" s="58">
        <f t="shared" si="234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>
        <v>0</v>
      </c>
      <c r="DQ254" s="70">
        <v>0</v>
      </c>
      <c r="DR254" s="52">
        <v>0</v>
      </c>
      <c r="DS254" s="70">
        <v>0</v>
      </c>
      <c r="DT254" s="64"/>
      <c r="DU254" s="70"/>
      <c r="DV254" s="64"/>
      <c r="DW254" s="70"/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35"/>
        <v>0</v>
      </c>
      <c r="EI254" s="58">
        <f t="shared" si="236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>
        <v>0</v>
      </c>
      <c r="EQ254" s="70">
        <v>0</v>
      </c>
      <c r="ER254" s="64">
        <v>0</v>
      </c>
      <c r="ES254" s="70">
        <v>0</v>
      </c>
      <c r="ET254" s="64"/>
      <c r="EU254" s="70"/>
      <c r="EV254" s="64"/>
      <c r="EW254" s="70"/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37"/>
        <v>0</v>
      </c>
      <c r="FI254" s="58">
        <f t="shared" si="238"/>
        <v>0</v>
      </c>
      <c r="FJ254" s="79">
        <f t="shared" si="239"/>
        <v>0</v>
      </c>
      <c r="FK254" s="80">
        <f t="shared" si="240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/>
      <c r="FR254" s="42"/>
      <c r="FS254" s="42"/>
      <c r="FT254" s="42"/>
      <c r="FU254" s="42"/>
      <c r="FV254" s="42"/>
      <c r="FW254" s="42"/>
      <c r="FX254" s="83">
        <f t="shared" si="241"/>
        <v>0</v>
      </c>
      <c r="FY254" s="42">
        <v>0</v>
      </c>
      <c r="FZ254" s="42">
        <v>0</v>
      </c>
      <c r="GA254" s="42">
        <v>0</v>
      </c>
      <c r="GB254" s="42">
        <v>0</v>
      </c>
      <c r="GC254" s="42">
        <v>0</v>
      </c>
      <c r="GD254" s="42"/>
      <c r="GE254" s="42"/>
      <c r="GF254" s="42"/>
      <c r="GG254" s="42"/>
      <c r="GH254" s="42"/>
      <c r="GI254" s="42"/>
      <c r="GJ254" s="42"/>
      <c r="GK254" s="83">
        <f t="shared" si="242"/>
        <v>0</v>
      </c>
      <c r="GL254" s="42">
        <v>0</v>
      </c>
      <c r="GM254" s="42">
        <v>0</v>
      </c>
      <c r="GN254" s="42">
        <v>0</v>
      </c>
      <c r="GO254" s="42">
        <v>0</v>
      </c>
      <c r="GP254" s="42">
        <v>0</v>
      </c>
      <c r="GQ254" s="42"/>
      <c r="GR254" s="42"/>
      <c r="GS254" s="42"/>
      <c r="GT254" s="42"/>
      <c r="GU254" s="42"/>
      <c r="GV254" s="42"/>
      <c r="GW254" s="42"/>
      <c r="GX254" s="83">
        <f t="shared" si="243"/>
        <v>0</v>
      </c>
      <c r="GY254" s="42">
        <v>3</v>
      </c>
      <c r="GZ254" s="42">
        <v>0</v>
      </c>
      <c r="HA254" s="42">
        <v>0</v>
      </c>
      <c r="HB254" s="42">
        <v>2</v>
      </c>
      <c r="HC254" s="42">
        <v>0</v>
      </c>
      <c r="HD254" s="42"/>
      <c r="HE254" s="42"/>
      <c r="HF254" s="42"/>
      <c r="HG254" s="42"/>
      <c r="HH254" s="42"/>
      <c r="HI254" s="42"/>
      <c r="HJ254" s="42"/>
      <c r="HK254" s="83">
        <f t="shared" si="244"/>
        <v>5</v>
      </c>
      <c r="HL254" s="42">
        <v>6</v>
      </c>
      <c r="HM254" s="42">
        <v>0</v>
      </c>
      <c r="HN254" s="42">
        <v>1</v>
      </c>
      <c r="HO254" s="42">
        <v>3</v>
      </c>
      <c r="HP254" s="42">
        <v>3</v>
      </c>
      <c r="HQ254" s="42"/>
      <c r="HR254" s="42"/>
      <c r="HS254" s="42"/>
      <c r="HT254" s="42"/>
      <c r="HU254" s="42"/>
      <c r="HV254" s="42"/>
      <c r="HW254" s="42"/>
      <c r="HX254" s="83">
        <f t="shared" si="245"/>
        <v>13</v>
      </c>
      <c r="HY254" s="42">
        <v>10</v>
      </c>
      <c r="HZ254" s="42">
        <v>0</v>
      </c>
      <c r="IA254" s="42">
        <v>2</v>
      </c>
      <c r="IB254" s="42">
        <v>5</v>
      </c>
      <c r="IC254" s="42">
        <v>10</v>
      </c>
      <c r="ID254" s="42"/>
      <c r="IE254" s="42"/>
      <c r="IF254" s="42"/>
      <c r="IG254" s="42"/>
      <c r="IH254" s="42"/>
      <c r="II254" s="42"/>
      <c r="IJ254" s="42"/>
      <c r="IK254" s="85">
        <f t="shared" si="246"/>
        <v>27</v>
      </c>
      <c r="IL254" s="42">
        <v>2</v>
      </c>
      <c r="IM254" s="42">
        <v>0</v>
      </c>
      <c r="IN254" s="42">
        <v>1</v>
      </c>
      <c r="IO254" s="42">
        <v>3</v>
      </c>
      <c r="IP254" s="42">
        <v>4</v>
      </c>
      <c r="IQ254" s="42"/>
      <c r="IR254" s="42"/>
      <c r="IS254" s="42"/>
      <c r="IT254" s="42"/>
      <c r="IU254" s="42"/>
      <c r="IV254" s="42"/>
      <c r="IW254" s="42"/>
      <c r="IX254" s="85">
        <f t="shared" si="247"/>
        <v>10</v>
      </c>
      <c r="IY254" s="41">
        <v>11</v>
      </c>
      <c r="IZ254" s="75">
        <v>0</v>
      </c>
      <c r="JA254" s="42">
        <v>0</v>
      </c>
      <c r="JB254" s="75">
        <v>0</v>
      </c>
      <c r="JC254" s="42">
        <v>3</v>
      </c>
      <c r="JD254" s="75">
        <v>0</v>
      </c>
      <c r="JE254" s="42">
        <v>5</v>
      </c>
      <c r="JF254" s="75">
        <v>0</v>
      </c>
      <c r="JG254" s="42">
        <v>12</v>
      </c>
      <c r="JH254" s="75">
        <v>0</v>
      </c>
      <c r="JI254" s="42"/>
      <c r="JJ254" s="75"/>
      <c r="JK254" s="42"/>
      <c r="JL254" s="75"/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48"/>
        <v>31</v>
      </c>
      <c r="JX254" s="11">
        <f t="shared" si="249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2</v>
      </c>
      <c r="KD254" s="75">
        <v>0</v>
      </c>
      <c r="KE254" s="42">
        <v>5</v>
      </c>
      <c r="KF254" s="75">
        <v>0</v>
      </c>
      <c r="KG254" s="42">
        <v>10</v>
      </c>
      <c r="KH254" s="75">
        <v>0</v>
      </c>
      <c r="KI254" s="42"/>
      <c r="KJ254" s="75"/>
      <c r="KK254" s="42"/>
      <c r="KL254" s="75"/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0"/>
        <v>27</v>
      </c>
      <c r="KX254" s="11">
        <f t="shared" si="251"/>
        <v>0</v>
      </c>
      <c r="KY254" s="41">
        <v>10</v>
      </c>
      <c r="KZ254" s="75">
        <v>0</v>
      </c>
      <c r="LA254" s="42">
        <v>0</v>
      </c>
      <c r="LB254" s="75">
        <v>0</v>
      </c>
      <c r="LC254" s="42">
        <v>2</v>
      </c>
      <c r="LD254" s="75">
        <v>0</v>
      </c>
      <c r="LE254" s="42">
        <v>5</v>
      </c>
      <c r="LF254" s="75">
        <v>0</v>
      </c>
      <c r="LG254" s="42">
        <v>10</v>
      </c>
      <c r="LH254" s="75">
        <v>0</v>
      </c>
      <c r="LI254" s="42"/>
      <c r="LJ254" s="75"/>
      <c r="LK254" s="42"/>
      <c r="LL254" s="75"/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2"/>
        <v>27</v>
      </c>
      <c r="LX254" s="11">
        <f t="shared" si="253"/>
        <v>0</v>
      </c>
      <c r="LY254" s="41">
        <v>7</v>
      </c>
      <c r="LZ254" s="75">
        <v>0</v>
      </c>
      <c r="MA254" s="42">
        <v>0</v>
      </c>
      <c r="MB254" s="75">
        <v>0</v>
      </c>
      <c r="MC254" s="42">
        <v>2</v>
      </c>
      <c r="MD254" s="75">
        <v>0</v>
      </c>
      <c r="ME254" s="42">
        <v>3</v>
      </c>
      <c r="MF254" s="75">
        <v>0</v>
      </c>
      <c r="MG254" s="42">
        <v>8</v>
      </c>
      <c r="MH254" s="75">
        <v>0</v>
      </c>
      <c r="MI254" s="42"/>
      <c r="MJ254" s="75"/>
      <c r="MK254" s="42"/>
      <c r="ML254" s="75"/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54"/>
        <v>20</v>
      </c>
      <c r="MX254" s="11">
        <f t="shared" si="255"/>
        <v>0</v>
      </c>
      <c r="MY254" s="42">
        <v>3</v>
      </c>
      <c r="MZ254" s="75">
        <v>0</v>
      </c>
      <c r="NA254" s="42">
        <v>0</v>
      </c>
      <c r="NB254" s="75">
        <v>0</v>
      </c>
      <c r="NC254" s="42">
        <v>0</v>
      </c>
      <c r="ND254" s="75">
        <v>0</v>
      </c>
      <c r="NE254" s="42">
        <v>2</v>
      </c>
      <c r="NF254" s="75">
        <v>0</v>
      </c>
      <c r="NG254" s="42">
        <v>2</v>
      </c>
      <c r="NH254" s="75">
        <v>0</v>
      </c>
      <c r="NI254" s="42"/>
      <c r="NJ254" s="75"/>
      <c r="NK254" s="42"/>
      <c r="NL254" s="75"/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56"/>
        <v>7</v>
      </c>
      <c r="NX254" s="11">
        <f t="shared" si="257"/>
        <v>0</v>
      </c>
      <c r="NY254" s="42">
        <v>7</v>
      </c>
      <c r="NZ254" s="75">
        <v>0</v>
      </c>
      <c r="OA254" s="42">
        <v>0</v>
      </c>
      <c r="OB254" s="75">
        <v>0</v>
      </c>
      <c r="OC254" s="42">
        <v>2</v>
      </c>
      <c r="OD254" s="75">
        <v>0</v>
      </c>
      <c r="OE254" s="42">
        <v>3</v>
      </c>
      <c r="OF254" s="75">
        <v>0</v>
      </c>
      <c r="OG254" s="42">
        <v>8</v>
      </c>
      <c r="OH254" s="75">
        <v>0</v>
      </c>
      <c r="OI254" s="42"/>
      <c r="OJ254" s="75"/>
      <c r="OK254" s="42"/>
      <c r="OL254" s="75"/>
      <c r="OM254" s="42"/>
      <c r="ON254" s="75"/>
      <c r="OO254" s="42"/>
      <c r="OP254" s="75"/>
      <c r="OQ254" s="42"/>
      <c r="OR254" s="75"/>
      <c r="OS254" s="42"/>
      <c r="OT254" s="75"/>
      <c r="OU254" s="42"/>
      <c r="OV254" s="75"/>
      <c r="OW254" s="3">
        <f t="shared" si="258"/>
        <v>20</v>
      </c>
      <c r="OX254" s="11">
        <f t="shared" si="259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>
        <v>2</v>
      </c>
      <c r="PF254" s="75">
        <v>0</v>
      </c>
      <c r="PG254" s="42">
        <v>2</v>
      </c>
      <c r="PH254" s="75">
        <v>0</v>
      </c>
      <c r="PI254" s="42"/>
      <c r="PJ254" s="75"/>
      <c r="PK254" s="42"/>
      <c r="PL254" s="75"/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0"/>
        <v>7</v>
      </c>
      <c r="PX254" s="11">
        <f t="shared" si="221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2</v>
      </c>
      <c r="QD254" s="75">
        <v>0</v>
      </c>
      <c r="QE254" s="42">
        <v>3</v>
      </c>
      <c r="QF254" s="75">
        <v>0</v>
      </c>
      <c r="QG254" s="42">
        <v>8</v>
      </c>
      <c r="QH254" s="75">
        <v>0</v>
      </c>
      <c r="QI254" s="42"/>
      <c r="QJ254" s="75"/>
      <c r="QK254" s="42"/>
      <c r="QL254" s="75"/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1"/>
        <v>20</v>
      </c>
      <c r="QX254" s="11">
        <f t="shared" si="262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>
        <v>0</v>
      </c>
      <c r="RF254" s="75">
        <v>0</v>
      </c>
      <c r="RG254" s="42">
        <v>0</v>
      </c>
      <c r="RH254" s="75">
        <v>0</v>
      </c>
      <c r="RI254" s="42"/>
      <c r="RJ254" s="75"/>
      <c r="RK254" s="42"/>
      <c r="RL254" s="75"/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63"/>
        <v>0</v>
      </c>
      <c r="RX254" s="11">
        <f t="shared" si="222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>
        <v>2</v>
      </c>
      <c r="SF254" s="75">
        <v>0</v>
      </c>
      <c r="SG254" s="42">
        <v>2</v>
      </c>
      <c r="SH254" s="75">
        <v>0</v>
      </c>
      <c r="SI254" s="42"/>
      <c r="SJ254" s="75"/>
      <c r="SK254" s="42"/>
      <c r="SL254" s="75"/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64"/>
        <v>7</v>
      </c>
      <c r="SX254" s="11">
        <f t="shared" si="223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2</v>
      </c>
      <c r="TD254" s="75">
        <v>0</v>
      </c>
      <c r="TE254" s="42">
        <v>3</v>
      </c>
      <c r="TF254" s="75">
        <v>0</v>
      </c>
      <c r="TG254" s="42">
        <v>8</v>
      </c>
      <c r="TH254" s="75">
        <v>0</v>
      </c>
      <c r="TI254" s="42"/>
      <c r="TJ254" s="75"/>
      <c r="TK254" s="42"/>
      <c r="TL254" s="75"/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65"/>
        <v>19</v>
      </c>
      <c r="TX254" s="11">
        <f t="shared" si="224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>
        <v>0</v>
      </c>
      <c r="UF254" s="75">
        <v>0</v>
      </c>
      <c r="UG254" s="42">
        <v>0</v>
      </c>
      <c r="UH254" s="75">
        <v>0</v>
      </c>
      <c r="UI254" s="42"/>
      <c r="UJ254" s="75"/>
      <c r="UK254" s="42"/>
      <c r="UL254" s="75"/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66"/>
        <v>0</v>
      </c>
      <c r="UX254" s="11">
        <f t="shared" si="267"/>
        <v>0</v>
      </c>
      <c r="UY254" s="42">
        <v>0</v>
      </c>
      <c r="UZ254" s="42">
        <v>0</v>
      </c>
      <c r="VA254" s="42">
        <v>0</v>
      </c>
      <c r="VB254" s="42">
        <v>0</v>
      </c>
      <c r="VC254" s="42">
        <v>0</v>
      </c>
      <c r="VD254" s="42"/>
      <c r="VE254" s="42"/>
      <c r="VF254" s="42"/>
      <c r="VG254" s="42"/>
      <c r="VH254" s="42"/>
      <c r="VI254" s="42"/>
      <c r="VJ254" s="42"/>
      <c r="VK254" s="25">
        <f t="shared" si="268"/>
        <v>0</v>
      </c>
      <c r="VL254" s="42">
        <v>0</v>
      </c>
      <c r="VM254" s="42">
        <v>0</v>
      </c>
      <c r="VN254" s="42">
        <v>0</v>
      </c>
      <c r="VO254" s="42">
        <v>0</v>
      </c>
      <c r="VP254" s="42">
        <v>0</v>
      </c>
      <c r="VQ254" s="42"/>
      <c r="VR254" s="42"/>
      <c r="VS254" s="42"/>
      <c r="VT254" s="42"/>
      <c r="VU254" s="42"/>
      <c r="VV254" s="42"/>
      <c r="VW254" s="42"/>
      <c r="VX254" s="25">
        <f t="shared" si="269"/>
        <v>0</v>
      </c>
      <c r="VY254" s="42">
        <v>0</v>
      </c>
      <c r="VZ254" s="75">
        <v>0</v>
      </c>
      <c r="WA254" s="42">
        <v>0</v>
      </c>
      <c r="WB254" s="75">
        <v>0</v>
      </c>
      <c r="WC254" s="42">
        <v>0</v>
      </c>
      <c r="WD254" s="75">
        <v>0</v>
      </c>
      <c r="WE254" s="42">
        <v>0</v>
      </c>
      <c r="WF254" s="75">
        <v>0</v>
      </c>
      <c r="WG254" s="42">
        <v>0</v>
      </c>
      <c r="WH254" s="75">
        <v>0</v>
      </c>
      <c r="WI254" s="42"/>
      <c r="WJ254" s="75"/>
      <c r="WK254" s="42"/>
      <c r="WL254" s="75"/>
      <c r="WM254" s="42"/>
      <c r="WN254" s="75"/>
      <c r="WO254" s="42"/>
      <c r="WP254" s="75"/>
      <c r="WQ254" s="42"/>
      <c r="WR254" s="75"/>
      <c r="WS254" s="42"/>
      <c r="WT254" s="75"/>
      <c r="WU254" s="42"/>
      <c r="WV254" s="75"/>
      <c r="WW254" s="3">
        <f t="shared" si="270"/>
        <v>0</v>
      </c>
      <c r="WX254" s="11">
        <f t="shared" si="271"/>
        <v>0</v>
      </c>
      <c r="WY254" s="42">
        <v>0</v>
      </c>
      <c r="WZ254" s="75">
        <v>0</v>
      </c>
      <c r="XA254" s="42">
        <v>0</v>
      </c>
      <c r="XB254" s="75">
        <v>0</v>
      </c>
      <c r="XC254" s="42">
        <v>0</v>
      </c>
      <c r="XD254" s="75">
        <v>0</v>
      </c>
      <c r="XE254" s="42">
        <v>0</v>
      </c>
      <c r="XF254" s="75">
        <v>0</v>
      </c>
      <c r="XG254" s="42">
        <v>0</v>
      </c>
      <c r="XH254" s="75">
        <v>0</v>
      </c>
      <c r="XI254" s="42"/>
      <c r="XJ254" s="75"/>
      <c r="XK254" s="42"/>
      <c r="XL254" s="75"/>
      <c r="XM254" s="42"/>
      <c r="XN254" s="75"/>
      <c r="XO254" s="42"/>
      <c r="XP254" s="75"/>
      <c r="XQ254" s="42"/>
      <c r="XR254" s="75"/>
      <c r="XS254" s="42"/>
      <c r="XT254" s="75"/>
      <c r="XU254" s="42"/>
      <c r="XV254" s="75"/>
      <c r="XW254" s="3">
        <f t="shared" si="272"/>
        <v>0</v>
      </c>
      <c r="XX254" s="11">
        <f t="shared" si="273"/>
        <v>0</v>
      </c>
      <c r="XY254" s="42">
        <v>0</v>
      </c>
      <c r="XZ254" s="75">
        <v>0</v>
      </c>
      <c r="YA254" s="42">
        <v>0</v>
      </c>
      <c r="YB254" s="75">
        <v>0</v>
      </c>
      <c r="YC254" s="42">
        <v>0</v>
      </c>
      <c r="YD254" s="75">
        <v>0</v>
      </c>
      <c r="YE254" s="42">
        <v>0</v>
      </c>
      <c r="YF254" s="75">
        <v>0</v>
      </c>
      <c r="YG254" s="42">
        <v>0</v>
      </c>
      <c r="YH254" s="75">
        <v>0</v>
      </c>
      <c r="YI254" s="42"/>
      <c r="YJ254" s="75"/>
      <c r="YK254" s="42"/>
      <c r="YL254" s="75"/>
      <c r="YM254" s="42"/>
      <c r="YN254" s="75"/>
      <c r="YO254" s="42"/>
      <c r="YP254" s="75"/>
      <c r="YQ254" s="42"/>
      <c r="YR254" s="75"/>
      <c r="YS254" s="42"/>
      <c r="YT254" s="75"/>
      <c r="YU254" s="42"/>
      <c r="YV254" s="75"/>
      <c r="YW254" s="3">
        <f t="shared" si="274"/>
        <v>0</v>
      </c>
      <c r="YX254" s="11">
        <f t="shared" si="275"/>
        <v>0</v>
      </c>
      <c r="YY254" s="42">
        <v>0</v>
      </c>
      <c r="YZ254" s="75">
        <v>0</v>
      </c>
      <c r="ZA254" s="42">
        <v>0</v>
      </c>
      <c r="ZB254" s="75">
        <v>0</v>
      </c>
      <c r="ZC254" s="42">
        <v>0</v>
      </c>
      <c r="ZD254" s="75">
        <v>0</v>
      </c>
      <c r="ZE254" s="42">
        <v>0</v>
      </c>
      <c r="ZF254" s="75">
        <v>0</v>
      </c>
      <c r="ZG254" s="42">
        <v>0</v>
      </c>
      <c r="ZH254" s="75">
        <v>0</v>
      </c>
      <c r="ZI254" s="42"/>
      <c r="ZJ254" s="75"/>
      <c r="ZK254" s="42"/>
      <c r="ZL254" s="75"/>
      <c r="ZM254" s="42"/>
      <c r="ZN254" s="75"/>
      <c r="ZO254" s="42"/>
      <c r="ZP254" s="75"/>
      <c r="ZQ254" s="42"/>
      <c r="ZR254" s="75"/>
      <c r="ZS254" s="42"/>
      <c r="ZT254" s="75"/>
      <c r="ZU254" s="42"/>
      <c r="ZV254" s="75"/>
      <c r="ZW254" s="3">
        <f t="shared" si="276"/>
        <v>0</v>
      </c>
      <c r="ZX254" s="11">
        <f t="shared" si="277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>
        <v>0</v>
      </c>
      <c r="AAF254" s="75">
        <v>0</v>
      </c>
      <c r="AAG254" s="42">
        <v>0</v>
      </c>
      <c r="AAH254" s="75">
        <v>0</v>
      </c>
      <c r="AAI254" s="42"/>
      <c r="AAJ254" s="75"/>
      <c r="AAK254" s="42"/>
      <c r="AAL254" s="75"/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78"/>
        <v>0</v>
      </c>
      <c r="AAX254" s="11">
        <f t="shared" si="279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>
        <v>0</v>
      </c>
      <c r="ABF254" s="75">
        <v>0</v>
      </c>
      <c r="ABG254" s="42">
        <v>0</v>
      </c>
      <c r="ABH254" s="75">
        <v>0</v>
      </c>
      <c r="ABI254" s="42"/>
      <c r="ABJ254" s="75"/>
      <c r="ABK254" s="42"/>
      <c r="ABL254" s="75"/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0"/>
        <v>0</v>
      </c>
      <c r="ABX254" s="11">
        <f t="shared" si="281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>
        <v>0</v>
      </c>
      <c r="ACF254" s="75">
        <v>0</v>
      </c>
      <c r="ACG254" s="42">
        <v>0</v>
      </c>
      <c r="ACH254" s="75">
        <v>0</v>
      </c>
      <c r="ACI254" s="42"/>
      <c r="ACJ254" s="75"/>
      <c r="ACK254" s="42"/>
      <c r="ACL254" s="75"/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2"/>
        <v>0</v>
      </c>
      <c r="ACX254" s="11">
        <f t="shared" si="283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>
        <v>0</v>
      </c>
      <c r="ADF254" s="75">
        <v>0</v>
      </c>
      <c r="ADG254" s="42">
        <v>0</v>
      </c>
      <c r="ADH254" s="75">
        <v>0</v>
      </c>
      <c r="ADI254" s="42"/>
      <c r="ADJ254" s="75"/>
      <c r="ADK254" s="42"/>
      <c r="ADL254" s="75"/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84"/>
        <v>0</v>
      </c>
      <c r="ADX254" s="11">
        <f t="shared" si="285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>
        <v>0</v>
      </c>
      <c r="AEF254" s="75">
        <v>0</v>
      </c>
      <c r="AEG254" s="42">
        <v>0</v>
      </c>
      <c r="AEH254" s="75">
        <v>0</v>
      </c>
      <c r="AEI254" s="42"/>
      <c r="AEJ254" s="75"/>
      <c r="AEK254" s="42"/>
      <c r="AEL254" s="75"/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86"/>
        <v>0</v>
      </c>
      <c r="AEX254" s="11">
        <f t="shared" si="287"/>
        <v>0</v>
      </c>
      <c r="AEY254" s="108">
        <v>0</v>
      </c>
      <c r="AEZ254" s="109">
        <v>0</v>
      </c>
      <c r="AFA254" s="108">
        <v>0</v>
      </c>
      <c r="AFB254" s="109">
        <v>0</v>
      </c>
      <c r="AFC254" s="108">
        <v>0</v>
      </c>
      <c r="AFD254" s="109">
        <v>0</v>
      </c>
      <c r="AFE254" s="108">
        <v>0</v>
      </c>
      <c r="AFF254" s="109">
        <v>0</v>
      </c>
      <c r="AFG254" s="108"/>
      <c r="AFH254" s="109"/>
      <c r="AFI254" s="108"/>
      <c r="AFJ254" s="109"/>
      <c r="AFK254" s="108"/>
      <c r="AFL254" s="109"/>
      <c r="AFM254" s="108"/>
      <c r="AFN254" s="109"/>
      <c r="AFO254" s="108"/>
      <c r="AFP254" s="109"/>
      <c r="AFQ254" s="108"/>
      <c r="AFR254" s="109"/>
      <c r="AFS254" s="108"/>
      <c r="AFT254" s="109"/>
      <c r="AFU254" s="108"/>
      <c r="AFV254" s="109"/>
      <c r="AFW254" s="3">
        <f t="shared" si="288"/>
        <v>0</v>
      </c>
      <c r="AFX254" s="11">
        <f t="shared" si="225"/>
        <v>0</v>
      </c>
      <c r="AFY254" s="114">
        <v>0</v>
      </c>
      <c r="AFZ254" s="114">
        <v>0</v>
      </c>
      <c r="AGA254" s="114">
        <v>0</v>
      </c>
      <c r="AGB254" s="114">
        <v>0</v>
      </c>
      <c r="AGC254" s="114">
        <v>0</v>
      </c>
      <c r="AGD254" s="114"/>
      <c r="AGE254" s="114"/>
      <c r="AGF254" s="114"/>
      <c r="AGG254" s="114"/>
      <c r="AGH254" s="114"/>
      <c r="AGI254" s="114"/>
      <c r="AGJ254" s="114"/>
      <c r="AGK254" s="25">
        <f t="shared" si="226"/>
        <v>0</v>
      </c>
    </row>
    <row r="255" spans="1:869" x14ac:dyDescent="0.35">
      <c r="A255" s="15" t="s">
        <v>449</v>
      </c>
      <c r="B255" s="16" t="s">
        <v>102</v>
      </c>
      <c r="C255" s="136">
        <v>404</v>
      </c>
      <c r="D255" s="16" t="s">
        <v>449</v>
      </c>
      <c r="E255" s="16" t="s">
        <v>449</v>
      </c>
      <c r="F255" s="15" t="s">
        <v>102</v>
      </c>
      <c r="G255" s="15" t="s">
        <v>364</v>
      </c>
      <c r="H255" s="152">
        <v>255</v>
      </c>
      <c r="I255" s="15" t="s">
        <v>487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27"/>
        <v>0</v>
      </c>
      <c r="AI255" s="62">
        <f t="shared" si="228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29"/>
        <v>0</v>
      </c>
      <c r="BI255" s="58">
        <f t="shared" si="230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1"/>
        <v>0</v>
      </c>
      <c r="CI255" s="58">
        <f t="shared" si="232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>
        <v>0</v>
      </c>
      <c r="CQ255" s="70">
        <v>0</v>
      </c>
      <c r="CR255" s="52">
        <v>0</v>
      </c>
      <c r="CS255" s="70">
        <v>0</v>
      </c>
      <c r="CT255" s="64"/>
      <c r="CU255" s="70"/>
      <c r="CV255" s="64"/>
      <c r="CW255" s="70"/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33"/>
        <v>0</v>
      </c>
      <c r="DI255" s="58">
        <f t="shared" si="234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>
        <v>0</v>
      </c>
      <c r="DQ255" s="70">
        <v>0</v>
      </c>
      <c r="DR255" s="52">
        <v>0</v>
      </c>
      <c r="DS255" s="70">
        <v>0</v>
      </c>
      <c r="DT255" s="64"/>
      <c r="DU255" s="70"/>
      <c r="DV255" s="64"/>
      <c r="DW255" s="70"/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35"/>
        <v>0</v>
      </c>
      <c r="EI255" s="58">
        <f t="shared" si="236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>
        <v>0</v>
      </c>
      <c r="EQ255" s="70">
        <v>0</v>
      </c>
      <c r="ER255" s="64">
        <v>0</v>
      </c>
      <c r="ES255" s="70">
        <v>0</v>
      </c>
      <c r="ET255" s="64"/>
      <c r="EU255" s="70"/>
      <c r="EV255" s="64"/>
      <c r="EW255" s="70"/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37"/>
        <v>0</v>
      </c>
      <c r="FI255" s="58">
        <f t="shared" si="238"/>
        <v>0</v>
      </c>
      <c r="FJ255" s="79">
        <f t="shared" si="239"/>
        <v>0</v>
      </c>
      <c r="FK255" s="80">
        <f t="shared" si="240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/>
      <c r="FR255" s="42"/>
      <c r="FS255" s="42"/>
      <c r="FT255" s="42"/>
      <c r="FU255" s="42"/>
      <c r="FV255" s="42"/>
      <c r="FW255" s="42"/>
      <c r="FX255" s="83">
        <f t="shared" si="241"/>
        <v>0</v>
      </c>
      <c r="FY255" s="42">
        <v>0</v>
      </c>
      <c r="FZ255" s="42">
        <v>0</v>
      </c>
      <c r="GA255" s="42">
        <v>0</v>
      </c>
      <c r="GB255" s="42">
        <v>0</v>
      </c>
      <c r="GC255" s="42">
        <v>0</v>
      </c>
      <c r="GD255" s="42"/>
      <c r="GE255" s="42"/>
      <c r="GF255" s="42"/>
      <c r="GG255" s="42"/>
      <c r="GH255" s="42"/>
      <c r="GI255" s="42"/>
      <c r="GJ255" s="42"/>
      <c r="GK255" s="83">
        <f t="shared" si="242"/>
        <v>0</v>
      </c>
      <c r="GL255" s="42">
        <v>0</v>
      </c>
      <c r="GM255" s="42">
        <v>0</v>
      </c>
      <c r="GN255" s="42">
        <v>0</v>
      </c>
      <c r="GO255" s="42">
        <v>0</v>
      </c>
      <c r="GP255" s="42">
        <v>0</v>
      </c>
      <c r="GQ255" s="42"/>
      <c r="GR255" s="42"/>
      <c r="GS255" s="42"/>
      <c r="GT255" s="42"/>
      <c r="GU255" s="42"/>
      <c r="GV255" s="42"/>
      <c r="GW255" s="42"/>
      <c r="GX255" s="83">
        <f t="shared" si="243"/>
        <v>0</v>
      </c>
      <c r="GY255" s="42">
        <v>0</v>
      </c>
      <c r="GZ255" s="42">
        <v>1</v>
      </c>
      <c r="HA255" s="42">
        <v>1</v>
      </c>
      <c r="HB255" s="42">
        <v>0</v>
      </c>
      <c r="HC255" s="42">
        <v>0</v>
      </c>
      <c r="HD255" s="42"/>
      <c r="HE255" s="42"/>
      <c r="HF255" s="42"/>
      <c r="HG255" s="42"/>
      <c r="HH255" s="42"/>
      <c r="HI255" s="42"/>
      <c r="HJ255" s="42"/>
      <c r="HK255" s="83">
        <f t="shared" si="244"/>
        <v>2</v>
      </c>
      <c r="HL255" s="42">
        <v>1</v>
      </c>
      <c r="HM255" s="42">
        <v>5</v>
      </c>
      <c r="HN255" s="42">
        <v>1</v>
      </c>
      <c r="HO255" s="42">
        <v>8</v>
      </c>
      <c r="HP255" s="42">
        <v>10</v>
      </c>
      <c r="HQ255" s="42"/>
      <c r="HR255" s="42"/>
      <c r="HS255" s="42"/>
      <c r="HT255" s="42"/>
      <c r="HU255" s="42"/>
      <c r="HV255" s="42"/>
      <c r="HW255" s="42"/>
      <c r="HX255" s="83">
        <f t="shared" si="245"/>
        <v>25</v>
      </c>
      <c r="HY255" s="42">
        <v>0</v>
      </c>
      <c r="HZ255" s="42">
        <v>6</v>
      </c>
      <c r="IA255" s="42">
        <v>2</v>
      </c>
      <c r="IB255" s="42">
        <v>0</v>
      </c>
      <c r="IC255" s="42">
        <v>4</v>
      </c>
      <c r="ID255" s="42"/>
      <c r="IE255" s="42"/>
      <c r="IF255" s="42"/>
      <c r="IG255" s="42"/>
      <c r="IH255" s="42"/>
      <c r="II255" s="42"/>
      <c r="IJ255" s="42"/>
      <c r="IK255" s="85">
        <f t="shared" si="246"/>
        <v>12</v>
      </c>
      <c r="IL255" s="42">
        <v>0</v>
      </c>
      <c r="IM255" s="42">
        <v>1</v>
      </c>
      <c r="IN255" s="42">
        <v>1</v>
      </c>
      <c r="IO255" s="42">
        <v>0</v>
      </c>
      <c r="IP255" s="42">
        <v>0</v>
      </c>
      <c r="IQ255" s="42"/>
      <c r="IR255" s="42"/>
      <c r="IS255" s="42"/>
      <c r="IT255" s="42"/>
      <c r="IU255" s="42"/>
      <c r="IV255" s="42"/>
      <c r="IW255" s="42"/>
      <c r="IX255" s="85">
        <f t="shared" si="247"/>
        <v>2</v>
      </c>
      <c r="IY255" s="41">
        <v>1</v>
      </c>
      <c r="IZ255" s="75">
        <v>0</v>
      </c>
      <c r="JA255" s="42">
        <v>7</v>
      </c>
      <c r="JB255" s="75">
        <v>0</v>
      </c>
      <c r="JC255" s="42">
        <v>2</v>
      </c>
      <c r="JD255" s="75">
        <v>0</v>
      </c>
      <c r="JE255" s="42">
        <v>0</v>
      </c>
      <c r="JF255" s="75">
        <v>0</v>
      </c>
      <c r="JG255" s="42">
        <v>4</v>
      </c>
      <c r="JH255" s="75">
        <v>0</v>
      </c>
      <c r="JI255" s="42"/>
      <c r="JJ255" s="75"/>
      <c r="JK255" s="42"/>
      <c r="JL255" s="75"/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48"/>
        <v>14</v>
      </c>
      <c r="JX255" s="11">
        <f t="shared" si="249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2</v>
      </c>
      <c r="KD255" s="75">
        <v>0</v>
      </c>
      <c r="KE255" s="42">
        <v>0</v>
      </c>
      <c r="KF255" s="75">
        <v>0</v>
      </c>
      <c r="KG255" s="42">
        <v>3</v>
      </c>
      <c r="KH255" s="75">
        <v>0</v>
      </c>
      <c r="KI255" s="42"/>
      <c r="KJ255" s="75"/>
      <c r="KK255" s="42"/>
      <c r="KL255" s="75"/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0"/>
        <v>12</v>
      </c>
      <c r="KX255" s="11">
        <f t="shared" si="251"/>
        <v>0</v>
      </c>
      <c r="KY255" s="41">
        <v>1</v>
      </c>
      <c r="KZ255" s="75">
        <v>0</v>
      </c>
      <c r="LA255" s="42">
        <v>6</v>
      </c>
      <c r="LB255" s="75">
        <v>0</v>
      </c>
      <c r="LC255" s="42">
        <v>2</v>
      </c>
      <c r="LD255" s="75">
        <v>0</v>
      </c>
      <c r="LE255" s="42">
        <v>0</v>
      </c>
      <c r="LF255" s="75">
        <v>0</v>
      </c>
      <c r="LG255" s="42">
        <v>3</v>
      </c>
      <c r="LH255" s="75">
        <v>0</v>
      </c>
      <c r="LI255" s="42"/>
      <c r="LJ255" s="75"/>
      <c r="LK255" s="42"/>
      <c r="LL255" s="75"/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2"/>
        <v>12</v>
      </c>
      <c r="LX255" s="11">
        <f t="shared" si="253"/>
        <v>0</v>
      </c>
      <c r="LY255" s="41">
        <v>1</v>
      </c>
      <c r="LZ255" s="75">
        <v>0</v>
      </c>
      <c r="MA255" s="42">
        <v>5</v>
      </c>
      <c r="MB255" s="75">
        <v>0</v>
      </c>
      <c r="MC255" s="42">
        <v>1</v>
      </c>
      <c r="MD255" s="75">
        <v>0</v>
      </c>
      <c r="ME255" s="42">
        <v>9</v>
      </c>
      <c r="MF255" s="75">
        <v>0</v>
      </c>
      <c r="MG255" s="42">
        <v>11</v>
      </c>
      <c r="MH255" s="75">
        <v>0</v>
      </c>
      <c r="MI255" s="42"/>
      <c r="MJ255" s="75"/>
      <c r="MK255" s="42"/>
      <c r="ML255" s="75"/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54"/>
        <v>27</v>
      </c>
      <c r="MX255" s="11">
        <f t="shared" si="255"/>
        <v>0</v>
      </c>
      <c r="MY255" s="42">
        <v>0</v>
      </c>
      <c r="MZ255" s="75">
        <v>0</v>
      </c>
      <c r="NA255" s="42">
        <v>1</v>
      </c>
      <c r="NB255" s="75">
        <v>0</v>
      </c>
      <c r="NC255" s="42">
        <v>1</v>
      </c>
      <c r="ND255" s="75">
        <v>0</v>
      </c>
      <c r="NE255" s="42">
        <v>0</v>
      </c>
      <c r="NF255" s="75">
        <v>0</v>
      </c>
      <c r="NG255" s="42">
        <v>0</v>
      </c>
      <c r="NH255" s="75">
        <v>0</v>
      </c>
      <c r="NI255" s="42"/>
      <c r="NJ255" s="75"/>
      <c r="NK255" s="42"/>
      <c r="NL255" s="75"/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56"/>
        <v>2</v>
      </c>
      <c r="NX255" s="11">
        <f t="shared" si="257"/>
        <v>0</v>
      </c>
      <c r="NY255" s="42">
        <v>1</v>
      </c>
      <c r="NZ255" s="75">
        <v>0</v>
      </c>
      <c r="OA255" s="42">
        <v>5</v>
      </c>
      <c r="OB255" s="75">
        <v>0</v>
      </c>
      <c r="OC255" s="42">
        <v>1</v>
      </c>
      <c r="OD255" s="75">
        <v>0</v>
      </c>
      <c r="OE255" s="42">
        <v>0</v>
      </c>
      <c r="OF255" s="75">
        <v>0</v>
      </c>
      <c r="OG255" s="42">
        <v>9</v>
      </c>
      <c r="OH255" s="75">
        <v>1</v>
      </c>
      <c r="OI255" s="42"/>
      <c r="OJ255" s="75"/>
      <c r="OK255" s="42"/>
      <c r="OL255" s="75"/>
      <c r="OM255" s="42"/>
      <c r="ON255" s="75"/>
      <c r="OO255" s="42"/>
      <c r="OP255" s="75"/>
      <c r="OQ255" s="42"/>
      <c r="OR255" s="75"/>
      <c r="OS255" s="42"/>
      <c r="OT255" s="75"/>
      <c r="OU255" s="42"/>
      <c r="OV255" s="75"/>
      <c r="OW255" s="3">
        <f t="shared" si="258"/>
        <v>16</v>
      </c>
      <c r="OX255" s="11">
        <f t="shared" si="259"/>
        <v>1</v>
      </c>
      <c r="OY255" s="42">
        <v>0</v>
      </c>
      <c r="OZ255" s="75">
        <v>0</v>
      </c>
      <c r="PA255" s="42">
        <v>1</v>
      </c>
      <c r="PB255" s="75">
        <v>0</v>
      </c>
      <c r="PC255" s="42">
        <v>1</v>
      </c>
      <c r="PD255" s="75">
        <v>0</v>
      </c>
      <c r="PE255" s="42">
        <v>0</v>
      </c>
      <c r="PF255" s="75">
        <v>0</v>
      </c>
      <c r="PG255" s="42">
        <v>0</v>
      </c>
      <c r="PH255" s="75">
        <v>0</v>
      </c>
      <c r="PI255" s="42"/>
      <c r="PJ255" s="75"/>
      <c r="PK255" s="42"/>
      <c r="PL255" s="75"/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0"/>
        <v>2</v>
      </c>
      <c r="PX255" s="11">
        <f t="shared" si="221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1</v>
      </c>
      <c r="QD255" s="75">
        <v>0</v>
      </c>
      <c r="QE255" s="42">
        <v>10</v>
      </c>
      <c r="QF255" s="75">
        <v>0</v>
      </c>
      <c r="QG255" s="42">
        <v>11</v>
      </c>
      <c r="QH255" s="75">
        <v>0</v>
      </c>
      <c r="QI255" s="42"/>
      <c r="QJ255" s="75"/>
      <c r="QK255" s="42"/>
      <c r="QL255" s="75"/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1"/>
        <v>28</v>
      </c>
      <c r="QX255" s="11">
        <f t="shared" si="262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>
        <v>10</v>
      </c>
      <c r="RF255" s="75">
        <v>0</v>
      </c>
      <c r="RG255" s="42">
        <v>7</v>
      </c>
      <c r="RH255" s="75">
        <v>0</v>
      </c>
      <c r="RI255" s="42"/>
      <c r="RJ255" s="75"/>
      <c r="RK255" s="42"/>
      <c r="RL255" s="75"/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63"/>
        <v>17</v>
      </c>
      <c r="RX255" s="11">
        <f t="shared" si="222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1</v>
      </c>
      <c r="SD255" s="75">
        <v>0</v>
      </c>
      <c r="SE255" s="42">
        <v>0</v>
      </c>
      <c r="SF255" s="75">
        <v>0</v>
      </c>
      <c r="SG255" s="42">
        <v>0</v>
      </c>
      <c r="SH255" s="75">
        <v>0</v>
      </c>
      <c r="SI255" s="42"/>
      <c r="SJ255" s="75"/>
      <c r="SK255" s="42"/>
      <c r="SL255" s="75"/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64"/>
        <v>2</v>
      </c>
      <c r="SX255" s="11">
        <f t="shared" si="223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1</v>
      </c>
      <c r="TD255" s="75">
        <v>0</v>
      </c>
      <c r="TE255" s="42">
        <v>6</v>
      </c>
      <c r="TF255" s="75">
        <v>0</v>
      </c>
      <c r="TG255" s="42">
        <v>10</v>
      </c>
      <c r="TH255" s="75">
        <v>0</v>
      </c>
      <c r="TI255" s="42"/>
      <c r="TJ255" s="75"/>
      <c r="TK255" s="42"/>
      <c r="TL255" s="75"/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65"/>
        <v>23</v>
      </c>
      <c r="TX255" s="11">
        <f t="shared" si="224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>
        <v>0</v>
      </c>
      <c r="UF255" s="75">
        <v>0</v>
      </c>
      <c r="UG255" s="42">
        <v>0</v>
      </c>
      <c r="UH255" s="75">
        <v>0</v>
      </c>
      <c r="UI255" s="42"/>
      <c r="UJ255" s="75"/>
      <c r="UK255" s="42"/>
      <c r="UL255" s="75"/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66"/>
        <v>0</v>
      </c>
      <c r="UX255" s="11">
        <f t="shared" si="267"/>
        <v>0</v>
      </c>
      <c r="UY255" s="42">
        <v>0</v>
      </c>
      <c r="UZ255" s="42">
        <v>0</v>
      </c>
      <c r="VA255" s="42">
        <v>0</v>
      </c>
      <c r="VB255" s="42">
        <v>0</v>
      </c>
      <c r="VC255" s="42">
        <v>0</v>
      </c>
      <c r="VD255" s="42"/>
      <c r="VE255" s="42"/>
      <c r="VF255" s="42"/>
      <c r="VG255" s="42"/>
      <c r="VH255" s="42"/>
      <c r="VI255" s="42"/>
      <c r="VJ255" s="42"/>
      <c r="VK255" s="25">
        <f t="shared" si="268"/>
        <v>0</v>
      </c>
      <c r="VL255" s="42">
        <v>0</v>
      </c>
      <c r="VM255" s="42">
        <v>0</v>
      </c>
      <c r="VN255" s="42">
        <v>0</v>
      </c>
      <c r="VO255" s="42">
        <v>0</v>
      </c>
      <c r="VP255" s="42">
        <v>0</v>
      </c>
      <c r="VQ255" s="42"/>
      <c r="VR255" s="42"/>
      <c r="VS255" s="42"/>
      <c r="VT255" s="42"/>
      <c r="VU255" s="42"/>
      <c r="VV255" s="42"/>
      <c r="VW255" s="42"/>
      <c r="VX255" s="25">
        <f t="shared" si="269"/>
        <v>0</v>
      </c>
      <c r="VY255" s="42">
        <v>0</v>
      </c>
      <c r="VZ255" s="75">
        <v>0</v>
      </c>
      <c r="WA255" s="42">
        <v>0</v>
      </c>
      <c r="WB255" s="75">
        <v>0</v>
      </c>
      <c r="WC255" s="42">
        <v>0</v>
      </c>
      <c r="WD255" s="75">
        <v>0</v>
      </c>
      <c r="WE255" s="42">
        <v>0</v>
      </c>
      <c r="WF255" s="75">
        <v>0</v>
      </c>
      <c r="WG255" s="42">
        <v>0</v>
      </c>
      <c r="WH255" s="75">
        <v>0</v>
      </c>
      <c r="WI255" s="42"/>
      <c r="WJ255" s="75"/>
      <c r="WK255" s="42"/>
      <c r="WL255" s="75"/>
      <c r="WM255" s="42"/>
      <c r="WN255" s="75"/>
      <c r="WO255" s="42"/>
      <c r="WP255" s="75"/>
      <c r="WQ255" s="42"/>
      <c r="WR255" s="75"/>
      <c r="WS255" s="42"/>
      <c r="WT255" s="75"/>
      <c r="WU255" s="42"/>
      <c r="WV255" s="75"/>
      <c r="WW255" s="3">
        <f t="shared" si="270"/>
        <v>0</v>
      </c>
      <c r="WX255" s="11">
        <f t="shared" si="271"/>
        <v>0</v>
      </c>
      <c r="WY255" s="42">
        <v>0</v>
      </c>
      <c r="WZ255" s="75">
        <v>0</v>
      </c>
      <c r="XA255" s="42">
        <v>0</v>
      </c>
      <c r="XB255" s="75">
        <v>0</v>
      </c>
      <c r="XC255" s="42">
        <v>0</v>
      </c>
      <c r="XD255" s="75">
        <v>0</v>
      </c>
      <c r="XE255" s="42">
        <v>0</v>
      </c>
      <c r="XF255" s="75">
        <v>0</v>
      </c>
      <c r="XG255" s="42">
        <v>0</v>
      </c>
      <c r="XH255" s="75">
        <v>0</v>
      </c>
      <c r="XI255" s="42"/>
      <c r="XJ255" s="75"/>
      <c r="XK255" s="42"/>
      <c r="XL255" s="75"/>
      <c r="XM255" s="42"/>
      <c r="XN255" s="75"/>
      <c r="XO255" s="42"/>
      <c r="XP255" s="75"/>
      <c r="XQ255" s="42"/>
      <c r="XR255" s="75"/>
      <c r="XS255" s="42"/>
      <c r="XT255" s="75"/>
      <c r="XU255" s="42"/>
      <c r="XV255" s="75"/>
      <c r="XW255" s="3">
        <f t="shared" si="272"/>
        <v>0</v>
      </c>
      <c r="XX255" s="11">
        <f t="shared" si="273"/>
        <v>0</v>
      </c>
      <c r="XY255" s="42">
        <v>0</v>
      </c>
      <c r="XZ255" s="75">
        <v>0</v>
      </c>
      <c r="YA255" s="42">
        <v>0</v>
      </c>
      <c r="YB255" s="75">
        <v>0</v>
      </c>
      <c r="YC255" s="42">
        <v>0</v>
      </c>
      <c r="YD255" s="75">
        <v>0</v>
      </c>
      <c r="YE255" s="42">
        <v>0</v>
      </c>
      <c r="YF255" s="75">
        <v>0</v>
      </c>
      <c r="YG255" s="42">
        <v>0</v>
      </c>
      <c r="YH255" s="75">
        <v>0</v>
      </c>
      <c r="YI255" s="42"/>
      <c r="YJ255" s="75"/>
      <c r="YK255" s="42"/>
      <c r="YL255" s="75"/>
      <c r="YM255" s="42"/>
      <c r="YN255" s="75"/>
      <c r="YO255" s="42"/>
      <c r="YP255" s="75"/>
      <c r="YQ255" s="42"/>
      <c r="YR255" s="75"/>
      <c r="YS255" s="42"/>
      <c r="YT255" s="75"/>
      <c r="YU255" s="42"/>
      <c r="YV255" s="75"/>
      <c r="YW255" s="3">
        <f t="shared" si="274"/>
        <v>0</v>
      </c>
      <c r="YX255" s="11">
        <f t="shared" si="275"/>
        <v>0</v>
      </c>
      <c r="YY255" s="42">
        <v>0</v>
      </c>
      <c r="YZ255" s="75">
        <v>0</v>
      </c>
      <c r="ZA255" s="42">
        <v>0</v>
      </c>
      <c r="ZB255" s="75">
        <v>0</v>
      </c>
      <c r="ZC255" s="42">
        <v>0</v>
      </c>
      <c r="ZD255" s="75">
        <v>0</v>
      </c>
      <c r="ZE255" s="42">
        <v>0</v>
      </c>
      <c r="ZF255" s="75">
        <v>0</v>
      </c>
      <c r="ZG255" s="42">
        <v>0</v>
      </c>
      <c r="ZH255" s="75">
        <v>0</v>
      </c>
      <c r="ZI255" s="42"/>
      <c r="ZJ255" s="75"/>
      <c r="ZK255" s="42"/>
      <c r="ZL255" s="75"/>
      <c r="ZM255" s="42"/>
      <c r="ZN255" s="75"/>
      <c r="ZO255" s="42"/>
      <c r="ZP255" s="75"/>
      <c r="ZQ255" s="42"/>
      <c r="ZR255" s="75"/>
      <c r="ZS255" s="42"/>
      <c r="ZT255" s="75"/>
      <c r="ZU255" s="42"/>
      <c r="ZV255" s="75"/>
      <c r="ZW255" s="3">
        <f t="shared" si="276"/>
        <v>0</v>
      </c>
      <c r="ZX255" s="11">
        <f t="shared" si="277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>
        <v>0</v>
      </c>
      <c r="AAF255" s="75">
        <v>0</v>
      </c>
      <c r="AAG255" s="42">
        <v>0</v>
      </c>
      <c r="AAH255" s="75">
        <v>0</v>
      </c>
      <c r="AAI255" s="42"/>
      <c r="AAJ255" s="75"/>
      <c r="AAK255" s="42"/>
      <c r="AAL255" s="75"/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78"/>
        <v>0</v>
      </c>
      <c r="AAX255" s="11">
        <f t="shared" si="279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>
        <v>0</v>
      </c>
      <c r="ABF255" s="75">
        <v>0</v>
      </c>
      <c r="ABG255" s="42">
        <v>0</v>
      </c>
      <c r="ABH255" s="75">
        <v>0</v>
      </c>
      <c r="ABI255" s="42"/>
      <c r="ABJ255" s="75"/>
      <c r="ABK255" s="42"/>
      <c r="ABL255" s="75"/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0"/>
        <v>0</v>
      </c>
      <c r="ABX255" s="11">
        <f t="shared" si="281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>
        <v>0</v>
      </c>
      <c r="ACF255" s="75">
        <v>0</v>
      </c>
      <c r="ACG255" s="42">
        <v>1</v>
      </c>
      <c r="ACH255" s="75">
        <v>0</v>
      </c>
      <c r="ACI255" s="42"/>
      <c r="ACJ255" s="75"/>
      <c r="ACK255" s="42"/>
      <c r="ACL255" s="75"/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2"/>
        <v>1</v>
      </c>
      <c r="ACX255" s="11">
        <f t="shared" si="283"/>
        <v>0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>
        <v>0</v>
      </c>
      <c r="ADF255" s="75">
        <v>0</v>
      </c>
      <c r="ADG255" s="42">
        <v>1</v>
      </c>
      <c r="ADH255" s="75">
        <v>0</v>
      </c>
      <c r="ADI255" s="42"/>
      <c r="ADJ255" s="75"/>
      <c r="ADK255" s="42"/>
      <c r="ADL255" s="75"/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84"/>
        <v>1</v>
      </c>
      <c r="ADX255" s="11">
        <f t="shared" si="285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>
        <v>0</v>
      </c>
      <c r="AEF255" s="75">
        <v>0</v>
      </c>
      <c r="AEG255" s="42">
        <v>0</v>
      </c>
      <c r="AEH255" s="75">
        <v>1</v>
      </c>
      <c r="AEI255" s="42"/>
      <c r="AEJ255" s="75"/>
      <c r="AEK255" s="42"/>
      <c r="AEL255" s="75"/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86"/>
        <v>0</v>
      </c>
      <c r="AEX255" s="11">
        <f t="shared" si="287"/>
        <v>1</v>
      </c>
      <c r="AEY255" s="108">
        <v>0</v>
      </c>
      <c r="AEZ255" s="109">
        <v>0</v>
      </c>
      <c r="AFA255" s="108">
        <v>0</v>
      </c>
      <c r="AFB255" s="109">
        <v>0</v>
      </c>
      <c r="AFC255" s="108">
        <v>0</v>
      </c>
      <c r="AFD255" s="109">
        <v>0</v>
      </c>
      <c r="AFE255" s="108">
        <v>0</v>
      </c>
      <c r="AFF255" s="109">
        <v>0</v>
      </c>
      <c r="AFG255" s="108"/>
      <c r="AFH255" s="109"/>
      <c r="AFI255" s="108"/>
      <c r="AFJ255" s="109"/>
      <c r="AFK255" s="108"/>
      <c r="AFL255" s="109"/>
      <c r="AFM255" s="108"/>
      <c r="AFN255" s="109"/>
      <c r="AFO255" s="108"/>
      <c r="AFP255" s="109"/>
      <c r="AFQ255" s="108"/>
      <c r="AFR255" s="109"/>
      <c r="AFS255" s="108"/>
      <c r="AFT255" s="109"/>
      <c r="AFU255" s="108"/>
      <c r="AFV255" s="109"/>
      <c r="AFW255" s="3">
        <f t="shared" si="288"/>
        <v>0</v>
      </c>
      <c r="AFX255" s="11">
        <f t="shared" si="225"/>
        <v>0</v>
      </c>
      <c r="AFY255" s="114">
        <v>0</v>
      </c>
      <c r="AFZ255" s="114">
        <v>0</v>
      </c>
      <c r="AGA255" s="114">
        <v>0</v>
      </c>
      <c r="AGB255" s="114">
        <v>0</v>
      </c>
      <c r="AGC255" s="114">
        <v>0</v>
      </c>
      <c r="AGD255" s="114"/>
      <c r="AGE255" s="114"/>
      <c r="AGF255" s="114"/>
      <c r="AGG255" s="114"/>
      <c r="AGH255" s="114"/>
      <c r="AGI255" s="114"/>
      <c r="AGJ255" s="114"/>
      <c r="AGK255" s="25">
        <f t="shared" si="226"/>
        <v>0</v>
      </c>
    </row>
    <row r="256" spans="1:869" x14ac:dyDescent="0.35">
      <c r="A256" s="15" t="s">
        <v>449</v>
      </c>
      <c r="B256" s="16" t="s">
        <v>102</v>
      </c>
      <c r="C256" s="136">
        <v>404</v>
      </c>
      <c r="D256" s="16" t="s">
        <v>449</v>
      </c>
      <c r="E256" s="16" t="s">
        <v>449</v>
      </c>
      <c r="F256" s="15" t="s">
        <v>102</v>
      </c>
      <c r="G256" s="15" t="s">
        <v>364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27"/>
        <v>0</v>
      </c>
      <c r="AI256" s="62">
        <f t="shared" si="228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29"/>
        <v>0</v>
      </c>
      <c r="BI256" s="58">
        <f t="shared" si="230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1"/>
        <v>0</v>
      </c>
      <c r="CI256" s="58">
        <f t="shared" si="232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>
        <v>0</v>
      </c>
      <c r="CQ256" s="70">
        <v>0</v>
      </c>
      <c r="CR256" s="52">
        <v>0</v>
      </c>
      <c r="CS256" s="70">
        <v>0</v>
      </c>
      <c r="CT256" s="64"/>
      <c r="CU256" s="70"/>
      <c r="CV256" s="64"/>
      <c r="CW256" s="70"/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33"/>
        <v>0</v>
      </c>
      <c r="DI256" s="58">
        <f t="shared" si="234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>
        <v>0</v>
      </c>
      <c r="DQ256" s="70">
        <v>0</v>
      </c>
      <c r="DR256" s="52">
        <v>0</v>
      </c>
      <c r="DS256" s="70">
        <v>0</v>
      </c>
      <c r="DT256" s="64"/>
      <c r="DU256" s="70"/>
      <c r="DV256" s="64"/>
      <c r="DW256" s="70"/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35"/>
        <v>0</v>
      </c>
      <c r="EI256" s="58">
        <f t="shared" si="236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>
        <v>0</v>
      </c>
      <c r="EQ256" s="70">
        <v>0</v>
      </c>
      <c r="ER256" s="64">
        <v>0</v>
      </c>
      <c r="ES256" s="70">
        <v>0</v>
      </c>
      <c r="ET256" s="64"/>
      <c r="EU256" s="70"/>
      <c r="EV256" s="64"/>
      <c r="EW256" s="70"/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37"/>
        <v>0</v>
      </c>
      <c r="FI256" s="58">
        <f t="shared" si="238"/>
        <v>0</v>
      </c>
      <c r="FJ256" s="79">
        <f t="shared" si="239"/>
        <v>0</v>
      </c>
      <c r="FK256" s="80">
        <f t="shared" si="240"/>
        <v>0</v>
      </c>
      <c r="FL256" s="42">
        <v>0</v>
      </c>
      <c r="FM256" s="42">
        <v>0</v>
      </c>
      <c r="FN256" s="42">
        <v>0</v>
      </c>
      <c r="FO256" s="42">
        <v>0</v>
      </c>
      <c r="FP256" s="42">
        <v>0</v>
      </c>
      <c r="FQ256" s="42"/>
      <c r="FR256" s="42"/>
      <c r="FS256" s="42"/>
      <c r="FT256" s="42"/>
      <c r="FU256" s="42"/>
      <c r="FV256" s="42"/>
      <c r="FW256" s="42"/>
      <c r="FX256" s="83">
        <f t="shared" si="241"/>
        <v>0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/>
      <c r="GE256" s="42"/>
      <c r="GF256" s="42"/>
      <c r="GG256" s="42"/>
      <c r="GH256" s="42"/>
      <c r="GI256" s="42"/>
      <c r="GJ256" s="42"/>
      <c r="GK256" s="83">
        <f t="shared" si="242"/>
        <v>0</v>
      </c>
      <c r="GL256" s="42">
        <v>0</v>
      </c>
      <c r="GM256" s="42">
        <v>0</v>
      </c>
      <c r="GN256" s="42">
        <v>0</v>
      </c>
      <c r="GO256" s="42">
        <v>2</v>
      </c>
      <c r="GP256" s="42">
        <v>0</v>
      </c>
      <c r="GQ256" s="42"/>
      <c r="GR256" s="42"/>
      <c r="GS256" s="42"/>
      <c r="GT256" s="42"/>
      <c r="GU256" s="42"/>
      <c r="GV256" s="42"/>
      <c r="GW256" s="42"/>
      <c r="GX256" s="83">
        <f t="shared" si="243"/>
        <v>2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/>
      <c r="HE256" s="42"/>
      <c r="HF256" s="42"/>
      <c r="HG256" s="42"/>
      <c r="HH256" s="42"/>
      <c r="HI256" s="42"/>
      <c r="HJ256" s="42"/>
      <c r="HK256" s="83">
        <f t="shared" si="244"/>
        <v>0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/>
      <c r="HR256" s="42"/>
      <c r="HS256" s="42"/>
      <c r="HT256" s="42"/>
      <c r="HU256" s="42"/>
      <c r="HV256" s="42"/>
      <c r="HW256" s="42"/>
      <c r="HX256" s="83">
        <f t="shared" si="245"/>
        <v>0</v>
      </c>
      <c r="HY256" s="42">
        <v>0</v>
      </c>
      <c r="HZ256" s="42">
        <v>0</v>
      </c>
      <c r="IA256" s="42">
        <v>0</v>
      </c>
      <c r="IB256" s="42">
        <v>0</v>
      </c>
      <c r="IC256" s="42">
        <v>0</v>
      </c>
      <c r="ID256" s="42"/>
      <c r="IE256" s="42"/>
      <c r="IF256" s="42"/>
      <c r="IG256" s="42"/>
      <c r="IH256" s="42"/>
      <c r="II256" s="42"/>
      <c r="IJ256" s="42"/>
      <c r="IK256" s="85">
        <f t="shared" si="246"/>
        <v>0</v>
      </c>
      <c r="IL256" s="42">
        <v>0</v>
      </c>
      <c r="IM256" s="42">
        <v>0</v>
      </c>
      <c r="IN256" s="42">
        <v>0</v>
      </c>
      <c r="IO256" s="42">
        <v>0</v>
      </c>
      <c r="IP256" s="42">
        <v>0</v>
      </c>
      <c r="IQ256" s="42"/>
      <c r="IR256" s="42"/>
      <c r="IS256" s="42"/>
      <c r="IT256" s="42"/>
      <c r="IU256" s="42"/>
      <c r="IV256" s="42"/>
      <c r="IW256" s="42"/>
      <c r="IX256" s="85">
        <f t="shared" si="247"/>
        <v>0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>
        <v>0</v>
      </c>
      <c r="JF256" s="75">
        <v>0</v>
      </c>
      <c r="JG256" s="42">
        <v>0</v>
      </c>
      <c r="JH256" s="75">
        <v>0</v>
      </c>
      <c r="JI256" s="42"/>
      <c r="JJ256" s="75"/>
      <c r="JK256" s="42"/>
      <c r="JL256" s="75"/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48"/>
        <v>0</v>
      </c>
      <c r="JX256" s="11">
        <f t="shared" si="249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>
        <v>0</v>
      </c>
      <c r="KF256" s="75">
        <v>0</v>
      </c>
      <c r="KG256" s="42">
        <v>0</v>
      </c>
      <c r="KH256" s="75">
        <v>0</v>
      </c>
      <c r="KI256" s="42"/>
      <c r="KJ256" s="75"/>
      <c r="KK256" s="42"/>
      <c r="KL256" s="75"/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0"/>
        <v>0</v>
      </c>
      <c r="KX256" s="11">
        <f t="shared" si="251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>
        <v>0</v>
      </c>
      <c r="LF256" s="75">
        <v>0</v>
      </c>
      <c r="LG256" s="42">
        <v>0</v>
      </c>
      <c r="LH256" s="75">
        <v>0</v>
      </c>
      <c r="LI256" s="42"/>
      <c r="LJ256" s="75"/>
      <c r="LK256" s="42"/>
      <c r="LL256" s="75"/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2"/>
        <v>0</v>
      </c>
      <c r="LX256" s="11">
        <f t="shared" si="253"/>
        <v>0</v>
      </c>
      <c r="LY256" s="41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>
        <v>0</v>
      </c>
      <c r="MF256" s="75">
        <v>0</v>
      </c>
      <c r="MG256" s="42">
        <v>0</v>
      </c>
      <c r="MH256" s="75">
        <v>0</v>
      </c>
      <c r="MI256" s="42"/>
      <c r="MJ256" s="75"/>
      <c r="MK256" s="42"/>
      <c r="ML256" s="75"/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54"/>
        <v>0</v>
      </c>
      <c r="MX256" s="11">
        <f t="shared" si="255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>
        <v>0</v>
      </c>
      <c r="NF256" s="75">
        <v>0</v>
      </c>
      <c r="NG256" s="42">
        <v>0</v>
      </c>
      <c r="NH256" s="75">
        <v>0</v>
      </c>
      <c r="NI256" s="42"/>
      <c r="NJ256" s="75"/>
      <c r="NK256" s="42"/>
      <c r="NL256" s="75"/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56"/>
        <v>0</v>
      </c>
      <c r="NX256" s="11">
        <f t="shared" si="257"/>
        <v>0</v>
      </c>
      <c r="NY256" s="42">
        <v>0</v>
      </c>
      <c r="NZ256" s="75">
        <v>0</v>
      </c>
      <c r="OA256" s="42">
        <v>0</v>
      </c>
      <c r="OB256" s="75">
        <v>0</v>
      </c>
      <c r="OC256" s="42">
        <v>0</v>
      </c>
      <c r="OD256" s="75">
        <v>0</v>
      </c>
      <c r="OE256" s="42">
        <v>0</v>
      </c>
      <c r="OF256" s="75">
        <v>0</v>
      </c>
      <c r="OG256" s="42">
        <v>0</v>
      </c>
      <c r="OH256" s="75">
        <v>0</v>
      </c>
      <c r="OI256" s="42"/>
      <c r="OJ256" s="75"/>
      <c r="OK256" s="42"/>
      <c r="OL256" s="75"/>
      <c r="OM256" s="42"/>
      <c r="ON256" s="75"/>
      <c r="OO256" s="42"/>
      <c r="OP256" s="75"/>
      <c r="OQ256" s="42"/>
      <c r="OR256" s="75"/>
      <c r="OS256" s="42"/>
      <c r="OT256" s="75"/>
      <c r="OU256" s="42"/>
      <c r="OV256" s="75"/>
      <c r="OW256" s="3">
        <f t="shared" si="258"/>
        <v>0</v>
      </c>
      <c r="OX256" s="11">
        <f t="shared" si="259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>
        <v>0</v>
      </c>
      <c r="PF256" s="75">
        <v>0</v>
      </c>
      <c r="PG256" s="42">
        <v>0</v>
      </c>
      <c r="PH256" s="75">
        <v>0</v>
      </c>
      <c r="PI256" s="42"/>
      <c r="PJ256" s="75"/>
      <c r="PK256" s="42"/>
      <c r="PL256" s="75"/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0"/>
        <v>0</v>
      </c>
      <c r="PX256" s="11">
        <f t="shared" si="221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>
        <v>0</v>
      </c>
      <c r="QF256" s="75">
        <v>0</v>
      </c>
      <c r="QG256" s="42">
        <v>0</v>
      </c>
      <c r="QH256" s="75">
        <v>0</v>
      </c>
      <c r="QI256" s="42"/>
      <c r="QJ256" s="75"/>
      <c r="QK256" s="42"/>
      <c r="QL256" s="75"/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1"/>
        <v>0</v>
      </c>
      <c r="QX256" s="11">
        <f t="shared" si="262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>
        <v>0</v>
      </c>
      <c r="RF256" s="75">
        <v>0</v>
      </c>
      <c r="RG256" s="42">
        <v>0</v>
      </c>
      <c r="RH256" s="75">
        <v>0</v>
      </c>
      <c r="RI256" s="42"/>
      <c r="RJ256" s="75"/>
      <c r="RK256" s="42"/>
      <c r="RL256" s="75"/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63"/>
        <v>0</v>
      </c>
      <c r="RX256" s="11">
        <f t="shared" si="222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>
        <v>0</v>
      </c>
      <c r="SF256" s="75">
        <v>0</v>
      </c>
      <c r="SG256" s="42">
        <v>0</v>
      </c>
      <c r="SH256" s="75">
        <v>0</v>
      </c>
      <c r="SI256" s="42"/>
      <c r="SJ256" s="75"/>
      <c r="SK256" s="42"/>
      <c r="SL256" s="75"/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64"/>
        <v>0</v>
      </c>
      <c r="SX256" s="11">
        <f t="shared" si="223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>
        <v>0</v>
      </c>
      <c r="TF256" s="75">
        <v>0</v>
      </c>
      <c r="TG256" s="42">
        <v>0</v>
      </c>
      <c r="TH256" s="75">
        <v>0</v>
      </c>
      <c r="TI256" s="42"/>
      <c r="TJ256" s="75"/>
      <c r="TK256" s="42"/>
      <c r="TL256" s="75"/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65"/>
        <v>0</v>
      </c>
      <c r="TX256" s="11">
        <f t="shared" si="224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>
        <v>0</v>
      </c>
      <c r="UF256" s="75">
        <v>0</v>
      </c>
      <c r="UG256" s="42">
        <v>0</v>
      </c>
      <c r="UH256" s="75">
        <v>0</v>
      </c>
      <c r="UI256" s="42"/>
      <c r="UJ256" s="75"/>
      <c r="UK256" s="42"/>
      <c r="UL256" s="75"/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66"/>
        <v>0</v>
      </c>
      <c r="UX256" s="11">
        <f t="shared" si="267"/>
        <v>0</v>
      </c>
      <c r="UY256" s="42">
        <v>0</v>
      </c>
      <c r="UZ256" s="42">
        <v>0</v>
      </c>
      <c r="VA256" s="42">
        <v>0</v>
      </c>
      <c r="VB256" s="42">
        <v>0</v>
      </c>
      <c r="VC256" s="42">
        <v>0</v>
      </c>
      <c r="VD256" s="42"/>
      <c r="VE256" s="42"/>
      <c r="VF256" s="42"/>
      <c r="VG256" s="42"/>
      <c r="VH256" s="42"/>
      <c r="VI256" s="42"/>
      <c r="VJ256" s="42"/>
      <c r="VK256" s="25">
        <f t="shared" si="268"/>
        <v>0</v>
      </c>
      <c r="VL256" s="42">
        <v>0</v>
      </c>
      <c r="VM256" s="42">
        <v>0</v>
      </c>
      <c r="VN256" s="42">
        <v>0</v>
      </c>
      <c r="VO256" s="42">
        <v>0</v>
      </c>
      <c r="VP256" s="42">
        <v>0</v>
      </c>
      <c r="VQ256" s="42"/>
      <c r="VR256" s="42"/>
      <c r="VS256" s="42"/>
      <c r="VT256" s="42"/>
      <c r="VU256" s="42"/>
      <c r="VV256" s="42"/>
      <c r="VW256" s="42"/>
      <c r="VX256" s="25">
        <f t="shared" si="269"/>
        <v>0</v>
      </c>
      <c r="VY256" s="42">
        <v>0</v>
      </c>
      <c r="VZ256" s="75">
        <v>0</v>
      </c>
      <c r="WA256" s="42">
        <v>0</v>
      </c>
      <c r="WB256" s="75">
        <v>0</v>
      </c>
      <c r="WC256" s="42">
        <v>0</v>
      </c>
      <c r="WD256" s="75">
        <v>0</v>
      </c>
      <c r="WE256" s="42">
        <v>0</v>
      </c>
      <c r="WF256" s="75">
        <v>0</v>
      </c>
      <c r="WG256" s="42">
        <v>0</v>
      </c>
      <c r="WH256" s="75">
        <v>0</v>
      </c>
      <c r="WI256" s="42"/>
      <c r="WJ256" s="75"/>
      <c r="WK256" s="42"/>
      <c r="WL256" s="75"/>
      <c r="WM256" s="42"/>
      <c r="WN256" s="75"/>
      <c r="WO256" s="42"/>
      <c r="WP256" s="75"/>
      <c r="WQ256" s="42"/>
      <c r="WR256" s="75"/>
      <c r="WS256" s="42"/>
      <c r="WT256" s="75"/>
      <c r="WU256" s="42"/>
      <c r="WV256" s="75"/>
      <c r="WW256" s="3">
        <f t="shared" si="270"/>
        <v>0</v>
      </c>
      <c r="WX256" s="11">
        <f t="shared" si="271"/>
        <v>0</v>
      </c>
      <c r="WY256" s="42">
        <v>0</v>
      </c>
      <c r="WZ256" s="75">
        <v>0</v>
      </c>
      <c r="XA256" s="42">
        <v>0</v>
      </c>
      <c r="XB256" s="75">
        <v>0</v>
      </c>
      <c r="XC256" s="42">
        <v>0</v>
      </c>
      <c r="XD256" s="75">
        <v>0</v>
      </c>
      <c r="XE256" s="42">
        <v>0</v>
      </c>
      <c r="XF256" s="75">
        <v>0</v>
      </c>
      <c r="XG256" s="42">
        <v>0</v>
      </c>
      <c r="XH256" s="75">
        <v>0</v>
      </c>
      <c r="XI256" s="42"/>
      <c r="XJ256" s="75"/>
      <c r="XK256" s="42"/>
      <c r="XL256" s="75"/>
      <c r="XM256" s="42"/>
      <c r="XN256" s="75"/>
      <c r="XO256" s="42"/>
      <c r="XP256" s="75"/>
      <c r="XQ256" s="42"/>
      <c r="XR256" s="75"/>
      <c r="XS256" s="42"/>
      <c r="XT256" s="75"/>
      <c r="XU256" s="42"/>
      <c r="XV256" s="75"/>
      <c r="XW256" s="3">
        <f t="shared" si="272"/>
        <v>0</v>
      </c>
      <c r="XX256" s="11">
        <f t="shared" si="273"/>
        <v>0</v>
      </c>
      <c r="XY256" s="42">
        <v>0</v>
      </c>
      <c r="XZ256" s="75">
        <v>0</v>
      </c>
      <c r="YA256" s="42">
        <v>0</v>
      </c>
      <c r="YB256" s="75">
        <v>0</v>
      </c>
      <c r="YC256" s="42">
        <v>0</v>
      </c>
      <c r="YD256" s="75">
        <v>0</v>
      </c>
      <c r="YE256" s="42">
        <v>0</v>
      </c>
      <c r="YF256" s="75">
        <v>0</v>
      </c>
      <c r="YG256" s="42">
        <v>0</v>
      </c>
      <c r="YH256" s="75">
        <v>0</v>
      </c>
      <c r="YI256" s="42"/>
      <c r="YJ256" s="75"/>
      <c r="YK256" s="42"/>
      <c r="YL256" s="75"/>
      <c r="YM256" s="42"/>
      <c r="YN256" s="75"/>
      <c r="YO256" s="42"/>
      <c r="YP256" s="75"/>
      <c r="YQ256" s="42"/>
      <c r="YR256" s="75"/>
      <c r="YS256" s="42"/>
      <c r="YT256" s="75"/>
      <c r="YU256" s="42"/>
      <c r="YV256" s="75"/>
      <c r="YW256" s="3">
        <f t="shared" si="274"/>
        <v>0</v>
      </c>
      <c r="YX256" s="11">
        <f t="shared" si="275"/>
        <v>0</v>
      </c>
      <c r="YY256" s="42">
        <v>0</v>
      </c>
      <c r="YZ256" s="75">
        <v>0</v>
      </c>
      <c r="ZA256" s="42">
        <v>0</v>
      </c>
      <c r="ZB256" s="75">
        <v>0</v>
      </c>
      <c r="ZC256" s="42">
        <v>0</v>
      </c>
      <c r="ZD256" s="75">
        <v>0</v>
      </c>
      <c r="ZE256" s="42">
        <v>0</v>
      </c>
      <c r="ZF256" s="75">
        <v>0</v>
      </c>
      <c r="ZG256" s="42">
        <v>0</v>
      </c>
      <c r="ZH256" s="75">
        <v>0</v>
      </c>
      <c r="ZI256" s="42"/>
      <c r="ZJ256" s="75"/>
      <c r="ZK256" s="42"/>
      <c r="ZL256" s="75"/>
      <c r="ZM256" s="42"/>
      <c r="ZN256" s="75"/>
      <c r="ZO256" s="42"/>
      <c r="ZP256" s="75"/>
      <c r="ZQ256" s="42"/>
      <c r="ZR256" s="75"/>
      <c r="ZS256" s="42"/>
      <c r="ZT256" s="75"/>
      <c r="ZU256" s="42"/>
      <c r="ZV256" s="75"/>
      <c r="ZW256" s="3">
        <f t="shared" si="276"/>
        <v>0</v>
      </c>
      <c r="ZX256" s="11">
        <f t="shared" si="277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>
        <v>0</v>
      </c>
      <c r="AAF256" s="75">
        <v>0</v>
      </c>
      <c r="AAG256" s="42">
        <v>0</v>
      </c>
      <c r="AAH256" s="75">
        <v>0</v>
      </c>
      <c r="AAI256" s="42"/>
      <c r="AAJ256" s="75"/>
      <c r="AAK256" s="42"/>
      <c r="AAL256" s="75"/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78"/>
        <v>0</v>
      </c>
      <c r="AAX256" s="11">
        <f t="shared" si="279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>
        <v>0</v>
      </c>
      <c r="ABF256" s="75">
        <v>0</v>
      </c>
      <c r="ABG256" s="42">
        <v>0</v>
      </c>
      <c r="ABH256" s="75">
        <v>0</v>
      </c>
      <c r="ABI256" s="42"/>
      <c r="ABJ256" s="75"/>
      <c r="ABK256" s="42"/>
      <c r="ABL256" s="75"/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0"/>
        <v>0</v>
      </c>
      <c r="ABX256" s="11">
        <f t="shared" si="281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>
        <v>0</v>
      </c>
      <c r="ACF256" s="75">
        <v>0</v>
      </c>
      <c r="ACG256" s="42">
        <v>0</v>
      </c>
      <c r="ACH256" s="75">
        <v>0</v>
      </c>
      <c r="ACI256" s="42"/>
      <c r="ACJ256" s="75"/>
      <c r="ACK256" s="42"/>
      <c r="ACL256" s="75"/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2"/>
        <v>0</v>
      </c>
      <c r="ACX256" s="11">
        <f t="shared" si="283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>
        <v>0</v>
      </c>
      <c r="ADF256" s="75">
        <v>0</v>
      </c>
      <c r="ADG256" s="42">
        <v>0</v>
      </c>
      <c r="ADH256" s="75">
        <v>0</v>
      </c>
      <c r="ADI256" s="42"/>
      <c r="ADJ256" s="75"/>
      <c r="ADK256" s="42"/>
      <c r="ADL256" s="75"/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84"/>
        <v>0</v>
      </c>
      <c r="ADX256" s="11">
        <f t="shared" si="285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>
        <v>0</v>
      </c>
      <c r="AEF256" s="75">
        <v>0</v>
      </c>
      <c r="AEG256" s="42">
        <v>0</v>
      </c>
      <c r="AEH256" s="75">
        <v>0</v>
      </c>
      <c r="AEI256" s="42"/>
      <c r="AEJ256" s="75"/>
      <c r="AEK256" s="42"/>
      <c r="AEL256" s="75"/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86"/>
        <v>0</v>
      </c>
      <c r="AEX256" s="11">
        <f t="shared" si="287"/>
        <v>0</v>
      </c>
      <c r="AEY256" s="108">
        <v>0</v>
      </c>
      <c r="AEZ256" s="109">
        <v>0</v>
      </c>
      <c r="AFA256" s="108">
        <v>0</v>
      </c>
      <c r="AFB256" s="109">
        <v>0</v>
      </c>
      <c r="AFC256" s="108">
        <v>0</v>
      </c>
      <c r="AFD256" s="109">
        <v>0</v>
      </c>
      <c r="AFE256" s="108">
        <v>0</v>
      </c>
      <c r="AFF256" s="109">
        <v>0</v>
      </c>
      <c r="AFG256" s="108"/>
      <c r="AFH256" s="109"/>
      <c r="AFI256" s="108"/>
      <c r="AFJ256" s="109"/>
      <c r="AFK256" s="108"/>
      <c r="AFL256" s="109"/>
      <c r="AFM256" s="108"/>
      <c r="AFN256" s="109"/>
      <c r="AFO256" s="108"/>
      <c r="AFP256" s="109"/>
      <c r="AFQ256" s="108"/>
      <c r="AFR256" s="109"/>
      <c r="AFS256" s="108"/>
      <c r="AFT256" s="109"/>
      <c r="AFU256" s="108"/>
      <c r="AFV256" s="109"/>
      <c r="AFW256" s="3">
        <f t="shared" si="288"/>
        <v>0</v>
      </c>
      <c r="AFX256" s="11">
        <f t="shared" si="225"/>
        <v>0</v>
      </c>
      <c r="AFY256" s="114">
        <v>0</v>
      </c>
      <c r="AFZ256" s="114">
        <v>0</v>
      </c>
      <c r="AGA256" s="114">
        <v>0</v>
      </c>
      <c r="AGB256" s="114">
        <v>0</v>
      </c>
      <c r="AGC256" s="114">
        <v>0</v>
      </c>
      <c r="AGD256" s="114"/>
      <c r="AGE256" s="114"/>
      <c r="AGF256" s="114"/>
      <c r="AGG256" s="114"/>
      <c r="AGH256" s="114"/>
      <c r="AGI256" s="114"/>
      <c r="AGJ256" s="114"/>
      <c r="AGK256" s="25">
        <f t="shared" si="226"/>
        <v>0</v>
      </c>
    </row>
    <row r="257" spans="1:869" x14ac:dyDescent="0.35">
      <c r="A257" s="15" t="s">
        <v>449</v>
      </c>
      <c r="B257" s="16" t="s">
        <v>102</v>
      </c>
      <c r="C257" s="136">
        <v>404</v>
      </c>
      <c r="D257" s="16" t="s">
        <v>449</v>
      </c>
      <c r="E257" s="16" t="s">
        <v>449</v>
      </c>
      <c r="F257" s="15" t="s">
        <v>102</v>
      </c>
      <c r="G257" s="15" t="s">
        <v>364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27"/>
        <v>0</v>
      </c>
      <c r="AI257" s="62">
        <f t="shared" si="228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29"/>
        <v>0</v>
      </c>
      <c r="BI257" s="58">
        <f t="shared" si="230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1"/>
        <v>0</v>
      </c>
      <c r="CI257" s="58">
        <f t="shared" si="232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>
        <v>0</v>
      </c>
      <c r="CQ257" s="70">
        <v>0</v>
      </c>
      <c r="CR257" s="52">
        <v>0</v>
      </c>
      <c r="CS257" s="70">
        <v>0</v>
      </c>
      <c r="CT257" s="64"/>
      <c r="CU257" s="70"/>
      <c r="CV257" s="64"/>
      <c r="CW257" s="70"/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33"/>
        <v>0</v>
      </c>
      <c r="DI257" s="58">
        <f t="shared" si="234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>
        <v>0</v>
      </c>
      <c r="DQ257" s="70">
        <v>0</v>
      </c>
      <c r="DR257" s="52">
        <v>0</v>
      </c>
      <c r="DS257" s="70">
        <v>0</v>
      </c>
      <c r="DT257" s="64"/>
      <c r="DU257" s="70"/>
      <c r="DV257" s="64"/>
      <c r="DW257" s="70"/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35"/>
        <v>0</v>
      </c>
      <c r="EI257" s="58">
        <f t="shared" si="236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>
        <v>0</v>
      </c>
      <c r="EQ257" s="70">
        <v>0</v>
      </c>
      <c r="ER257" s="64">
        <v>0</v>
      </c>
      <c r="ES257" s="70">
        <v>0</v>
      </c>
      <c r="ET257" s="64"/>
      <c r="EU257" s="70"/>
      <c r="EV257" s="64"/>
      <c r="EW257" s="70"/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37"/>
        <v>0</v>
      </c>
      <c r="FI257" s="58">
        <f t="shared" si="238"/>
        <v>0</v>
      </c>
      <c r="FJ257" s="79">
        <f t="shared" si="239"/>
        <v>0</v>
      </c>
      <c r="FK257" s="80">
        <f t="shared" si="240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/>
      <c r="FR257" s="42"/>
      <c r="FS257" s="42"/>
      <c r="FT257" s="42"/>
      <c r="FU257" s="42"/>
      <c r="FV257" s="42"/>
      <c r="FW257" s="42"/>
      <c r="FX257" s="83">
        <f t="shared" si="241"/>
        <v>0</v>
      </c>
      <c r="FY257" s="42">
        <v>0</v>
      </c>
      <c r="FZ257" s="42">
        <v>0</v>
      </c>
      <c r="GA257" s="42">
        <v>0</v>
      </c>
      <c r="GB257" s="42">
        <v>0</v>
      </c>
      <c r="GC257" s="42">
        <v>0</v>
      </c>
      <c r="GD257" s="42"/>
      <c r="GE257" s="42"/>
      <c r="GF257" s="42"/>
      <c r="GG257" s="42"/>
      <c r="GH257" s="42"/>
      <c r="GI257" s="42"/>
      <c r="GJ257" s="42"/>
      <c r="GK257" s="83">
        <f t="shared" si="242"/>
        <v>0</v>
      </c>
      <c r="GL257" s="42">
        <v>0</v>
      </c>
      <c r="GM257" s="42">
        <v>0</v>
      </c>
      <c r="GN257" s="42">
        <v>0</v>
      </c>
      <c r="GO257" s="42">
        <v>0</v>
      </c>
      <c r="GP257" s="42">
        <v>0</v>
      </c>
      <c r="GQ257" s="42"/>
      <c r="GR257" s="42"/>
      <c r="GS257" s="42"/>
      <c r="GT257" s="42"/>
      <c r="GU257" s="42"/>
      <c r="GV257" s="42"/>
      <c r="GW257" s="42"/>
      <c r="GX257" s="83">
        <f t="shared" si="243"/>
        <v>0</v>
      </c>
      <c r="GY257" s="42">
        <v>0</v>
      </c>
      <c r="GZ257" s="42">
        <v>1</v>
      </c>
      <c r="HA257" s="42">
        <v>5</v>
      </c>
      <c r="HB257" s="42">
        <v>1</v>
      </c>
      <c r="HC257" s="42">
        <v>0</v>
      </c>
      <c r="HD257" s="42"/>
      <c r="HE257" s="42"/>
      <c r="HF257" s="42"/>
      <c r="HG257" s="42"/>
      <c r="HH257" s="42"/>
      <c r="HI257" s="42"/>
      <c r="HJ257" s="42"/>
      <c r="HK257" s="83">
        <f t="shared" si="244"/>
        <v>7</v>
      </c>
      <c r="HL257" s="42">
        <v>39</v>
      </c>
      <c r="HM257" s="42">
        <v>53</v>
      </c>
      <c r="HN257" s="42">
        <v>52</v>
      </c>
      <c r="HO257" s="42">
        <v>32</v>
      </c>
      <c r="HP257" s="42">
        <v>0</v>
      </c>
      <c r="HQ257" s="42"/>
      <c r="HR257" s="42"/>
      <c r="HS257" s="42"/>
      <c r="HT257" s="42"/>
      <c r="HU257" s="42"/>
      <c r="HV257" s="42"/>
      <c r="HW257" s="42"/>
      <c r="HX257" s="83">
        <f t="shared" si="245"/>
        <v>176</v>
      </c>
      <c r="HY257" s="42">
        <v>4</v>
      </c>
      <c r="HZ257" s="42">
        <v>5</v>
      </c>
      <c r="IA257" s="42">
        <v>8</v>
      </c>
      <c r="IB257" s="42">
        <v>0</v>
      </c>
      <c r="IC257" s="42">
        <v>13</v>
      </c>
      <c r="ID257" s="42"/>
      <c r="IE257" s="42"/>
      <c r="IF257" s="42"/>
      <c r="IG257" s="42"/>
      <c r="IH257" s="42"/>
      <c r="II257" s="42"/>
      <c r="IJ257" s="42"/>
      <c r="IK257" s="85">
        <f t="shared" si="246"/>
        <v>30</v>
      </c>
      <c r="IL257" s="42">
        <v>3</v>
      </c>
      <c r="IM257" s="42">
        <v>5</v>
      </c>
      <c r="IN257" s="42">
        <v>4</v>
      </c>
      <c r="IO257" s="42">
        <v>0</v>
      </c>
      <c r="IP257" s="42">
        <v>2</v>
      </c>
      <c r="IQ257" s="42"/>
      <c r="IR257" s="42"/>
      <c r="IS257" s="42"/>
      <c r="IT257" s="42"/>
      <c r="IU257" s="42"/>
      <c r="IV257" s="42"/>
      <c r="IW257" s="42"/>
      <c r="IX257" s="85">
        <f t="shared" si="247"/>
        <v>14</v>
      </c>
      <c r="IY257" s="41">
        <v>4</v>
      </c>
      <c r="IZ257" s="75">
        <v>0</v>
      </c>
      <c r="JA257" s="42">
        <v>5</v>
      </c>
      <c r="JB257" s="75">
        <v>0</v>
      </c>
      <c r="JC257" s="42">
        <v>8</v>
      </c>
      <c r="JD257" s="75">
        <v>0</v>
      </c>
      <c r="JE257" s="42">
        <v>0</v>
      </c>
      <c r="JF257" s="75">
        <v>0</v>
      </c>
      <c r="JG257" s="42">
        <v>14</v>
      </c>
      <c r="JH257" s="75">
        <v>0</v>
      </c>
      <c r="JI257" s="42"/>
      <c r="JJ257" s="75"/>
      <c r="JK257" s="42"/>
      <c r="JL257" s="75"/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48"/>
        <v>31</v>
      </c>
      <c r="JX257" s="11">
        <f t="shared" si="249"/>
        <v>0</v>
      </c>
      <c r="JY257" s="41">
        <v>4</v>
      </c>
      <c r="JZ257" s="75">
        <v>0</v>
      </c>
      <c r="KA257" s="42">
        <v>5</v>
      </c>
      <c r="KB257" s="75">
        <v>0</v>
      </c>
      <c r="KC257" s="42">
        <v>8</v>
      </c>
      <c r="KD257" s="75">
        <v>0</v>
      </c>
      <c r="KE257" s="42">
        <v>0</v>
      </c>
      <c r="KF257" s="75">
        <v>0</v>
      </c>
      <c r="KG257" s="42">
        <v>11</v>
      </c>
      <c r="KH257" s="75">
        <v>0</v>
      </c>
      <c r="KI257" s="42"/>
      <c r="KJ257" s="75"/>
      <c r="KK257" s="42"/>
      <c r="KL257" s="75"/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0"/>
        <v>28</v>
      </c>
      <c r="KX257" s="11">
        <f t="shared" si="251"/>
        <v>0</v>
      </c>
      <c r="KY257" s="41">
        <v>4</v>
      </c>
      <c r="KZ257" s="75">
        <v>0</v>
      </c>
      <c r="LA257" s="42">
        <v>5</v>
      </c>
      <c r="LB257" s="75">
        <v>0</v>
      </c>
      <c r="LC257" s="42">
        <v>8</v>
      </c>
      <c r="LD257" s="75">
        <v>0</v>
      </c>
      <c r="LE257" s="42">
        <v>0</v>
      </c>
      <c r="LF257" s="75">
        <v>0</v>
      </c>
      <c r="LG257" s="42">
        <v>11</v>
      </c>
      <c r="LH257" s="75">
        <v>0</v>
      </c>
      <c r="LI257" s="42"/>
      <c r="LJ257" s="75"/>
      <c r="LK257" s="42"/>
      <c r="LL257" s="75"/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2"/>
        <v>28</v>
      </c>
      <c r="LX257" s="11">
        <f t="shared" si="253"/>
        <v>0</v>
      </c>
      <c r="LY257" s="41">
        <v>13</v>
      </c>
      <c r="LZ257" s="75">
        <v>0</v>
      </c>
      <c r="MA257" s="42">
        <v>4</v>
      </c>
      <c r="MB257" s="75">
        <v>0</v>
      </c>
      <c r="MC257" s="42">
        <v>5</v>
      </c>
      <c r="MD257" s="75">
        <v>0</v>
      </c>
      <c r="ME257" s="42">
        <v>30</v>
      </c>
      <c r="MF257" s="75">
        <v>0</v>
      </c>
      <c r="MG257" s="42">
        <v>12</v>
      </c>
      <c r="MH257" s="75">
        <v>0</v>
      </c>
      <c r="MI257" s="42"/>
      <c r="MJ257" s="75"/>
      <c r="MK257" s="42"/>
      <c r="ML257" s="75"/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54"/>
        <v>64</v>
      </c>
      <c r="MX257" s="11">
        <f t="shared" si="255"/>
        <v>0</v>
      </c>
      <c r="MY257" s="42">
        <v>1</v>
      </c>
      <c r="MZ257" s="75">
        <v>0</v>
      </c>
      <c r="NA257" s="42">
        <v>0</v>
      </c>
      <c r="NB257" s="75">
        <v>0</v>
      </c>
      <c r="NC257" s="42">
        <v>3</v>
      </c>
      <c r="ND257" s="75">
        <v>0</v>
      </c>
      <c r="NE257" s="42">
        <v>3</v>
      </c>
      <c r="NF257" s="75">
        <v>0</v>
      </c>
      <c r="NG257" s="42">
        <v>1</v>
      </c>
      <c r="NH257" s="75">
        <v>0</v>
      </c>
      <c r="NI257" s="42"/>
      <c r="NJ257" s="75"/>
      <c r="NK257" s="42"/>
      <c r="NL257" s="75"/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56"/>
        <v>8</v>
      </c>
      <c r="NX257" s="11">
        <f t="shared" si="257"/>
        <v>0</v>
      </c>
      <c r="NY257" s="42">
        <v>12</v>
      </c>
      <c r="NZ257" s="75">
        <v>0</v>
      </c>
      <c r="OA257" s="42">
        <v>4</v>
      </c>
      <c r="OB257" s="75">
        <v>0</v>
      </c>
      <c r="OC257" s="42">
        <v>5</v>
      </c>
      <c r="OD257" s="75">
        <v>0</v>
      </c>
      <c r="OE257" s="42">
        <v>32</v>
      </c>
      <c r="OF257" s="75">
        <v>0</v>
      </c>
      <c r="OG257" s="42">
        <v>10</v>
      </c>
      <c r="OH257" s="75">
        <v>0</v>
      </c>
      <c r="OI257" s="42"/>
      <c r="OJ257" s="75"/>
      <c r="OK257" s="42"/>
      <c r="OL257" s="75"/>
      <c r="OM257" s="42"/>
      <c r="ON257" s="75"/>
      <c r="OO257" s="42"/>
      <c r="OP257" s="75"/>
      <c r="OQ257" s="42"/>
      <c r="OR257" s="75"/>
      <c r="OS257" s="42"/>
      <c r="OT257" s="75"/>
      <c r="OU257" s="42"/>
      <c r="OV257" s="75"/>
      <c r="OW257" s="3">
        <f t="shared" si="258"/>
        <v>63</v>
      </c>
      <c r="OX257" s="11">
        <f t="shared" si="259"/>
        <v>0</v>
      </c>
      <c r="OY257" s="42">
        <v>0</v>
      </c>
      <c r="OZ257" s="75">
        <v>0</v>
      </c>
      <c r="PA257" s="42">
        <v>1</v>
      </c>
      <c r="PB257" s="75">
        <v>0</v>
      </c>
      <c r="PC257" s="42">
        <v>3</v>
      </c>
      <c r="PD257" s="75">
        <v>0</v>
      </c>
      <c r="PE257" s="42">
        <v>3</v>
      </c>
      <c r="PF257" s="75">
        <v>0</v>
      </c>
      <c r="PG257" s="42">
        <v>1</v>
      </c>
      <c r="PH257" s="75">
        <v>0</v>
      </c>
      <c r="PI257" s="42"/>
      <c r="PJ257" s="75"/>
      <c r="PK257" s="42"/>
      <c r="PL257" s="75"/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0"/>
        <v>8</v>
      </c>
      <c r="PX257" s="11">
        <f t="shared" si="221"/>
        <v>0</v>
      </c>
      <c r="PY257" s="42">
        <v>13</v>
      </c>
      <c r="PZ257" s="75">
        <v>0</v>
      </c>
      <c r="QA257" s="42">
        <v>4</v>
      </c>
      <c r="QB257" s="75">
        <v>0</v>
      </c>
      <c r="QC257" s="42">
        <v>6</v>
      </c>
      <c r="QD257" s="75">
        <v>0</v>
      </c>
      <c r="QE257" s="42">
        <v>32</v>
      </c>
      <c r="QF257" s="75">
        <v>0</v>
      </c>
      <c r="QG257" s="42">
        <v>10</v>
      </c>
      <c r="QH257" s="75">
        <v>0</v>
      </c>
      <c r="QI257" s="42"/>
      <c r="QJ257" s="75"/>
      <c r="QK257" s="42"/>
      <c r="QL257" s="75"/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1"/>
        <v>65</v>
      </c>
      <c r="QX257" s="11">
        <f t="shared" si="262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>
        <v>28</v>
      </c>
      <c r="RF257" s="75">
        <v>0</v>
      </c>
      <c r="RG257" s="42">
        <v>0</v>
      </c>
      <c r="RH257" s="75">
        <v>0</v>
      </c>
      <c r="RI257" s="42"/>
      <c r="RJ257" s="75"/>
      <c r="RK257" s="42"/>
      <c r="RL257" s="75"/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63"/>
        <v>28</v>
      </c>
      <c r="RX257" s="11">
        <f t="shared" si="222"/>
        <v>0</v>
      </c>
      <c r="RY257" s="42">
        <v>0</v>
      </c>
      <c r="RZ257" s="75">
        <v>0</v>
      </c>
      <c r="SA257" s="42">
        <v>1</v>
      </c>
      <c r="SB257" s="75">
        <v>0</v>
      </c>
      <c r="SC257" s="42">
        <v>3</v>
      </c>
      <c r="SD257" s="75">
        <v>0</v>
      </c>
      <c r="SE257" s="42">
        <v>2</v>
      </c>
      <c r="SF257" s="75">
        <v>0</v>
      </c>
      <c r="SG257" s="42">
        <v>1</v>
      </c>
      <c r="SH257" s="75">
        <v>0</v>
      </c>
      <c r="SI257" s="42"/>
      <c r="SJ257" s="75"/>
      <c r="SK257" s="42"/>
      <c r="SL257" s="75"/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64"/>
        <v>7</v>
      </c>
      <c r="SX257" s="11">
        <f t="shared" si="223"/>
        <v>0</v>
      </c>
      <c r="SY257" s="42">
        <v>13</v>
      </c>
      <c r="SZ257" s="75">
        <v>0</v>
      </c>
      <c r="TA257" s="42">
        <v>4</v>
      </c>
      <c r="TB257" s="75">
        <v>0</v>
      </c>
      <c r="TC257" s="42">
        <v>5</v>
      </c>
      <c r="TD257" s="75">
        <v>0</v>
      </c>
      <c r="TE257" s="42">
        <v>31</v>
      </c>
      <c r="TF257" s="75">
        <v>0</v>
      </c>
      <c r="TG257" s="42">
        <v>10</v>
      </c>
      <c r="TH257" s="75">
        <v>0</v>
      </c>
      <c r="TI257" s="42"/>
      <c r="TJ257" s="75"/>
      <c r="TK257" s="42"/>
      <c r="TL257" s="75"/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65"/>
        <v>63</v>
      </c>
      <c r="TX257" s="11">
        <f t="shared" si="224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>
        <v>0</v>
      </c>
      <c r="UF257" s="75">
        <v>0</v>
      </c>
      <c r="UG257" s="42">
        <v>0</v>
      </c>
      <c r="UH257" s="75">
        <v>0</v>
      </c>
      <c r="UI257" s="42"/>
      <c r="UJ257" s="75"/>
      <c r="UK257" s="42"/>
      <c r="UL257" s="75"/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66"/>
        <v>0</v>
      </c>
      <c r="UX257" s="11">
        <f t="shared" si="267"/>
        <v>0</v>
      </c>
      <c r="UY257" s="42">
        <v>0</v>
      </c>
      <c r="UZ257" s="42">
        <v>0</v>
      </c>
      <c r="VA257" s="42">
        <v>0</v>
      </c>
      <c r="VB257" s="42">
        <v>0</v>
      </c>
      <c r="VC257" s="42">
        <v>0</v>
      </c>
      <c r="VD257" s="42"/>
      <c r="VE257" s="42"/>
      <c r="VF257" s="42"/>
      <c r="VG257" s="42"/>
      <c r="VH257" s="42"/>
      <c r="VI257" s="42"/>
      <c r="VJ257" s="42"/>
      <c r="VK257" s="25">
        <f t="shared" si="268"/>
        <v>0</v>
      </c>
      <c r="VL257" s="42">
        <v>0</v>
      </c>
      <c r="VM257" s="42">
        <v>0</v>
      </c>
      <c r="VN257" s="42">
        <v>0</v>
      </c>
      <c r="VO257" s="42">
        <v>0</v>
      </c>
      <c r="VP257" s="42">
        <v>0</v>
      </c>
      <c r="VQ257" s="42"/>
      <c r="VR257" s="42"/>
      <c r="VS257" s="42"/>
      <c r="VT257" s="42"/>
      <c r="VU257" s="42"/>
      <c r="VV257" s="42"/>
      <c r="VW257" s="42"/>
      <c r="VX257" s="25">
        <f t="shared" si="269"/>
        <v>0</v>
      </c>
      <c r="VY257" s="42">
        <v>0</v>
      </c>
      <c r="VZ257" s="75">
        <v>0</v>
      </c>
      <c r="WA257" s="42">
        <v>0</v>
      </c>
      <c r="WB257" s="75">
        <v>0</v>
      </c>
      <c r="WC257" s="42">
        <v>0</v>
      </c>
      <c r="WD257" s="75">
        <v>0</v>
      </c>
      <c r="WE257" s="42">
        <v>0</v>
      </c>
      <c r="WF257" s="75">
        <v>0</v>
      </c>
      <c r="WG257" s="42">
        <v>0</v>
      </c>
      <c r="WH257" s="75">
        <v>0</v>
      </c>
      <c r="WI257" s="42"/>
      <c r="WJ257" s="75"/>
      <c r="WK257" s="42"/>
      <c r="WL257" s="75"/>
      <c r="WM257" s="42"/>
      <c r="WN257" s="75"/>
      <c r="WO257" s="42"/>
      <c r="WP257" s="75"/>
      <c r="WQ257" s="42"/>
      <c r="WR257" s="75"/>
      <c r="WS257" s="42"/>
      <c r="WT257" s="75"/>
      <c r="WU257" s="42"/>
      <c r="WV257" s="75"/>
      <c r="WW257" s="3">
        <f t="shared" si="270"/>
        <v>0</v>
      </c>
      <c r="WX257" s="11">
        <f t="shared" si="271"/>
        <v>0</v>
      </c>
      <c r="WY257" s="42">
        <v>0</v>
      </c>
      <c r="WZ257" s="75">
        <v>0</v>
      </c>
      <c r="XA257" s="42">
        <v>0</v>
      </c>
      <c r="XB257" s="75">
        <v>0</v>
      </c>
      <c r="XC257" s="42">
        <v>0</v>
      </c>
      <c r="XD257" s="75">
        <v>0</v>
      </c>
      <c r="XE257" s="42">
        <v>0</v>
      </c>
      <c r="XF257" s="75">
        <v>0</v>
      </c>
      <c r="XG257" s="42">
        <v>0</v>
      </c>
      <c r="XH257" s="75">
        <v>0</v>
      </c>
      <c r="XI257" s="42"/>
      <c r="XJ257" s="75"/>
      <c r="XK257" s="42"/>
      <c r="XL257" s="75"/>
      <c r="XM257" s="42"/>
      <c r="XN257" s="75"/>
      <c r="XO257" s="42"/>
      <c r="XP257" s="75"/>
      <c r="XQ257" s="42"/>
      <c r="XR257" s="75"/>
      <c r="XS257" s="42"/>
      <c r="XT257" s="75"/>
      <c r="XU257" s="42"/>
      <c r="XV257" s="75"/>
      <c r="XW257" s="3">
        <f t="shared" si="272"/>
        <v>0</v>
      </c>
      <c r="XX257" s="11">
        <f t="shared" si="273"/>
        <v>0</v>
      </c>
      <c r="XY257" s="42">
        <v>0</v>
      </c>
      <c r="XZ257" s="75">
        <v>0</v>
      </c>
      <c r="YA257" s="42">
        <v>0</v>
      </c>
      <c r="YB257" s="75">
        <v>0</v>
      </c>
      <c r="YC257" s="42">
        <v>0</v>
      </c>
      <c r="YD257" s="75">
        <v>0</v>
      </c>
      <c r="YE257" s="42">
        <v>0</v>
      </c>
      <c r="YF257" s="75">
        <v>0</v>
      </c>
      <c r="YG257" s="42">
        <v>0</v>
      </c>
      <c r="YH257" s="75">
        <v>0</v>
      </c>
      <c r="YI257" s="42"/>
      <c r="YJ257" s="75"/>
      <c r="YK257" s="42"/>
      <c r="YL257" s="75"/>
      <c r="YM257" s="42"/>
      <c r="YN257" s="75"/>
      <c r="YO257" s="42"/>
      <c r="YP257" s="75"/>
      <c r="YQ257" s="42"/>
      <c r="YR257" s="75"/>
      <c r="YS257" s="42"/>
      <c r="YT257" s="75"/>
      <c r="YU257" s="42"/>
      <c r="YV257" s="75"/>
      <c r="YW257" s="3">
        <f t="shared" si="274"/>
        <v>0</v>
      </c>
      <c r="YX257" s="11">
        <f t="shared" si="275"/>
        <v>0</v>
      </c>
      <c r="YY257" s="42">
        <v>0</v>
      </c>
      <c r="YZ257" s="75">
        <v>0</v>
      </c>
      <c r="ZA257" s="42">
        <v>0</v>
      </c>
      <c r="ZB257" s="75">
        <v>0</v>
      </c>
      <c r="ZC257" s="42">
        <v>0</v>
      </c>
      <c r="ZD257" s="75">
        <v>0</v>
      </c>
      <c r="ZE257" s="42">
        <v>0</v>
      </c>
      <c r="ZF257" s="75">
        <v>0</v>
      </c>
      <c r="ZG257" s="42">
        <v>0</v>
      </c>
      <c r="ZH257" s="75">
        <v>0</v>
      </c>
      <c r="ZI257" s="42"/>
      <c r="ZJ257" s="75"/>
      <c r="ZK257" s="42"/>
      <c r="ZL257" s="75"/>
      <c r="ZM257" s="42"/>
      <c r="ZN257" s="75"/>
      <c r="ZO257" s="42"/>
      <c r="ZP257" s="75"/>
      <c r="ZQ257" s="42"/>
      <c r="ZR257" s="75"/>
      <c r="ZS257" s="42"/>
      <c r="ZT257" s="75"/>
      <c r="ZU257" s="42"/>
      <c r="ZV257" s="75"/>
      <c r="ZW257" s="3">
        <f t="shared" si="276"/>
        <v>0</v>
      </c>
      <c r="ZX257" s="11">
        <f t="shared" si="277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>
        <v>0</v>
      </c>
      <c r="AAF257" s="75">
        <v>0</v>
      </c>
      <c r="AAG257" s="42">
        <v>0</v>
      </c>
      <c r="AAH257" s="75">
        <v>0</v>
      </c>
      <c r="AAI257" s="42"/>
      <c r="AAJ257" s="75"/>
      <c r="AAK257" s="42"/>
      <c r="AAL257" s="75"/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78"/>
        <v>0</v>
      </c>
      <c r="AAX257" s="11">
        <f t="shared" si="279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>
        <v>0</v>
      </c>
      <c r="ABF257" s="75">
        <v>0</v>
      </c>
      <c r="ABG257" s="42">
        <v>0</v>
      </c>
      <c r="ABH257" s="75">
        <v>0</v>
      </c>
      <c r="ABI257" s="42"/>
      <c r="ABJ257" s="75"/>
      <c r="ABK257" s="42"/>
      <c r="ABL257" s="75"/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0"/>
        <v>0</v>
      </c>
      <c r="ABX257" s="11">
        <f t="shared" si="281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>
        <v>0</v>
      </c>
      <c r="ACF257" s="75">
        <v>0</v>
      </c>
      <c r="ACG257" s="42">
        <v>0</v>
      </c>
      <c r="ACH257" s="75">
        <v>0</v>
      </c>
      <c r="ACI257" s="42"/>
      <c r="ACJ257" s="75"/>
      <c r="ACK257" s="42"/>
      <c r="ACL257" s="75"/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2"/>
        <v>0</v>
      </c>
      <c r="ACX257" s="11">
        <f t="shared" si="283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>
        <v>0</v>
      </c>
      <c r="ADF257" s="75">
        <v>0</v>
      </c>
      <c r="ADG257" s="42">
        <v>0</v>
      </c>
      <c r="ADH257" s="75">
        <v>0</v>
      </c>
      <c r="ADI257" s="42"/>
      <c r="ADJ257" s="75"/>
      <c r="ADK257" s="42"/>
      <c r="ADL257" s="75"/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84"/>
        <v>0</v>
      </c>
      <c r="ADX257" s="11">
        <f t="shared" si="285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>
        <v>0</v>
      </c>
      <c r="AEF257" s="75">
        <v>0</v>
      </c>
      <c r="AEG257" s="42">
        <v>0</v>
      </c>
      <c r="AEH257" s="75">
        <v>0</v>
      </c>
      <c r="AEI257" s="42"/>
      <c r="AEJ257" s="75"/>
      <c r="AEK257" s="42"/>
      <c r="AEL257" s="75"/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86"/>
        <v>0</v>
      </c>
      <c r="AEX257" s="11">
        <f t="shared" si="287"/>
        <v>0</v>
      </c>
      <c r="AEY257" s="108">
        <v>0</v>
      </c>
      <c r="AEZ257" s="109">
        <v>0</v>
      </c>
      <c r="AFA257" s="108">
        <v>0</v>
      </c>
      <c r="AFB257" s="109">
        <v>0</v>
      </c>
      <c r="AFC257" s="108">
        <v>0</v>
      </c>
      <c r="AFD257" s="109">
        <v>0</v>
      </c>
      <c r="AFE257" s="108">
        <v>0</v>
      </c>
      <c r="AFF257" s="109">
        <v>0</v>
      </c>
      <c r="AFG257" s="108"/>
      <c r="AFH257" s="109"/>
      <c r="AFI257" s="108"/>
      <c r="AFJ257" s="109"/>
      <c r="AFK257" s="108"/>
      <c r="AFL257" s="109"/>
      <c r="AFM257" s="108"/>
      <c r="AFN257" s="109"/>
      <c r="AFO257" s="108"/>
      <c r="AFP257" s="109"/>
      <c r="AFQ257" s="108"/>
      <c r="AFR257" s="109"/>
      <c r="AFS257" s="108"/>
      <c r="AFT257" s="109"/>
      <c r="AFU257" s="108"/>
      <c r="AFV257" s="109"/>
      <c r="AFW257" s="3">
        <f t="shared" si="288"/>
        <v>0</v>
      </c>
      <c r="AFX257" s="11">
        <f t="shared" si="225"/>
        <v>0</v>
      </c>
      <c r="AFY257" s="114">
        <v>0</v>
      </c>
      <c r="AFZ257" s="114">
        <v>0</v>
      </c>
      <c r="AGA257" s="114">
        <v>0</v>
      </c>
      <c r="AGB257" s="114">
        <v>0</v>
      </c>
      <c r="AGC257" s="114">
        <v>0</v>
      </c>
      <c r="AGD257" s="114"/>
      <c r="AGE257" s="114"/>
      <c r="AGF257" s="114"/>
      <c r="AGG257" s="114"/>
      <c r="AGH257" s="114"/>
      <c r="AGI257" s="114"/>
      <c r="AGJ257" s="114"/>
      <c r="AGK257" s="25">
        <f t="shared" si="226"/>
        <v>0</v>
      </c>
    </row>
    <row r="258" spans="1:869" x14ac:dyDescent="0.35">
      <c r="A258" s="15" t="s">
        <v>449</v>
      </c>
      <c r="B258" s="16" t="s">
        <v>10</v>
      </c>
      <c r="C258" s="136">
        <v>404</v>
      </c>
      <c r="D258" s="16" t="s">
        <v>449</v>
      </c>
      <c r="E258" s="16" t="s">
        <v>449</v>
      </c>
      <c r="F258" s="15" t="s">
        <v>10</v>
      </c>
      <c r="G258" s="15" t="s">
        <v>364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27"/>
        <v>0</v>
      </c>
      <c r="AI258" s="62">
        <f t="shared" si="228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29"/>
        <v>0</v>
      </c>
      <c r="BI258" s="58">
        <f t="shared" si="230"/>
        <v>0</v>
      </c>
      <c r="BJ258" s="52">
        <v>3</v>
      </c>
      <c r="BK258" s="52">
        <v>1</v>
      </c>
      <c r="BL258" s="52">
        <v>0</v>
      </c>
      <c r="BM258" s="52">
        <v>2</v>
      </c>
      <c r="BN258" s="52">
        <v>1</v>
      </c>
      <c r="BO258" s="52">
        <v>0</v>
      </c>
      <c r="BP258" s="52">
        <v>0</v>
      </c>
      <c r="BQ258" s="52">
        <v>0</v>
      </c>
      <c r="BR258" s="52">
        <v>0</v>
      </c>
      <c r="BS258" s="52">
        <v>0</v>
      </c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1"/>
        <v>4</v>
      </c>
      <c r="CI258" s="58">
        <f t="shared" si="232"/>
        <v>3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>
        <v>0</v>
      </c>
      <c r="CQ258" s="70">
        <v>0</v>
      </c>
      <c r="CR258" s="52">
        <v>0</v>
      </c>
      <c r="CS258" s="70">
        <v>0</v>
      </c>
      <c r="CT258" s="64"/>
      <c r="CU258" s="70"/>
      <c r="CV258" s="64"/>
      <c r="CW258" s="70"/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33"/>
        <v>0</v>
      </c>
      <c r="DI258" s="58">
        <f t="shared" si="234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1</v>
      </c>
      <c r="DP258" s="64">
        <v>0</v>
      </c>
      <c r="DQ258" s="70">
        <v>0</v>
      </c>
      <c r="DR258" s="52">
        <v>0</v>
      </c>
      <c r="DS258" s="70">
        <v>0</v>
      </c>
      <c r="DT258" s="64"/>
      <c r="DU258" s="70"/>
      <c r="DV258" s="64"/>
      <c r="DW258" s="70"/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35"/>
        <v>0</v>
      </c>
      <c r="EI258" s="58">
        <f t="shared" si="236"/>
        <v>1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>
        <v>0</v>
      </c>
      <c r="EQ258" s="70">
        <v>0</v>
      </c>
      <c r="ER258" s="64">
        <v>0</v>
      </c>
      <c r="ES258" s="70">
        <v>0</v>
      </c>
      <c r="ET258" s="64"/>
      <c r="EU258" s="70"/>
      <c r="EV258" s="64"/>
      <c r="EW258" s="70"/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37"/>
        <v>0</v>
      </c>
      <c r="FI258" s="58">
        <f t="shared" si="238"/>
        <v>0</v>
      </c>
      <c r="FJ258" s="79">
        <f t="shared" si="239"/>
        <v>4</v>
      </c>
      <c r="FK258" s="80">
        <f t="shared" si="240"/>
        <v>5</v>
      </c>
      <c r="FL258" s="42">
        <v>0</v>
      </c>
      <c r="FM258" s="42">
        <v>5</v>
      </c>
      <c r="FN258" s="42">
        <v>5</v>
      </c>
      <c r="FO258" s="42">
        <v>0</v>
      </c>
      <c r="FP258" s="42">
        <v>0</v>
      </c>
      <c r="FQ258" s="42"/>
      <c r="FR258" s="42"/>
      <c r="FS258" s="42"/>
      <c r="FT258" s="42"/>
      <c r="FU258" s="42"/>
      <c r="FV258" s="42"/>
      <c r="FW258" s="42"/>
      <c r="FX258" s="83">
        <f t="shared" si="241"/>
        <v>10</v>
      </c>
      <c r="FY258" s="42">
        <v>0</v>
      </c>
      <c r="FZ258" s="42">
        <v>0</v>
      </c>
      <c r="GA258" s="42">
        <v>0</v>
      </c>
      <c r="GB258" s="42">
        <v>0</v>
      </c>
      <c r="GC258" s="42">
        <v>0</v>
      </c>
      <c r="GD258" s="42"/>
      <c r="GE258" s="42"/>
      <c r="GF258" s="42"/>
      <c r="GG258" s="42"/>
      <c r="GH258" s="42"/>
      <c r="GI258" s="42"/>
      <c r="GJ258" s="42"/>
      <c r="GK258" s="83">
        <f t="shared" si="242"/>
        <v>0</v>
      </c>
      <c r="GL258" s="42">
        <v>0</v>
      </c>
      <c r="GM258" s="42">
        <v>5</v>
      </c>
      <c r="GN258" s="42">
        <v>2</v>
      </c>
      <c r="GO258" s="42">
        <v>0</v>
      </c>
      <c r="GP258" s="42">
        <v>0</v>
      </c>
      <c r="GQ258" s="42"/>
      <c r="GR258" s="42"/>
      <c r="GS258" s="42"/>
      <c r="GT258" s="42"/>
      <c r="GU258" s="42"/>
      <c r="GV258" s="42"/>
      <c r="GW258" s="42"/>
      <c r="GX258" s="83">
        <f t="shared" si="243"/>
        <v>7</v>
      </c>
      <c r="GY258" s="42">
        <v>0</v>
      </c>
      <c r="GZ258" s="42">
        <v>0</v>
      </c>
      <c r="HA258" s="42">
        <v>7</v>
      </c>
      <c r="HB258" s="42">
        <v>18</v>
      </c>
      <c r="HC258" s="42">
        <v>0</v>
      </c>
      <c r="HD258" s="42"/>
      <c r="HE258" s="42"/>
      <c r="HF258" s="42"/>
      <c r="HG258" s="42"/>
      <c r="HH258" s="42"/>
      <c r="HI258" s="42"/>
      <c r="HJ258" s="42"/>
      <c r="HK258" s="83">
        <f t="shared" si="244"/>
        <v>25</v>
      </c>
      <c r="HL258" s="42">
        <v>12</v>
      </c>
      <c r="HM258" s="42">
        <v>4</v>
      </c>
      <c r="HN258" s="42">
        <v>22</v>
      </c>
      <c r="HO258" s="42">
        <v>54</v>
      </c>
      <c r="HP258" s="42">
        <v>0</v>
      </c>
      <c r="HQ258" s="42"/>
      <c r="HR258" s="42"/>
      <c r="HS258" s="42"/>
      <c r="HT258" s="42"/>
      <c r="HU258" s="42"/>
      <c r="HV258" s="42"/>
      <c r="HW258" s="42"/>
      <c r="HX258" s="83">
        <f t="shared" si="245"/>
        <v>92</v>
      </c>
      <c r="HY258" s="42">
        <v>12</v>
      </c>
      <c r="HZ258" s="42">
        <v>6</v>
      </c>
      <c r="IA258" s="42">
        <v>4</v>
      </c>
      <c r="IB258" s="42">
        <v>5</v>
      </c>
      <c r="IC258" s="42">
        <v>0</v>
      </c>
      <c r="ID258" s="42"/>
      <c r="IE258" s="42"/>
      <c r="IF258" s="42"/>
      <c r="IG258" s="42"/>
      <c r="IH258" s="42"/>
      <c r="II258" s="42"/>
      <c r="IJ258" s="42"/>
      <c r="IK258" s="85">
        <f t="shared" si="246"/>
        <v>27</v>
      </c>
      <c r="IL258" s="42">
        <v>6</v>
      </c>
      <c r="IM258" s="42">
        <v>4</v>
      </c>
      <c r="IN258" s="42">
        <v>2</v>
      </c>
      <c r="IO258" s="42">
        <v>2</v>
      </c>
      <c r="IP258" s="42">
        <v>0</v>
      </c>
      <c r="IQ258" s="42"/>
      <c r="IR258" s="42"/>
      <c r="IS258" s="42"/>
      <c r="IT258" s="42"/>
      <c r="IU258" s="42"/>
      <c r="IV258" s="42"/>
      <c r="IW258" s="42"/>
      <c r="IX258" s="85">
        <f t="shared" si="247"/>
        <v>14</v>
      </c>
      <c r="IY258" s="41">
        <v>12</v>
      </c>
      <c r="IZ258" s="75">
        <v>0</v>
      </c>
      <c r="JA258" s="42">
        <v>6</v>
      </c>
      <c r="JB258" s="75">
        <v>0</v>
      </c>
      <c r="JC258" s="42">
        <v>4</v>
      </c>
      <c r="JD258" s="75">
        <v>0</v>
      </c>
      <c r="JE258" s="42">
        <v>8</v>
      </c>
      <c r="JF258" s="75">
        <v>0</v>
      </c>
      <c r="JG258" s="42">
        <v>0</v>
      </c>
      <c r="JH258" s="75">
        <v>0</v>
      </c>
      <c r="JI258" s="42"/>
      <c r="JJ258" s="75"/>
      <c r="JK258" s="42"/>
      <c r="JL258" s="75"/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48"/>
        <v>30</v>
      </c>
      <c r="JX258" s="11">
        <f t="shared" si="249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4</v>
      </c>
      <c r="KD258" s="75">
        <v>0</v>
      </c>
      <c r="KE258" s="42">
        <v>6</v>
      </c>
      <c r="KF258" s="75">
        <v>0</v>
      </c>
      <c r="KG258" s="42">
        <v>0</v>
      </c>
      <c r="KH258" s="75">
        <v>0</v>
      </c>
      <c r="KI258" s="42"/>
      <c r="KJ258" s="75"/>
      <c r="KK258" s="42"/>
      <c r="KL258" s="75"/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0"/>
        <v>27</v>
      </c>
      <c r="KX258" s="11">
        <f t="shared" si="251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3</v>
      </c>
      <c r="LD258" s="75">
        <v>0</v>
      </c>
      <c r="LE258" s="42">
        <v>6</v>
      </c>
      <c r="LF258" s="75">
        <v>0</v>
      </c>
      <c r="LG258" s="42">
        <v>0</v>
      </c>
      <c r="LH258" s="75">
        <v>0</v>
      </c>
      <c r="LI258" s="42"/>
      <c r="LJ258" s="75"/>
      <c r="LK258" s="42"/>
      <c r="LL258" s="75"/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2"/>
        <v>26</v>
      </c>
      <c r="LX258" s="11">
        <f t="shared" si="253"/>
        <v>0</v>
      </c>
      <c r="LY258" s="41">
        <v>12</v>
      </c>
      <c r="LZ258" s="75">
        <v>0</v>
      </c>
      <c r="MA258" s="42">
        <v>5</v>
      </c>
      <c r="MB258" s="75">
        <v>0</v>
      </c>
      <c r="MC258" s="42">
        <v>4</v>
      </c>
      <c r="MD258" s="75">
        <v>0</v>
      </c>
      <c r="ME258" s="42">
        <v>6</v>
      </c>
      <c r="MF258" s="75">
        <v>0</v>
      </c>
      <c r="MG258" s="42">
        <v>0</v>
      </c>
      <c r="MH258" s="75">
        <v>0</v>
      </c>
      <c r="MI258" s="42"/>
      <c r="MJ258" s="75"/>
      <c r="MK258" s="42"/>
      <c r="ML258" s="75"/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54"/>
        <v>27</v>
      </c>
      <c r="MX258" s="11">
        <f t="shared" si="255"/>
        <v>0</v>
      </c>
      <c r="MY258" s="42">
        <v>0</v>
      </c>
      <c r="MZ258" s="75">
        <v>0</v>
      </c>
      <c r="NA258" s="42">
        <v>1</v>
      </c>
      <c r="NB258" s="75">
        <v>0</v>
      </c>
      <c r="NC258" s="42">
        <v>0</v>
      </c>
      <c r="ND258" s="75">
        <v>0</v>
      </c>
      <c r="NE258" s="42">
        <v>20</v>
      </c>
      <c r="NF258" s="75">
        <v>0</v>
      </c>
      <c r="NG258" s="42">
        <v>0</v>
      </c>
      <c r="NH258" s="75">
        <v>0</v>
      </c>
      <c r="NI258" s="42"/>
      <c r="NJ258" s="75"/>
      <c r="NK258" s="42"/>
      <c r="NL258" s="75"/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56"/>
        <v>21</v>
      </c>
      <c r="NX258" s="11">
        <f t="shared" si="257"/>
        <v>0</v>
      </c>
      <c r="NY258" s="42">
        <v>12</v>
      </c>
      <c r="NZ258" s="75">
        <v>0</v>
      </c>
      <c r="OA258" s="42">
        <v>4</v>
      </c>
      <c r="OB258" s="75">
        <v>0</v>
      </c>
      <c r="OC258" s="42">
        <v>3</v>
      </c>
      <c r="OD258" s="75">
        <v>0</v>
      </c>
      <c r="OE258" s="42">
        <v>56</v>
      </c>
      <c r="OF258" s="75">
        <v>0</v>
      </c>
      <c r="OG258" s="42">
        <v>0</v>
      </c>
      <c r="OH258" s="75">
        <v>0</v>
      </c>
      <c r="OI258" s="42"/>
      <c r="OJ258" s="75"/>
      <c r="OK258" s="42"/>
      <c r="OL258" s="75"/>
      <c r="OM258" s="42"/>
      <c r="ON258" s="75"/>
      <c r="OO258" s="42"/>
      <c r="OP258" s="75"/>
      <c r="OQ258" s="42"/>
      <c r="OR258" s="75"/>
      <c r="OS258" s="42"/>
      <c r="OT258" s="75"/>
      <c r="OU258" s="42"/>
      <c r="OV258" s="75"/>
      <c r="OW258" s="3">
        <f t="shared" si="258"/>
        <v>75</v>
      </c>
      <c r="OX258" s="11">
        <f t="shared" si="259"/>
        <v>0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>
        <v>0</v>
      </c>
      <c r="PF258" s="75">
        <v>0</v>
      </c>
      <c r="PG258" s="42">
        <v>0</v>
      </c>
      <c r="PH258" s="75">
        <v>0</v>
      </c>
      <c r="PI258" s="42"/>
      <c r="PJ258" s="75"/>
      <c r="PK258" s="42"/>
      <c r="PL258" s="75"/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0"/>
        <v>1</v>
      </c>
      <c r="PX258" s="11">
        <f t="shared" si="221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>
        <v>6</v>
      </c>
      <c r="QF258" s="75">
        <v>0</v>
      </c>
      <c r="QG258" s="42">
        <v>0</v>
      </c>
      <c r="QH258" s="75">
        <v>0</v>
      </c>
      <c r="QI258" s="42"/>
      <c r="QJ258" s="75"/>
      <c r="QK258" s="42"/>
      <c r="QL258" s="75"/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1"/>
        <v>26</v>
      </c>
      <c r="QX258" s="11">
        <f t="shared" si="262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>
        <v>0</v>
      </c>
      <c r="RF258" s="75">
        <v>0</v>
      </c>
      <c r="RG258" s="42">
        <v>0</v>
      </c>
      <c r="RH258" s="75">
        <v>0</v>
      </c>
      <c r="RI258" s="42"/>
      <c r="RJ258" s="75"/>
      <c r="RK258" s="42"/>
      <c r="RL258" s="75"/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63"/>
        <v>0</v>
      </c>
      <c r="RX258" s="11">
        <f t="shared" si="222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>
        <v>0</v>
      </c>
      <c r="SF258" s="75">
        <v>0</v>
      </c>
      <c r="SG258" s="42">
        <v>0</v>
      </c>
      <c r="SH258" s="75">
        <v>0</v>
      </c>
      <c r="SI258" s="42"/>
      <c r="SJ258" s="75"/>
      <c r="SK258" s="42"/>
      <c r="SL258" s="75"/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64"/>
        <v>0</v>
      </c>
      <c r="SX258" s="11">
        <f t="shared" si="223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>
        <v>6</v>
      </c>
      <c r="TF258" s="75">
        <v>0</v>
      </c>
      <c r="TG258" s="42">
        <v>0</v>
      </c>
      <c r="TH258" s="75">
        <v>0</v>
      </c>
      <c r="TI258" s="42"/>
      <c r="TJ258" s="75"/>
      <c r="TK258" s="42"/>
      <c r="TL258" s="75"/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65"/>
        <v>25</v>
      </c>
      <c r="TX258" s="11">
        <f t="shared" si="224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>
        <v>0</v>
      </c>
      <c r="UF258" s="75">
        <v>0</v>
      </c>
      <c r="UG258" s="42">
        <v>0</v>
      </c>
      <c r="UH258" s="75">
        <v>0</v>
      </c>
      <c r="UI258" s="42"/>
      <c r="UJ258" s="75"/>
      <c r="UK258" s="42"/>
      <c r="UL258" s="75"/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66"/>
        <v>0</v>
      </c>
      <c r="UX258" s="11">
        <f t="shared" si="267"/>
        <v>0</v>
      </c>
      <c r="UY258" s="42">
        <v>0</v>
      </c>
      <c r="UZ258" s="42">
        <v>0</v>
      </c>
      <c r="VA258" s="42">
        <v>0</v>
      </c>
      <c r="VB258" s="42">
        <v>0</v>
      </c>
      <c r="VC258" s="42">
        <v>0</v>
      </c>
      <c r="VD258" s="42"/>
      <c r="VE258" s="42"/>
      <c r="VF258" s="42"/>
      <c r="VG258" s="42"/>
      <c r="VH258" s="42"/>
      <c r="VI258" s="42"/>
      <c r="VJ258" s="42"/>
      <c r="VK258" s="25">
        <f t="shared" si="268"/>
        <v>0</v>
      </c>
      <c r="VL258" s="42">
        <v>0</v>
      </c>
      <c r="VM258" s="42">
        <v>0</v>
      </c>
      <c r="VN258" s="42">
        <v>0</v>
      </c>
      <c r="VO258" s="42">
        <v>0</v>
      </c>
      <c r="VP258" s="42">
        <v>0</v>
      </c>
      <c r="VQ258" s="42"/>
      <c r="VR258" s="42"/>
      <c r="VS258" s="42"/>
      <c r="VT258" s="42"/>
      <c r="VU258" s="42"/>
      <c r="VV258" s="42"/>
      <c r="VW258" s="42"/>
      <c r="VX258" s="25">
        <f t="shared" si="269"/>
        <v>0</v>
      </c>
      <c r="VY258" s="42">
        <v>0</v>
      </c>
      <c r="VZ258" s="75">
        <v>0</v>
      </c>
      <c r="WA258" s="42">
        <v>0</v>
      </c>
      <c r="WB258" s="75">
        <v>0</v>
      </c>
      <c r="WC258" s="42">
        <v>0</v>
      </c>
      <c r="WD258" s="75">
        <v>0</v>
      </c>
      <c r="WE258" s="42">
        <v>0</v>
      </c>
      <c r="WF258" s="75">
        <v>0</v>
      </c>
      <c r="WG258" s="42">
        <v>0</v>
      </c>
      <c r="WH258" s="75">
        <v>0</v>
      </c>
      <c r="WI258" s="42"/>
      <c r="WJ258" s="75"/>
      <c r="WK258" s="42"/>
      <c r="WL258" s="75"/>
      <c r="WM258" s="42"/>
      <c r="WN258" s="75"/>
      <c r="WO258" s="42"/>
      <c r="WP258" s="75"/>
      <c r="WQ258" s="42"/>
      <c r="WR258" s="75"/>
      <c r="WS258" s="42"/>
      <c r="WT258" s="75"/>
      <c r="WU258" s="42"/>
      <c r="WV258" s="75"/>
      <c r="WW258" s="3">
        <f t="shared" si="270"/>
        <v>0</v>
      </c>
      <c r="WX258" s="11">
        <f t="shared" si="271"/>
        <v>0</v>
      </c>
      <c r="WY258" s="42">
        <v>0</v>
      </c>
      <c r="WZ258" s="75">
        <v>0</v>
      </c>
      <c r="XA258" s="42">
        <v>0</v>
      </c>
      <c r="XB258" s="75">
        <v>0</v>
      </c>
      <c r="XC258" s="42">
        <v>0</v>
      </c>
      <c r="XD258" s="75">
        <v>0</v>
      </c>
      <c r="XE258" s="42">
        <v>0</v>
      </c>
      <c r="XF258" s="75">
        <v>0</v>
      </c>
      <c r="XG258" s="42">
        <v>0</v>
      </c>
      <c r="XH258" s="75">
        <v>0</v>
      </c>
      <c r="XI258" s="42"/>
      <c r="XJ258" s="75"/>
      <c r="XK258" s="42"/>
      <c r="XL258" s="75"/>
      <c r="XM258" s="42"/>
      <c r="XN258" s="75"/>
      <c r="XO258" s="42"/>
      <c r="XP258" s="75"/>
      <c r="XQ258" s="42"/>
      <c r="XR258" s="75"/>
      <c r="XS258" s="42"/>
      <c r="XT258" s="75"/>
      <c r="XU258" s="42"/>
      <c r="XV258" s="75"/>
      <c r="XW258" s="3">
        <f t="shared" si="272"/>
        <v>0</v>
      </c>
      <c r="XX258" s="11">
        <f t="shared" si="273"/>
        <v>0</v>
      </c>
      <c r="XY258" s="42">
        <v>0</v>
      </c>
      <c r="XZ258" s="75">
        <v>0</v>
      </c>
      <c r="YA258" s="42">
        <v>0</v>
      </c>
      <c r="YB258" s="75">
        <v>0</v>
      </c>
      <c r="YC258" s="42">
        <v>0</v>
      </c>
      <c r="YD258" s="75">
        <v>0</v>
      </c>
      <c r="YE258" s="42">
        <v>0</v>
      </c>
      <c r="YF258" s="75">
        <v>0</v>
      </c>
      <c r="YG258" s="42">
        <v>0</v>
      </c>
      <c r="YH258" s="75">
        <v>0</v>
      </c>
      <c r="YI258" s="42"/>
      <c r="YJ258" s="75"/>
      <c r="YK258" s="42"/>
      <c r="YL258" s="75"/>
      <c r="YM258" s="42"/>
      <c r="YN258" s="75"/>
      <c r="YO258" s="42"/>
      <c r="YP258" s="75"/>
      <c r="YQ258" s="42"/>
      <c r="YR258" s="75"/>
      <c r="YS258" s="42"/>
      <c r="YT258" s="75"/>
      <c r="YU258" s="42"/>
      <c r="YV258" s="75"/>
      <c r="YW258" s="3">
        <f t="shared" si="274"/>
        <v>0</v>
      </c>
      <c r="YX258" s="11">
        <f t="shared" si="275"/>
        <v>0</v>
      </c>
      <c r="YY258" s="42">
        <v>0</v>
      </c>
      <c r="YZ258" s="75">
        <v>0</v>
      </c>
      <c r="ZA258" s="42">
        <v>0</v>
      </c>
      <c r="ZB258" s="75">
        <v>0</v>
      </c>
      <c r="ZC258" s="42">
        <v>0</v>
      </c>
      <c r="ZD258" s="75">
        <v>0</v>
      </c>
      <c r="ZE258" s="42">
        <v>0</v>
      </c>
      <c r="ZF258" s="75">
        <v>0</v>
      </c>
      <c r="ZG258" s="42">
        <v>0</v>
      </c>
      <c r="ZH258" s="75">
        <v>0</v>
      </c>
      <c r="ZI258" s="42"/>
      <c r="ZJ258" s="75"/>
      <c r="ZK258" s="42"/>
      <c r="ZL258" s="75"/>
      <c r="ZM258" s="42"/>
      <c r="ZN258" s="75"/>
      <c r="ZO258" s="42"/>
      <c r="ZP258" s="75"/>
      <c r="ZQ258" s="42"/>
      <c r="ZR258" s="75"/>
      <c r="ZS258" s="42"/>
      <c r="ZT258" s="75"/>
      <c r="ZU258" s="42"/>
      <c r="ZV258" s="75"/>
      <c r="ZW258" s="3">
        <f t="shared" si="276"/>
        <v>0</v>
      </c>
      <c r="ZX258" s="11">
        <f t="shared" si="277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>
        <v>0</v>
      </c>
      <c r="AAF258" s="75">
        <v>0</v>
      </c>
      <c r="AAG258" s="42">
        <v>0</v>
      </c>
      <c r="AAH258" s="75">
        <v>0</v>
      </c>
      <c r="AAI258" s="42"/>
      <c r="AAJ258" s="75"/>
      <c r="AAK258" s="42"/>
      <c r="AAL258" s="75"/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78"/>
        <v>0</v>
      </c>
      <c r="AAX258" s="11">
        <f t="shared" si="279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>
        <v>0</v>
      </c>
      <c r="ABF258" s="75">
        <v>0</v>
      </c>
      <c r="ABG258" s="42">
        <v>0</v>
      </c>
      <c r="ABH258" s="75">
        <v>0</v>
      </c>
      <c r="ABI258" s="42"/>
      <c r="ABJ258" s="75"/>
      <c r="ABK258" s="42"/>
      <c r="ABL258" s="75"/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0"/>
        <v>0</v>
      </c>
      <c r="ABX258" s="11">
        <f t="shared" si="281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>
        <v>0</v>
      </c>
      <c r="ACF258" s="75">
        <v>0</v>
      </c>
      <c r="ACG258" s="42">
        <v>0</v>
      </c>
      <c r="ACH258" s="75">
        <v>0</v>
      </c>
      <c r="ACI258" s="42"/>
      <c r="ACJ258" s="75"/>
      <c r="ACK258" s="42"/>
      <c r="ACL258" s="75"/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2"/>
        <v>0</v>
      </c>
      <c r="ACX258" s="11">
        <f t="shared" si="283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>
        <v>0</v>
      </c>
      <c r="ADF258" s="75">
        <v>0</v>
      </c>
      <c r="ADG258" s="42">
        <v>0</v>
      </c>
      <c r="ADH258" s="75">
        <v>0</v>
      </c>
      <c r="ADI258" s="42"/>
      <c r="ADJ258" s="75"/>
      <c r="ADK258" s="42"/>
      <c r="ADL258" s="75"/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84"/>
        <v>0</v>
      </c>
      <c r="ADX258" s="11">
        <f t="shared" si="285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>
        <v>0</v>
      </c>
      <c r="AEF258" s="75">
        <v>0</v>
      </c>
      <c r="AEG258" s="42">
        <v>0</v>
      </c>
      <c r="AEH258" s="75">
        <v>0</v>
      </c>
      <c r="AEI258" s="42"/>
      <c r="AEJ258" s="75"/>
      <c r="AEK258" s="42"/>
      <c r="AEL258" s="75"/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86"/>
        <v>0</v>
      </c>
      <c r="AEX258" s="11">
        <f t="shared" si="287"/>
        <v>0</v>
      </c>
      <c r="AEY258" s="108">
        <v>0</v>
      </c>
      <c r="AEZ258" s="109">
        <v>0</v>
      </c>
      <c r="AFA258" s="108">
        <v>0</v>
      </c>
      <c r="AFB258" s="109">
        <v>0</v>
      </c>
      <c r="AFC258" s="108">
        <v>0</v>
      </c>
      <c r="AFD258" s="109">
        <v>0</v>
      </c>
      <c r="AFE258" s="108">
        <v>0</v>
      </c>
      <c r="AFF258" s="109">
        <v>0</v>
      </c>
      <c r="AFG258" s="108"/>
      <c r="AFH258" s="109"/>
      <c r="AFI258" s="108"/>
      <c r="AFJ258" s="109"/>
      <c r="AFK258" s="108"/>
      <c r="AFL258" s="109"/>
      <c r="AFM258" s="108"/>
      <c r="AFN258" s="109"/>
      <c r="AFO258" s="108"/>
      <c r="AFP258" s="109"/>
      <c r="AFQ258" s="108"/>
      <c r="AFR258" s="109"/>
      <c r="AFS258" s="108"/>
      <c r="AFT258" s="109"/>
      <c r="AFU258" s="108"/>
      <c r="AFV258" s="109"/>
      <c r="AFW258" s="3">
        <f t="shared" si="288"/>
        <v>0</v>
      </c>
      <c r="AFX258" s="11">
        <f t="shared" si="225"/>
        <v>0</v>
      </c>
      <c r="AFY258" s="114">
        <v>0</v>
      </c>
      <c r="AFZ258" s="114">
        <v>0</v>
      </c>
      <c r="AGA258" s="114">
        <v>0</v>
      </c>
      <c r="AGB258" s="114">
        <v>0</v>
      </c>
      <c r="AGC258" s="114">
        <v>0</v>
      </c>
      <c r="AGD258" s="114"/>
      <c r="AGE258" s="114"/>
      <c r="AGF258" s="114"/>
      <c r="AGG258" s="114"/>
      <c r="AGH258" s="114"/>
      <c r="AGI258" s="114"/>
      <c r="AGJ258" s="114"/>
      <c r="AGK258" s="25">
        <f t="shared" si="226"/>
        <v>0</v>
      </c>
    </row>
    <row r="259" spans="1:869" x14ac:dyDescent="0.35">
      <c r="A259" s="15" t="s">
        <v>449</v>
      </c>
      <c r="B259" s="16" t="s">
        <v>10</v>
      </c>
      <c r="C259" s="136">
        <v>404</v>
      </c>
      <c r="D259" s="16" t="s">
        <v>449</v>
      </c>
      <c r="E259" s="16" t="s">
        <v>449</v>
      </c>
      <c r="F259" s="15" t="s">
        <v>10</v>
      </c>
      <c r="G259" s="15" t="s">
        <v>364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27"/>
        <v>0</v>
      </c>
      <c r="AI259" s="62">
        <f t="shared" si="228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29"/>
        <v>0</v>
      </c>
      <c r="BI259" s="58">
        <f t="shared" si="230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1"/>
        <v>0</v>
      </c>
      <c r="CI259" s="58">
        <f t="shared" si="232"/>
        <v>0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>
        <v>0</v>
      </c>
      <c r="CQ259" s="70">
        <v>0</v>
      </c>
      <c r="CR259" s="52">
        <v>0</v>
      </c>
      <c r="CS259" s="70">
        <v>0</v>
      </c>
      <c r="CT259" s="64"/>
      <c r="CU259" s="70"/>
      <c r="CV259" s="64"/>
      <c r="CW259" s="70"/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33"/>
        <v>0</v>
      </c>
      <c r="DI259" s="58">
        <f t="shared" si="234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>
        <v>0</v>
      </c>
      <c r="DQ259" s="70">
        <v>0</v>
      </c>
      <c r="DR259" s="52">
        <v>0</v>
      </c>
      <c r="DS259" s="70">
        <v>0</v>
      </c>
      <c r="DT259" s="64"/>
      <c r="DU259" s="70"/>
      <c r="DV259" s="64"/>
      <c r="DW259" s="70"/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35"/>
        <v>0</v>
      </c>
      <c r="EI259" s="58">
        <f t="shared" si="236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>
        <v>0</v>
      </c>
      <c r="EQ259" s="70">
        <v>0</v>
      </c>
      <c r="ER259" s="64">
        <v>0</v>
      </c>
      <c r="ES259" s="70">
        <v>0</v>
      </c>
      <c r="ET259" s="64"/>
      <c r="EU259" s="70"/>
      <c r="EV259" s="64"/>
      <c r="EW259" s="70"/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37"/>
        <v>0</v>
      </c>
      <c r="FI259" s="58">
        <f t="shared" si="238"/>
        <v>0</v>
      </c>
      <c r="FJ259" s="79">
        <f t="shared" si="239"/>
        <v>0</v>
      </c>
      <c r="FK259" s="80">
        <f t="shared" si="240"/>
        <v>0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/>
      <c r="FR259" s="42"/>
      <c r="FS259" s="42"/>
      <c r="FT259" s="42"/>
      <c r="FU259" s="42"/>
      <c r="FV259" s="42"/>
      <c r="FW259" s="42"/>
      <c r="FX259" s="83">
        <f t="shared" si="241"/>
        <v>0</v>
      </c>
      <c r="FY259" s="42">
        <v>0</v>
      </c>
      <c r="FZ259" s="42">
        <v>0</v>
      </c>
      <c r="GA259" s="42">
        <v>2</v>
      </c>
      <c r="GB259" s="42">
        <v>0</v>
      </c>
      <c r="GC259" s="42">
        <v>0</v>
      </c>
      <c r="GD259" s="42"/>
      <c r="GE259" s="42"/>
      <c r="GF259" s="42"/>
      <c r="GG259" s="42"/>
      <c r="GH259" s="42"/>
      <c r="GI259" s="42"/>
      <c r="GJ259" s="42"/>
      <c r="GK259" s="83">
        <f t="shared" si="242"/>
        <v>2</v>
      </c>
      <c r="GL259" s="42">
        <v>0</v>
      </c>
      <c r="GM259" s="42">
        <v>0</v>
      </c>
      <c r="GN259" s="42">
        <v>0</v>
      </c>
      <c r="GO259" s="42">
        <v>0</v>
      </c>
      <c r="GP259" s="42">
        <v>0</v>
      </c>
      <c r="GQ259" s="42"/>
      <c r="GR259" s="42"/>
      <c r="GS259" s="42"/>
      <c r="GT259" s="42"/>
      <c r="GU259" s="42"/>
      <c r="GV259" s="42"/>
      <c r="GW259" s="42"/>
      <c r="GX259" s="83">
        <f t="shared" si="243"/>
        <v>0</v>
      </c>
      <c r="GY259" s="42">
        <v>0</v>
      </c>
      <c r="GZ259" s="42">
        <v>1</v>
      </c>
      <c r="HA259" s="42">
        <v>3</v>
      </c>
      <c r="HB259" s="42">
        <v>0</v>
      </c>
      <c r="HC259" s="42">
        <v>1</v>
      </c>
      <c r="HD259" s="42"/>
      <c r="HE259" s="42"/>
      <c r="HF259" s="42"/>
      <c r="HG259" s="42"/>
      <c r="HH259" s="42"/>
      <c r="HI259" s="42"/>
      <c r="HJ259" s="42"/>
      <c r="HK259" s="83">
        <f t="shared" si="244"/>
        <v>5</v>
      </c>
      <c r="HL259" s="42">
        <v>0</v>
      </c>
      <c r="HM259" s="42">
        <v>11</v>
      </c>
      <c r="HN259" s="42">
        <v>16</v>
      </c>
      <c r="HO259" s="42">
        <v>1</v>
      </c>
      <c r="HP259" s="42">
        <v>0</v>
      </c>
      <c r="HQ259" s="42"/>
      <c r="HR259" s="42"/>
      <c r="HS259" s="42"/>
      <c r="HT259" s="42"/>
      <c r="HU259" s="42"/>
      <c r="HV259" s="42"/>
      <c r="HW259" s="42"/>
      <c r="HX259" s="83">
        <f t="shared" si="245"/>
        <v>28</v>
      </c>
      <c r="HY259" s="42">
        <v>0</v>
      </c>
      <c r="HZ259" s="42">
        <v>3</v>
      </c>
      <c r="IA259" s="42">
        <v>5</v>
      </c>
      <c r="IB259" s="42">
        <v>3</v>
      </c>
      <c r="IC259" s="42">
        <v>0</v>
      </c>
      <c r="ID259" s="42"/>
      <c r="IE259" s="42"/>
      <c r="IF259" s="42"/>
      <c r="IG259" s="42"/>
      <c r="IH259" s="42"/>
      <c r="II259" s="42"/>
      <c r="IJ259" s="42"/>
      <c r="IK259" s="85">
        <f t="shared" si="246"/>
        <v>11</v>
      </c>
      <c r="IL259" s="42">
        <v>0</v>
      </c>
      <c r="IM259" s="42">
        <v>1</v>
      </c>
      <c r="IN259" s="42">
        <v>2</v>
      </c>
      <c r="IO259" s="42">
        <v>2</v>
      </c>
      <c r="IP259" s="42">
        <v>0</v>
      </c>
      <c r="IQ259" s="42"/>
      <c r="IR259" s="42"/>
      <c r="IS259" s="42"/>
      <c r="IT259" s="42"/>
      <c r="IU259" s="42"/>
      <c r="IV259" s="42"/>
      <c r="IW259" s="42"/>
      <c r="IX259" s="85">
        <f t="shared" si="247"/>
        <v>5</v>
      </c>
      <c r="IY259" s="41">
        <v>0</v>
      </c>
      <c r="IZ259" s="75">
        <v>0</v>
      </c>
      <c r="JA259" s="42">
        <v>3</v>
      </c>
      <c r="JB259" s="75">
        <v>0</v>
      </c>
      <c r="JC259" s="42">
        <v>60</v>
      </c>
      <c r="JD259" s="75">
        <v>0</v>
      </c>
      <c r="JE259" s="42">
        <v>2</v>
      </c>
      <c r="JF259" s="75">
        <v>0</v>
      </c>
      <c r="JG259" s="42">
        <v>1</v>
      </c>
      <c r="JH259" s="75">
        <v>0</v>
      </c>
      <c r="JI259" s="42"/>
      <c r="JJ259" s="75"/>
      <c r="JK259" s="42"/>
      <c r="JL259" s="75"/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48"/>
        <v>66</v>
      </c>
      <c r="JX259" s="11">
        <f t="shared" si="249"/>
        <v>0</v>
      </c>
      <c r="JY259" s="41">
        <v>0</v>
      </c>
      <c r="JZ259" s="75">
        <v>0</v>
      </c>
      <c r="KA259" s="42">
        <v>3</v>
      </c>
      <c r="KB259" s="75">
        <v>0</v>
      </c>
      <c r="KC259" s="42">
        <v>19</v>
      </c>
      <c r="KD259" s="75">
        <v>0</v>
      </c>
      <c r="KE259" s="42">
        <v>1</v>
      </c>
      <c r="KF259" s="75">
        <v>0</v>
      </c>
      <c r="KG259" s="42">
        <v>1</v>
      </c>
      <c r="KH259" s="75">
        <v>0</v>
      </c>
      <c r="KI259" s="42"/>
      <c r="KJ259" s="75"/>
      <c r="KK259" s="42"/>
      <c r="KL259" s="75"/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0"/>
        <v>24</v>
      </c>
      <c r="KX259" s="11">
        <f t="shared" si="251"/>
        <v>0</v>
      </c>
      <c r="KY259" s="41">
        <v>0</v>
      </c>
      <c r="KZ259" s="75">
        <v>0</v>
      </c>
      <c r="LA259" s="42">
        <v>0</v>
      </c>
      <c r="LB259" s="75">
        <v>0</v>
      </c>
      <c r="LC259" s="42">
        <v>1</v>
      </c>
      <c r="LD259" s="75">
        <v>0</v>
      </c>
      <c r="LE259" s="42">
        <v>1</v>
      </c>
      <c r="LF259" s="75">
        <v>0</v>
      </c>
      <c r="LG259" s="42">
        <v>1</v>
      </c>
      <c r="LH259" s="75">
        <v>0</v>
      </c>
      <c r="LI259" s="42"/>
      <c r="LJ259" s="75"/>
      <c r="LK259" s="42"/>
      <c r="LL259" s="75"/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2"/>
        <v>3</v>
      </c>
      <c r="LX259" s="11">
        <f t="shared" si="253"/>
        <v>0</v>
      </c>
      <c r="LY259" s="41">
        <v>0</v>
      </c>
      <c r="LZ259" s="75">
        <v>0</v>
      </c>
      <c r="MA259" s="42">
        <v>3</v>
      </c>
      <c r="MB259" s="75">
        <v>0</v>
      </c>
      <c r="MC259" s="42">
        <v>17</v>
      </c>
      <c r="MD259" s="75">
        <v>0</v>
      </c>
      <c r="ME259" s="42">
        <v>1</v>
      </c>
      <c r="MF259" s="75">
        <v>0</v>
      </c>
      <c r="MG259" s="42">
        <v>0</v>
      </c>
      <c r="MH259" s="75">
        <v>0</v>
      </c>
      <c r="MI259" s="42"/>
      <c r="MJ259" s="75"/>
      <c r="MK259" s="42"/>
      <c r="ML259" s="75"/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54"/>
        <v>21</v>
      </c>
      <c r="MX259" s="11">
        <f t="shared" si="255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0</v>
      </c>
      <c r="ND259" s="75">
        <v>0</v>
      </c>
      <c r="NE259" s="42">
        <v>0</v>
      </c>
      <c r="NF259" s="75">
        <v>0</v>
      </c>
      <c r="NG259" s="42">
        <v>1</v>
      </c>
      <c r="NH259" s="75">
        <v>0</v>
      </c>
      <c r="NI259" s="42"/>
      <c r="NJ259" s="75"/>
      <c r="NK259" s="42"/>
      <c r="NL259" s="75"/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56"/>
        <v>1</v>
      </c>
      <c r="NX259" s="11">
        <f t="shared" si="257"/>
        <v>0</v>
      </c>
      <c r="NY259" s="42">
        <v>0</v>
      </c>
      <c r="NZ259" s="75">
        <v>0</v>
      </c>
      <c r="OA259" s="42">
        <v>0</v>
      </c>
      <c r="OB259" s="75">
        <v>0</v>
      </c>
      <c r="OC259" s="42">
        <v>1</v>
      </c>
      <c r="OD259" s="75">
        <v>0</v>
      </c>
      <c r="OE259" s="42">
        <v>1</v>
      </c>
      <c r="OF259" s="75">
        <v>0</v>
      </c>
      <c r="OG259" s="42">
        <v>0</v>
      </c>
      <c r="OH259" s="75">
        <v>0</v>
      </c>
      <c r="OI259" s="42"/>
      <c r="OJ259" s="75"/>
      <c r="OK259" s="42"/>
      <c r="OL259" s="75"/>
      <c r="OM259" s="42"/>
      <c r="ON259" s="75"/>
      <c r="OO259" s="42"/>
      <c r="OP259" s="75"/>
      <c r="OQ259" s="42"/>
      <c r="OR259" s="75"/>
      <c r="OS259" s="42"/>
      <c r="OT259" s="75"/>
      <c r="OU259" s="42"/>
      <c r="OV259" s="75"/>
      <c r="OW259" s="3">
        <f t="shared" si="258"/>
        <v>2</v>
      </c>
      <c r="OX259" s="11">
        <f t="shared" si="259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>
        <v>0</v>
      </c>
      <c r="PF259" s="75">
        <v>0</v>
      </c>
      <c r="PG259" s="42">
        <v>1</v>
      </c>
      <c r="PH259" s="75">
        <v>0</v>
      </c>
      <c r="PI259" s="42"/>
      <c r="PJ259" s="75"/>
      <c r="PK259" s="42"/>
      <c r="PL259" s="75"/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0"/>
        <v>3</v>
      </c>
      <c r="PX259" s="11">
        <f t="shared" si="221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18</v>
      </c>
      <c r="QD259" s="75">
        <v>0</v>
      </c>
      <c r="QE259" s="42">
        <v>1</v>
      </c>
      <c r="QF259" s="75">
        <v>0</v>
      </c>
      <c r="QG259" s="42">
        <v>0</v>
      </c>
      <c r="QH259" s="75">
        <v>0</v>
      </c>
      <c r="QI259" s="42"/>
      <c r="QJ259" s="75"/>
      <c r="QK259" s="42"/>
      <c r="QL259" s="75"/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1"/>
        <v>32</v>
      </c>
      <c r="QX259" s="11">
        <f t="shared" si="262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>
        <v>0</v>
      </c>
      <c r="RF259" s="75">
        <v>0</v>
      </c>
      <c r="RG259" s="42">
        <v>0</v>
      </c>
      <c r="RH259" s="75">
        <v>0</v>
      </c>
      <c r="RI259" s="42"/>
      <c r="RJ259" s="75"/>
      <c r="RK259" s="42"/>
      <c r="RL259" s="75"/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63"/>
        <v>3</v>
      </c>
      <c r="RX259" s="11">
        <f t="shared" si="222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1</v>
      </c>
      <c r="SD259" s="75">
        <v>0</v>
      </c>
      <c r="SE259" s="42">
        <v>0</v>
      </c>
      <c r="SF259" s="75">
        <v>0</v>
      </c>
      <c r="SG259" s="42">
        <v>1</v>
      </c>
      <c r="SH259" s="75">
        <v>0</v>
      </c>
      <c r="SI259" s="42"/>
      <c r="SJ259" s="75"/>
      <c r="SK259" s="42"/>
      <c r="SL259" s="75"/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64"/>
        <v>3</v>
      </c>
      <c r="SX259" s="11">
        <f t="shared" si="223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17</v>
      </c>
      <c r="TD259" s="75">
        <v>0</v>
      </c>
      <c r="TE259" s="42">
        <v>1</v>
      </c>
      <c r="TF259" s="75">
        <v>0</v>
      </c>
      <c r="TG259" s="42">
        <v>0</v>
      </c>
      <c r="TH259" s="75">
        <v>0</v>
      </c>
      <c r="TI259" s="42"/>
      <c r="TJ259" s="75"/>
      <c r="TK259" s="42"/>
      <c r="TL259" s="75"/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65"/>
        <v>31</v>
      </c>
      <c r="TX259" s="11">
        <f t="shared" si="224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>
        <v>0</v>
      </c>
      <c r="UF259" s="75">
        <v>0</v>
      </c>
      <c r="UG259" s="42">
        <v>0</v>
      </c>
      <c r="UH259" s="75">
        <v>0</v>
      </c>
      <c r="UI259" s="42"/>
      <c r="UJ259" s="75"/>
      <c r="UK259" s="42"/>
      <c r="UL259" s="75"/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66"/>
        <v>0</v>
      </c>
      <c r="UX259" s="11">
        <f t="shared" si="267"/>
        <v>0</v>
      </c>
      <c r="UY259" s="42">
        <v>0</v>
      </c>
      <c r="UZ259" s="42">
        <v>0</v>
      </c>
      <c r="VA259" s="42">
        <v>0</v>
      </c>
      <c r="VB259" s="42">
        <v>0</v>
      </c>
      <c r="VC259" s="42">
        <v>0</v>
      </c>
      <c r="VD259" s="42"/>
      <c r="VE259" s="42"/>
      <c r="VF259" s="42"/>
      <c r="VG259" s="42"/>
      <c r="VH259" s="42"/>
      <c r="VI259" s="42"/>
      <c r="VJ259" s="42"/>
      <c r="VK259" s="25">
        <f t="shared" si="268"/>
        <v>0</v>
      </c>
      <c r="VL259" s="42">
        <v>0</v>
      </c>
      <c r="VM259" s="42">
        <v>0</v>
      </c>
      <c r="VN259" s="42">
        <v>0</v>
      </c>
      <c r="VO259" s="42">
        <v>0</v>
      </c>
      <c r="VP259" s="42">
        <v>0</v>
      </c>
      <c r="VQ259" s="42"/>
      <c r="VR259" s="42"/>
      <c r="VS259" s="42"/>
      <c r="VT259" s="42"/>
      <c r="VU259" s="42"/>
      <c r="VV259" s="42"/>
      <c r="VW259" s="42"/>
      <c r="VX259" s="25">
        <f t="shared" si="269"/>
        <v>0</v>
      </c>
      <c r="VY259" s="42">
        <v>0</v>
      </c>
      <c r="VZ259" s="75">
        <v>0</v>
      </c>
      <c r="WA259" s="42">
        <v>0</v>
      </c>
      <c r="WB259" s="75">
        <v>0</v>
      </c>
      <c r="WC259" s="42">
        <v>0</v>
      </c>
      <c r="WD259" s="75">
        <v>0</v>
      </c>
      <c r="WE259" s="42">
        <v>0</v>
      </c>
      <c r="WF259" s="75">
        <v>0</v>
      </c>
      <c r="WG259" s="42">
        <v>0</v>
      </c>
      <c r="WH259" s="75">
        <v>0</v>
      </c>
      <c r="WI259" s="42"/>
      <c r="WJ259" s="75"/>
      <c r="WK259" s="42"/>
      <c r="WL259" s="75"/>
      <c r="WM259" s="42"/>
      <c r="WN259" s="75"/>
      <c r="WO259" s="42"/>
      <c r="WP259" s="75"/>
      <c r="WQ259" s="42"/>
      <c r="WR259" s="75"/>
      <c r="WS259" s="42"/>
      <c r="WT259" s="75"/>
      <c r="WU259" s="42"/>
      <c r="WV259" s="75"/>
      <c r="WW259" s="3">
        <f t="shared" si="270"/>
        <v>0</v>
      </c>
      <c r="WX259" s="11">
        <f t="shared" si="271"/>
        <v>0</v>
      </c>
      <c r="WY259" s="42">
        <v>0</v>
      </c>
      <c r="WZ259" s="75">
        <v>0</v>
      </c>
      <c r="XA259" s="42">
        <v>0</v>
      </c>
      <c r="XB259" s="75">
        <v>0</v>
      </c>
      <c r="XC259" s="42">
        <v>0</v>
      </c>
      <c r="XD259" s="75">
        <v>0</v>
      </c>
      <c r="XE259" s="42">
        <v>0</v>
      </c>
      <c r="XF259" s="75">
        <v>0</v>
      </c>
      <c r="XG259" s="42">
        <v>0</v>
      </c>
      <c r="XH259" s="75">
        <v>0</v>
      </c>
      <c r="XI259" s="42"/>
      <c r="XJ259" s="75"/>
      <c r="XK259" s="42"/>
      <c r="XL259" s="75"/>
      <c r="XM259" s="42"/>
      <c r="XN259" s="75"/>
      <c r="XO259" s="42"/>
      <c r="XP259" s="75"/>
      <c r="XQ259" s="42"/>
      <c r="XR259" s="75"/>
      <c r="XS259" s="42"/>
      <c r="XT259" s="75"/>
      <c r="XU259" s="42"/>
      <c r="XV259" s="75"/>
      <c r="XW259" s="3">
        <f t="shared" si="272"/>
        <v>0</v>
      </c>
      <c r="XX259" s="11">
        <f t="shared" si="273"/>
        <v>0</v>
      </c>
      <c r="XY259" s="42">
        <v>0</v>
      </c>
      <c r="XZ259" s="75">
        <v>0</v>
      </c>
      <c r="YA259" s="42">
        <v>0</v>
      </c>
      <c r="YB259" s="75">
        <v>0</v>
      </c>
      <c r="YC259" s="42">
        <v>0</v>
      </c>
      <c r="YD259" s="75">
        <v>0</v>
      </c>
      <c r="YE259" s="42">
        <v>0</v>
      </c>
      <c r="YF259" s="75">
        <v>0</v>
      </c>
      <c r="YG259" s="42">
        <v>0</v>
      </c>
      <c r="YH259" s="75">
        <v>0</v>
      </c>
      <c r="YI259" s="42"/>
      <c r="YJ259" s="75"/>
      <c r="YK259" s="42"/>
      <c r="YL259" s="75"/>
      <c r="YM259" s="42"/>
      <c r="YN259" s="75"/>
      <c r="YO259" s="42"/>
      <c r="YP259" s="75"/>
      <c r="YQ259" s="42"/>
      <c r="YR259" s="75"/>
      <c r="YS259" s="42"/>
      <c r="YT259" s="75"/>
      <c r="YU259" s="42"/>
      <c r="YV259" s="75"/>
      <c r="YW259" s="3">
        <f t="shared" si="274"/>
        <v>0</v>
      </c>
      <c r="YX259" s="11">
        <f t="shared" si="275"/>
        <v>0</v>
      </c>
      <c r="YY259" s="42">
        <v>0</v>
      </c>
      <c r="YZ259" s="75">
        <v>0</v>
      </c>
      <c r="ZA259" s="42">
        <v>0</v>
      </c>
      <c r="ZB259" s="75">
        <v>0</v>
      </c>
      <c r="ZC259" s="42">
        <v>0</v>
      </c>
      <c r="ZD259" s="75">
        <v>0</v>
      </c>
      <c r="ZE259" s="42">
        <v>0</v>
      </c>
      <c r="ZF259" s="75">
        <v>0</v>
      </c>
      <c r="ZG259" s="42">
        <v>0</v>
      </c>
      <c r="ZH259" s="75">
        <v>0</v>
      </c>
      <c r="ZI259" s="42"/>
      <c r="ZJ259" s="75"/>
      <c r="ZK259" s="42"/>
      <c r="ZL259" s="75"/>
      <c r="ZM259" s="42"/>
      <c r="ZN259" s="75"/>
      <c r="ZO259" s="42"/>
      <c r="ZP259" s="75"/>
      <c r="ZQ259" s="42"/>
      <c r="ZR259" s="75"/>
      <c r="ZS259" s="42"/>
      <c r="ZT259" s="75"/>
      <c r="ZU259" s="42"/>
      <c r="ZV259" s="75"/>
      <c r="ZW259" s="3">
        <f t="shared" si="276"/>
        <v>0</v>
      </c>
      <c r="ZX259" s="11">
        <f t="shared" si="277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>
        <v>0</v>
      </c>
      <c r="AAF259" s="75">
        <v>0</v>
      </c>
      <c r="AAG259" s="42">
        <v>0</v>
      </c>
      <c r="AAH259" s="75">
        <v>0</v>
      </c>
      <c r="AAI259" s="42"/>
      <c r="AAJ259" s="75"/>
      <c r="AAK259" s="42"/>
      <c r="AAL259" s="75"/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78"/>
        <v>0</v>
      </c>
      <c r="AAX259" s="11">
        <f t="shared" si="279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>
        <v>0</v>
      </c>
      <c r="ABF259" s="75">
        <v>0</v>
      </c>
      <c r="ABG259" s="42">
        <v>0</v>
      </c>
      <c r="ABH259" s="75">
        <v>0</v>
      </c>
      <c r="ABI259" s="42"/>
      <c r="ABJ259" s="75"/>
      <c r="ABK259" s="42"/>
      <c r="ABL259" s="75"/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0"/>
        <v>0</v>
      </c>
      <c r="ABX259" s="11">
        <f t="shared" si="281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>
        <v>0</v>
      </c>
      <c r="ACF259" s="75">
        <v>0</v>
      </c>
      <c r="ACG259" s="42">
        <v>0</v>
      </c>
      <c r="ACH259" s="75">
        <v>0</v>
      </c>
      <c r="ACI259" s="42"/>
      <c r="ACJ259" s="75"/>
      <c r="ACK259" s="42"/>
      <c r="ACL259" s="75"/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2"/>
        <v>0</v>
      </c>
      <c r="ACX259" s="11">
        <f t="shared" si="283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>
        <v>0</v>
      </c>
      <c r="ADF259" s="75">
        <v>0</v>
      </c>
      <c r="ADG259" s="42">
        <v>0</v>
      </c>
      <c r="ADH259" s="75">
        <v>0</v>
      </c>
      <c r="ADI259" s="42"/>
      <c r="ADJ259" s="75"/>
      <c r="ADK259" s="42"/>
      <c r="ADL259" s="75"/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84"/>
        <v>0</v>
      </c>
      <c r="ADX259" s="11">
        <f t="shared" si="285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>
        <v>0</v>
      </c>
      <c r="AEF259" s="75">
        <v>0</v>
      </c>
      <c r="AEG259" s="42">
        <v>0</v>
      </c>
      <c r="AEH259" s="75">
        <v>0</v>
      </c>
      <c r="AEI259" s="42"/>
      <c r="AEJ259" s="75"/>
      <c r="AEK259" s="42"/>
      <c r="AEL259" s="75"/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86"/>
        <v>0</v>
      </c>
      <c r="AEX259" s="11">
        <f t="shared" si="287"/>
        <v>0</v>
      </c>
      <c r="AEY259" s="108">
        <v>0</v>
      </c>
      <c r="AEZ259" s="109">
        <v>0</v>
      </c>
      <c r="AFA259" s="108">
        <v>0</v>
      </c>
      <c r="AFB259" s="109">
        <v>0</v>
      </c>
      <c r="AFC259" s="108">
        <v>0</v>
      </c>
      <c r="AFD259" s="109">
        <v>0</v>
      </c>
      <c r="AFE259" s="108">
        <v>0</v>
      </c>
      <c r="AFF259" s="109">
        <v>0</v>
      </c>
      <c r="AFG259" s="108"/>
      <c r="AFH259" s="109"/>
      <c r="AFI259" s="108"/>
      <c r="AFJ259" s="109"/>
      <c r="AFK259" s="108"/>
      <c r="AFL259" s="109"/>
      <c r="AFM259" s="108"/>
      <c r="AFN259" s="109"/>
      <c r="AFO259" s="108"/>
      <c r="AFP259" s="109"/>
      <c r="AFQ259" s="108"/>
      <c r="AFR259" s="109"/>
      <c r="AFS259" s="108"/>
      <c r="AFT259" s="109"/>
      <c r="AFU259" s="108"/>
      <c r="AFV259" s="109"/>
      <c r="AFW259" s="3">
        <f t="shared" si="288"/>
        <v>0</v>
      </c>
      <c r="AFX259" s="11">
        <f t="shared" si="225"/>
        <v>0</v>
      </c>
      <c r="AFY259" s="114">
        <v>0</v>
      </c>
      <c r="AFZ259" s="114">
        <v>0</v>
      </c>
      <c r="AGA259" s="114">
        <v>0</v>
      </c>
      <c r="AGB259" s="114">
        <v>0</v>
      </c>
      <c r="AGC259" s="114">
        <v>0</v>
      </c>
      <c r="AGD259" s="114"/>
      <c r="AGE259" s="114"/>
      <c r="AGF259" s="114"/>
      <c r="AGG259" s="114"/>
      <c r="AGH259" s="114"/>
      <c r="AGI259" s="114"/>
      <c r="AGJ259" s="114"/>
      <c r="AGK259" s="25">
        <f t="shared" si="226"/>
        <v>0</v>
      </c>
    </row>
    <row r="260" spans="1:869" x14ac:dyDescent="0.35">
      <c r="A260" s="15" t="s">
        <v>449</v>
      </c>
      <c r="B260" s="16" t="s">
        <v>10</v>
      </c>
      <c r="C260" s="136">
        <v>404</v>
      </c>
      <c r="D260" s="16" t="s">
        <v>449</v>
      </c>
      <c r="E260" s="16" t="s">
        <v>449</v>
      </c>
      <c r="F260" s="15" t="s">
        <v>10</v>
      </c>
      <c r="G260" s="15" t="s">
        <v>368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27"/>
        <v>0</v>
      </c>
      <c r="AI260" s="62">
        <f t="shared" si="228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29"/>
        <v>0</v>
      </c>
      <c r="BI260" s="58">
        <f t="shared" si="230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1"/>
        <v>0</v>
      </c>
      <c r="CI260" s="58">
        <f t="shared" si="232"/>
        <v>0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>
        <v>0</v>
      </c>
      <c r="CQ260" s="70">
        <v>0</v>
      </c>
      <c r="CR260" s="52">
        <v>0</v>
      </c>
      <c r="CS260" s="70">
        <v>0</v>
      </c>
      <c r="CT260" s="64"/>
      <c r="CU260" s="70"/>
      <c r="CV260" s="64"/>
      <c r="CW260" s="70"/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33"/>
        <v>0</v>
      </c>
      <c r="DI260" s="58">
        <f t="shared" si="234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>
        <v>0</v>
      </c>
      <c r="DQ260" s="70">
        <v>0</v>
      </c>
      <c r="DR260" s="52">
        <v>0</v>
      </c>
      <c r="DS260" s="70">
        <v>0</v>
      </c>
      <c r="DT260" s="64"/>
      <c r="DU260" s="70"/>
      <c r="DV260" s="64"/>
      <c r="DW260" s="70"/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35"/>
        <v>0</v>
      </c>
      <c r="EI260" s="58">
        <f t="shared" si="236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>
        <v>0</v>
      </c>
      <c r="EQ260" s="70">
        <v>0</v>
      </c>
      <c r="ER260" s="64">
        <v>0</v>
      </c>
      <c r="ES260" s="70">
        <v>0</v>
      </c>
      <c r="ET260" s="64"/>
      <c r="EU260" s="70"/>
      <c r="EV260" s="64"/>
      <c r="EW260" s="70"/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37"/>
        <v>0</v>
      </c>
      <c r="FI260" s="58">
        <f t="shared" si="238"/>
        <v>0</v>
      </c>
      <c r="FJ260" s="79">
        <f t="shared" si="239"/>
        <v>0</v>
      </c>
      <c r="FK260" s="80">
        <f t="shared" si="240"/>
        <v>0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/>
      <c r="FR260" s="42"/>
      <c r="FS260" s="42"/>
      <c r="FT260" s="42"/>
      <c r="FU260" s="42"/>
      <c r="FV260" s="42"/>
      <c r="FW260" s="42"/>
      <c r="FX260" s="83">
        <f t="shared" si="241"/>
        <v>0</v>
      </c>
      <c r="FY260" s="42">
        <v>0</v>
      </c>
      <c r="FZ260" s="42">
        <v>0</v>
      </c>
      <c r="GA260" s="42">
        <v>0</v>
      </c>
      <c r="GB260" s="42">
        <v>0</v>
      </c>
      <c r="GC260" s="42">
        <v>0</v>
      </c>
      <c r="GD260" s="42"/>
      <c r="GE260" s="42"/>
      <c r="GF260" s="42"/>
      <c r="GG260" s="42"/>
      <c r="GH260" s="42"/>
      <c r="GI260" s="42"/>
      <c r="GJ260" s="42"/>
      <c r="GK260" s="83">
        <f t="shared" si="242"/>
        <v>0</v>
      </c>
      <c r="GL260" s="42">
        <v>0</v>
      </c>
      <c r="GM260" s="42">
        <v>0</v>
      </c>
      <c r="GN260" s="42">
        <v>0</v>
      </c>
      <c r="GO260" s="42">
        <v>0</v>
      </c>
      <c r="GP260" s="42">
        <v>0</v>
      </c>
      <c r="GQ260" s="42"/>
      <c r="GR260" s="42"/>
      <c r="GS260" s="42"/>
      <c r="GT260" s="42"/>
      <c r="GU260" s="42"/>
      <c r="GV260" s="42"/>
      <c r="GW260" s="42"/>
      <c r="GX260" s="83">
        <f t="shared" si="243"/>
        <v>0</v>
      </c>
      <c r="GY260" s="42">
        <v>0</v>
      </c>
      <c r="GZ260" s="42">
        <v>1</v>
      </c>
      <c r="HA260" s="42">
        <v>1</v>
      </c>
      <c r="HB260" s="42">
        <v>3</v>
      </c>
      <c r="HC260" s="42">
        <v>0</v>
      </c>
      <c r="HD260" s="42"/>
      <c r="HE260" s="42"/>
      <c r="HF260" s="42"/>
      <c r="HG260" s="42"/>
      <c r="HH260" s="42"/>
      <c r="HI260" s="42"/>
      <c r="HJ260" s="42"/>
      <c r="HK260" s="83">
        <f t="shared" si="244"/>
        <v>5</v>
      </c>
      <c r="HL260" s="42">
        <v>0</v>
      </c>
      <c r="HM260" s="42">
        <v>2</v>
      </c>
      <c r="HN260" s="42">
        <v>2</v>
      </c>
      <c r="HO260" s="42">
        <v>41</v>
      </c>
      <c r="HP260" s="42">
        <v>0</v>
      </c>
      <c r="HQ260" s="42"/>
      <c r="HR260" s="42"/>
      <c r="HS260" s="42"/>
      <c r="HT260" s="42"/>
      <c r="HU260" s="42"/>
      <c r="HV260" s="42"/>
      <c r="HW260" s="42"/>
      <c r="HX260" s="83">
        <f t="shared" si="245"/>
        <v>45</v>
      </c>
      <c r="HY260" s="42">
        <v>0</v>
      </c>
      <c r="HZ260" s="42">
        <v>2</v>
      </c>
      <c r="IA260" s="42">
        <v>3</v>
      </c>
      <c r="IB260" s="42">
        <v>12</v>
      </c>
      <c r="IC260" s="42">
        <v>0</v>
      </c>
      <c r="ID260" s="42"/>
      <c r="IE260" s="42"/>
      <c r="IF260" s="42"/>
      <c r="IG260" s="42"/>
      <c r="IH260" s="42"/>
      <c r="II260" s="42"/>
      <c r="IJ260" s="42"/>
      <c r="IK260" s="85">
        <f t="shared" si="246"/>
        <v>17</v>
      </c>
      <c r="IL260" s="42">
        <v>0</v>
      </c>
      <c r="IM260" s="42">
        <v>2</v>
      </c>
      <c r="IN260" s="42">
        <v>3</v>
      </c>
      <c r="IO260" s="42">
        <v>5</v>
      </c>
      <c r="IP260" s="42">
        <v>0</v>
      </c>
      <c r="IQ260" s="42"/>
      <c r="IR260" s="42"/>
      <c r="IS260" s="42"/>
      <c r="IT260" s="42"/>
      <c r="IU260" s="42"/>
      <c r="IV260" s="42"/>
      <c r="IW260" s="42"/>
      <c r="IX260" s="85">
        <f t="shared" si="247"/>
        <v>10</v>
      </c>
      <c r="IY260" s="41">
        <v>0</v>
      </c>
      <c r="IZ260" s="75">
        <v>0</v>
      </c>
      <c r="JA260" s="42">
        <v>1</v>
      </c>
      <c r="JB260" s="75">
        <v>0</v>
      </c>
      <c r="JC260" s="42">
        <v>6</v>
      </c>
      <c r="JD260" s="75">
        <v>0</v>
      </c>
      <c r="JE260" s="42">
        <v>18</v>
      </c>
      <c r="JF260" s="75">
        <v>0</v>
      </c>
      <c r="JG260" s="42">
        <v>0</v>
      </c>
      <c r="JH260" s="75">
        <v>0</v>
      </c>
      <c r="JI260" s="42"/>
      <c r="JJ260" s="75"/>
      <c r="JK260" s="42"/>
      <c r="JL260" s="75"/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48"/>
        <v>25</v>
      </c>
      <c r="JX260" s="11">
        <f t="shared" si="249"/>
        <v>0</v>
      </c>
      <c r="JY260" s="41">
        <v>0</v>
      </c>
      <c r="JZ260" s="75">
        <v>0</v>
      </c>
      <c r="KA260" s="42">
        <v>2</v>
      </c>
      <c r="KB260" s="75">
        <v>0</v>
      </c>
      <c r="KC260" s="42">
        <v>3</v>
      </c>
      <c r="KD260" s="75">
        <v>0</v>
      </c>
      <c r="KE260" s="42">
        <v>15</v>
      </c>
      <c r="KF260" s="75">
        <v>0</v>
      </c>
      <c r="KG260" s="42">
        <v>0</v>
      </c>
      <c r="KH260" s="75">
        <v>0</v>
      </c>
      <c r="KI260" s="42"/>
      <c r="KJ260" s="75"/>
      <c r="KK260" s="42"/>
      <c r="KL260" s="75"/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0"/>
        <v>20</v>
      </c>
      <c r="KX260" s="11">
        <f t="shared" si="251"/>
        <v>0</v>
      </c>
      <c r="KY260" s="41">
        <v>0</v>
      </c>
      <c r="KZ260" s="75">
        <v>0</v>
      </c>
      <c r="LA260" s="42">
        <v>0</v>
      </c>
      <c r="LB260" s="75">
        <v>0</v>
      </c>
      <c r="LC260" s="42">
        <v>3</v>
      </c>
      <c r="LD260" s="75">
        <v>0</v>
      </c>
      <c r="LE260" s="42">
        <v>13</v>
      </c>
      <c r="LF260" s="75">
        <v>0</v>
      </c>
      <c r="LG260" s="42">
        <v>0</v>
      </c>
      <c r="LH260" s="75">
        <v>0</v>
      </c>
      <c r="LI260" s="42"/>
      <c r="LJ260" s="75"/>
      <c r="LK260" s="42"/>
      <c r="LL260" s="75"/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2"/>
        <v>16</v>
      </c>
      <c r="LX260" s="11">
        <f t="shared" si="253"/>
        <v>0</v>
      </c>
      <c r="LY260" s="41">
        <v>0</v>
      </c>
      <c r="LZ260" s="75">
        <v>0</v>
      </c>
      <c r="MA260" s="42">
        <v>1</v>
      </c>
      <c r="MB260" s="75">
        <v>0</v>
      </c>
      <c r="MC260" s="42">
        <v>10</v>
      </c>
      <c r="MD260" s="75">
        <v>0</v>
      </c>
      <c r="ME260" s="42">
        <v>23</v>
      </c>
      <c r="MF260" s="75">
        <v>0</v>
      </c>
      <c r="MG260" s="42">
        <v>0</v>
      </c>
      <c r="MH260" s="75">
        <v>0</v>
      </c>
      <c r="MI260" s="42"/>
      <c r="MJ260" s="75"/>
      <c r="MK260" s="42"/>
      <c r="ML260" s="75"/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54"/>
        <v>34</v>
      </c>
      <c r="MX260" s="11">
        <f t="shared" si="255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1</v>
      </c>
      <c r="ND260" s="75">
        <v>0</v>
      </c>
      <c r="NE260" s="42">
        <v>1</v>
      </c>
      <c r="NF260" s="75">
        <v>0</v>
      </c>
      <c r="NG260" s="42">
        <v>0</v>
      </c>
      <c r="NH260" s="75">
        <v>0</v>
      </c>
      <c r="NI260" s="42"/>
      <c r="NJ260" s="75"/>
      <c r="NK260" s="42"/>
      <c r="NL260" s="75"/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56"/>
        <v>2</v>
      </c>
      <c r="NX260" s="11">
        <f t="shared" si="257"/>
        <v>0</v>
      </c>
      <c r="NY260" s="42">
        <v>0</v>
      </c>
      <c r="NZ260" s="75">
        <v>0</v>
      </c>
      <c r="OA260" s="42">
        <v>0</v>
      </c>
      <c r="OB260" s="75">
        <v>0</v>
      </c>
      <c r="OC260" s="42">
        <v>2</v>
      </c>
      <c r="OD260" s="75">
        <v>0</v>
      </c>
      <c r="OE260" s="42">
        <v>12</v>
      </c>
      <c r="OF260" s="75">
        <v>0</v>
      </c>
      <c r="OG260" s="42">
        <v>0</v>
      </c>
      <c r="OH260" s="75">
        <v>0</v>
      </c>
      <c r="OI260" s="42"/>
      <c r="OJ260" s="75"/>
      <c r="OK260" s="42"/>
      <c r="OL260" s="75"/>
      <c r="OM260" s="42"/>
      <c r="ON260" s="75"/>
      <c r="OO260" s="42"/>
      <c r="OP260" s="75"/>
      <c r="OQ260" s="42"/>
      <c r="OR260" s="75"/>
      <c r="OS260" s="42"/>
      <c r="OT260" s="75"/>
      <c r="OU260" s="42"/>
      <c r="OV260" s="75"/>
      <c r="OW260" s="3">
        <f t="shared" si="258"/>
        <v>14</v>
      </c>
      <c r="OX260" s="11">
        <f t="shared" si="259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2</v>
      </c>
      <c r="PD260" s="75">
        <v>0</v>
      </c>
      <c r="PE260" s="42">
        <v>1</v>
      </c>
      <c r="PF260" s="75">
        <v>0</v>
      </c>
      <c r="PG260" s="42">
        <v>0</v>
      </c>
      <c r="PH260" s="75">
        <v>0</v>
      </c>
      <c r="PI260" s="42"/>
      <c r="PJ260" s="75"/>
      <c r="PK260" s="42"/>
      <c r="PL260" s="75"/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0"/>
        <v>4</v>
      </c>
      <c r="PX260" s="11">
        <f t="shared" si="221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10</v>
      </c>
      <c r="QD260" s="75">
        <v>0</v>
      </c>
      <c r="QE260" s="42">
        <v>23</v>
      </c>
      <c r="QF260" s="75">
        <v>0</v>
      </c>
      <c r="QG260" s="42">
        <v>0</v>
      </c>
      <c r="QH260" s="75">
        <v>0</v>
      </c>
      <c r="QI260" s="42"/>
      <c r="QJ260" s="75"/>
      <c r="QK260" s="42"/>
      <c r="QL260" s="75"/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1"/>
        <v>35</v>
      </c>
      <c r="QX260" s="11">
        <f t="shared" si="262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>
        <v>5</v>
      </c>
      <c r="RF260" s="75">
        <v>0</v>
      </c>
      <c r="RG260" s="42">
        <v>0</v>
      </c>
      <c r="RH260" s="75">
        <v>0</v>
      </c>
      <c r="RI260" s="42"/>
      <c r="RJ260" s="75"/>
      <c r="RK260" s="42"/>
      <c r="RL260" s="75"/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63"/>
        <v>5</v>
      </c>
      <c r="RX260" s="11">
        <f t="shared" si="222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2</v>
      </c>
      <c r="SD260" s="75">
        <v>0</v>
      </c>
      <c r="SE260" s="42">
        <v>1</v>
      </c>
      <c r="SF260" s="75">
        <v>0</v>
      </c>
      <c r="SG260" s="42">
        <v>0</v>
      </c>
      <c r="SH260" s="75">
        <v>0</v>
      </c>
      <c r="SI260" s="42"/>
      <c r="SJ260" s="75"/>
      <c r="SK260" s="42"/>
      <c r="SL260" s="75"/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64"/>
        <v>4</v>
      </c>
      <c r="SX260" s="11">
        <f t="shared" si="223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9</v>
      </c>
      <c r="TD260" s="75">
        <v>0</v>
      </c>
      <c r="TE260" s="42">
        <v>20</v>
      </c>
      <c r="TF260" s="75">
        <v>0</v>
      </c>
      <c r="TG260" s="42">
        <v>0</v>
      </c>
      <c r="TH260" s="75">
        <v>0</v>
      </c>
      <c r="TI260" s="42"/>
      <c r="TJ260" s="75"/>
      <c r="TK260" s="42"/>
      <c r="TL260" s="75"/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65"/>
        <v>31</v>
      </c>
      <c r="TX260" s="11">
        <f t="shared" si="224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>
        <v>0</v>
      </c>
      <c r="UF260" s="75">
        <v>0</v>
      </c>
      <c r="UG260" s="42">
        <v>0</v>
      </c>
      <c r="UH260" s="75">
        <v>0</v>
      </c>
      <c r="UI260" s="42"/>
      <c r="UJ260" s="75"/>
      <c r="UK260" s="42"/>
      <c r="UL260" s="75"/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66"/>
        <v>0</v>
      </c>
      <c r="UX260" s="11">
        <f t="shared" si="267"/>
        <v>0</v>
      </c>
      <c r="UY260" s="42">
        <v>0</v>
      </c>
      <c r="UZ260" s="42">
        <v>0</v>
      </c>
      <c r="VA260" s="42">
        <v>0</v>
      </c>
      <c r="VB260" s="42">
        <v>0</v>
      </c>
      <c r="VC260" s="42">
        <v>0</v>
      </c>
      <c r="VD260" s="42"/>
      <c r="VE260" s="42"/>
      <c r="VF260" s="42"/>
      <c r="VG260" s="42"/>
      <c r="VH260" s="42"/>
      <c r="VI260" s="42"/>
      <c r="VJ260" s="42"/>
      <c r="VK260" s="25">
        <f t="shared" si="268"/>
        <v>0</v>
      </c>
      <c r="VL260" s="42">
        <v>0</v>
      </c>
      <c r="VM260" s="42">
        <v>0</v>
      </c>
      <c r="VN260" s="42">
        <v>0</v>
      </c>
      <c r="VO260" s="42">
        <v>0</v>
      </c>
      <c r="VP260" s="42">
        <v>0</v>
      </c>
      <c r="VQ260" s="42"/>
      <c r="VR260" s="42"/>
      <c r="VS260" s="42"/>
      <c r="VT260" s="42"/>
      <c r="VU260" s="42"/>
      <c r="VV260" s="42"/>
      <c r="VW260" s="42"/>
      <c r="VX260" s="25">
        <f t="shared" si="269"/>
        <v>0</v>
      </c>
      <c r="VY260" s="42">
        <v>0</v>
      </c>
      <c r="VZ260" s="75">
        <v>0</v>
      </c>
      <c r="WA260" s="42">
        <v>0</v>
      </c>
      <c r="WB260" s="75">
        <v>0</v>
      </c>
      <c r="WC260" s="42">
        <v>0</v>
      </c>
      <c r="WD260" s="75">
        <v>0</v>
      </c>
      <c r="WE260" s="42">
        <v>0</v>
      </c>
      <c r="WF260" s="75">
        <v>0</v>
      </c>
      <c r="WG260" s="42">
        <v>0</v>
      </c>
      <c r="WH260" s="75">
        <v>0</v>
      </c>
      <c r="WI260" s="42"/>
      <c r="WJ260" s="75"/>
      <c r="WK260" s="42"/>
      <c r="WL260" s="75"/>
      <c r="WM260" s="42"/>
      <c r="WN260" s="75"/>
      <c r="WO260" s="42"/>
      <c r="WP260" s="75"/>
      <c r="WQ260" s="42"/>
      <c r="WR260" s="75"/>
      <c r="WS260" s="42"/>
      <c r="WT260" s="75"/>
      <c r="WU260" s="42"/>
      <c r="WV260" s="75"/>
      <c r="WW260" s="3">
        <f t="shared" si="270"/>
        <v>0</v>
      </c>
      <c r="WX260" s="11">
        <f t="shared" si="271"/>
        <v>0</v>
      </c>
      <c r="WY260" s="42">
        <v>0</v>
      </c>
      <c r="WZ260" s="75">
        <v>0</v>
      </c>
      <c r="XA260" s="42">
        <v>0</v>
      </c>
      <c r="XB260" s="75">
        <v>0</v>
      </c>
      <c r="XC260" s="42">
        <v>0</v>
      </c>
      <c r="XD260" s="75">
        <v>0</v>
      </c>
      <c r="XE260" s="42">
        <v>0</v>
      </c>
      <c r="XF260" s="75">
        <v>0</v>
      </c>
      <c r="XG260" s="42">
        <v>0</v>
      </c>
      <c r="XH260" s="75">
        <v>0</v>
      </c>
      <c r="XI260" s="42"/>
      <c r="XJ260" s="75"/>
      <c r="XK260" s="42"/>
      <c r="XL260" s="75"/>
      <c r="XM260" s="42"/>
      <c r="XN260" s="75"/>
      <c r="XO260" s="42"/>
      <c r="XP260" s="75"/>
      <c r="XQ260" s="42"/>
      <c r="XR260" s="75"/>
      <c r="XS260" s="42"/>
      <c r="XT260" s="75"/>
      <c r="XU260" s="42"/>
      <c r="XV260" s="75"/>
      <c r="XW260" s="3">
        <f t="shared" si="272"/>
        <v>0</v>
      </c>
      <c r="XX260" s="11">
        <f t="shared" si="273"/>
        <v>0</v>
      </c>
      <c r="XY260" s="42">
        <v>0</v>
      </c>
      <c r="XZ260" s="75">
        <v>0</v>
      </c>
      <c r="YA260" s="42">
        <v>0</v>
      </c>
      <c r="YB260" s="75">
        <v>0</v>
      </c>
      <c r="YC260" s="42">
        <v>0</v>
      </c>
      <c r="YD260" s="75">
        <v>0</v>
      </c>
      <c r="YE260" s="42">
        <v>0</v>
      </c>
      <c r="YF260" s="75">
        <v>0</v>
      </c>
      <c r="YG260" s="42">
        <v>0</v>
      </c>
      <c r="YH260" s="75">
        <v>0</v>
      </c>
      <c r="YI260" s="42"/>
      <c r="YJ260" s="75"/>
      <c r="YK260" s="42"/>
      <c r="YL260" s="75"/>
      <c r="YM260" s="42"/>
      <c r="YN260" s="75"/>
      <c r="YO260" s="42"/>
      <c r="YP260" s="75"/>
      <c r="YQ260" s="42"/>
      <c r="YR260" s="75"/>
      <c r="YS260" s="42"/>
      <c r="YT260" s="75"/>
      <c r="YU260" s="42"/>
      <c r="YV260" s="75"/>
      <c r="YW260" s="3">
        <f t="shared" si="274"/>
        <v>0</v>
      </c>
      <c r="YX260" s="11">
        <f t="shared" si="275"/>
        <v>0</v>
      </c>
      <c r="YY260" s="42">
        <v>0</v>
      </c>
      <c r="YZ260" s="75">
        <v>0</v>
      </c>
      <c r="ZA260" s="42">
        <v>0</v>
      </c>
      <c r="ZB260" s="75">
        <v>0</v>
      </c>
      <c r="ZC260" s="42">
        <v>0</v>
      </c>
      <c r="ZD260" s="75">
        <v>0</v>
      </c>
      <c r="ZE260" s="42">
        <v>0</v>
      </c>
      <c r="ZF260" s="75">
        <v>0</v>
      </c>
      <c r="ZG260" s="42">
        <v>0</v>
      </c>
      <c r="ZH260" s="75">
        <v>0</v>
      </c>
      <c r="ZI260" s="42"/>
      <c r="ZJ260" s="75"/>
      <c r="ZK260" s="42"/>
      <c r="ZL260" s="75"/>
      <c r="ZM260" s="42"/>
      <c r="ZN260" s="75"/>
      <c r="ZO260" s="42"/>
      <c r="ZP260" s="75"/>
      <c r="ZQ260" s="42"/>
      <c r="ZR260" s="75"/>
      <c r="ZS260" s="42"/>
      <c r="ZT260" s="75"/>
      <c r="ZU260" s="42"/>
      <c r="ZV260" s="75"/>
      <c r="ZW260" s="3">
        <f t="shared" si="276"/>
        <v>0</v>
      </c>
      <c r="ZX260" s="11">
        <f t="shared" si="277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>
        <v>0</v>
      </c>
      <c r="AAF260" s="75">
        <v>0</v>
      </c>
      <c r="AAG260" s="42">
        <v>0</v>
      </c>
      <c r="AAH260" s="75">
        <v>0</v>
      </c>
      <c r="AAI260" s="42"/>
      <c r="AAJ260" s="75"/>
      <c r="AAK260" s="42"/>
      <c r="AAL260" s="75"/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78"/>
        <v>0</v>
      </c>
      <c r="AAX260" s="11">
        <f t="shared" si="279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>
        <v>0</v>
      </c>
      <c r="ABF260" s="75">
        <v>0</v>
      </c>
      <c r="ABG260" s="42">
        <v>0</v>
      </c>
      <c r="ABH260" s="75">
        <v>0</v>
      </c>
      <c r="ABI260" s="42"/>
      <c r="ABJ260" s="75"/>
      <c r="ABK260" s="42"/>
      <c r="ABL260" s="75"/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0"/>
        <v>0</v>
      </c>
      <c r="ABX260" s="11">
        <f t="shared" si="281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>
        <v>0</v>
      </c>
      <c r="ACF260" s="75">
        <v>0</v>
      </c>
      <c r="ACG260" s="42">
        <v>0</v>
      </c>
      <c r="ACH260" s="75">
        <v>0</v>
      </c>
      <c r="ACI260" s="42"/>
      <c r="ACJ260" s="75"/>
      <c r="ACK260" s="42"/>
      <c r="ACL260" s="75"/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2"/>
        <v>0</v>
      </c>
      <c r="ACX260" s="11">
        <f t="shared" si="283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>
        <v>0</v>
      </c>
      <c r="ADF260" s="75">
        <v>0</v>
      </c>
      <c r="ADG260" s="42">
        <v>0</v>
      </c>
      <c r="ADH260" s="75">
        <v>0</v>
      </c>
      <c r="ADI260" s="42"/>
      <c r="ADJ260" s="75"/>
      <c r="ADK260" s="42"/>
      <c r="ADL260" s="75"/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84"/>
        <v>0</v>
      </c>
      <c r="ADX260" s="11">
        <f t="shared" si="285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>
        <v>0</v>
      </c>
      <c r="AEF260" s="75">
        <v>0</v>
      </c>
      <c r="AEG260" s="42">
        <v>0</v>
      </c>
      <c r="AEH260" s="75">
        <v>0</v>
      </c>
      <c r="AEI260" s="42"/>
      <c r="AEJ260" s="75"/>
      <c r="AEK260" s="42"/>
      <c r="AEL260" s="75"/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86"/>
        <v>0</v>
      </c>
      <c r="AEX260" s="11">
        <f t="shared" si="287"/>
        <v>0</v>
      </c>
      <c r="AEY260" s="108">
        <v>0</v>
      </c>
      <c r="AEZ260" s="109">
        <v>0</v>
      </c>
      <c r="AFA260" s="108">
        <v>0</v>
      </c>
      <c r="AFB260" s="109">
        <v>0</v>
      </c>
      <c r="AFC260" s="108">
        <v>0</v>
      </c>
      <c r="AFD260" s="109">
        <v>0</v>
      </c>
      <c r="AFE260" s="108">
        <v>0</v>
      </c>
      <c r="AFF260" s="109">
        <v>0</v>
      </c>
      <c r="AFG260" s="108"/>
      <c r="AFH260" s="109"/>
      <c r="AFI260" s="108"/>
      <c r="AFJ260" s="109"/>
      <c r="AFK260" s="108"/>
      <c r="AFL260" s="109"/>
      <c r="AFM260" s="108"/>
      <c r="AFN260" s="109"/>
      <c r="AFO260" s="108"/>
      <c r="AFP260" s="109"/>
      <c r="AFQ260" s="108"/>
      <c r="AFR260" s="109"/>
      <c r="AFS260" s="108"/>
      <c r="AFT260" s="109"/>
      <c r="AFU260" s="108"/>
      <c r="AFV260" s="109"/>
      <c r="AFW260" s="3">
        <f t="shared" si="288"/>
        <v>0</v>
      </c>
      <c r="AFX260" s="11">
        <f t="shared" si="225"/>
        <v>0</v>
      </c>
      <c r="AFY260" s="114">
        <v>0</v>
      </c>
      <c r="AFZ260" s="114">
        <v>0</v>
      </c>
      <c r="AGA260" s="114">
        <v>0</v>
      </c>
      <c r="AGB260" s="114">
        <v>0</v>
      </c>
      <c r="AGC260" s="114">
        <v>0</v>
      </c>
      <c r="AGD260" s="114"/>
      <c r="AGE260" s="114"/>
      <c r="AGF260" s="114"/>
      <c r="AGG260" s="114"/>
      <c r="AGH260" s="114"/>
      <c r="AGI260" s="114"/>
      <c r="AGJ260" s="114"/>
      <c r="AGK260" s="25">
        <f t="shared" si="226"/>
        <v>0</v>
      </c>
    </row>
    <row r="261" spans="1:869" x14ac:dyDescent="0.35">
      <c r="A261" s="15" t="s">
        <v>449</v>
      </c>
      <c r="B261" s="16" t="s">
        <v>132</v>
      </c>
      <c r="C261" s="136">
        <v>404</v>
      </c>
      <c r="D261" s="16" t="s">
        <v>449</v>
      </c>
      <c r="E261" s="16" t="s">
        <v>449</v>
      </c>
      <c r="F261" s="15" t="s">
        <v>132</v>
      </c>
      <c r="G261" s="15" t="s">
        <v>368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27"/>
        <v>0</v>
      </c>
      <c r="AI261" s="62">
        <f t="shared" si="228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29"/>
        <v>0</v>
      </c>
      <c r="BI261" s="58">
        <f t="shared" si="230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1"/>
        <v>0</v>
      </c>
      <c r="CI261" s="58">
        <f t="shared" si="232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>
        <v>0</v>
      </c>
      <c r="CQ261" s="70">
        <v>0</v>
      </c>
      <c r="CR261" s="52">
        <v>0</v>
      </c>
      <c r="CS261" s="70">
        <v>0</v>
      </c>
      <c r="CT261" s="64"/>
      <c r="CU261" s="70"/>
      <c r="CV261" s="64"/>
      <c r="CW261" s="70"/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33"/>
        <v>0</v>
      </c>
      <c r="DI261" s="58">
        <f t="shared" si="234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>
        <v>0</v>
      </c>
      <c r="DQ261" s="70">
        <v>0</v>
      </c>
      <c r="DR261" s="52">
        <v>0</v>
      </c>
      <c r="DS261" s="70">
        <v>0</v>
      </c>
      <c r="DT261" s="64"/>
      <c r="DU261" s="70"/>
      <c r="DV261" s="64"/>
      <c r="DW261" s="70"/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35"/>
        <v>0</v>
      </c>
      <c r="EI261" s="58">
        <f t="shared" si="236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>
        <v>0</v>
      </c>
      <c r="EQ261" s="70">
        <v>0</v>
      </c>
      <c r="ER261" s="64">
        <v>0</v>
      </c>
      <c r="ES261" s="70">
        <v>0</v>
      </c>
      <c r="ET261" s="64"/>
      <c r="EU261" s="70"/>
      <c r="EV261" s="64"/>
      <c r="EW261" s="70"/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37"/>
        <v>0</v>
      </c>
      <c r="FI261" s="58">
        <f t="shared" si="238"/>
        <v>0</v>
      </c>
      <c r="FJ261" s="79">
        <f t="shared" si="239"/>
        <v>0</v>
      </c>
      <c r="FK261" s="80">
        <f t="shared" si="240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/>
      <c r="FR261" s="42"/>
      <c r="FS261" s="42"/>
      <c r="FT261" s="42"/>
      <c r="FU261" s="42"/>
      <c r="FV261" s="42"/>
      <c r="FW261" s="42"/>
      <c r="FX261" s="83">
        <f t="shared" si="241"/>
        <v>0</v>
      </c>
      <c r="FY261" s="42">
        <v>0</v>
      </c>
      <c r="FZ261" s="42">
        <v>0</v>
      </c>
      <c r="GA261" s="42">
        <v>0</v>
      </c>
      <c r="GB261" s="42">
        <v>0</v>
      </c>
      <c r="GC261" s="42">
        <v>0</v>
      </c>
      <c r="GD261" s="42"/>
      <c r="GE261" s="42"/>
      <c r="GF261" s="42"/>
      <c r="GG261" s="42"/>
      <c r="GH261" s="42"/>
      <c r="GI261" s="42"/>
      <c r="GJ261" s="42"/>
      <c r="GK261" s="83">
        <f t="shared" si="242"/>
        <v>0</v>
      </c>
      <c r="GL261" s="42">
        <v>0</v>
      </c>
      <c r="GM261" s="42">
        <v>0</v>
      </c>
      <c r="GN261" s="42">
        <v>0</v>
      </c>
      <c r="GO261" s="42">
        <v>0</v>
      </c>
      <c r="GP261" s="42">
        <v>0</v>
      </c>
      <c r="GQ261" s="42"/>
      <c r="GR261" s="42"/>
      <c r="GS261" s="42"/>
      <c r="GT261" s="42"/>
      <c r="GU261" s="42"/>
      <c r="GV261" s="42"/>
      <c r="GW261" s="42"/>
      <c r="GX261" s="83">
        <f t="shared" si="243"/>
        <v>0</v>
      </c>
      <c r="GY261" s="42">
        <v>2</v>
      </c>
      <c r="GZ261" s="42">
        <v>1</v>
      </c>
      <c r="HA261" s="42">
        <v>0</v>
      </c>
      <c r="HB261" s="42">
        <v>0</v>
      </c>
      <c r="HC261" s="42">
        <v>0</v>
      </c>
      <c r="HD261" s="42"/>
      <c r="HE261" s="42"/>
      <c r="HF261" s="42"/>
      <c r="HG261" s="42"/>
      <c r="HH261" s="42"/>
      <c r="HI261" s="42"/>
      <c r="HJ261" s="42"/>
      <c r="HK261" s="83">
        <f t="shared" si="244"/>
        <v>3</v>
      </c>
      <c r="HL261" s="42">
        <v>2</v>
      </c>
      <c r="HM261" s="42">
        <v>3</v>
      </c>
      <c r="HN261" s="42">
        <v>3</v>
      </c>
      <c r="HO261" s="42">
        <v>3</v>
      </c>
      <c r="HP261" s="42">
        <v>0</v>
      </c>
      <c r="HQ261" s="42"/>
      <c r="HR261" s="42"/>
      <c r="HS261" s="42"/>
      <c r="HT261" s="42"/>
      <c r="HU261" s="42"/>
      <c r="HV261" s="42"/>
      <c r="HW261" s="42"/>
      <c r="HX261" s="83">
        <f t="shared" si="245"/>
        <v>11</v>
      </c>
      <c r="HY261" s="42">
        <v>2</v>
      </c>
      <c r="HZ261" s="42">
        <v>1</v>
      </c>
      <c r="IA261" s="42">
        <v>3</v>
      </c>
      <c r="IB261" s="42">
        <v>1</v>
      </c>
      <c r="IC261" s="42">
        <v>0</v>
      </c>
      <c r="ID261" s="42"/>
      <c r="IE261" s="42"/>
      <c r="IF261" s="42"/>
      <c r="IG261" s="42"/>
      <c r="IH261" s="42"/>
      <c r="II261" s="42"/>
      <c r="IJ261" s="42"/>
      <c r="IK261" s="85">
        <f t="shared" si="246"/>
        <v>7</v>
      </c>
      <c r="IL261" s="42">
        <v>1</v>
      </c>
      <c r="IM261" s="42">
        <v>0</v>
      </c>
      <c r="IN261" s="42">
        <v>2</v>
      </c>
      <c r="IO261" s="42">
        <v>1</v>
      </c>
      <c r="IP261" s="42">
        <v>0</v>
      </c>
      <c r="IQ261" s="42"/>
      <c r="IR261" s="42"/>
      <c r="IS261" s="42"/>
      <c r="IT261" s="42"/>
      <c r="IU261" s="42"/>
      <c r="IV261" s="42"/>
      <c r="IW261" s="42"/>
      <c r="IX261" s="85">
        <f t="shared" si="247"/>
        <v>4</v>
      </c>
      <c r="IY261" s="41">
        <v>4</v>
      </c>
      <c r="IZ261" s="75">
        <v>0</v>
      </c>
      <c r="JA261" s="42">
        <v>4</v>
      </c>
      <c r="JB261" s="75">
        <v>0</v>
      </c>
      <c r="JC261" s="42">
        <v>3</v>
      </c>
      <c r="JD261" s="75">
        <v>0</v>
      </c>
      <c r="JE261" s="42">
        <v>3</v>
      </c>
      <c r="JF261" s="75">
        <v>0</v>
      </c>
      <c r="JG261" s="42">
        <v>0</v>
      </c>
      <c r="JH261" s="75">
        <v>0</v>
      </c>
      <c r="JI261" s="42"/>
      <c r="JJ261" s="75"/>
      <c r="JK261" s="42"/>
      <c r="JL261" s="75"/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48"/>
        <v>14</v>
      </c>
      <c r="JX261" s="11">
        <f t="shared" si="249"/>
        <v>0</v>
      </c>
      <c r="JY261" s="41">
        <v>4</v>
      </c>
      <c r="JZ261" s="75">
        <v>0</v>
      </c>
      <c r="KA261" s="42">
        <v>3</v>
      </c>
      <c r="KB261" s="75">
        <v>0</v>
      </c>
      <c r="KC261" s="42">
        <v>3</v>
      </c>
      <c r="KD261" s="75">
        <v>0</v>
      </c>
      <c r="KE261" s="42">
        <v>3</v>
      </c>
      <c r="KF261" s="75">
        <v>0</v>
      </c>
      <c r="KG261" s="42">
        <v>0</v>
      </c>
      <c r="KH261" s="75">
        <v>0</v>
      </c>
      <c r="KI261" s="42"/>
      <c r="KJ261" s="75"/>
      <c r="KK261" s="42"/>
      <c r="KL261" s="75"/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0"/>
        <v>13</v>
      </c>
      <c r="KX261" s="11">
        <f t="shared" si="251"/>
        <v>0</v>
      </c>
      <c r="KY261" s="41">
        <v>4</v>
      </c>
      <c r="KZ261" s="75">
        <v>0</v>
      </c>
      <c r="LA261" s="42">
        <v>0</v>
      </c>
      <c r="LB261" s="75">
        <v>0</v>
      </c>
      <c r="LC261" s="42">
        <v>0</v>
      </c>
      <c r="LD261" s="75">
        <v>0</v>
      </c>
      <c r="LE261" s="42">
        <v>1</v>
      </c>
      <c r="LF261" s="75">
        <v>0</v>
      </c>
      <c r="LG261" s="42">
        <v>0</v>
      </c>
      <c r="LH261" s="75">
        <v>0</v>
      </c>
      <c r="LI261" s="42"/>
      <c r="LJ261" s="75"/>
      <c r="LK261" s="42"/>
      <c r="LL261" s="75"/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2"/>
        <v>5</v>
      </c>
      <c r="LX261" s="11">
        <f t="shared" si="253"/>
        <v>0</v>
      </c>
      <c r="LY261" s="41">
        <v>2</v>
      </c>
      <c r="LZ261" s="75">
        <v>0</v>
      </c>
      <c r="MA261" s="42">
        <v>3</v>
      </c>
      <c r="MB261" s="75">
        <v>0</v>
      </c>
      <c r="MC261" s="42">
        <v>3</v>
      </c>
      <c r="MD261" s="75">
        <v>0</v>
      </c>
      <c r="ME261" s="42">
        <v>3</v>
      </c>
      <c r="MF261" s="75">
        <v>0</v>
      </c>
      <c r="MG261" s="42">
        <v>0</v>
      </c>
      <c r="MH261" s="75">
        <v>0</v>
      </c>
      <c r="MI261" s="42"/>
      <c r="MJ261" s="75"/>
      <c r="MK261" s="42"/>
      <c r="ML261" s="75"/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54"/>
        <v>11</v>
      </c>
      <c r="MX261" s="11">
        <f t="shared" si="255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>
        <v>0</v>
      </c>
      <c r="NF261" s="75">
        <v>0</v>
      </c>
      <c r="NG261" s="42">
        <v>0</v>
      </c>
      <c r="NH261" s="75">
        <v>0</v>
      </c>
      <c r="NI261" s="42"/>
      <c r="NJ261" s="75"/>
      <c r="NK261" s="42"/>
      <c r="NL261" s="75"/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56"/>
        <v>2</v>
      </c>
      <c r="NX261" s="11">
        <f t="shared" si="257"/>
        <v>0</v>
      </c>
      <c r="NY261" s="42">
        <v>2</v>
      </c>
      <c r="NZ261" s="75">
        <v>0</v>
      </c>
      <c r="OA261" s="42">
        <v>0</v>
      </c>
      <c r="OB261" s="75">
        <v>0</v>
      </c>
      <c r="OC261" s="42">
        <v>0</v>
      </c>
      <c r="OD261" s="75">
        <v>0</v>
      </c>
      <c r="OE261" s="42">
        <v>1</v>
      </c>
      <c r="OF261" s="75">
        <v>0</v>
      </c>
      <c r="OG261" s="42">
        <v>0</v>
      </c>
      <c r="OH261" s="75">
        <v>0</v>
      </c>
      <c r="OI261" s="42"/>
      <c r="OJ261" s="75"/>
      <c r="OK261" s="42"/>
      <c r="OL261" s="75"/>
      <c r="OM261" s="42"/>
      <c r="ON261" s="75"/>
      <c r="OO261" s="42"/>
      <c r="OP261" s="75"/>
      <c r="OQ261" s="42"/>
      <c r="OR261" s="75"/>
      <c r="OS261" s="42"/>
      <c r="OT261" s="75"/>
      <c r="OU261" s="42"/>
      <c r="OV261" s="75"/>
      <c r="OW261" s="3">
        <f t="shared" si="258"/>
        <v>3</v>
      </c>
      <c r="OX261" s="11">
        <f t="shared" si="259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>
        <v>0</v>
      </c>
      <c r="PF261" s="75">
        <v>0</v>
      </c>
      <c r="PG261" s="42">
        <v>0</v>
      </c>
      <c r="PH261" s="75">
        <v>0</v>
      </c>
      <c r="PI261" s="42"/>
      <c r="PJ261" s="75"/>
      <c r="PK261" s="42"/>
      <c r="PL261" s="75"/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0"/>
        <v>2</v>
      </c>
      <c r="PX261" s="11">
        <f t="shared" si="221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>
        <v>3</v>
      </c>
      <c r="QF261" s="75">
        <v>0</v>
      </c>
      <c r="QG261" s="42">
        <v>0</v>
      </c>
      <c r="QH261" s="75">
        <v>0</v>
      </c>
      <c r="QI261" s="42"/>
      <c r="QJ261" s="75"/>
      <c r="QK261" s="42"/>
      <c r="QL261" s="75"/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1"/>
        <v>11</v>
      </c>
      <c r="QX261" s="11">
        <f t="shared" si="262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>
        <v>0</v>
      </c>
      <c r="RF261" s="75">
        <v>0</v>
      </c>
      <c r="RG261" s="42">
        <v>0</v>
      </c>
      <c r="RH261" s="75">
        <v>0</v>
      </c>
      <c r="RI261" s="42"/>
      <c r="RJ261" s="75"/>
      <c r="RK261" s="42"/>
      <c r="RL261" s="75"/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63"/>
        <v>0</v>
      </c>
      <c r="RX261" s="11">
        <f t="shared" si="222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>
        <v>0</v>
      </c>
      <c r="SF261" s="75">
        <v>0</v>
      </c>
      <c r="SG261" s="42">
        <v>0</v>
      </c>
      <c r="SH261" s="75">
        <v>0</v>
      </c>
      <c r="SI261" s="42"/>
      <c r="SJ261" s="75"/>
      <c r="SK261" s="42"/>
      <c r="SL261" s="75"/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64"/>
        <v>2</v>
      </c>
      <c r="SX261" s="11">
        <f t="shared" si="223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3</v>
      </c>
      <c r="TD261" s="75">
        <v>0</v>
      </c>
      <c r="TE261" s="42">
        <v>3</v>
      </c>
      <c r="TF261" s="75">
        <v>0</v>
      </c>
      <c r="TG261" s="42">
        <v>0</v>
      </c>
      <c r="TH261" s="75">
        <v>0</v>
      </c>
      <c r="TI261" s="42"/>
      <c r="TJ261" s="75"/>
      <c r="TK261" s="42"/>
      <c r="TL261" s="75"/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65"/>
        <v>10</v>
      </c>
      <c r="TX261" s="11">
        <f t="shared" si="224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>
        <v>0</v>
      </c>
      <c r="UF261" s="75">
        <v>0</v>
      </c>
      <c r="UG261" s="42">
        <v>0</v>
      </c>
      <c r="UH261" s="75">
        <v>0</v>
      </c>
      <c r="UI261" s="42"/>
      <c r="UJ261" s="75"/>
      <c r="UK261" s="42"/>
      <c r="UL261" s="75"/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66"/>
        <v>0</v>
      </c>
      <c r="UX261" s="11">
        <f t="shared" si="267"/>
        <v>0</v>
      </c>
      <c r="UY261" s="42">
        <v>0</v>
      </c>
      <c r="UZ261" s="42">
        <v>0</v>
      </c>
      <c r="VA261" s="42">
        <v>0</v>
      </c>
      <c r="VB261" s="42">
        <v>0</v>
      </c>
      <c r="VC261" s="42">
        <v>0</v>
      </c>
      <c r="VD261" s="42"/>
      <c r="VE261" s="42"/>
      <c r="VF261" s="42"/>
      <c r="VG261" s="42"/>
      <c r="VH261" s="42"/>
      <c r="VI261" s="42"/>
      <c r="VJ261" s="42"/>
      <c r="VK261" s="25">
        <f t="shared" si="268"/>
        <v>0</v>
      </c>
      <c r="VL261" s="42">
        <v>0</v>
      </c>
      <c r="VM261" s="42">
        <v>0</v>
      </c>
      <c r="VN261" s="42">
        <v>0</v>
      </c>
      <c r="VO261" s="42">
        <v>0</v>
      </c>
      <c r="VP261" s="42">
        <v>0</v>
      </c>
      <c r="VQ261" s="42"/>
      <c r="VR261" s="42"/>
      <c r="VS261" s="42"/>
      <c r="VT261" s="42"/>
      <c r="VU261" s="42"/>
      <c r="VV261" s="42"/>
      <c r="VW261" s="42"/>
      <c r="VX261" s="25">
        <f t="shared" si="269"/>
        <v>0</v>
      </c>
      <c r="VY261" s="42">
        <v>0</v>
      </c>
      <c r="VZ261" s="75">
        <v>0</v>
      </c>
      <c r="WA261" s="42">
        <v>0</v>
      </c>
      <c r="WB261" s="75">
        <v>0</v>
      </c>
      <c r="WC261" s="42">
        <v>0</v>
      </c>
      <c r="WD261" s="75">
        <v>0</v>
      </c>
      <c r="WE261" s="42">
        <v>0</v>
      </c>
      <c r="WF261" s="75">
        <v>0</v>
      </c>
      <c r="WG261" s="42">
        <v>0</v>
      </c>
      <c r="WH261" s="75">
        <v>0</v>
      </c>
      <c r="WI261" s="42"/>
      <c r="WJ261" s="75"/>
      <c r="WK261" s="42"/>
      <c r="WL261" s="75"/>
      <c r="WM261" s="42"/>
      <c r="WN261" s="75"/>
      <c r="WO261" s="42"/>
      <c r="WP261" s="75"/>
      <c r="WQ261" s="42"/>
      <c r="WR261" s="75"/>
      <c r="WS261" s="42"/>
      <c r="WT261" s="75"/>
      <c r="WU261" s="42"/>
      <c r="WV261" s="75"/>
      <c r="WW261" s="3">
        <f t="shared" si="270"/>
        <v>0</v>
      </c>
      <c r="WX261" s="11">
        <f t="shared" si="271"/>
        <v>0</v>
      </c>
      <c r="WY261" s="42">
        <v>0</v>
      </c>
      <c r="WZ261" s="75">
        <v>0</v>
      </c>
      <c r="XA261" s="42">
        <v>0</v>
      </c>
      <c r="XB261" s="75">
        <v>0</v>
      </c>
      <c r="XC261" s="42">
        <v>0</v>
      </c>
      <c r="XD261" s="75">
        <v>0</v>
      </c>
      <c r="XE261" s="42">
        <v>0</v>
      </c>
      <c r="XF261" s="75">
        <v>0</v>
      </c>
      <c r="XG261" s="42">
        <v>0</v>
      </c>
      <c r="XH261" s="75">
        <v>0</v>
      </c>
      <c r="XI261" s="42"/>
      <c r="XJ261" s="75"/>
      <c r="XK261" s="42"/>
      <c r="XL261" s="75"/>
      <c r="XM261" s="42"/>
      <c r="XN261" s="75"/>
      <c r="XO261" s="42"/>
      <c r="XP261" s="75"/>
      <c r="XQ261" s="42"/>
      <c r="XR261" s="75"/>
      <c r="XS261" s="42"/>
      <c r="XT261" s="75"/>
      <c r="XU261" s="42"/>
      <c r="XV261" s="75"/>
      <c r="XW261" s="3">
        <f t="shared" si="272"/>
        <v>0</v>
      </c>
      <c r="XX261" s="11">
        <f t="shared" si="273"/>
        <v>0</v>
      </c>
      <c r="XY261" s="42">
        <v>0</v>
      </c>
      <c r="XZ261" s="75">
        <v>0</v>
      </c>
      <c r="YA261" s="42">
        <v>0</v>
      </c>
      <c r="YB261" s="75">
        <v>0</v>
      </c>
      <c r="YC261" s="42">
        <v>0</v>
      </c>
      <c r="YD261" s="75">
        <v>0</v>
      </c>
      <c r="YE261" s="42">
        <v>0</v>
      </c>
      <c r="YF261" s="75">
        <v>0</v>
      </c>
      <c r="YG261" s="42">
        <v>0</v>
      </c>
      <c r="YH261" s="75">
        <v>0</v>
      </c>
      <c r="YI261" s="42"/>
      <c r="YJ261" s="75"/>
      <c r="YK261" s="42"/>
      <c r="YL261" s="75"/>
      <c r="YM261" s="42"/>
      <c r="YN261" s="75"/>
      <c r="YO261" s="42"/>
      <c r="YP261" s="75"/>
      <c r="YQ261" s="42"/>
      <c r="YR261" s="75"/>
      <c r="YS261" s="42"/>
      <c r="YT261" s="75"/>
      <c r="YU261" s="42"/>
      <c r="YV261" s="75"/>
      <c r="YW261" s="3">
        <f t="shared" si="274"/>
        <v>0</v>
      </c>
      <c r="YX261" s="11">
        <f t="shared" si="275"/>
        <v>0</v>
      </c>
      <c r="YY261" s="42">
        <v>0</v>
      </c>
      <c r="YZ261" s="75">
        <v>0</v>
      </c>
      <c r="ZA261" s="42">
        <v>0</v>
      </c>
      <c r="ZB261" s="75">
        <v>0</v>
      </c>
      <c r="ZC261" s="42">
        <v>0</v>
      </c>
      <c r="ZD261" s="75">
        <v>0</v>
      </c>
      <c r="ZE261" s="42">
        <v>0</v>
      </c>
      <c r="ZF261" s="75">
        <v>0</v>
      </c>
      <c r="ZG261" s="42">
        <v>0</v>
      </c>
      <c r="ZH261" s="75">
        <v>0</v>
      </c>
      <c r="ZI261" s="42"/>
      <c r="ZJ261" s="75"/>
      <c r="ZK261" s="42"/>
      <c r="ZL261" s="75"/>
      <c r="ZM261" s="42"/>
      <c r="ZN261" s="75"/>
      <c r="ZO261" s="42"/>
      <c r="ZP261" s="75"/>
      <c r="ZQ261" s="42"/>
      <c r="ZR261" s="75"/>
      <c r="ZS261" s="42"/>
      <c r="ZT261" s="75"/>
      <c r="ZU261" s="42"/>
      <c r="ZV261" s="75"/>
      <c r="ZW261" s="3">
        <f t="shared" si="276"/>
        <v>0</v>
      </c>
      <c r="ZX261" s="11">
        <f t="shared" si="277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>
        <v>0</v>
      </c>
      <c r="AAF261" s="75">
        <v>0</v>
      </c>
      <c r="AAG261" s="42">
        <v>0</v>
      </c>
      <c r="AAH261" s="75">
        <v>0</v>
      </c>
      <c r="AAI261" s="42"/>
      <c r="AAJ261" s="75"/>
      <c r="AAK261" s="42"/>
      <c r="AAL261" s="75"/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78"/>
        <v>0</v>
      </c>
      <c r="AAX261" s="11">
        <f t="shared" si="279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>
        <v>0</v>
      </c>
      <c r="ABF261" s="75">
        <v>0</v>
      </c>
      <c r="ABG261" s="42">
        <v>0</v>
      </c>
      <c r="ABH261" s="75">
        <v>0</v>
      </c>
      <c r="ABI261" s="42"/>
      <c r="ABJ261" s="75"/>
      <c r="ABK261" s="42"/>
      <c r="ABL261" s="75"/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0"/>
        <v>0</v>
      </c>
      <c r="ABX261" s="11">
        <f t="shared" si="281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>
        <v>0</v>
      </c>
      <c r="ACF261" s="75">
        <v>0</v>
      </c>
      <c r="ACG261" s="42">
        <v>0</v>
      </c>
      <c r="ACH261" s="75">
        <v>0</v>
      </c>
      <c r="ACI261" s="42"/>
      <c r="ACJ261" s="75"/>
      <c r="ACK261" s="42"/>
      <c r="ACL261" s="75"/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2"/>
        <v>0</v>
      </c>
      <c r="ACX261" s="11">
        <f t="shared" si="283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>
        <v>0</v>
      </c>
      <c r="ADF261" s="75">
        <v>0</v>
      </c>
      <c r="ADG261" s="42">
        <v>0</v>
      </c>
      <c r="ADH261" s="75">
        <v>0</v>
      </c>
      <c r="ADI261" s="42"/>
      <c r="ADJ261" s="75"/>
      <c r="ADK261" s="42"/>
      <c r="ADL261" s="75"/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84"/>
        <v>0</v>
      </c>
      <c r="ADX261" s="11">
        <f t="shared" si="285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>
        <v>0</v>
      </c>
      <c r="AEF261" s="75">
        <v>0</v>
      </c>
      <c r="AEG261" s="42">
        <v>0</v>
      </c>
      <c r="AEH261" s="75">
        <v>0</v>
      </c>
      <c r="AEI261" s="42"/>
      <c r="AEJ261" s="75"/>
      <c r="AEK261" s="42"/>
      <c r="AEL261" s="75"/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86"/>
        <v>0</v>
      </c>
      <c r="AEX261" s="11">
        <f t="shared" si="287"/>
        <v>0</v>
      </c>
      <c r="AEY261" s="108">
        <v>0</v>
      </c>
      <c r="AEZ261" s="109">
        <v>0</v>
      </c>
      <c r="AFA261" s="108">
        <v>0</v>
      </c>
      <c r="AFB261" s="109">
        <v>0</v>
      </c>
      <c r="AFC261" s="108">
        <v>0</v>
      </c>
      <c r="AFD261" s="109">
        <v>0</v>
      </c>
      <c r="AFE261" s="108">
        <v>0</v>
      </c>
      <c r="AFF261" s="109">
        <v>0</v>
      </c>
      <c r="AFG261" s="108"/>
      <c r="AFH261" s="109"/>
      <c r="AFI261" s="108"/>
      <c r="AFJ261" s="109"/>
      <c r="AFK261" s="108"/>
      <c r="AFL261" s="109"/>
      <c r="AFM261" s="108"/>
      <c r="AFN261" s="109"/>
      <c r="AFO261" s="108"/>
      <c r="AFP261" s="109"/>
      <c r="AFQ261" s="108"/>
      <c r="AFR261" s="109"/>
      <c r="AFS261" s="108"/>
      <c r="AFT261" s="109"/>
      <c r="AFU261" s="108"/>
      <c r="AFV261" s="109"/>
      <c r="AFW261" s="3">
        <f t="shared" si="288"/>
        <v>0</v>
      </c>
      <c r="AFX261" s="11">
        <f t="shared" si="225"/>
        <v>0</v>
      </c>
      <c r="AFY261" s="114">
        <v>0</v>
      </c>
      <c r="AFZ261" s="114">
        <v>0</v>
      </c>
      <c r="AGA261" s="114">
        <v>0</v>
      </c>
      <c r="AGB261" s="114">
        <v>0</v>
      </c>
      <c r="AGC261" s="114">
        <v>0</v>
      </c>
      <c r="AGD261" s="114"/>
      <c r="AGE261" s="114"/>
      <c r="AGF261" s="114"/>
      <c r="AGG261" s="114"/>
      <c r="AGH261" s="114"/>
      <c r="AGI261" s="114"/>
      <c r="AGJ261" s="114"/>
      <c r="AGK261" s="25">
        <f t="shared" si="226"/>
        <v>0</v>
      </c>
    </row>
    <row r="262" spans="1:869" x14ac:dyDescent="0.35">
      <c r="A262" s="15" t="s">
        <v>449</v>
      </c>
      <c r="B262" s="16" t="s">
        <v>132</v>
      </c>
      <c r="C262" s="136">
        <v>404</v>
      </c>
      <c r="D262" s="16" t="s">
        <v>449</v>
      </c>
      <c r="E262" s="16" t="s">
        <v>449</v>
      </c>
      <c r="F262" s="15" t="s">
        <v>132</v>
      </c>
      <c r="G262" s="15" t="s">
        <v>368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27"/>
        <v>0</v>
      </c>
      <c r="AI262" s="62">
        <f t="shared" si="228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29"/>
        <v>0</v>
      </c>
      <c r="BI262" s="58">
        <f t="shared" si="230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1"/>
        <v>0</v>
      </c>
      <c r="CI262" s="58">
        <f t="shared" si="232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>
        <v>0</v>
      </c>
      <c r="CQ262" s="70">
        <v>0</v>
      </c>
      <c r="CR262" s="52">
        <v>0</v>
      </c>
      <c r="CS262" s="70">
        <v>0</v>
      </c>
      <c r="CT262" s="64"/>
      <c r="CU262" s="70"/>
      <c r="CV262" s="64"/>
      <c r="CW262" s="70"/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33"/>
        <v>0</v>
      </c>
      <c r="DI262" s="58">
        <f t="shared" si="234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>
        <v>0</v>
      </c>
      <c r="DQ262" s="70">
        <v>0</v>
      </c>
      <c r="DR262" s="52">
        <v>0</v>
      </c>
      <c r="DS262" s="70">
        <v>0</v>
      </c>
      <c r="DT262" s="64"/>
      <c r="DU262" s="70"/>
      <c r="DV262" s="64"/>
      <c r="DW262" s="70"/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35"/>
        <v>0</v>
      </c>
      <c r="EI262" s="58">
        <f t="shared" si="236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>
        <v>0</v>
      </c>
      <c r="EQ262" s="70">
        <v>0</v>
      </c>
      <c r="ER262" s="64">
        <v>0</v>
      </c>
      <c r="ES262" s="70">
        <v>0</v>
      </c>
      <c r="ET262" s="64"/>
      <c r="EU262" s="70"/>
      <c r="EV262" s="64"/>
      <c r="EW262" s="70"/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37"/>
        <v>0</v>
      </c>
      <c r="FI262" s="58">
        <f t="shared" si="238"/>
        <v>0</v>
      </c>
      <c r="FJ262" s="79">
        <f t="shared" si="239"/>
        <v>0</v>
      </c>
      <c r="FK262" s="80">
        <f t="shared" si="240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/>
      <c r="FR262" s="42"/>
      <c r="FS262" s="42"/>
      <c r="FT262" s="42"/>
      <c r="FU262" s="42"/>
      <c r="FV262" s="42"/>
      <c r="FW262" s="42"/>
      <c r="FX262" s="83">
        <f t="shared" si="241"/>
        <v>0</v>
      </c>
      <c r="FY262" s="42">
        <v>0</v>
      </c>
      <c r="FZ262" s="42">
        <v>0</v>
      </c>
      <c r="GA262" s="42">
        <v>0</v>
      </c>
      <c r="GB262" s="42">
        <v>0</v>
      </c>
      <c r="GC262" s="42">
        <v>0</v>
      </c>
      <c r="GD262" s="42"/>
      <c r="GE262" s="42"/>
      <c r="GF262" s="42"/>
      <c r="GG262" s="42"/>
      <c r="GH262" s="42"/>
      <c r="GI262" s="42"/>
      <c r="GJ262" s="42"/>
      <c r="GK262" s="83">
        <f t="shared" si="242"/>
        <v>0</v>
      </c>
      <c r="GL262" s="42">
        <v>0</v>
      </c>
      <c r="GM262" s="42">
        <v>0</v>
      </c>
      <c r="GN262" s="42">
        <v>0</v>
      </c>
      <c r="GO262" s="42">
        <v>0</v>
      </c>
      <c r="GP262" s="42">
        <v>0</v>
      </c>
      <c r="GQ262" s="42"/>
      <c r="GR262" s="42"/>
      <c r="GS262" s="42"/>
      <c r="GT262" s="42"/>
      <c r="GU262" s="42"/>
      <c r="GV262" s="42"/>
      <c r="GW262" s="42"/>
      <c r="GX262" s="83">
        <f t="shared" si="243"/>
        <v>0</v>
      </c>
      <c r="GY262" s="42">
        <v>0</v>
      </c>
      <c r="GZ262" s="42">
        <v>0</v>
      </c>
      <c r="HA262" s="42">
        <v>0</v>
      </c>
      <c r="HB262" s="42">
        <v>25</v>
      </c>
      <c r="HC262" s="42">
        <v>2</v>
      </c>
      <c r="HD262" s="42"/>
      <c r="HE262" s="42"/>
      <c r="HF262" s="42"/>
      <c r="HG262" s="42"/>
      <c r="HH262" s="42"/>
      <c r="HI262" s="42"/>
      <c r="HJ262" s="42"/>
      <c r="HK262" s="83">
        <f t="shared" si="244"/>
        <v>27</v>
      </c>
      <c r="HL262" s="42">
        <v>0</v>
      </c>
      <c r="HM262" s="42">
        <v>0</v>
      </c>
      <c r="HN262" s="42">
        <v>0</v>
      </c>
      <c r="HO262" s="42">
        <v>107</v>
      </c>
      <c r="HP262" s="42">
        <v>16</v>
      </c>
      <c r="HQ262" s="42"/>
      <c r="HR262" s="42"/>
      <c r="HS262" s="42"/>
      <c r="HT262" s="42"/>
      <c r="HU262" s="42"/>
      <c r="HV262" s="42"/>
      <c r="HW262" s="42"/>
      <c r="HX262" s="83">
        <f t="shared" si="245"/>
        <v>123</v>
      </c>
      <c r="HY262" s="42">
        <v>0</v>
      </c>
      <c r="HZ262" s="42">
        <v>0</v>
      </c>
      <c r="IA262" s="42">
        <v>0</v>
      </c>
      <c r="IB262" s="42">
        <v>3</v>
      </c>
      <c r="IC262" s="42">
        <v>2</v>
      </c>
      <c r="ID262" s="42"/>
      <c r="IE262" s="42"/>
      <c r="IF262" s="42"/>
      <c r="IG262" s="42"/>
      <c r="IH262" s="42"/>
      <c r="II262" s="42"/>
      <c r="IJ262" s="42"/>
      <c r="IK262" s="85">
        <f t="shared" si="246"/>
        <v>5</v>
      </c>
      <c r="IL262" s="42">
        <v>0</v>
      </c>
      <c r="IM262" s="42">
        <v>0</v>
      </c>
      <c r="IN262" s="42">
        <v>0</v>
      </c>
      <c r="IO262" s="42">
        <v>2</v>
      </c>
      <c r="IP262" s="42">
        <v>1</v>
      </c>
      <c r="IQ262" s="42"/>
      <c r="IR262" s="42"/>
      <c r="IS262" s="42"/>
      <c r="IT262" s="42"/>
      <c r="IU262" s="42"/>
      <c r="IV262" s="42"/>
      <c r="IW262" s="42"/>
      <c r="IX262" s="85">
        <f t="shared" si="247"/>
        <v>3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>
        <v>5</v>
      </c>
      <c r="JF262" s="75">
        <v>0</v>
      </c>
      <c r="JG262" s="42">
        <v>3</v>
      </c>
      <c r="JH262" s="75">
        <v>0</v>
      </c>
      <c r="JI262" s="42"/>
      <c r="JJ262" s="75"/>
      <c r="JK262" s="42"/>
      <c r="JL262" s="75"/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48"/>
        <v>8</v>
      </c>
      <c r="JX262" s="11">
        <f t="shared" si="249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>
        <v>3</v>
      </c>
      <c r="KF262" s="75">
        <v>0</v>
      </c>
      <c r="KG262" s="42">
        <v>2</v>
      </c>
      <c r="KH262" s="75">
        <v>0</v>
      </c>
      <c r="KI262" s="42"/>
      <c r="KJ262" s="75"/>
      <c r="KK262" s="42"/>
      <c r="KL262" s="75"/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0"/>
        <v>5</v>
      </c>
      <c r="KX262" s="11">
        <f t="shared" si="251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>
        <v>3</v>
      </c>
      <c r="LF262" s="75">
        <v>0</v>
      </c>
      <c r="LG262" s="42">
        <v>2</v>
      </c>
      <c r="LH262" s="75">
        <v>0</v>
      </c>
      <c r="LI262" s="42"/>
      <c r="LJ262" s="75"/>
      <c r="LK262" s="42"/>
      <c r="LL262" s="75"/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2"/>
        <v>5</v>
      </c>
      <c r="LX262" s="11">
        <f t="shared" si="253"/>
        <v>0</v>
      </c>
      <c r="LY262" s="41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>
        <v>103</v>
      </c>
      <c r="MF262" s="75">
        <v>0</v>
      </c>
      <c r="MG262" s="42">
        <v>17</v>
      </c>
      <c r="MH262" s="75">
        <v>0</v>
      </c>
      <c r="MI262" s="42"/>
      <c r="MJ262" s="75"/>
      <c r="MK262" s="42"/>
      <c r="ML262" s="75"/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54"/>
        <v>120</v>
      </c>
      <c r="MX262" s="11">
        <f t="shared" si="255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>
        <v>25</v>
      </c>
      <c r="NF262" s="75">
        <v>0</v>
      </c>
      <c r="NG262" s="42">
        <v>2</v>
      </c>
      <c r="NH262" s="75">
        <v>0</v>
      </c>
      <c r="NI262" s="42"/>
      <c r="NJ262" s="75"/>
      <c r="NK262" s="42"/>
      <c r="NL262" s="75"/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56"/>
        <v>27</v>
      </c>
      <c r="NX262" s="11">
        <f t="shared" si="257"/>
        <v>0</v>
      </c>
      <c r="NY262" s="42">
        <v>0</v>
      </c>
      <c r="NZ262" s="75">
        <v>0</v>
      </c>
      <c r="OA262" s="42">
        <v>0</v>
      </c>
      <c r="OB262" s="75">
        <v>0</v>
      </c>
      <c r="OC262" s="42">
        <v>0</v>
      </c>
      <c r="OD262" s="75">
        <v>0</v>
      </c>
      <c r="OE262" s="42">
        <v>103</v>
      </c>
      <c r="OF262" s="75">
        <v>0</v>
      </c>
      <c r="OG262" s="42">
        <v>17</v>
      </c>
      <c r="OH262" s="75">
        <v>0</v>
      </c>
      <c r="OI262" s="42"/>
      <c r="OJ262" s="75"/>
      <c r="OK262" s="42"/>
      <c r="OL262" s="75"/>
      <c r="OM262" s="42"/>
      <c r="ON262" s="75"/>
      <c r="OO262" s="42"/>
      <c r="OP262" s="75"/>
      <c r="OQ262" s="42"/>
      <c r="OR262" s="75"/>
      <c r="OS262" s="42"/>
      <c r="OT262" s="75"/>
      <c r="OU262" s="42"/>
      <c r="OV262" s="75"/>
      <c r="OW262" s="3">
        <f t="shared" si="258"/>
        <v>120</v>
      </c>
      <c r="OX262" s="11">
        <f t="shared" si="259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>
        <v>25</v>
      </c>
      <c r="PF262" s="75">
        <v>0</v>
      </c>
      <c r="PG262" s="42">
        <v>1</v>
      </c>
      <c r="PH262" s="75">
        <v>1</v>
      </c>
      <c r="PI262" s="42"/>
      <c r="PJ262" s="75"/>
      <c r="PK262" s="42"/>
      <c r="PL262" s="75"/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0"/>
        <v>26</v>
      </c>
      <c r="PX262" s="11">
        <f t="shared" ref="PX262:PX325" si="289">+OZ262+PB262+PD262+PF262+PH262+PJ262+PL262+PN262+PP262+PR262+PT262+PV262</f>
        <v>1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>
        <v>104</v>
      </c>
      <c r="QF262" s="75">
        <v>0</v>
      </c>
      <c r="QG262" s="42">
        <v>17</v>
      </c>
      <c r="QH262" s="75">
        <v>0</v>
      </c>
      <c r="QI262" s="42"/>
      <c r="QJ262" s="75"/>
      <c r="QK262" s="42"/>
      <c r="QL262" s="75"/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1"/>
        <v>121</v>
      </c>
      <c r="QX262" s="11">
        <f t="shared" si="262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>
        <v>52</v>
      </c>
      <c r="RF262" s="75">
        <v>0</v>
      </c>
      <c r="RG262" s="42">
        <v>8</v>
      </c>
      <c r="RH262" s="75">
        <v>0</v>
      </c>
      <c r="RI262" s="42"/>
      <c r="RJ262" s="75"/>
      <c r="RK262" s="42"/>
      <c r="RL262" s="75"/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63"/>
        <v>60</v>
      </c>
      <c r="RX262" s="11">
        <f t="shared" ref="RX262:RX325" si="290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>
        <v>25</v>
      </c>
      <c r="SF262" s="75">
        <v>0</v>
      </c>
      <c r="SG262" s="42">
        <v>1</v>
      </c>
      <c r="SH262" s="75">
        <v>1</v>
      </c>
      <c r="SI262" s="42"/>
      <c r="SJ262" s="75"/>
      <c r="SK262" s="42"/>
      <c r="SL262" s="75"/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64"/>
        <v>26</v>
      </c>
      <c r="SX262" s="11">
        <f t="shared" ref="SX262:SX325" si="291">+RZ262+SB262+SD262+SF262+SH262+SJ262+SL262+SN262+SP262+SR262+ST262+SV262</f>
        <v>1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>
        <v>104</v>
      </c>
      <c r="TF262" s="75">
        <v>0</v>
      </c>
      <c r="TG262" s="42">
        <v>17</v>
      </c>
      <c r="TH262" s="75">
        <v>0</v>
      </c>
      <c r="TI262" s="42"/>
      <c r="TJ262" s="75"/>
      <c r="TK262" s="42"/>
      <c r="TL262" s="75"/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65"/>
        <v>121</v>
      </c>
      <c r="TX262" s="11">
        <f t="shared" ref="TX262:TX325" si="292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>
        <v>0</v>
      </c>
      <c r="UF262" s="75">
        <v>0</v>
      </c>
      <c r="UG262" s="42">
        <v>0</v>
      </c>
      <c r="UH262" s="75">
        <v>0</v>
      </c>
      <c r="UI262" s="42"/>
      <c r="UJ262" s="75"/>
      <c r="UK262" s="42"/>
      <c r="UL262" s="75"/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66"/>
        <v>0</v>
      </c>
      <c r="UX262" s="11">
        <f t="shared" si="267"/>
        <v>0</v>
      </c>
      <c r="UY262" s="42">
        <v>0</v>
      </c>
      <c r="UZ262" s="42">
        <v>0</v>
      </c>
      <c r="VA262" s="42">
        <v>0</v>
      </c>
      <c r="VB262" s="42">
        <v>0</v>
      </c>
      <c r="VC262" s="42">
        <v>0</v>
      </c>
      <c r="VD262" s="42"/>
      <c r="VE262" s="42"/>
      <c r="VF262" s="42"/>
      <c r="VG262" s="42"/>
      <c r="VH262" s="42"/>
      <c r="VI262" s="42"/>
      <c r="VJ262" s="42"/>
      <c r="VK262" s="25">
        <f t="shared" si="268"/>
        <v>0</v>
      </c>
      <c r="VL262" s="42">
        <v>0</v>
      </c>
      <c r="VM262" s="42">
        <v>0</v>
      </c>
      <c r="VN262" s="42">
        <v>0</v>
      </c>
      <c r="VO262" s="42">
        <v>0</v>
      </c>
      <c r="VP262" s="42">
        <v>0</v>
      </c>
      <c r="VQ262" s="42"/>
      <c r="VR262" s="42"/>
      <c r="VS262" s="42"/>
      <c r="VT262" s="42"/>
      <c r="VU262" s="42"/>
      <c r="VV262" s="42"/>
      <c r="VW262" s="42"/>
      <c r="VX262" s="25">
        <f t="shared" si="269"/>
        <v>0</v>
      </c>
      <c r="VY262" s="42">
        <v>0</v>
      </c>
      <c r="VZ262" s="75">
        <v>0</v>
      </c>
      <c r="WA262" s="42">
        <v>0</v>
      </c>
      <c r="WB262" s="75">
        <v>0</v>
      </c>
      <c r="WC262" s="42">
        <v>0</v>
      </c>
      <c r="WD262" s="75">
        <v>0</v>
      </c>
      <c r="WE262" s="42">
        <v>0</v>
      </c>
      <c r="WF262" s="75">
        <v>0</v>
      </c>
      <c r="WG262" s="42">
        <v>0</v>
      </c>
      <c r="WH262" s="75">
        <v>0</v>
      </c>
      <c r="WI262" s="42"/>
      <c r="WJ262" s="75"/>
      <c r="WK262" s="42"/>
      <c r="WL262" s="75"/>
      <c r="WM262" s="42"/>
      <c r="WN262" s="75"/>
      <c r="WO262" s="42"/>
      <c r="WP262" s="75"/>
      <c r="WQ262" s="42"/>
      <c r="WR262" s="75"/>
      <c r="WS262" s="42"/>
      <c r="WT262" s="75"/>
      <c r="WU262" s="42"/>
      <c r="WV262" s="75"/>
      <c r="WW262" s="3">
        <f t="shared" si="270"/>
        <v>0</v>
      </c>
      <c r="WX262" s="11">
        <f t="shared" si="271"/>
        <v>0</v>
      </c>
      <c r="WY262" s="42">
        <v>0</v>
      </c>
      <c r="WZ262" s="75">
        <v>0</v>
      </c>
      <c r="XA262" s="42">
        <v>0</v>
      </c>
      <c r="XB262" s="75">
        <v>0</v>
      </c>
      <c r="XC262" s="42">
        <v>0</v>
      </c>
      <c r="XD262" s="75">
        <v>0</v>
      </c>
      <c r="XE262" s="42">
        <v>0</v>
      </c>
      <c r="XF262" s="75">
        <v>0</v>
      </c>
      <c r="XG262" s="42">
        <v>0</v>
      </c>
      <c r="XH262" s="75">
        <v>0</v>
      </c>
      <c r="XI262" s="42"/>
      <c r="XJ262" s="75"/>
      <c r="XK262" s="42"/>
      <c r="XL262" s="75"/>
      <c r="XM262" s="42"/>
      <c r="XN262" s="75"/>
      <c r="XO262" s="42"/>
      <c r="XP262" s="75"/>
      <c r="XQ262" s="42"/>
      <c r="XR262" s="75"/>
      <c r="XS262" s="42"/>
      <c r="XT262" s="75"/>
      <c r="XU262" s="42"/>
      <c r="XV262" s="75"/>
      <c r="XW262" s="3">
        <f t="shared" si="272"/>
        <v>0</v>
      </c>
      <c r="XX262" s="11">
        <f t="shared" si="273"/>
        <v>0</v>
      </c>
      <c r="XY262" s="42">
        <v>0</v>
      </c>
      <c r="XZ262" s="75">
        <v>0</v>
      </c>
      <c r="YA262" s="42">
        <v>0</v>
      </c>
      <c r="YB262" s="75">
        <v>0</v>
      </c>
      <c r="YC262" s="42">
        <v>0</v>
      </c>
      <c r="YD262" s="75">
        <v>0</v>
      </c>
      <c r="YE262" s="42">
        <v>0</v>
      </c>
      <c r="YF262" s="75">
        <v>0</v>
      </c>
      <c r="YG262" s="42">
        <v>0</v>
      </c>
      <c r="YH262" s="75">
        <v>0</v>
      </c>
      <c r="YI262" s="42"/>
      <c r="YJ262" s="75"/>
      <c r="YK262" s="42"/>
      <c r="YL262" s="75"/>
      <c r="YM262" s="42"/>
      <c r="YN262" s="75"/>
      <c r="YO262" s="42"/>
      <c r="YP262" s="75"/>
      <c r="YQ262" s="42"/>
      <c r="YR262" s="75"/>
      <c r="YS262" s="42"/>
      <c r="YT262" s="75"/>
      <c r="YU262" s="42"/>
      <c r="YV262" s="75"/>
      <c r="YW262" s="3">
        <f t="shared" si="274"/>
        <v>0</v>
      </c>
      <c r="YX262" s="11">
        <f t="shared" si="275"/>
        <v>0</v>
      </c>
      <c r="YY262" s="42">
        <v>0</v>
      </c>
      <c r="YZ262" s="75">
        <v>0</v>
      </c>
      <c r="ZA262" s="42">
        <v>0</v>
      </c>
      <c r="ZB262" s="75">
        <v>0</v>
      </c>
      <c r="ZC262" s="42">
        <v>0</v>
      </c>
      <c r="ZD262" s="75">
        <v>0</v>
      </c>
      <c r="ZE262" s="42">
        <v>0</v>
      </c>
      <c r="ZF262" s="75">
        <v>0</v>
      </c>
      <c r="ZG262" s="42">
        <v>0</v>
      </c>
      <c r="ZH262" s="75">
        <v>0</v>
      </c>
      <c r="ZI262" s="42"/>
      <c r="ZJ262" s="75"/>
      <c r="ZK262" s="42"/>
      <c r="ZL262" s="75"/>
      <c r="ZM262" s="42"/>
      <c r="ZN262" s="75"/>
      <c r="ZO262" s="42"/>
      <c r="ZP262" s="75"/>
      <c r="ZQ262" s="42"/>
      <c r="ZR262" s="75"/>
      <c r="ZS262" s="42"/>
      <c r="ZT262" s="75"/>
      <c r="ZU262" s="42"/>
      <c r="ZV262" s="75"/>
      <c r="ZW262" s="3">
        <f t="shared" si="276"/>
        <v>0</v>
      </c>
      <c r="ZX262" s="11">
        <f t="shared" si="277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>
        <v>0</v>
      </c>
      <c r="AAF262" s="75">
        <v>0</v>
      </c>
      <c r="AAG262" s="42">
        <v>0</v>
      </c>
      <c r="AAH262" s="75">
        <v>0</v>
      </c>
      <c r="AAI262" s="42"/>
      <c r="AAJ262" s="75"/>
      <c r="AAK262" s="42"/>
      <c r="AAL262" s="75"/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78"/>
        <v>0</v>
      </c>
      <c r="AAX262" s="11">
        <f t="shared" si="279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>
        <v>0</v>
      </c>
      <c r="ABF262" s="75">
        <v>0</v>
      </c>
      <c r="ABG262" s="42">
        <v>0</v>
      </c>
      <c r="ABH262" s="75">
        <v>0</v>
      </c>
      <c r="ABI262" s="42"/>
      <c r="ABJ262" s="75"/>
      <c r="ABK262" s="42"/>
      <c r="ABL262" s="75"/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0"/>
        <v>0</v>
      </c>
      <c r="ABX262" s="11">
        <f t="shared" si="281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>
        <v>0</v>
      </c>
      <c r="ACF262" s="75">
        <v>0</v>
      </c>
      <c r="ACG262" s="42">
        <v>0</v>
      </c>
      <c r="ACH262" s="75">
        <v>0</v>
      </c>
      <c r="ACI262" s="42"/>
      <c r="ACJ262" s="75"/>
      <c r="ACK262" s="42"/>
      <c r="ACL262" s="75"/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2"/>
        <v>0</v>
      </c>
      <c r="ACX262" s="11">
        <f t="shared" si="283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>
        <v>0</v>
      </c>
      <c r="ADF262" s="75">
        <v>0</v>
      </c>
      <c r="ADG262" s="42">
        <v>0</v>
      </c>
      <c r="ADH262" s="75">
        <v>0</v>
      </c>
      <c r="ADI262" s="42"/>
      <c r="ADJ262" s="75"/>
      <c r="ADK262" s="42"/>
      <c r="ADL262" s="75"/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84"/>
        <v>0</v>
      </c>
      <c r="ADX262" s="11">
        <f t="shared" si="285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>
        <v>0</v>
      </c>
      <c r="AEF262" s="75">
        <v>0</v>
      </c>
      <c r="AEG262" s="42">
        <v>0</v>
      </c>
      <c r="AEH262" s="75">
        <v>0</v>
      </c>
      <c r="AEI262" s="42"/>
      <c r="AEJ262" s="75"/>
      <c r="AEK262" s="42"/>
      <c r="AEL262" s="75"/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86"/>
        <v>0</v>
      </c>
      <c r="AEX262" s="11">
        <f t="shared" si="287"/>
        <v>0</v>
      </c>
      <c r="AEY262" s="108">
        <v>0</v>
      </c>
      <c r="AEZ262" s="109">
        <v>0</v>
      </c>
      <c r="AFA262" s="108">
        <v>0</v>
      </c>
      <c r="AFB262" s="109">
        <v>0</v>
      </c>
      <c r="AFC262" s="108">
        <v>0</v>
      </c>
      <c r="AFD262" s="109">
        <v>0</v>
      </c>
      <c r="AFE262" s="108">
        <v>0</v>
      </c>
      <c r="AFF262" s="109">
        <v>0</v>
      </c>
      <c r="AFG262" s="108"/>
      <c r="AFH262" s="109"/>
      <c r="AFI262" s="108"/>
      <c r="AFJ262" s="109"/>
      <c r="AFK262" s="108"/>
      <c r="AFL262" s="109"/>
      <c r="AFM262" s="108"/>
      <c r="AFN262" s="109"/>
      <c r="AFO262" s="108"/>
      <c r="AFP262" s="109"/>
      <c r="AFQ262" s="108"/>
      <c r="AFR262" s="109"/>
      <c r="AFS262" s="108"/>
      <c r="AFT262" s="109"/>
      <c r="AFU262" s="108"/>
      <c r="AFV262" s="109"/>
      <c r="AFW262" s="3">
        <f t="shared" si="288"/>
        <v>0</v>
      </c>
      <c r="AFX262" s="11">
        <f t="shared" ref="AFX262:AFX325" si="293">+AEZ262+AFB262+AFD262+AFF262+AFH262+AFJ262+AFL262+AFN262+AFP262+AFR262+AFT262+AFV262</f>
        <v>0</v>
      </c>
      <c r="AFY262" s="114">
        <v>0</v>
      </c>
      <c r="AFZ262" s="114">
        <v>0</v>
      </c>
      <c r="AGA262" s="114">
        <v>0</v>
      </c>
      <c r="AGB262" s="114">
        <v>0</v>
      </c>
      <c r="AGC262" s="114">
        <v>0</v>
      </c>
      <c r="AGD262" s="114"/>
      <c r="AGE262" s="114"/>
      <c r="AGF262" s="114"/>
      <c r="AGG262" s="114"/>
      <c r="AGH262" s="114"/>
      <c r="AGI262" s="114"/>
      <c r="AGJ262" s="114"/>
      <c r="AGK262" s="25">
        <f t="shared" ref="AGK262:AGK325" si="294">+AFY262+AFZ262+AGA262+AGB262+AGC262+AGD262+AGE262+AGF262+AGG262+AGH262+AGI262+AGJ262</f>
        <v>0</v>
      </c>
    </row>
    <row r="263" spans="1:869" x14ac:dyDescent="0.35">
      <c r="A263" s="15" t="s">
        <v>449</v>
      </c>
      <c r="B263" s="16" t="s">
        <v>10</v>
      </c>
      <c r="C263" s="136">
        <v>404</v>
      </c>
      <c r="D263" s="16" t="s">
        <v>449</v>
      </c>
      <c r="E263" s="16" t="s">
        <v>449</v>
      </c>
      <c r="F263" s="15" t="s">
        <v>10</v>
      </c>
      <c r="G263" s="15" t="s">
        <v>364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295">J263+L263+N263+P263+R263+T263+V263+X263+Z263+AB263+AD263+AF263</f>
        <v>0</v>
      </c>
      <c r="AI263" s="62">
        <f t="shared" ref="AI263:AI326" si="296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297">+AJ263+AL263+AN263+AP263+AR263+AT263+AV263+AX263+AZ263+BB263+BD263+BF263</f>
        <v>0</v>
      </c>
      <c r="BI263" s="58">
        <f t="shared" ref="BI263:BI326" si="298">+AK263+AM263+AO263+AQ263+AS263+AU263+AW263+AY263+BA263+BC263+BE263+BG263</f>
        <v>0</v>
      </c>
      <c r="BJ263" s="52">
        <v>0</v>
      </c>
      <c r="BK263" s="52">
        <v>0</v>
      </c>
      <c r="BL263" s="52">
        <v>1</v>
      </c>
      <c r="BM263" s="52">
        <v>1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299">BJ263+BL263+BN263+BP263+BR263+BT263+BV263+BX263+BZ263+CB263+CD263+CF263</f>
        <v>1</v>
      </c>
      <c r="CI263" s="58">
        <f t="shared" ref="CI263:CI326" si="300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>
        <v>0</v>
      </c>
      <c r="CQ263" s="70">
        <v>0</v>
      </c>
      <c r="CR263" s="52">
        <v>0</v>
      </c>
      <c r="CS263" s="70">
        <v>0</v>
      </c>
      <c r="CT263" s="64"/>
      <c r="CU263" s="70"/>
      <c r="CV263" s="64"/>
      <c r="CW263" s="70"/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1">+CJ263+CL263+CN263+CP263+CR263+CT263+CV263+CX263+CZ263+DB263+DD263+DF263</f>
        <v>0</v>
      </c>
      <c r="DI263" s="58">
        <f t="shared" ref="DI263:DI326" si="302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>
        <v>0</v>
      </c>
      <c r="DQ263" s="70">
        <v>0</v>
      </c>
      <c r="DR263" s="52">
        <v>0</v>
      </c>
      <c r="DS263" s="70">
        <v>0</v>
      </c>
      <c r="DT263" s="64"/>
      <c r="DU263" s="70"/>
      <c r="DV263" s="64"/>
      <c r="DW263" s="70"/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03">+DJ263+DL263+DN263+DP263+DR263+DT263+DV263+DX263+DZ263+EB263+ED263+EF263</f>
        <v>0</v>
      </c>
      <c r="EI263" s="58">
        <f t="shared" ref="EI263:EI326" si="304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>
        <v>0</v>
      </c>
      <c r="EQ263" s="70">
        <v>0</v>
      </c>
      <c r="ER263" s="64">
        <v>0</v>
      </c>
      <c r="ES263" s="70">
        <v>0</v>
      </c>
      <c r="ET263" s="64"/>
      <c r="EU263" s="70"/>
      <c r="EV263" s="64"/>
      <c r="EW263" s="70"/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05">+EJ263+EL263+EN263+EP263+ER263+ET263+EV263+EX263+EZ263+FB263+FD263+FF263</f>
        <v>0</v>
      </c>
      <c r="FI263" s="58">
        <f t="shared" ref="FI263:FI326" si="306">+EK263+EM263+EO263+EQ263+ES263+EU263+EW263+EY263+FA263+FC263+FE263+FG263</f>
        <v>0</v>
      </c>
      <c r="FJ263" s="79">
        <f t="shared" ref="FJ263:FJ326" si="307">AH263+BH263+CH263+DH263+EH263+FH263</f>
        <v>1</v>
      </c>
      <c r="FK263" s="80">
        <f t="shared" ref="FK263:FK326" si="308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/>
      <c r="FR263" s="42"/>
      <c r="FS263" s="42"/>
      <c r="FT263" s="42"/>
      <c r="FU263" s="42"/>
      <c r="FV263" s="42"/>
      <c r="FW263" s="42"/>
      <c r="FX263" s="83">
        <f t="shared" ref="FX263:FX326" si="309">SUM(FL263:FW263)</f>
        <v>0</v>
      </c>
      <c r="FY263" s="42">
        <v>0</v>
      </c>
      <c r="FZ263" s="42">
        <v>0</v>
      </c>
      <c r="GA263" s="42">
        <v>0</v>
      </c>
      <c r="GB263" s="42">
        <v>0</v>
      </c>
      <c r="GC263" s="42">
        <v>0</v>
      </c>
      <c r="GD263" s="42"/>
      <c r="GE263" s="42"/>
      <c r="GF263" s="42"/>
      <c r="GG263" s="42"/>
      <c r="GH263" s="42"/>
      <c r="GI263" s="42"/>
      <c r="GJ263" s="42"/>
      <c r="GK263" s="83">
        <f t="shared" ref="GK263:GK326" si="310">SUM(FY263:GJ263)</f>
        <v>0</v>
      </c>
      <c r="GL263" s="42">
        <v>0</v>
      </c>
      <c r="GM263" s="42">
        <v>0</v>
      </c>
      <c r="GN263" s="42">
        <v>0</v>
      </c>
      <c r="GO263" s="42">
        <v>0</v>
      </c>
      <c r="GP263" s="42">
        <v>0</v>
      </c>
      <c r="GQ263" s="42"/>
      <c r="GR263" s="42"/>
      <c r="GS263" s="42"/>
      <c r="GT263" s="42"/>
      <c r="GU263" s="42"/>
      <c r="GV263" s="42"/>
      <c r="GW263" s="42"/>
      <c r="GX263" s="83">
        <f t="shared" ref="GX263:GX326" si="311">SUM(GL263:GW263)</f>
        <v>0</v>
      </c>
      <c r="GY263" s="42">
        <v>1</v>
      </c>
      <c r="GZ263" s="42">
        <v>0</v>
      </c>
      <c r="HA263" s="42">
        <v>0</v>
      </c>
      <c r="HB263" s="42">
        <v>0</v>
      </c>
      <c r="HC263" s="42">
        <v>0</v>
      </c>
      <c r="HD263" s="42"/>
      <c r="HE263" s="42"/>
      <c r="HF263" s="42"/>
      <c r="HG263" s="42"/>
      <c r="HH263" s="42"/>
      <c r="HI263" s="42"/>
      <c r="HJ263" s="42"/>
      <c r="HK263" s="83">
        <f t="shared" ref="HK263:HK326" si="312">SUM(GY263:HJ263)</f>
        <v>1</v>
      </c>
      <c r="HL263" s="42">
        <v>1</v>
      </c>
      <c r="HM263" s="42">
        <v>0</v>
      </c>
      <c r="HN263" s="42">
        <v>0</v>
      </c>
      <c r="HO263" s="42">
        <v>0</v>
      </c>
      <c r="HP263" s="42">
        <v>0</v>
      </c>
      <c r="HQ263" s="42"/>
      <c r="HR263" s="42"/>
      <c r="HS263" s="42"/>
      <c r="HT263" s="42"/>
      <c r="HU263" s="42"/>
      <c r="HV263" s="42"/>
      <c r="HW263" s="42"/>
      <c r="HX263" s="83">
        <f t="shared" ref="HX263:HX326" si="313">SUM(HL263:HW263)</f>
        <v>1</v>
      </c>
      <c r="HY263" s="42">
        <v>2</v>
      </c>
      <c r="HZ263" s="42">
        <v>2</v>
      </c>
      <c r="IA263" s="42">
        <v>3</v>
      </c>
      <c r="IB263" s="42">
        <v>0</v>
      </c>
      <c r="IC263" s="42">
        <v>0</v>
      </c>
      <c r="ID263" s="42"/>
      <c r="IE263" s="42"/>
      <c r="IF263" s="42"/>
      <c r="IG263" s="42"/>
      <c r="IH263" s="42"/>
      <c r="II263" s="42"/>
      <c r="IJ263" s="42"/>
      <c r="IK263" s="85">
        <f t="shared" ref="IK263:IK326" si="314">SUM(HY263:IJ263)</f>
        <v>7</v>
      </c>
      <c r="IL263" s="42">
        <v>1</v>
      </c>
      <c r="IM263" s="42">
        <v>0</v>
      </c>
      <c r="IN263" s="42">
        <v>2</v>
      </c>
      <c r="IO263" s="42">
        <v>0</v>
      </c>
      <c r="IP263" s="42">
        <v>0</v>
      </c>
      <c r="IQ263" s="42"/>
      <c r="IR263" s="42"/>
      <c r="IS263" s="42"/>
      <c r="IT263" s="42"/>
      <c r="IU263" s="42"/>
      <c r="IV263" s="42"/>
      <c r="IW263" s="42"/>
      <c r="IX263" s="85">
        <f t="shared" ref="IX263:IX326" si="315">SUM(IL263:IW263)</f>
        <v>3</v>
      </c>
      <c r="IY263" s="41">
        <v>3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>
        <v>0</v>
      </c>
      <c r="JF263" s="75">
        <v>0</v>
      </c>
      <c r="JG263" s="42">
        <v>0</v>
      </c>
      <c r="JH263" s="75">
        <v>0</v>
      </c>
      <c r="JI263" s="42"/>
      <c r="JJ263" s="75"/>
      <c r="JK263" s="42"/>
      <c r="JL263" s="75"/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16">+IY263+JA263+JC263+JE263+JG263+JI263+JK263+JM263+JO263+JQ263+JS263+JU263</f>
        <v>3</v>
      </c>
      <c r="JX263" s="11">
        <f t="shared" ref="JX263:JX326" si="317">+IZ263+JB263+JD263+JF263+JH263+JJ263+JL263+JN263+JP263+JR263+JT263+JV263</f>
        <v>0</v>
      </c>
      <c r="JY263" s="41">
        <v>2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>
        <v>0</v>
      </c>
      <c r="KF263" s="75">
        <v>0</v>
      </c>
      <c r="KG263" s="42">
        <v>0</v>
      </c>
      <c r="KH263" s="75">
        <v>0</v>
      </c>
      <c r="KI263" s="42"/>
      <c r="KJ263" s="75"/>
      <c r="KK263" s="42"/>
      <c r="KL263" s="75"/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18">+JY263+KA263+KC263+KE263+KG263+KI263+KK263+KM263+KO263+KQ263+KS263+KU263</f>
        <v>2</v>
      </c>
      <c r="KX263" s="11">
        <f t="shared" ref="KX263:KX326" si="319">+JZ263+KB263+KD263+KF263+KH263+KJ263+KL263+KN263+KP263+KR263+KT263+KV263</f>
        <v>0</v>
      </c>
      <c r="KY263" s="41">
        <v>0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>
        <v>0</v>
      </c>
      <c r="LF263" s="75">
        <v>0</v>
      </c>
      <c r="LG263" s="42">
        <v>0</v>
      </c>
      <c r="LH263" s="75">
        <v>0</v>
      </c>
      <c r="LI263" s="42"/>
      <c r="LJ263" s="75"/>
      <c r="LK263" s="42"/>
      <c r="LL263" s="75"/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0">+KY263+LA263+LC263+LE263+LG263+LI263+LK263+LM263+LO263+LQ263+LS263+LU263</f>
        <v>0</v>
      </c>
      <c r="LX263" s="11">
        <f t="shared" ref="LX263:LX326" si="321">+KZ263+LB263+LD263+LF263+LH263+LJ263+LL263+LN263+LP263+LR263+LT263+LV263</f>
        <v>0</v>
      </c>
      <c r="LY263" s="41">
        <v>1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>
        <v>0</v>
      </c>
      <c r="MF263" s="75">
        <v>0</v>
      </c>
      <c r="MG263" s="42">
        <v>0</v>
      </c>
      <c r="MH263" s="75">
        <v>0</v>
      </c>
      <c r="MI263" s="42"/>
      <c r="MJ263" s="75"/>
      <c r="MK263" s="42"/>
      <c r="ML263" s="75"/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2">+LY263+MA263+MC263+ME263+MG263+MI263+MK263+MM263+MO263+MQ263+MS263+MU263</f>
        <v>1</v>
      </c>
      <c r="MX263" s="11">
        <f t="shared" ref="MX263:MX326" si="323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>
        <v>0</v>
      </c>
      <c r="NF263" s="75">
        <v>0</v>
      </c>
      <c r="NG263" s="42">
        <v>0</v>
      </c>
      <c r="NH263" s="75">
        <v>0</v>
      </c>
      <c r="NI263" s="42"/>
      <c r="NJ263" s="75"/>
      <c r="NK263" s="42"/>
      <c r="NL263" s="75"/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24">+MY263+NA263+NC263+NE263+NG263+NI263+NK263+NM263+NO263+NQ263+NS263+NU263</f>
        <v>0</v>
      </c>
      <c r="NX263" s="11">
        <f t="shared" ref="NX263:NX326" si="325">+MZ263+NB263+ND263+NF263+NH263+NJ263+NL263+NN263+NP263+NR263+NT263+NV263</f>
        <v>0</v>
      </c>
      <c r="NY263" s="42">
        <v>0</v>
      </c>
      <c r="NZ263" s="75">
        <v>0</v>
      </c>
      <c r="OA263" s="42">
        <v>0</v>
      </c>
      <c r="OB263" s="75">
        <v>0</v>
      </c>
      <c r="OC263" s="42">
        <v>0</v>
      </c>
      <c r="OD263" s="75">
        <v>0</v>
      </c>
      <c r="OE263" s="42">
        <v>0</v>
      </c>
      <c r="OF263" s="75">
        <v>0</v>
      </c>
      <c r="OG263" s="42">
        <v>0</v>
      </c>
      <c r="OH263" s="75">
        <v>0</v>
      </c>
      <c r="OI263" s="42"/>
      <c r="OJ263" s="75"/>
      <c r="OK263" s="42"/>
      <c r="OL263" s="75"/>
      <c r="OM263" s="42"/>
      <c r="ON263" s="75"/>
      <c r="OO263" s="42"/>
      <c r="OP263" s="75"/>
      <c r="OQ263" s="42"/>
      <c r="OR263" s="75"/>
      <c r="OS263" s="42"/>
      <c r="OT263" s="75"/>
      <c r="OU263" s="42"/>
      <c r="OV263" s="75"/>
      <c r="OW263" s="3">
        <f t="shared" ref="OW263:OW326" si="326">+NY263+OA263+OC263+OE263+OG263+OI263+OK263+OM263+OO263+OQ263+OS263+OU263</f>
        <v>0</v>
      </c>
      <c r="OX263" s="11">
        <f t="shared" ref="OX263:OX326" si="327">+NZ263+OB263+OD263+OF263+OH263+OJ263+OL263+ON263+OP263+OR263+OT263+OV263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>
        <v>0</v>
      </c>
      <c r="PF263" s="75">
        <v>0</v>
      </c>
      <c r="PG263" s="42">
        <v>0</v>
      </c>
      <c r="PH263" s="75">
        <v>0</v>
      </c>
      <c r="PI263" s="42"/>
      <c r="PJ263" s="75"/>
      <c r="PK263" s="42"/>
      <c r="PL263" s="75"/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28">+OY263+PA263+PC263+PE263+PG263+PI263+PK263+PM263+PO263+PQ263+PS263+PU263</f>
        <v>1</v>
      </c>
      <c r="PX263" s="11">
        <f t="shared" si="289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>
        <v>0</v>
      </c>
      <c r="QF263" s="75">
        <v>0</v>
      </c>
      <c r="QG263" s="42">
        <v>0</v>
      </c>
      <c r="QH263" s="75">
        <v>0</v>
      </c>
      <c r="QI263" s="42"/>
      <c r="QJ263" s="75"/>
      <c r="QK263" s="42"/>
      <c r="QL263" s="75"/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29">+PY263+QA263+QC263+QE263+QG263+QI263+QK263+QM263+QO263+QQ263+QS263+QU263</f>
        <v>1</v>
      </c>
      <c r="QX263" s="11">
        <f t="shared" ref="QX263:QX326" si="330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>
        <v>0</v>
      </c>
      <c r="RF263" s="75">
        <v>0</v>
      </c>
      <c r="RG263" s="42">
        <v>0</v>
      </c>
      <c r="RH263" s="75">
        <v>0</v>
      </c>
      <c r="RI263" s="42"/>
      <c r="RJ263" s="75"/>
      <c r="RK263" s="42"/>
      <c r="RL263" s="75"/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1">+QY263+RA263+RC263+RE263+RG263+RI263+RK263+RM263+RO263+RQ263+RS263+RU263</f>
        <v>0</v>
      </c>
      <c r="RX263" s="11">
        <f t="shared" si="290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>
        <v>0</v>
      </c>
      <c r="SF263" s="75">
        <v>0</v>
      </c>
      <c r="SG263" s="42">
        <v>0</v>
      </c>
      <c r="SH263" s="75">
        <v>0</v>
      </c>
      <c r="SI263" s="42"/>
      <c r="SJ263" s="75"/>
      <c r="SK263" s="42"/>
      <c r="SL263" s="75"/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2">+RY263+SA263+SC263+SE263+SG263+SI263+SK263+SM263+SO263+SQ263+SS263+SU263</f>
        <v>1</v>
      </c>
      <c r="SX263" s="11">
        <f t="shared" si="291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>
        <v>0</v>
      </c>
      <c r="TF263" s="75">
        <v>0</v>
      </c>
      <c r="TG263" s="42">
        <v>0</v>
      </c>
      <c r="TH263" s="75">
        <v>0</v>
      </c>
      <c r="TI263" s="42"/>
      <c r="TJ263" s="75"/>
      <c r="TK263" s="42"/>
      <c r="TL263" s="75"/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33">+SY263+TA263+TC263+TE263+TG263+TI263+TK263+TM263+TO263+TQ263+TS263+TU263</f>
        <v>1</v>
      </c>
      <c r="TX263" s="11">
        <f t="shared" si="292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>
        <v>0</v>
      </c>
      <c r="UF263" s="75">
        <v>0</v>
      </c>
      <c r="UG263" s="42">
        <v>0</v>
      </c>
      <c r="UH263" s="75">
        <v>0</v>
      </c>
      <c r="UI263" s="42"/>
      <c r="UJ263" s="75"/>
      <c r="UK263" s="42"/>
      <c r="UL263" s="75"/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34">+TY263+UA263+UC263+UE263+UG263+UI263+UK263+UM263+UO263+UQ263+US263+UU263</f>
        <v>0</v>
      </c>
      <c r="UX263" s="11">
        <f t="shared" ref="UX263:UX326" si="335">+TZ263+UB263+UD263+UF263+UH263+UJ263+UL263+UN263+UP263+UR263+UT263+UV263</f>
        <v>0</v>
      </c>
      <c r="UY263" s="42">
        <v>0</v>
      </c>
      <c r="UZ263" s="42">
        <v>0</v>
      </c>
      <c r="VA263" s="42">
        <v>0</v>
      </c>
      <c r="VB263" s="42">
        <v>0</v>
      </c>
      <c r="VC263" s="42">
        <v>0</v>
      </c>
      <c r="VD263" s="42"/>
      <c r="VE263" s="42"/>
      <c r="VF263" s="42"/>
      <c r="VG263" s="42"/>
      <c r="VH263" s="42"/>
      <c r="VI263" s="42"/>
      <c r="VJ263" s="42"/>
      <c r="VK263" s="25">
        <f t="shared" ref="VK263:VK326" si="336">+SUM(UY263:VJ263)</f>
        <v>0</v>
      </c>
      <c r="VL263" s="42">
        <v>0</v>
      </c>
      <c r="VM263" s="42">
        <v>0</v>
      </c>
      <c r="VN263" s="42">
        <v>0</v>
      </c>
      <c r="VO263" s="42">
        <v>0</v>
      </c>
      <c r="VP263" s="42">
        <v>0</v>
      </c>
      <c r="VQ263" s="42"/>
      <c r="VR263" s="42"/>
      <c r="VS263" s="42"/>
      <c r="VT263" s="42"/>
      <c r="VU263" s="42"/>
      <c r="VV263" s="42"/>
      <c r="VW263" s="42"/>
      <c r="VX263" s="25">
        <f t="shared" ref="VX263:VX326" si="337">SUM(VL263:VW263)</f>
        <v>0</v>
      </c>
      <c r="VY263" s="42">
        <v>0</v>
      </c>
      <c r="VZ263" s="75">
        <v>0</v>
      </c>
      <c r="WA263" s="42">
        <v>0</v>
      </c>
      <c r="WB263" s="75">
        <v>0</v>
      </c>
      <c r="WC263" s="42">
        <v>0</v>
      </c>
      <c r="WD263" s="75">
        <v>0</v>
      </c>
      <c r="WE263" s="42">
        <v>0</v>
      </c>
      <c r="WF263" s="75">
        <v>0</v>
      </c>
      <c r="WG263" s="42">
        <v>0</v>
      </c>
      <c r="WH263" s="75">
        <v>0</v>
      </c>
      <c r="WI263" s="42"/>
      <c r="WJ263" s="75"/>
      <c r="WK263" s="42"/>
      <c r="WL263" s="75"/>
      <c r="WM263" s="42"/>
      <c r="WN263" s="75"/>
      <c r="WO263" s="42"/>
      <c r="WP263" s="75"/>
      <c r="WQ263" s="42"/>
      <c r="WR263" s="75"/>
      <c r="WS263" s="42"/>
      <c r="WT263" s="75"/>
      <c r="WU263" s="42"/>
      <c r="WV263" s="75"/>
      <c r="WW263" s="3">
        <f t="shared" ref="WW263:WW326" si="338">+VY263+WA263+WC263+WE263+WG263+WI263+WK263+WM263+WO263+WQ263+WS263+WU263</f>
        <v>0</v>
      </c>
      <c r="WX263" s="11">
        <f t="shared" ref="WX263:WX326" si="339">+VZ263+WB263+WD263+WF263+WH263+WJ263+WL263+WN263+WP263+WR263+WT263+WV263</f>
        <v>0</v>
      </c>
      <c r="WY263" s="42">
        <v>0</v>
      </c>
      <c r="WZ263" s="75">
        <v>0</v>
      </c>
      <c r="XA263" s="42">
        <v>0</v>
      </c>
      <c r="XB263" s="75">
        <v>0</v>
      </c>
      <c r="XC263" s="42">
        <v>0</v>
      </c>
      <c r="XD263" s="75">
        <v>0</v>
      </c>
      <c r="XE263" s="42">
        <v>0</v>
      </c>
      <c r="XF263" s="75">
        <v>0</v>
      </c>
      <c r="XG263" s="42">
        <v>0</v>
      </c>
      <c r="XH263" s="75">
        <v>0</v>
      </c>
      <c r="XI263" s="42"/>
      <c r="XJ263" s="75"/>
      <c r="XK263" s="42"/>
      <c r="XL263" s="75"/>
      <c r="XM263" s="42"/>
      <c r="XN263" s="75"/>
      <c r="XO263" s="42"/>
      <c r="XP263" s="75"/>
      <c r="XQ263" s="42"/>
      <c r="XR263" s="75"/>
      <c r="XS263" s="42"/>
      <c r="XT263" s="75"/>
      <c r="XU263" s="42"/>
      <c r="XV263" s="75"/>
      <c r="XW263" s="3">
        <f t="shared" ref="XW263:XW326" si="340">+WY263+XA263+XC263+XE263+XG263+XI263+XK263+XM263+XO263+XQ263+XS263+XU263</f>
        <v>0</v>
      </c>
      <c r="XX263" s="11">
        <f t="shared" ref="XX263:XX326" si="341">+WZ263+XB263+XD263+XF263+XH263+XJ263+XL263+XN263+XP263+XR263+XT263+XV263</f>
        <v>0</v>
      </c>
      <c r="XY263" s="42">
        <v>0</v>
      </c>
      <c r="XZ263" s="75">
        <v>0</v>
      </c>
      <c r="YA263" s="42">
        <v>0</v>
      </c>
      <c r="YB263" s="75">
        <v>0</v>
      </c>
      <c r="YC263" s="42">
        <v>0</v>
      </c>
      <c r="YD263" s="75">
        <v>0</v>
      </c>
      <c r="YE263" s="42">
        <v>0</v>
      </c>
      <c r="YF263" s="75">
        <v>0</v>
      </c>
      <c r="YG263" s="42">
        <v>0</v>
      </c>
      <c r="YH263" s="75">
        <v>0</v>
      </c>
      <c r="YI263" s="42"/>
      <c r="YJ263" s="75"/>
      <c r="YK263" s="42"/>
      <c r="YL263" s="75"/>
      <c r="YM263" s="42"/>
      <c r="YN263" s="75"/>
      <c r="YO263" s="42"/>
      <c r="YP263" s="75"/>
      <c r="YQ263" s="42"/>
      <c r="YR263" s="75"/>
      <c r="YS263" s="42"/>
      <c r="YT263" s="75"/>
      <c r="YU263" s="42"/>
      <c r="YV263" s="75"/>
      <c r="YW263" s="3">
        <f t="shared" ref="YW263:YW326" si="342">+XY263+YA263+YC263+YE263+YG263+YI263+YK263+YM263+YO263+YQ263+YS263+YU263</f>
        <v>0</v>
      </c>
      <c r="YX263" s="11">
        <f t="shared" ref="YX263:YX326" si="343">+XZ263+YB263+YD263+YF263+YH263+YJ263+YL263+YN263+YP263+YR263+YT263+YV263</f>
        <v>0</v>
      </c>
      <c r="YY263" s="42">
        <v>0</v>
      </c>
      <c r="YZ263" s="75">
        <v>0</v>
      </c>
      <c r="ZA263" s="42">
        <v>0</v>
      </c>
      <c r="ZB263" s="75">
        <v>0</v>
      </c>
      <c r="ZC263" s="42">
        <v>0</v>
      </c>
      <c r="ZD263" s="75">
        <v>0</v>
      </c>
      <c r="ZE263" s="42">
        <v>0</v>
      </c>
      <c r="ZF263" s="75">
        <v>0</v>
      </c>
      <c r="ZG263" s="42">
        <v>0</v>
      </c>
      <c r="ZH263" s="75">
        <v>0</v>
      </c>
      <c r="ZI263" s="42"/>
      <c r="ZJ263" s="75"/>
      <c r="ZK263" s="42"/>
      <c r="ZL263" s="75"/>
      <c r="ZM263" s="42"/>
      <c r="ZN263" s="75"/>
      <c r="ZO263" s="42"/>
      <c r="ZP263" s="75"/>
      <c r="ZQ263" s="42"/>
      <c r="ZR263" s="75"/>
      <c r="ZS263" s="42"/>
      <c r="ZT263" s="75"/>
      <c r="ZU263" s="42"/>
      <c r="ZV263" s="75"/>
      <c r="ZW263" s="3">
        <f t="shared" ref="ZW263:ZW326" si="344">+YY263+ZA263+ZC263+ZE263+ZG263+ZI263+ZK263+ZM263+ZO263+ZQ263+ZS263+ZU263</f>
        <v>0</v>
      </c>
      <c r="ZX263" s="11">
        <f t="shared" ref="ZX263:ZX326" si="345">+YZ263+ZB263+ZD263+ZF263+ZH263+ZJ263+ZL263+ZN263+ZP263+ZR263+ZT263+ZV263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>
        <v>0</v>
      </c>
      <c r="AAF263" s="75">
        <v>0</v>
      </c>
      <c r="AAG263" s="42">
        <v>0</v>
      </c>
      <c r="AAH263" s="75">
        <v>0</v>
      </c>
      <c r="AAI263" s="42"/>
      <c r="AAJ263" s="75"/>
      <c r="AAK263" s="42"/>
      <c r="AAL263" s="75"/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46">+ZY263+AAA263+AAC263+AAE263+AAG263+AAI263+AAK263+AAM263+AAO263+AAQ263+AAS263+AAU263</f>
        <v>0</v>
      </c>
      <c r="AAX263" s="11">
        <f t="shared" ref="AAX263:AAX326" si="347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>
        <v>0</v>
      </c>
      <c r="ABF263" s="75">
        <v>0</v>
      </c>
      <c r="ABG263" s="42">
        <v>0</v>
      </c>
      <c r="ABH263" s="75">
        <v>0</v>
      </c>
      <c r="ABI263" s="42"/>
      <c r="ABJ263" s="75"/>
      <c r="ABK263" s="42"/>
      <c r="ABL263" s="75"/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48">+AAY263+ABA263+ABC263+ABE263+ABG263+ABI263+ABK263+ABM263+ABO263+ABQ263+ABS263+ABU263</f>
        <v>0</v>
      </c>
      <c r="ABX263" s="11">
        <f t="shared" ref="ABX263:ABX326" si="349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>
        <v>0</v>
      </c>
      <c r="ACF263" s="75">
        <v>0</v>
      </c>
      <c r="ACG263" s="42">
        <v>0</v>
      </c>
      <c r="ACH263" s="75">
        <v>0</v>
      </c>
      <c r="ACI263" s="42"/>
      <c r="ACJ263" s="75"/>
      <c r="ACK263" s="42"/>
      <c r="ACL263" s="75"/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0">+ABY263+ACA263+ACC263+ACE263+ACG263+ACI263+ACK263+ACM263+ACO263+ACQ263+ACS263+ACU263</f>
        <v>0</v>
      </c>
      <c r="ACX263" s="11">
        <f t="shared" ref="ACX263:ACX326" si="351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>
        <v>0</v>
      </c>
      <c r="ADF263" s="75">
        <v>0</v>
      </c>
      <c r="ADG263" s="42">
        <v>0</v>
      </c>
      <c r="ADH263" s="75">
        <v>0</v>
      </c>
      <c r="ADI263" s="42"/>
      <c r="ADJ263" s="75"/>
      <c r="ADK263" s="42"/>
      <c r="ADL263" s="75"/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2">+ACY263+ADA263+ADC263+ADE263+ADG263+ADI263+ADK263+ADM263+ADO263+ADQ263+ADS263+ADU263</f>
        <v>0</v>
      </c>
      <c r="ADX263" s="11">
        <f t="shared" ref="ADX263:ADX326" si="353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>
        <v>0</v>
      </c>
      <c r="AEF263" s="75">
        <v>0</v>
      </c>
      <c r="AEG263" s="42">
        <v>0</v>
      </c>
      <c r="AEH263" s="75">
        <v>0</v>
      </c>
      <c r="AEI263" s="42"/>
      <c r="AEJ263" s="75"/>
      <c r="AEK263" s="42"/>
      <c r="AEL263" s="75"/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54">+ADY263+AEA263+AEC263+AEE263+AEG263+AEI263+AEK263+AEM263+AEO263+AEQ263+AES263+AEU263</f>
        <v>0</v>
      </c>
      <c r="AEX263" s="11">
        <f t="shared" ref="AEX263:AEX326" si="355">+ADZ263+AEB263+AED263+AEF263+AEH263+AEJ263+AEL263+AEN263+AEP263+AER263+AET263+AEV263</f>
        <v>0</v>
      </c>
      <c r="AEY263" s="108">
        <v>0</v>
      </c>
      <c r="AEZ263" s="109">
        <v>0</v>
      </c>
      <c r="AFA263" s="108">
        <v>0</v>
      </c>
      <c r="AFB263" s="109">
        <v>0</v>
      </c>
      <c r="AFC263" s="108">
        <v>0</v>
      </c>
      <c r="AFD263" s="109">
        <v>0</v>
      </c>
      <c r="AFE263" s="108">
        <v>0</v>
      </c>
      <c r="AFF263" s="109">
        <v>0</v>
      </c>
      <c r="AFG263" s="108"/>
      <c r="AFH263" s="109"/>
      <c r="AFI263" s="108"/>
      <c r="AFJ263" s="109"/>
      <c r="AFK263" s="108"/>
      <c r="AFL263" s="109"/>
      <c r="AFM263" s="108"/>
      <c r="AFN263" s="109"/>
      <c r="AFO263" s="108"/>
      <c r="AFP263" s="109"/>
      <c r="AFQ263" s="108"/>
      <c r="AFR263" s="109"/>
      <c r="AFS263" s="108"/>
      <c r="AFT263" s="109"/>
      <c r="AFU263" s="108"/>
      <c r="AFV263" s="109"/>
      <c r="AFW263" s="3">
        <f t="shared" ref="AFW263:AFW326" si="356">+AEY263+AFA263+AFC263+AFE263+AFG263+AFI263+AFK263+AFM263+AFO263+AFQ263+AFS263+AFU263</f>
        <v>0</v>
      </c>
      <c r="AFX263" s="11">
        <f t="shared" si="293"/>
        <v>0</v>
      </c>
      <c r="AFY263" s="114">
        <v>0</v>
      </c>
      <c r="AFZ263" s="114">
        <v>0</v>
      </c>
      <c r="AGA263" s="114">
        <v>0</v>
      </c>
      <c r="AGB263" s="114">
        <v>0</v>
      </c>
      <c r="AGC263" s="114">
        <v>0</v>
      </c>
      <c r="AGD263" s="114"/>
      <c r="AGE263" s="114"/>
      <c r="AGF263" s="114"/>
      <c r="AGG263" s="114"/>
      <c r="AGH263" s="114"/>
      <c r="AGI263" s="114"/>
      <c r="AGJ263" s="114"/>
      <c r="AGK263" s="25">
        <f t="shared" si="294"/>
        <v>0</v>
      </c>
    </row>
    <row r="264" spans="1:869" x14ac:dyDescent="0.35">
      <c r="A264" s="15" t="s">
        <v>449</v>
      </c>
      <c r="B264" s="16" t="s">
        <v>10</v>
      </c>
      <c r="C264" s="136">
        <v>404</v>
      </c>
      <c r="D264" s="16" t="s">
        <v>449</v>
      </c>
      <c r="E264" s="16" t="s">
        <v>449</v>
      </c>
      <c r="F264" s="15" t="s">
        <v>10</v>
      </c>
      <c r="G264" s="15" t="s">
        <v>368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295"/>
        <v>0</v>
      </c>
      <c r="AI264" s="62">
        <f t="shared" si="296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297"/>
        <v>0</v>
      </c>
      <c r="BI264" s="58">
        <f t="shared" si="298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299"/>
        <v>0</v>
      </c>
      <c r="CI264" s="58">
        <f t="shared" si="300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>
        <v>0</v>
      </c>
      <c r="CQ264" s="70">
        <v>0</v>
      </c>
      <c r="CR264" s="52">
        <v>0</v>
      </c>
      <c r="CS264" s="70">
        <v>0</v>
      </c>
      <c r="CT264" s="64"/>
      <c r="CU264" s="70"/>
      <c r="CV264" s="64"/>
      <c r="CW264" s="70"/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1"/>
        <v>0</v>
      </c>
      <c r="DI264" s="58">
        <f t="shared" si="302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>
        <v>0</v>
      </c>
      <c r="DQ264" s="70">
        <v>0</v>
      </c>
      <c r="DR264" s="52">
        <v>0</v>
      </c>
      <c r="DS264" s="70">
        <v>0</v>
      </c>
      <c r="DT264" s="64"/>
      <c r="DU264" s="70"/>
      <c r="DV264" s="64"/>
      <c r="DW264" s="70"/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03"/>
        <v>0</v>
      </c>
      <c r="EI264" s="58">
        <f t="shared" si="304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>
        <v>0</v>
      </c>
      <c r="EQ264" s="70">
        <v>0</v>
      </c>
      <c r="ER264" s="64">
        <v>0</v>
      </c>
      <c r="ES264" s="70">
        <v>0</v>
      </c>
      <c r="ET264" s="64"/>
      <c r="EU264" s="70"/>
      <c r="EV264" s="64"/>
      <c r="EW264" s="70"/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05"/>
        <v>0</v>
      </c>
      <c r="FI264" s="58">
        <f t="shared" si="306"/>
        <v>0</v>
      </c>
      <c r="FJ264" s="79">
        <f t="shared" si="307"/>
        <v>0</v>
      </c>
      <c r="FK264" s="80">
        <f t="shared" si="308"/>
        <v>0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/>
      <c r="FR264" s="42"/>
      <c r="FS264" s="42"/>
      <c r="FT264" s="42"/>
      <c r="FU264" s="42"/>
      <c r="FV264" s="42"/>
      <c r="FW264" s="42"/>
      <c r="FX264" s="83">
        <f t="shared" si="309"/>
        <v>0</v>
      </c>
      <c r="FY264" s="42">
        <v>0</v>
      </c>
      <c r="FZ264" s="42">
        <v>0</v>
      </c>
      <c r="GA264" s="42">
        <v>0</v>
      </c>
      <c r="GB264" s="42">
        <v>0</v>
      </c>
      <c r="GC264" s="42">
        <v>1</v>
      </c>
      <c r="GD264" s="42"/>
      <c r="GE264" s="42"/>
      <c r="GF264" s="42"/>
      <c r="GG264" s="42"/>
      <c r="GH264" s="42"/>
      <c r="GI264" s="42"/>
      <c r="GJ264" s="42"/>
      <c r="GK264" s="83">
        <f t="shared" si="310"/>
        <v>1</v>
      </c>
      <c r="GL264" s="42">
        <v>0</v>
      </c>
      <c r="GM264" s="42">
        <v>0</v>
      </c>
      <c r="GN264" s="42">
        <v>0</v>
      </c>
      <c r="GO264" s="42">
        <v>0</v>
      </c>
      <c r="GP264" s="42">
        <v>0</v>
      </c>
      <c r="GQ264" s="42"/>
      <c r="GR264" s="42"/>
      <c r="GS264" s="42"/>
      <c r="GT264" s="42"/>
      <c r="GU264" s="42"/>
      <c r="GV264" s="42"/>
      <c r="GW264" s="42"/>
      <c r="GX264" s="83">
        <f t="shared" si="311"/>
        <v>0</v>
      </c>
      <c r="GY264" s="42">
        <v>1</v>
      </c>
      <c r="GZ264" s="42">
        <v>3</v>
      </c>
      <c r="HA264" s="42">
        <v>0</v>
      </c>
      <c r="HB264" s="42">
        <v>0</v>
      </c>
      <c r="HC264" s="42">
        <v>0</v>
      </c>
      <c r="HD264" s="42"/>
      <c r="HE264" s="42"/>
      <c r="HF264" s="42"/>
      <c r="HG264" s="42"/>
      <c r="HH264" s="42"/>
      <c r="HI264" s="42"/>
      <c r="HJ264" s="42"/>
      <c r="HK264" s="83">
        <f t="shared" si="312"/>
        <v>4</v>
      </c>
      <c r="HL264" s="42">
        <v>4</v>
      </c>
      <c r="HM264" s="42">
        <v>1</v>
      </c>
      <c r="HN264" s="42">
        <v>1</v>
      </c>
      <c r="HO264" s="42">
        <v>2</v>
      </c>
      <c r="HP264" s="42">
        <v>0</v>
      </c>
      <c r="HQ264" s="42"/>
      <c r="HR264" s="42"/>
      <c r="HS264" s="42"/>
      <c r="HT264" s="42"/>
      <c r="HU264" s="42"/>
      <c r="HV264" s="42"/>
      <c r="HW264" s="42"/>
      <c r="HX264" s="83">
        <f t="shared" si="313"/>
        <v>8</v>
      </c>
      <c r="HY264" s="42">
        <v>4</v>
      </c>
      <c r="HZ264" s="42">
        <v>3</v>
      </c>
      <c r="IA264" s="42">
        <v>2</v>
      </c>
      <c r="IB264" s="42">
        <v>2</v>
      </c>
      <c r="IC264" s="42">
        <v>0</v>
      </c>
      <c r="ID264" s="42"/>
      <c r="IE264" s="42"/>
      <c r="IF264" s="42"/>
      <c r="IG264" s="42"/>
      <c r="IH264" s="42"/>
      <c r="II264" s="42"/>
      <c r="IJ264" s="42"/>
      <c r="IK264" s="85">
        <f t="shared" si="314"/>
        <v>11</v>
      </c>
      <c r="IL264" s="42">
        <v>3</v>
      </c>
      <c r="IM264" s="42">
        <v>2</v>
      </c>
      <c r="IN264" s="42">
        <v>1</v>
      </c>
      <c r="IO264" s="42">
        <v>2</v>
      </c>
      <c r="IP264" s="42">
        <v>0</v>
      </c>
      <c r="IQ264" s="42"/>
      <c r="IR264" s="42"/>
      <c r="IS264" s="42"/>
      <c r="IT264" s="42"/>
      <c r="IU264" s="42"/>
      <c r="IV264" s="42"/>
      <c r="IW264" s="42"/>
      <c r="IX264" s="85">
        <f t="shared" si="315"/>
        <v>8</v>
      </c>
      <c r="IY264" s="41">
        <v>5</v>
      </c>
      <c r="IZ264" s="75">
        <v>0</v>
      </c>
      <c r="JA264" s="42">
        <v>4</v>
      </c>
      <c r="JB264" s="75">
        <v>0</v>
      </c>
      <c r="JC264" s="42">
        <v>1</v>
      </c>
      <c r="JD264" s="75">
        <v>0</v>
      </c>
      <c r="JE264" s="42">
        <v>2</v>
      </c>
      <c r="JF264" s="75">
        <v>0</v>
      </c>
      <c r="JG264" s="42">
        <v>0</v>
      </c>
      <c r="JH264" s="75">
        <v>0</v>
      </c>
      <c r="JI264" s="42"/>
      <c r="JJ264" s="75"/>
      <c r="JK264" s="42"/>
      <c r="JL264" s="75"/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16"/>
        <v>12</v>
      </c>
      <c r="JX264" s="11">
        <f t="shared" si="317"/>
        <v>0</v>
      </c>
      <c r="JY264" s="41">
        <v>5</v>
      </c>
      <c r="JZ264" s="75">
        <v>0</v>
      </c>
      <c r="KA264" s="42">
        <v>4</v>
      </c>
      <c r="KB264" s="75">
        <v>0</v>
      </c>
      <c r="KC264" s="42">
        <v>1</v>
      </c>
      <c r="KD264" s="75">
        <v>0</v>
      </c>
      <c r="KE264" s="42">
        <v>2</v>
      </c>
      <c r="KF264" s="75">
        <v>0</v>
      </c>
      <c r="KG264" s="42">
        <v>0</v>
      </c>
      <c r="KH264" s="75">
        <v>0</v>
      </c>
      <c r="KI264" s="42"/>
      <c r="KJ264" s="75"/>
      <c r="KK264" s="42"/>
      <c r="KL264" s="75"/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18"/>
        <v>12</v>
      </c>
      <c r="KX264" s="11">
        <f t="shared" si="319"/>
        <v>0</v>
      </c>
      <c r="KY264" s="41">
        <v>1</v>
      </c>
      <c r="KZ264" s="75">
        <v>0</v>
      </c>
      <c r="LA264" s="42">
        <v>2</v>
      </c>
      <c r="LB264" s="75">
        <v>0</v>
      </c>
      <c r="LC264" s="42">
        <v>0</v>
      </c>
      <c r="LD264" s="75">
        <v>0</v>
      </c>
      <c r="LE264" s="42">
        <v>2</v>
      </c>
      <c r="LF264" s="75">
        <v>0</v>
      </c>
      <c r="LG264" s="42">
        <v>0</v>
      </c>
      <c r="LH264" s="75">
        <v>0</v>
      </c>
      <c r="LI264" s="42"/>
      <c r="LJ264" s="75"/>
      <c r="LK264" s="42"/>
      <c r="LL264" s="75"/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0"/>
        <v>5</v>
      </c>
      <c r="LX264" s="11">
        <f t="shared" si="321"/>
        <v>0</v>
      </c>
      <c r="LY264" s="41">
        <v>4</v>
      </c>
      <c r="LZ264" s="75">
        <v>0</v>
      </c>
      <c r="MA264" s="42">
        <v>1</v>
      </c>
      <c r="MB264" s="75">
        <v>0</v>
      </c>
      <c r="MC264" s="42">
        <v>1</v>
      </c>
      <c r="MD264" s="75">
        <v>0</v>
      </c>
      <c r="ME264" s="42">
        <v>2</v>
      </c>
      <c r="MF264" s="75">
        <v>0</v>
      </c>
      <c r="MG264" s="42">
        <v>0</v>
      </c>
      <c r="MH264" s="75">
        <v>0</v>
      </c>
      <c r="MI264" s="42"/>
      <c r="MJ264" s="75"/>
      <c r="MK264" s="42"/>
      <c r="ML264" s="75"/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2"/>
        <v>8</v>
      </c>
      <c r="MX264" s="11">
        <f t="shared" si="323"/>
        <v>0</v>
      </c>
      <c r="MY264" s="42">
        <v>1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>
        <v>0</v>
      </c>
      <c r="NF264" s="75">
        <v>0</v>
      </c>
      <c r="NG264" s="42">
        <v>0</v>
      </c>
      <c r="NH264" s="75">
        <v>0</v>
      </c>
      <c r="NI264" s="42"/>
      <c r="NJ264" s="75"/>
      <c r="NK264" s="42"/>
      <c r="NL264" s="75"/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24"/>
        <v>1</v>
      </c>
      <c r="NX264" s="11">
        <f t="shared" si="325"/>
        <v>0</v>
      </c>
      <c r="NY264" s="42">
        <v>0</v>
      </c>
      <c r="NZ264" s="75">
        <v>0</v>
      </c>
      <c r="OA264" s="42">
        <v>0</v>
      </c>
      <c r="OB264" s="75">
        <v>0</v>
      </c>
      <c r="OC264" s="42">
        <v>0</v>
      </c>
      <c r="OD264" s="75">
        <v>0</v>
      </c>
      <c r="OE264" s="42">
        <v>2</v>
      </c>
      <c r="OF264" s="75">
        <v>0</v>
      </c>
      <c r="OG264" s="42">
        <v>0</v>
      </c>
      <c r="OH264" s="75">
        <v>0</v>
      </c>
      <c r="OI264" s="42"/>
      <c r="OJ264" s="75"/>
      <c r="OK264" s="42"/>
      <c r="OL264" s="75"/>
      <c r="OM264" s="42"/>
      <c r="ON264" s="75"/>
      <c r="OO264" s="42"/>
      <c r="OP264" s="75"/>
      <c r="OQ264" s="42"/>
      <c r="OR264" s="75"/>
      <c r="OS264" s="42"/>
      <c r="OT264" s="75"/>
      <c r="OU264" s="42"/>
      <c r="OV264" s="75"/>
      <c r="OW264" s="3">
        <f t="shared" si="326"/>
        <v>2</v>
      </c>
      <c r="OX264" s="11">
        <f t="shared" si="327"/>
        <v>0</v>
      </c>
      <c r="OY264" s="42">
        <v>1</v>
      </c>
      <c r="OZ264" s="75">
        <v>0</v>
      </c>
      <c r="PA264" s="42">
        <v>3</v>
      </c>
      <c r="PB264" s="75">
        <v>0</v>
      </c>
      <c r="PC264" s="42">
        <v>0</v>
      </c>
      <c r="PD264" s="75">
        <v>0</v>
      </c>
      <c r="PE264" s="42">
        <v>0</v>
      </c>
      <c r="PF264" s="75">
        <v>0</v>
      </c>
      <c r="PG264" s="42">
        <v>0</v>
      </c>
      <c r="PH264" s="75">
        <v>0</v>
      </c>
      <c r="PI264" s="42"/>
      <c r="PJ264" s="75"/>
      <c r="PK264" s="42"/>
      <c r="PL264" s="75"/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28"/>
        <v>4</v>
      </c>
      <c r="PX264" s="11">
        <f t="shared" si="289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1</v>
      </c>
      <c r="QD264" s="75">
        <v>0</v>
      </c>
      <c r="QE264" s="42">
        <v>2</v>
      </c>
      <c r="QF264" s="75">
        <v>0</v>
      </c>
      <c r="QG264" s="42">
        <v>0</v>
      </c>
      <c r="QH264" s="75">
        <v>0</v>
      </c>
      <c r="QI264" s="42"/>
      <c r="QJ264" s="75"/>
      <c r="QK264" s="42"/>
      <c r="QL264" s="75"/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29"/>
        <v>8</v>
      </c>
      <c r="QX264" s="11">
        <f t="shared" si="330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>
        <v>0</v>
      </c>
      <c r="RF264" s="75">
        <v>0</v>
      </c>
      <c r="RG264" s="42">
        <v>0</v>
      </c>
      <c r="RH264" s="75">
        <v>0</v>
      </c>
      <c r="RI264" s="42"/>
      <c r="RJ264" s="75"/>
      <c r="RK264" s="42"/>
      <c r="RL264" s="75"/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1"/>
        <v>0</v>
      </c>
      <c r="RX264" s="11">
        <f t="shared" si="290"/>
        <v>0</v>
      </c>
      <c r="RY264" s="42">
        <v>1</v>
      </c>
      <c r="RZ264" s="75">
        <v>0</v>
      </c>
      <c r="SA264" s="42">
        <v>3</v>
      </c>
      <c r="SB264" s="75">
        <v>0</v>
      </c>
      <c r="SC264" s="42">
        <v>0</v>
      </c>
      <c r="SD264" s="75">
        <v>0</v>
      </c>
      <c r="SE264" s="42">
        <v>0</v>
      </c>
      <c r="SF264" s="75">
        <v>0</v>
      </c>
      <c r="SG264" s="42">
        <v>0</v>
      </c>
      <c r="SH264" s="75">
        <v>0</v>
      </c>
      <c r="SI264" s="42"/>
      <c r="SJ264" s="75"/>
      <c r="SK264" s="42"/>
      <c r="SL264" s="75"/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2"/>
        <v>4</v>
      </c>
      <c r="SX264" s="11">
        <f t="shared" si="291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1</v>
      </c>
      <c r="TD264" s="75">
        <v>0</v>
      </c>
      <c r="TE264" s="42">
        <v>2</v>
      </c>
      <c r="TF264" s="75">
        <v>0</v>
      </c>
      <c r="TG264" s="42">
        <v>0</v>
      </c>
      <c r="TH264" s="75">
        <v>0</v>
      </c>
      <c r="TI264" s="42"/>
      <c r="TJ264" s="75"/>
      <c r="TK264" s="42"/>
      <c r="TL264" s="75"/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33"/>
        <v>8</v>
      </c>
      <c r="TX264" s="11">
        <f t="shared" si="292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>
        <v>0</v>
      </c>
      <c r="UF264" s="75">
        <v>0</v>
      </c>
      <c r="UG264" s="42">
        <v>0</v>
      </c>
      <c r="UH264" s="75">
        <v>0</v>
      </c>
      <c r="UI264" s="42"/>
      <c r="UJ264" s="75"/>
      <c r="UK264" s="42"/>
      <c r="UL264" s="75"/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34"/>
        <v>0</v>
      </c>
      <c r="UX264" s="11">
        <f t="shared" si="335"/>
        <v>0</v>
      </c>
      <c r="UY264" s="42">
        <v>0</v>
      </c>
      <c r="UZ264" s="42">
        <v>0</v>
      </c>
      <c r="VA264" s="42">
        <v>0</v>
      </c>
      <c r="VB264" s="42">
        <v>0</v>
      </c>
      <c r="VC264" s="42">
        <v>0</v>
      </c>
      <c r="VD264" s="42"/>
      <c r="VE264" s="42"/>
      <c r="VF264" s="42"/>
      <c r="VG264" s="42"/>
      <c r="VH264" s="42"/>
      <c r="VI264" s="42"/>
      <c r="VJ264" s="42"/>
      <c r="VK264" s="25">
        <f t="shared" si="336"/>
        <v>0</v>
      </c>
      <c r="VL264" s="42">
        <v>0</v>
      </c>
      <c r="VM264" s="42">
        <v>0</v>
      </c>
      <c r="VN264" s="42">
        <v>0</v>
      </c>
      <c r="VO264" s="42">
        <v>0</v>
      </c>
      <c r="VP264" s="42">
        <v>0</v>
      </c>
      <c r="VQ264" s="42"/>
      <c r="VR264" s="42"/>
      <c r="VS264" s="42"/>
      <c r="VT264" s="42"/>
      <c r="VU264" s="42"/>
      <c r="VV264" s="42"/>
      <c r="VW264" s="42"/>
      <c r="VX264" s="25">
        <f t="shared" si="337"/>
        <v>0</v>
      </c>
      <c r="VY264" s="42">
        <v>0</v>
      </c>
      <c r="VZ264" s="75">
        <v>0</v>
      </c>
      <c r="WA264" s="42">
        <v>0</v>
      </c>
      <c r="WB264" s="75">
        <v>0</v>
      </c>
      <c r="WC264" s="42">
        <v>0</v>
      </c>
      <c r="WD264" s="75">
        <v>0</v>
      </c>
      <c r="WE264" s="42">
        <v>0</v>
      </c>
      <c r="WF264" s="75">
        <v>0</v>
      </c>
      <c r="WG264" s="42">
        <v>0</v>
      </c>
      <c r="WH264" s="75">
        <v>0</v>
      </c>
      <c r="WI264" s="42"/>
      <c r="WJ264" s="75"/>
      <c r="WK264" s="42"/>
      <c r="WL264" s="75"/>
      <c r="WM264" s="42"/>
      <c r="WN264" s="75"/>
      <c r="WO264" s="42"/>
      <c r="WP264" s="75"/>
      <c r="WQ264" s="42"/>
      <c r="WR264" s="75"/>
      <c r="WS264" s="42"/>
      <c r="WT264" s="75"/>
      <c r="WU264" s="42"/>
      <c r="WV264" s="75"/>
      <c r="WW264" s="3">
        <f t="shared" si="338"/>
        <v>0</v>
      </c>
      <c r="WX264" s="11">
        <f t="shared" si="339"/>
        <v>0</v>
      </c>
      <c r="WY264" s="42">
        <v>0</v>
      </c>
      <c r="WZ264" s="75">
        <v>0</v>
      </c>
      <c r="XA264" s="42">
        <v>0</v>
      </c>
      <c r="XB264" s="75">
        <v>0</v>
      </c>
      <c r="XC264" s="42">
        <v>0</v>
      </c>
      <c r="XD264" s="75">
        <v>0</v>
      </c>
      <c r="XE264" s="42">
        <v>0</v>
      </c>
      <c r="XF264" s="75">
        <v>0</v>
      </c>
      <c r="XG264" s="42">
        <v>0</v>
      </c>
      <c r="XH264" s="75">
        <v>0</v>
      </c>
      <c r="XI264" s="42"/>
      <c r="XJ264" s="75"/>
      <c r="XK264" s="42"/>
      <c r="XL264" s="75"/>
      <c r="XM264" s="42"/>
      <c r="XN264" s="75"/>
      <c r="XO264" s="42"/>
      <c r="XP264" s="75"/>
      <c r="XQ264" s="42"/>
      <c r="XR264" s="75"/>
      <c r="XS264" s="42"/>
      <c r="XT264" s="75"/>
      <c r="XU264" s="42"/>
      <c r="XV264" s="75"/>
      <c r="XW264" s="3">
        <f t="shared" si="340"/>
        <v>0</v>
      </c>
      <c r="XX264" s="11">
        <f t="shared" si="341"/>
        <v>0</v>
      </c>
      <c r="XY264" s="42">
        <v>0</v>
      </c>
      <c r="XZ264" s="75">
        <v>0</v>
      </c>
      <c r="YA264" s="42">
        <v>0</v>
      </c>
      <c r="YB264" s="75">
        <v>0</v>
      </c>
      <c r="YC264" s="42">
        <v>0</v>
      </c>
      <c r="YD264" s="75">
        <v>0</v>
      </c>
      <c r="YE264" s="42">
        <v>0</v>
      </c>
      <c r="YF264" s="75">
        <v>0</v>
      </c>
      <c r="YG264" s="42">
        <v>0</v>
      </c>
      <c r="YH264" s="75">
        <v>0</v>
      </c>
      <c r="YI264" s="42"/>
      <c r="YJ264" s="75"/>
      <c r="YK264" s="42"/>
      <c r="YL264" s="75"/>
      <c r="YM264" s="42"/>
      <c r="YN264" s="75"/>
      <c r="YO264" s="42"/>
      <c r="YP264" s="75"/>
      <c r="YQ264" s="42"/>
      <c r="YR264" s="75"/>
      <c r="YS264" s="42"/>
      <c r="YT264" s="75"/>
      <c r="YU264" s="42"/>
      <c r="YV264" s="75"/>
      <c r="YW264" s="3">
        <f t="shared" si="342"/>
        <v>0</v>
      </c>
      <c r="YX264" s="11">
        <f t="shared" si="343"/>
        <v>0</v>
      </c>
      <c r="YY264" s="42">
        <v>0</v>
      </c>
      <c r="YZ264" s="75">
        <v>0</v>
      </c>
      <c r="ZA264" s="42">
        <v>0</v>
      </c>
      <c r="ZB264" s="75">
        <v>0</v>
      </c>
      <c r="ZC264" s="42">
        <v>0</v>
      </c>
      <c r="ZD264" s="75">
        <v>0</v>
      </c>
      <c r="ZE264" s="42">
        <v>0</v>
      </c>
      <c r="ZF264" s="75">
        <v>0</v>
      </c>
      <c r="ZG264" s="42">
        <v>0</v>
      </c>
      <c r="ZH264" s="75">
        <v>0</v>
      </c>
      <c r="ZI264" s="42"/>
      <c r="ZJ264" s="75"/>
      <c r="ZK264" s="42"/>
      <c r="ZL264" s="75"/>
      <c r="ZM264" s="42"/>
      <c r="ZN264" s="75"/>
      <c r="ZO264" s="42"/>
      <c r="ZP264" s="75"/>
      <c r="ZQ264" s="42"/>
      <c r="ZR264" s="75"/>
      <c r="ZS264" s="42"/>
      <c r="ZT264" s="75"/>
      <c r="ZU264" s="42"/>
      <c r="ZV264" s="75"/>
      <c r="ZW264" s="3">
        <f t="shared" si="344"/>
        <v>0</v>
      </c>
      <c r="ZX264" s="11">
        <f t="shared" si="345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>
        <v>0</v>
      </c>
      <c r="AAF264" s="75">
        <v>0</v>
      </c>
      <c r="AAG264" s="42">
        <v>0</v>
      </c>
      <c r="AAH264" s="75">
        <v>0</v>
      </c>
      <c r="AAI264" s="42"/>
      <c r="AAJ264" s="75"/>
      <c r="AAK264" s="42"/>
      <c r="AAL264" s="75"/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46"/>
        <v>0</v>
      </c>
      <c r="AAX264" s="11">
        <f t="shared" si="347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>
        <v>0</v>
      </c>
      <c r="ABF264" s="75">
        <v>0</v>
      </c>
      <c r="ABG264" s="42">
        <v>0</v>
      </c>
      <c r="ABH264" s="75">
        <v>0</v>
      </c>
      <c r="ABI264" s="42"/>
      <c r="ABJ264" s="75"/>
      <c r="ABK264" s="42"/>
      <c r="ABL264" s="75"/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48"/>
        <v>0</v>
      </c>
      <c r="ABX264" s="11">
        <f t="shared" si="349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>
        <v>0</v>
      </c>
      <c r="ACF264" s="75">
        <v>0</v>
      </c>
      <c r="ACG264" s="42">
        <v>0</v>
      </c>
      <c r="ACH264" s="75">
        <v>0</v>
      </c>
      <c r="ACI264" s="42"/>
      <c r="ACJ264" s="75"/>
      <c r="ACK264" s="42"/>
      <c r="ACL264" s="75"/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0"/>
        <v>0</v>
      </c>
      <c r="ACX264" s="11">
        <f t="shared" si="351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>
        <v>0</v>
      </c>
      <c r="ADF264" s="75">
        <v>0</v>
      </c>
      <c r="ADG264" s="42">
        <v>0</v>
      </c>
      <c r="ADH264" s="75">
        <v>0</v>
      </c>
      <c r="ADI264" s="42"/>
      <c r="ADJ264" s="75"/>
      <c r="ADK264" s="42"/>
      <c r="ADL264" s="75"/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2"/>
        <v>0</v>
      </c>
      <c r="ADX264" s="11">
        <f t="shared" si="353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>
        <v>0</v>
      </c>
      <c r="AEF264" s="75">
        <v>0</v>
      </c>
      <c r="AEG264" s="42">
        <v>0</v>
      </c>
      <c r="AEH264" s="75">
        <v>0</v>
      </c>
      <c r="AEI264" s="42"/>
      <c r="AEJ264" s="75"/>
      <c r="AEK264" s="42"/>
      <c r="AEL264" s="75"/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54"/>
        <v>0</v>
      </c>
      <c r="AEX264" s="11">
        <f t="shared" si="355"/>
        <v>0</v>
      </c>
      <c r="AEY264" s="108">
        <v>0</v>
      </c>
      <c r="AEZ264" s="109">
        <v>0</v>
      </c>
      <c r="AFA264" s="108">
        <v>0</v>
      </c>
      <c r="AFB264" s="109">
        <v>0</v>
      </c>
      <c r="AFC264" s="108">
        <v>0</v>
      </c>
      <c r="AFD264" s="109">
        <v>0</v>
      </c>
      <c r="AFE264" s="108">
        <v>0</v>
      </c>
      <c r="AFF264" s="109">
        <v>0</v>
      </c>
      <c r="AFG264" s="108"/>
      <c r="AFH264" s="109"/>
      <c r="AFI264" s="108"/>
      <c r="AFJ264" s="109"/>
      <c r="AFK264" s="108"/>
      <c r="AFL264" s="109"/>
      <c r="AFM264" s="108"/>
      <c r="AFN264" s="109"/>
      <c r="AFO264" s="108"/>
      <c r="AFP264" s="109"/>
      <c r="AFQ264" s="108"/>
      <c r="AFR264" s="109"/>
      <c r="AFS264" s="108"/>
      <c r="AFT264" s="109"/>
      <c r="AFU264" s="108"/>
      <c r="AFV264" s="109"/>
      <c r="AFW264" s="3">
        <f t="shared" si="356"/>
        <v>0</v>
      </c>
      <c r="AFX264" s="11">
        <f t="shared" si="293"/>
        <v>0</v>
      </c>
      <c r="AFY264" s="114">
        <v>0</v>
      </c>
      <c r="AFZ264" s="114">
        <v>0</v>
      </c>
      <c r="AGA264" s="114">
        <v>0</v>
      </c>
      <c r="AGB264" s="114">
        <v>0</v>
      </c>
      <c r="AGC264" s="114">
        <v>0</v>
      </c>
      <c r="AGD264" s="114"/>
      <c r="AGE264" s="114"/>
      <c r="AGF264" s="114"/>
      <c r="AGG264" s="114"/>
      <c r="AGH264" s="114"/>
      <c r="AGI264" s="114"/>
      <c r="AGJ264" s="114"/>
      <c r="AGK264" s="25">
        <f t="shared" si="294"/>
        <v>0</v>
      </c>
    </row>
    <row r="265" spans="1:869" x14ac:dyDescent="0.35">
      <c r="A265" s="15" t="s">
        <v>449</v>
      </c>
      <c r="B265" s="16" t="s">
        <v>10</v>
      </c>
      <c r="C265" s="136">
        <v>404</v>
      </c>
      <c r="D265" s="16" t="s">
        <v>449</v>
      </c>
      <c r="E265" s="16" t="s">
        <v>449</v>
      </c>
      <c r="F265" s="15" t="s">
        <v>10</v>
      </c>
      <c r="G265" s="15" t="s">
        <v>364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295"/>
        <v>0</v>
      </c>
      <c r="AI265" s="62">
        <f t="shared" si="296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297"/>
        <v>0</v>
      </c>
      <c r="BI265" s="58">
        <f t="shared" si="298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299"/>
        <v>0</v>
      </c>
      <c r="CI265" s="58">
        <f t="shared" si="300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>
        <v>0</v>
      </c>
      <c r="CQ265" s="70">
        <v>0</v>
      </c>
      <c r="CR265" s="52">
        <v>0</v>
      </c>
      <c r="CS265" s="70">
        <v>0</v>
      </c>
      <c r="CT265" s="64"/>
      <c r="CU265" s="70"/>
      <c r="CV265" s="64"/>
      <c r="CW265" s="70"/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1"/>
        <v>0</v>
      </c>
      <c r="DI265" s="58">
        <f t="shared" si="302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>
        <v>0</v>
      </c>
      <c r="DQ265" s="70">
        <v>0</v>
      </c>
      <c r="DR265" s="52">
        <v>0</v>
      </c>
      <c r="DS265" s="70">
        <v>0</v>
      </c>
      <c r="DT265" s="64"/>
      <c r="DU265" s="70"/>
      <c r="DV265" s="64"/>
      <c r="DW265" s="70"/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03"/>
        <v>0</v>
      </c>
      <c r="EI265" s="58">
        <f t="shared" si="304"/>
        <v>0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>
        <v>0</v>
      </c>
      <c r="EQ265" s="70">
        <v>0</v>
      </c>
      <c r="ER265" s="64">
        <v>0</v>
      </c>
      <c r="ES265" s="70">
        <v>0</v>
      </c>
      <c r="ET265" s="64"/>
      <c r="EU265" s="70"/>
      <c r="EV265" s="64"/>
      <c r="EW265" s="70"/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05"/>
        <v>0</v>
      </c>
      <c r="FI265" s="58">
        <f t="shared" si="306"/>
        <v>0</v>
      </c>
      <c r="FJ265" s="79">
        <f t="shared" si="307"/>
        <v>0</v>
      </c>
      <c r="FK265" s="80">
        <f t="shared" si="308"/>
        <v>0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/>
      <c r="FR265" s="42"/>
      <c r="FS265" s="42"/>
      <c r="FT265" s="42"/>
      <c r="FU265" s="42"/>
      <c r="FV265" s="42"/>
      <c r="FW265" s="42"/>
      <c r="FX265" s="83">
        <f t="shared" si="309"/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/>
      <c r="GE265" s="42"/>
      <c r="GF265" s="42"/>
      <c r="GG265" s="42"/>
      <c r="GH265" s="42"/>
      <c r="GI265" s="42"/>
      <c r="GJ265" s="42"/>
      <c r="GK265" s="83">
        <f t="shared" si="310"/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0</v>
      </c>
      <c r="GQ265" s="42"/>
      <c r="GR265" s="42"/>
      <c r="GS265" s="42"/>
      <c r="GT265" s="42"/>
      <c r="GU265" s="42"/>
      <c r="GV265" s="42"/>
      <c r="GW265" s="42"/>
      <c r="GX265" s="83">
        <f t="shared" si="311"/>
        <v>0</v>
      </c>
      <c r="GY265" s="42">
        <v>0</v>
      </c>
      <c r="GZ265" s="42">
        <v>0</v>
      </c>
      <c r="HA265" s="42">
        <v>4</v>
      </c>
      <c r="HB265" s="42">
        <v>2</v>
      </c>
      <c r="HC265" s="42">
        <v>0</v>
      </c>
      <c r="HD265" s="42"/>
      <c r="HE265" s="42"/>
      <c r="HF265" s="42"/>
      <c r="HG265" s="42"/>
      <c r="HH265" s="42"/>
      <c r="HI265" s="42"/>
      <c r="HJ265" s="42"/>
      <c r="HK265" s="83">
        <f t="shared" si="312"/>
        <v>6</v>
      </c>
      <c r="HL265" s="42">
        <v>0</v>
      </c>
      <c r="HM265" s="42">
        <v>3</v>
      </c>
      <c r="HN265" s="42">
        <v>35</v>
      </c>
      <c r="HO265" s="42">
        <v>23</v>
      </c>
      <c r="HP265" s="42">
        <v>0</v>
      </c>
      <c r="HQ265" s="42"/>
      <c r="HR265" s="42"/>
      <c r="HS265" s="42"/>
      <c r="HT265" s="42"/>
      <c r="HU265" s="42"/>
      <c r="HV265" s="42"/>
      <c r="HW265" s="42"/>
      <c r="HX265" s="83">
        <f t="shared" si="313"/>
        <v>61</v>
      </c>
      <c r="HY265" s="42">
        <v>0</v>
      </c>
      <c r="HZ265" s="42">
        <v>3</v>
      </c>
      <c r="IA265" s="42">
        <v>8</v>
      </c>
      <c r="IB265" s="42">
        <v>7</v>
      </c>
      <c r="IC265" s="42">
        <v>0</v>
      </c>
      <c r="ID265" s="42"/>
      <c r="IE265" s="42"/>
      <c r="IF265" s="42"/>
      <c r="IG265" s="42"/>
      <c r="IH265" s="42"/>
      <c r="II265" s="42"/>
      <c r="IJ265" s="42"/>
      <c r="IK265" s="85">
        <f t="shared" si="314"/>
        <v>18</v>
      </c>
      <c r="IL265" s="42">
        <v>0</v>
      </c>
      <c r="IM265" s="42">
        <v>1</v>
      </c>
      <c r="IN265" s="42">
        <v>2</v>
      </c>
      <c r="IO265" s="42">
        <v>1</v>
      </c>
      <c r="IP265" s="42">
        <v>0</v>
      </c>
      <c r="IQ265" s="42"/>
      <c r="IR265" s="42"/>
      <c r="IS265" s="42"/>
      <c r="IT265" s="42"/>
      <c r="IU265" s="42"/>
      <c r="IV265" s="42"/>
      <c r="IW265" s="42"/>
      <c r="IX265" s="85">
        <f t="shared" si="315"/>
        <v>4</v>
      </c>
      <c r="IY265" s="41">
        <v>0</v>
      </c>
      <c r="IZ265" s="75">
        <v>0</v>
      </c>
      <c r="JA265" s="42">
        <v>12</v>
      </c>
      <c r="JB265" s="75">
        <v>0</v>
      </c>
      <c r="JC265" s="42">
        <v>10</v>
      </c>
      <c r="JD265" s="75">
        <v>0</v>
      </c>
      <c r="JE265" s="42">
        <v>10</v>
      </c>
      <c r="JF265" s="75">
        <v>0</v>
      </c>
      <c r="JG265" s="42">
        <v>0</v>
      </c>
      <c r="JH265" s="75">
        <v>0</v>
      </c>
      <c r="JI265" s="42"/>
      <c r="JJ265" s="75"/>
      <c r="JK265" s="42"/>
      <c r="JL265" s="75"/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16"/>
        <v>32</v>
      </c>
      <c r="JX265" s="11">
        <f t="shared" si="317"/>
        <v>0</v>
      </c>
      <c r="JY265" s="41">
        <v>0</v>
      </c>
      <c r="JZ265" s="75">
        <v>0</v>
      </c>
      <c r="KA265" s="42">
        <v>2</v>
      </c>
      <c r="KB265" s="75">
        <v>0</v>
      </c>
      <c r="KC265" s="42">
        <v>8</v>
      </c>
      <c r="KD265" s="75">
        <v>0</v>
      </c>
      <c r="KE265" s="42">
        <v>6</v>
      </c>
      <c r="KF265" s="75">
        <v>0</v>
      </c>
      <c r="KG265" s="42">
        <v>0</v>
      </c>
      <c r="KH265" s="75">
        <v>0</v>
      </c>
      <c r="KI265" s="42"/>
      <c r="KJ265" s="75"/>
      <c r="KK265" s="42"/>
      <c r="KL265" s="75"/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18"/>
        <v>16</v>
      </c>
      <c r="KX265" s="11">
        <f t="shared" si="319"/>
        <v>0</v>
      </c>
      <c r="KY265" s="41">
        <v>0</v>
      </c>
      <c r="KZ265" s="75">
        <v>0</v>
      </c>
      <c r="LA265" s="42">
        <v>3</v>
      </c>
      <c r="LB265" s="75">
        <v>0</v>
      </c>
      <c r="LC265" s="42">
        <v>1</v>
      </c>
      <c r="LD265" s="75">
        <v>0</v>
      </c>
      <c r="LE265" s="42">
        <v>0</v>
      </c>
      <c r="LF265" s="75">
        <v>0</v>
      </c>
      <c r="LG265" s="42">
        <v>0</v>
      </c>
      <c r="LH265" s="75">
        <v>0</v>
      </c>
      <c r="LI265" s="42"/>
      <c r="LJ265" s="75"/>
      <c r="LK265" s="42"/>
      <c r="LL265" s="75"/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0"/>
        <v>4</v>
      </c>
      <c r="LX265" s="11">
        <f t="shared" si="321"/>
        <v>0</v>
      </c>
      <c r="LY265" s="41">
        <v>0</v>
      </c>
      <c r="LZ265" s="75">
        <v>0</v>
      </c>
      <c r="MA265" s="42">
        <v>2</v>
      </c>
      <c r="MB265" s="75">
        <v>0</v>
      </c>
      <c r="MC265" s="42">
        <v>7</v>
      </c>
      <c r="MD265" s="75">
        <v>0</v>
      </c>
      <c r="ME265" s="42">
        <v>6</v>
      </c>
      <c r="MF265" s="75">
        <v>0</v>
      </c>
      <c r="MG265" s="42">
        <v>0</v>
      </c>
      <c r="MH265" s="75">
        <v>0</v>
      </c>
      <c r="MI265" s="42"/>
      <c r="MJ265" s="75"/>
      <c r="MK265" s="42"/>
      <c r="ML265" s="75"/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2"/>
        <v>15</v>
      </c>
      <c r="MX265" s="11">
        <f t="shared" si="323"/>
        <v>0</v>
      </c>
      <c r="MY265" s="42">
        <v>0</v>
      </c>
      <c r="MZ265" s="75">
        <v>0</v>
      </c>
      <c r="NA265" s="42">
        <v>1</v>
      </c>
      <c r="NB265" s="75">
        <v>0</v>
      </c>
      <c r="NC265" s="42">
        <v>0</v>
      </c>
      <c r="ND265" s="75">
        <v>0</v>
      </c>
      <c r="NE265" s="42">
        <v>0</v>
      </c>
      <c r="NF265" s="75">
        <v>0</v>
      </c>
      <c r="NG265" s="42">
        <v>0</v>
      </c>
      <c r="NH265" s="75">
        <v>0</v>
      </c>
      <c r="NI265" s="42"/>
      <c r="NJ265" s="75"/>
      <c r="NK265" s="42"/>
      <c r="NL265" s="75"/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24"/>
        <v>1</v>
      </c>
      <c r="NX265" s="11">
        <f t="shared" si="325"/>
        <v>0</v>
      </c>
      <c r="NY265" s="42">
        <v>0</v>
      </c>
      <c r="NZ265" s="75">
        <v>0</v>
      </c>
      <c r="OA265" s="42">
        <v>2</v>
      </c>
      <c r="OB265" s="75">
        <v>0</v>
      </c>
      <c r="OC265" s="42">
        <v>1</v>
      </c>
      <c r="OD265" s="75">
        <v>0</v>
      </c>
      <c r="OE265" s="42">
        <v>0</v>
      </c>
      <c r="OF265" s="75">
        <v>0</v>
      </c>
      <c r="OG265" s="42">
        <v>0</v>
      </c>
      <c r="OH265" s="75">
        <v>0</v>
      </c>
      <c r="OI265" s="42"/>
      <c r="OJ265" s="75"/>
      <c r="OK265" s="42"/>
      <c r="OL265" s="75"/>
      <c r="OM265" s="42"/>
      <c r="ON265" s="75"/>
      <c r="OO265" s="42"/>
      <c r="OP265" s="75"/>
      <c r="OQ265" s="42"/>
      <c r="OR265" s="75"/>
      <c r="OS265" s="42"/>
      <c r="OT265" s="75"/>
      <c r="OU265" s="42"/>
      <c r="OV265" s="75"/>
      <c r="OW265" s="3">
        <f t="shared" si="326"/>
        <v>3</v>
      </c>
      <c r="OX265" s="11">
        <f t="shared" si="327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1</v>
      </c>
      <c r="PD265" s="75">
        <v>0</v>
      </c>
      <c r="PE265" s="42">
        <v>1</v>
      </c>
      <c r="PF265" s="75">
        <v>0</v>
      </c>
      <c r="PG265" s="42">
        <v>0</v>
      </c>
      <c r="PH265" s="75">
        <v>0</v>
      </c>
      <c r="PI265" s="42"/>
      <c r="PJ265" s="75"/>
      <c r="PK265" s="42"/>
      <c r="PL265" s="75"/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28"/>
        <v>3</v>
      </c>
      <c r="PX265" s="11">
        <f t="shared" si="289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7</v>
      </c>
      <c r="QD265" s="75">
        <v>0</v>
      </c>
      <c r="QE265" s="42">
        <v>5</v>
      </c>
      <c r="QF265" s="75">
        <v>0</v>
      </c>
      <c r="QG265" s="42">
        <v>0</v>
      </c>
      <c r="QH265" s="75">
        <v>0</v>
      </c>
      <c r="QI265" s="42"/>
      <c r="QJ265" s="75"/>
      <c r="QK265" s="42"/>
      <c r="QL265" s="75"/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29"/>
        <v>13</v>
      </c>
      <c r="QX265" s="11">
        <f t="shared" si="330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>
        <v>0</v>
      </c>
      <c r="RF265" s="75">
        <v>0</v>
      </c>
      <c r="RG265" s="42">
        <v>0</v>
      </c>
      <c r="RH265" s="75">
        <v>0</v>
      </c>
      <c r="RI265" s="42"/>
      <c r="RJ265" s="75"/>
      <c r="RK265" s="42"/>
      <c r="RL265" s="75"/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1"/>
        <v>0</v>
      </c>
      <c r="RX265" s="11">
        <f t="shared" si="290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1</v>
      </c>
      <c r="SD265" s="75">
        <v>0</v>
      </c>
      <c r="SE265" s="42">
        <v>1</v>
      </c>
      <c r="SF265" s="75">
        <v>0</v>
      </c>
      <c r="SG265" s="42">
        <v>0</v>
      </c>
      <c r="SH265" s="75">
        <v>0</v>
      </c>
      <c r="SI265" s="42"/>
      <c r="SJ265" s="75"/>
      <c r="SK265" s="42"/>
      <c r="SL265" s="75"/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2"/>
        <v>3</v>
      </c>
      <c r="SX265" s="11">
        <f t="shared" si="291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7</v>
      </c>
      <c r="TD265" s="75">
        <v>0</v>
      </c>
      <c r="TE265" s="42">
        <v>5</v>
      </c>
      <c r="TF265" s="75">
        <v>0</v>
      </c>
      <c r="TG265" s="42">
        <v>0</v>
      </c>
      <c r="TH265" s="75">
        <v>0</v>
      </c>
      <c r="TI265" s="42"/>
      <c r="TJ265" s="75"/>
      <c r="TK265" s="42"/>
      <c r="TL265" s="75"/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33"/>
        <v>13</v>
      </c>
      <c r="TX265" s="11">
        <f t="shared" si="292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>
        <v>0</v>
      </c>
      <c r="UF265" s="75">
        <v>0</v>
      </c>
      <c r="UG265" s="42">
        <v>0</v>
      </c>
      <c r="UH265" s="75">
        <v>0</v>
      </c>
      <c r="UI265" s="42"/>
      <c r="UJ265" s="75"/>
      <c r="UK265" s="42"/>
      <c r="UL265" s="75"/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34"/>
        <v>0</v>
      </c>
      <c r="UX265" s="11">
        <f t="shared" si="335"/>
        <v>0</v>
      </c>
      <c r="UY265" s="42">
        <v>0</v>
      </c>
      <c r="UZ265" s="42">
        <v>0</v>
      </c>
      <c r="VA265" s="42">
        <v>0</v>
      </c>
      <c r="VB265" s="42">
        <v>0</v>
      </c>
      <c r="VC265" s="42">
        <v>0</v>
      </c>
      <c r="VD265" s="42"/>
      <c r="VE265" s="42"/>
      <c r="VF265" s="42"/>
      <c r="VG265" s="42"/>
      <c r="VH265" s="42"/>
      <c r="VI265" s="42"/>
      <c r="VJ265" s="42"/>
      <c r="VK265" s="25">
        <f t="shared" si="336"/>
        <v>0</v>
      </c>
      <c r="VL265" s="42">
        <v>0</v>
      </c>
      <c r="VM265" s="42">
        <v>0</v>
      </c>
      <c r="VN265" s="42">
        <v>0</v>
      </c>
      <c r="VO265" s="42">
        <v>0</v>
      </c>
      <c r="VP265" s="42">
        <v>0</v>
      </c>
      <c r="VQ265" s="42"/>
      <c r="VR265" s="42"/>
      <c r="VS265" s="42"/>
      <c r="VT265" s="42"/>
      <c r="VU265" s="42"/>
      <c r="VV265" s="42"/>
      <c r="VW265" s="42"/>
      <c r="VX265" s="25">
        <f t="shared" si="337"/>
        <v>0</v>
      </c>
      <c r="VY265" s="42">
        <v>0</v>
      </c>
      <c r="VZ265" s="75">
        <v>0</v>
      </c>
      <c r="WA265" s="42">
        <v>0</v>
      </c>
      <c r="WB265" s="75">
        <v>0</v>
      </c>
      <c r="WC265" s="42">
        <v>0</v>
      </c>
      <c r="WD265" s="75">
        <v>0</v>
      </c>
      <c r="WE265" s="42">
        <v>0</v>
      </c>
      <c r="WF265" s="75">
        <v>0</v>
      </c>
      <c r="WG265" s="42">
        <v>0</v>
      </c>
      <c r="WH265" s="75">
        <v>0</v>
      </c>
      <c r="WI265" s="42"/>
      <c r="WJ265" s="75"/>
      <c r="WK265" s="42"/>
      <c r="WL265" s="75"/>
      <c r="WM265" s="42"/>
      <c r="WN265" s="75"/>
      <c r="WO265" s="42"/>
      <c r="WP265" s="75"/>
      <c r="WQ265" s="42"/>
      <c r="WR265" s="75"/>
      <c r="WS265" s="42"/>
      <c r="WT265" s="75"/>
      <c r="WU265" s="42"/>
      <c r="WV265" s="75"/>
      <c r="WW265" s="3">
        <f t="shared" si="338"/>
        <v>0</v>
      </c>
      <c r="WX265" s="11">
        <f t="shared" si="339"/>
        <v>0</v>
      </c>
      <c r="WY265" s="42">
        <v>0</v>
      </c>
      <c r="WZ265" s="75">
        <v>0</v>
      </c>
      <c r="XA265" s="42">
        <v>0</v>
      </c>
      <c r="XB265" s="75">
        <v>0</v>
      </c>
      <c r="XC265" s="42">
        <v>0</v>
      </c>
      <c r="XD265" s="75">
        <v>0</v>
      </c>
      <c r="XE265" s="42">
        <v>0</v>
      </c>
      <c r="XF265" s="75">
        <v>0</v>
      </c>
      <c r="XG265" s="42">
        <v>0</v>
      </c>
      <c r="XH265" s="75">
        <v>0</v>
      </c>
      <c r="XI265" s="42"/>
      <c r="XJ265" s="75"/>
      <c r="XK265" s="42"/>
      <c r="XL265" s="75"/>
      <c r="XM265" s="42"/>
      <c r="XN265" s="75"/>
      <c r="XO265" s="42"/>
      <c r="XP265" s="75"/>
      <c r="XQ265" s="42"/>
      <c r="XR265" s="75"/>
      <c r="XS265" s="42"/>
      <c r="XT265" s="75"/>
      <c r="XU265" s="42"/>
      <c r="XV265" s="75"/>
      <c r="XW265" s="3">
        <f t="shared" si="340"/>
        <v>0</v>
      </c>
      <c r="XX265" s="11">
        <f t="shared" si="341"/>
        <v>0</v>
      </c>
      <c r="XY265" s="42">
        <v>0</v>
      </c>
      <c r="XZ265" s="75">
        <v>0</v>
      </c>
      <c r="YA265" s="42">
        <v>0</v>
      </c>
      <c r="YB265" s="75">
        <v>0</v>
      </c>
      <c r="YC265" s="42">
        <v>0</v>
      </c>
      <c r="YD265" s="75">
        <v>0</v>
      </c>
      <c r="YE265" s="42">
        <v>0</v>
      </c>
      <c r="YF265" s="75">
        <v>0</v>
      </c>
      <c r="YG265" s="42">
        <v>0</v>
      </c>
      <c r="YH265" s="75">
        <v>0</v>
      </c>
      <c r="YI265" s="42"/>
      <c r="YJ265" s="75"/>
      <c r="YK265" s="42"/>
      <c r="YL265" s="75"/>
      <c r="YM265" s="42"/>
      <c r="YN265" s="75"/>
      <c r="YO265" s="42"/>
      <c r="YP265" s="75"/>
      <c r="YQ265" s="42"/>
      <c r="YR265" s="75"/>
      <c r="YS265" s="42"/>
      <c r="YT265" s="75"/>
      <c r="YU265" s="42"/>
      <c r="YV265" s="75"/>
      <c r="YW265" s="3">
        <f t="shared" si="342"/>
        <v>0</v>
      </c>
      <c r="YX265" s="11">
        <f t="shared" si="343"/>
        <v>0</v>
      </c>
      <c r="YY265" s="42">
        <v>0</v>
      </c>
      <c r="YZ265" s="75">
        <v>0</v>
      </c>
      <c r="ZA265" s="42">
        <v>0</v>
      </c>
      <c r="ZB265" s="75">
        <v>0</v>
      </c>
      <c r="ZC265" s="42">
        <v>0</v>
      </c>
      <c r="ZD265" s="75">
        <v>0</v>
      </c>
      <c r="ZE265" s="42">
        <v>0</v>
      </c>
      <c r="ZF265" s="75">
        <v>0</v>
      </c>
      <c r="ZG265" s="42">
        <v>0</v>
      </c>
      <c r="ZH265" s="75">
        <v>0</v>
      </c>
      <c r="ZI265" s="42"/>
      <c r="ZJ265" s="75"/>
      <c r="ZK265" s="42"/>
      <c r="ZL265" s="75"/>
      <c r="ZM265" s="42"/>
      <c r="ZN265" s="75"/>
      <c r="ZO265" s="42"/>
      <c r="ZP265" s="75"/>
      <c r="ZQ265" s="42"/>
      <c r="ZR265" s="75"/>
      <c r="ZS265" s="42"/>
      <c r="ZT265" s="75"/>
      <c r="ZU265" s="42"/>
      <c r="ZV265" s="75"/>
      <c r="ZW265" s="3">
        <f t="shared" si="344"/>
        <v>0</v>
      </c>
      <c r="ZX265" s="11">
        <f t="shared" si="345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>
        <v>0</v>
      </c>
      <c r="AAF265" s="75">
        <v>0</v>
      </c>
      <c r="AAG265" s="42">
        <v>0</v>
      </c>
      <c r="AAH265" s="75">
        <v>0</v>
      </c>
      <c r="AAI265" s="42"/>
      <c r="AAJ265" s="75"/>
      <c r="AAK265" s="42"/>
      <c r="AAL265" s="75"/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46"/>
        <v>0</v>
      </c>
      <c r="AAX265" s="11">
        <f t="shared" si="347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>
        <v>0</v>
      </c>
      <c r="ABF265" s="75">
        <v>0</v>
      </c>
      <c r="ABG265" s="42">
        <v>0</v>
      </c>
      <c r="ABH265" s="75">
        <v>0</v>
      </c>
      <c r="ABI265" s="42"/>
      <c r="ABJ265" s="75"/>
      <c r="ABK265" s="42"/>
      <c r="ABL265" s="75"/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48"/>
        <v>0</v>
      </c>
      <c r="ABX265" s="11">
        <f t="shared" si="349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>
        <v>0</v>
      </c>
      <c r="ACF265" s="75">
        <v>0</v>
      </c>
      <c r="ACG265" s="42">
        <v>0</v>
      </c>
      <c r="ACH265" s="75">
        <v>0</v>
      </c>
      <c r="ACI265" s="42"/>
      <c r="ACJ265" s="75"/>
      <c r="ACK265" s="42"/>
      <c r="ACL265" s="75"/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0"/>
        <v>0</v>
      </c>
      <c r="ACX265" s="11">
        <f t="shared" si="351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>
        <v>0</v>
      </c>
      <c r="ADF265" s="75">
        <v>0</v>
      </c>
      <c r="ADG265" s="42">
        <v>0</v>
      </c>
      <c r="ADH265" s="75">
        <v>0</v>
      </c>
      <c r="ADI265" s="42"/>
      <c r="ADJ265" s="75"/>
      <c r="ADK265" s="42"/>
      <c r="ADL265" s="75"/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2"/>
        <v>0</v>
      </c>
      <c r="ADX265" s="11">
        <f t="shared" si="353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>
        <v>0</v>
      </c>
      <c r="AEF265" s="75">
        <v>0</v>
      </c>
      <c r="AEG265" s="42">
        <v>0</v>
      </c>
      <c r="AEH265" s="75">
        <v>0</v>
      </c>
      <c r="AEI265" s="42"/>
      <c r="AEJ265" s="75"/>
      <c r="AEK265" s="42"/>
      <c r="AEL265" s="75"/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54"/>
        <v>0</v>
      </c>
      <c r="AEX265" s="11">
        <f t="shared" si="355"/>
        <v>0</v>
      </c>
      <c r="AEY265" s="108">
        <v>0</v>
      </c>
      <c r="AEZ265" s="109">
        <v>0</v>
      </c>
      <c r="AFA265" s="108">
        <v>0</v>
      </c>
      <c r="AFB265" s="109">
        <v>0</v>
      </c>
      <c r="AFC265" s="108">
        <v>0</v>
      </c>
      <c r="AFD265" s="109">
        <v>0</v>
      </c>
      <c r="AFE265" s="108">
        <v>0</v>
      </c>
      <c r="AFF265" s="109">
        <v>0</v>
      </c>
      <c r="AFG265" s="108"/>
      <c r="AFH265" s="109"/>
      <c r="AFI265" s="108"/>
      <c r="AFJ265" s="109"/>
      <c r="AFK265" s="108"/>
      <c r="AFL265" s="109"/>
      <c r="AFM265" s="108"/>
      <c r="AFN265" s="109"/>
      <c r="AFO265" s="108"/>
      <c r="AFP265" s="109"/>
      <c r="AFQ265" s="108"/>
      <c r="AFR265" s="109"/>
      <c r="AFS265" s="108"/>
      <c r="AFT265" s="109"/>
      <c r="AFU265" s="108"/>
      <c r="AFV265" s="109"/>
      <c r="AFW265" s="3">
        <f t="shared" si="356"/>
        <v>0</v>
      </c>
      <c r="AFX265" s="11">
        <f t="shared" si="293"/>
        <v>0</v>
      </c>
      <c r="AFY265" s="114">
        <v>0</v>
      </c>
      <c r="AFZ265" s="114">
        <v>0</v>
      </c>
      <c r="AGA265" s="114">
        <v>0</v>
      </c>
      <c r="AGB265" s="114">
        <v>0</v>
      </c>
      <c r="AGC265" s="114">
        <v>0</v>
      </c>
      <c r="AGD265" s="114"/>
      <c r="AGE265" s="114"/>
      <c r="AGF265" s="114"/>
      <c r="AGG265" s="114"/>
      <c r="AGH265" s="114"/>
      <c r="AGI265" s="114"/>
      <c r="AGJ265" s="114"/>
      <c r="AGK265" s="25">
        <f t="shared" si="294"/>
        <v>0</v>
      </c>
    </row>
    <row r="266" spans="1:869" x14ac:dyDescent="0.35">
      <c r="A266" s="15" t="s">
        <v>449</v>
      </c>
      <c r="B266" s="16" t="s">
        <v>132</v>
      </c>
      <c r="C266" s="136">
        <v>404</v>
      </c>
      <c r="D266" s="16" t="s">
        <v>449</v>
      </c>
      <c r="E266" s="16" t="s">
        <v>449</v>
      </c>
      <c r="F266" s="15" t="s">
        <v>132</v>
      </c>
      <c r="G266" s="15" t="s">
        <v>364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295"/>
        <v>0</v>
      </c>
      <c r="AI266" s="62">
        <f t="shared" si="296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297"/>
        <v>0</v>
      </c>
      <c r="BI266" s="58">
        <f t="shared" si="298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299"/>
        <v>0</v>
      </c>
      <c r="CI266" s="58">
        <f t="shared" si="300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>
        <v>0</v>
      </c>
      <c r="CQ266" s="70">
        <v>0</v>
      </c>
      <c r="CR266" s="52">
        <v>0</v>
      </c>
      <c r="CS266" s="70">
        <v>0</v>
      </c>
      <c r="CT266" s="64"/>
      <c r="CU266" s="70"/>
      <c r="CV266" s="64"/>
      <c r="CW266" s="70"/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1"/>
        <v>0</v>
      </c>
      <c r="DI266" s="58">
        <f t="shared" si="302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>
        <v>0</v>
      </c>
      <c r="DQ266" s="70">
        <v>0</v>
      </c>
      <c r="DR266" s="52">
        <v>0</v>
      </c>
      <c r="DS266" s="70">
        <v>0</v>
      </c>
      <c r="DT266" s="64"/>
      <c r="DU266" s="70"/>
      <c r="DV266" s="64"/>
      <c r="DW266" s="70"/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03"/>
        <v>0</v>
      </c>
      <c r="EI266" s="58">
        <f t="shared" si="304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>
        <v>0</v>
      </c>
      <c r="EQ266" s="70">
        <v>0</v>
      </c>
      <c r="ER266" s="64">
        <v>0</v>
      </c>
      <c r="ES266" s="70">
        <v>0</v>
      </c>
      <c r="ET266" s="64"/>
      <c r="EU266" s="70"/>
      <c r="EV266" s="64"/>
      <c r="EW266" s="70"/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05"/>
        <v>0</v>
      </c>
      <c r="FI266" s="58">
        <f t="shared" si="306"/>
        <v>0</v>
      </c>
      <c r="FJ266" s="79">
        <f t="shared" si="307"/>
        <v>0</v>
      </c>
      <c r="FK266" s="80">
        <f t="shared" si="308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/>
      <c r="FR266" s="42"/>
      <c r="FS266" s="42"/>
      <c r="FT266" s="42"/>
      <c r="FU266" s="42"/>
      <c r="FV266" s="42"/>
      <c r="FW266" s="42"/>
      <c r="FX266" s="83">
        <f t="shared" si="309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/>
      <c r="GE266" s="42"/>
      <c r="GF266" s="42"/>
      <c r="GG266" s="42"/>
      <c r="GH266" s="42"/>
      <c r="GI266" s="42"/>
      <c r="GJ266" s="42"/>
      <c r="GK266" s="83">
        <f t="shared" si="310"/>
        <v>0</v>
      </c>
      <c r="GL266" s="42">
        <v>0</v>
      </c>
      <c r="GM266" s="42">
        <v>0</v>
      </c>
      <c r="GN266" s="42">
        <v>0</v>
      </c>
      <c r="GO266" s="42">
        <v>0</v>
      </c>
      <c r="GP266" s="42">
        <v>0</v>
      </c>
      <c r="GQ266" s="42"/>
      <c r="GR266" s="42"/>
      <c r="GS266" s="42"/>
      <c r="GT266" s="42"/>
      <c r="GU266" s="42"/>
      <c r="GV266" s="42"/>
      <c r="GW266" s="42"/>
      <c r="GX266" s="83">
        <f t="shared" si="311"/>
        <v>0</v>
      </c>
      <c r="GY266" s="42">
        <v>0</v>
      </c>
      <c r="GZ266" s="42">
        <v>0</v>
      </c>
      <c r="HA266" s="42">
        <v>0</v>
      </c>
      <c r="HB266" s="42">
        <v>0</v>
      </c>
      <c r="HC266" s="42">
        <v>0</v>
      </c>
      <c r="HD266" s="42"/>
      <c r="HE266" s="42"/>
      <c r="HF266" s="42"/>
      <c r="HG266" s="42"/>
      <c r="HH266" s="42"/>
      <c r="HI266" s="42"/>
      <c r="HJ266" s="42"/>
      <c r="HK266" s="83">
        <f t="shared" si="312"/>
        <v>0</v>
      </c>
      <c r="HL266" s="42">
        <v>0</v>
      </c>
      <c r="HM266" s="42">
        <v>1</v>
      </c>
      <c r="HN266" s="42">
        <v>0</v>
      </c>
      <c r="HO266" s="42">
        <v>1</v>
      </c>
      <c r="HP266" s="42">
        <v>0</v>
      </c>
      <c r="HQ266" s="42"/>
      <c r="HR266" s="42"/>
      <c r="HS266" s="42"/>
      <c r="HT266" s="42"/>
      <c r="HU266" s="42"/>
      <c r="HV266" s="42"/>
      <c r="HW266" s="42"/>
      <c r="HX266" s="83">
        <f t="shared" si="313"/>
        <v>2</v>
      </c>
      <c r="HY266" s="42">
        <v>0</v>
      </c>
      <c r="HZ266" s="42">
        <v>2</v>
      </c>
      <c r="IA266" s="42">
        <v>0</v>
      </c>
      <c r="IB266" s="42">
        <v>0</v>
      </c>
      <c r="IC266" s="42">
        <v>0</v>
      </c>
      <c r="ID266" s="42"/>
      <c r="IE266" s="42"/>
      <c r="IF266" s="42"/>
      <c r="IG266" s="42"/>
      <c r="IH266" s="42"/>
      <c r="II266" s="42"/>
      <c r="IJ266" s="42"/>
      <c r="IK266" s="85">
        <f t="shared" si="314"/>
        <v>2</v>
      </c>
      <c r="IL266" s="42">
        <v>0</v>
      </c>
      <c r="IM266" s="42">
        <v>1</v>
      </c>
      <c r="IN266" s="42">
        <v>0</v>
      </c>
      <c r="IO266" s="42">
        <v>0</v>
      </c>
      <c r="IP266" s="42">
        <v>0</v>
      </c>
      <c r="IQ266" s="42"/>
      <c r="IR266" s="42"/>
      <c r="IS266" s="42"/>
      <c r="IT266" s="42"/>
      <c r="IU266" s="42"/>
      <c r="IV266" s="42"/>
      <c r="IW266" s="42"/>
      <c r="IX266" s="85">
        <f t="shared" si="315"/>
        <v>1</v>
      </c>
      <c r="IY266" s="41">
        <v>0</v>
      </c>
      <c r="IZ266" s="75">
        <v>0</v>
      </c>
      <c r="JA266" s="42">
        <v>1</v>
      </c>
      <c r="JB266" s="75">
        <v>0</v>
      </c>
      <c r="JC266" s="42">
        <v>0</v>
      </c>
      <c r="JD266" s="75">
        <v>0</v>
      </c>
      <c r="JE266" s="42">
        <v>1</v>
      </c>
      <c r="JF266" s="75">
        <v>0</v>
      </c>
      <c r="JG266" s="42">
        <v>0</v>
      </c>
      <c r="JH266" s="75">
        <v>0</v>
      </c>
      <c r="JI266" s="42"/>
      <c r="JJ266" s="75"/>
      <c r="JK266" s="42"/>
      <c r="JL266" s="75"/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16"/>
        <v>2</v>
      </c>
      <c r="JX266" s="11">
        <f t="shared" si="317"/>
        <v>0</v>
      </c>
      <c r="JY266" s="41">
        <v>0</v>
      </c>
      <c r="JZ266" s="75">
        <v>0</v>
      </c>
      <c r="KA266" s="42">
        <v>1</v>
      </c>
      <c r="KB266" s="75">
        <v>0</v>
      </c>
      <c r="KC266" s="42">
        <v>0</v>
      </c>
      <c r="KD266" s="75">
        <v>0</v>
      </c>
      <c r="KE266" s="42">
        <v>1</v>
      </c>
      <c r="KF266" s="75">
        <v>0</v>
      </c>
      <c r="KG266" s="42">
        <v>0</v>
      </c>
      <c r="KH266" s="75">
        <v>0</v>
      </c>
      <c r="KI266" s="42"/>
      <c r="KJ266" s="75"/>
      <c r="KK266" s="42"/>
      <c r="KL266" s="75"/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18"/>
        <v>2</v>
      </c>
      <c r="KX266" s="11">
        <f t="shared" si="319"/>
        <v>0</v>
      </c>
      <c r="KY266" s="41">
        <v>0</v>
      </c>
      <c r="KZ266" s="75">
        <v>0</v>
      </c>
      <c r="LA266" s="42">
        <v>1</v>
      </c>
      <c r="LB266" s="75">
        <v>0</v>
      </c>
      <c r="LC266" s="42">
        <v>0</v>
      </c>
      <c r="LD266" s="75">
        <v>0</v>
      </c>
      <c r="LE266" s="42">
        <v>1</v>
      </c>
      <c r="LF266" s="75">
        <v>0</v>
      </c>
      <c r="LG266" s="42">
        <v>0</v>
      </c>
      <c r="LH266" s="75">
        <v>0</v>
      </c>
      <c r="LI266" s="42"/>
      <c r="LJ266" s="75"/>
      <c r="LK266" s="42"/>
      <c r="LL266" s="75"/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0"/>
        <v>2</v>
      </c>
      <c r="LX266" s="11">
        <f t="shared" si="321"/>
        <v>0</v>
      </c>
      <c r="LY266" s="41">
        <v>0</v>
      </c>
      <c r="LZ266" s="75">
        <v>0</v>
      </c>
      <c r="MA266" s="42">
        <v>1</v>
      </c>
      <c r="MB266" s="75">
        <v>0</v>
      </c>
      <c r="MC266" s="42">
        <v>0</v>
      </c>
      <c r="MD266" s="75">
        <v>0</v>
      </c>
      <c r="ME266" s="42">
        <v>1</v>
      </c>
      <c r="MF266" s="75">
        <v>0</v>
      </c>
      <c r="MG266" s="42">
        <v>0</v>
      </c>
      <c r="MH266" s="75">
        <v>0</v>
      </c>
      <c r="MI266" s="42"/>
      <c r="MJ266" s="75"/>
      <c r="MK266" s="42"/>
      <c r="ML266" s="75"/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2"/>
        <v>2</v>
      </c>
      <c r="MX266" s="11">
        <f t="shared" si="323"/>
        <v>0</v>
      </c>
      <c r="MY266" s="42">
        <v>0</v>
      </c>
      <c r="MZ266" s="75">
        <v>0</v>
      </c>
      <c r="NA266" s="42">
        <v>0</v>
      </c>
      <c r="NB266" s="75">
        <v>0</v>
      </c>
      <c r="NC266" s="42">
        <v>0</v>
      </c>
      <c r="ND266" s="75">
        <v>0</v>
      </c>
      <c r="NE266" s="42">
        <v>0</v>
      </c>
      <c r="NF266" s="75">
        <v>0</v>
      </c>
      <c r="NG266" s="42">
        <v>0</v>
      </c>
      <c r="NH266" s="75">
        <v>0</v>
      </c>
      <c r="NI266" s="42"/>
      <c r="NJ266" s="75"/>
      <c r="NK266" s="42"/>
      <c r="NL266" s="75"/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24"/>
        <v>0</v>
      </c>
      <c r="NX266" s="11">
        <f t="shared" si="325"/>
        <v>0</v>
      </c>
      <c r="NY266" s="42">
        <v>0</v>
      </c>
      <c r="NZ266" s="75">
        <v>0</v>
      </c>
      <c r="OA266" s="42">
        <v>1</v>
      </c>
      <c r="OB266" s="75">
        <v>0</v>
      </c>
      <c r="OC266" s="42">
        <v>0</v>
      </c>
      <c r="OD266" s="75">
        <v>0</v>
      </c>
      <c r="OE266" s="42">
        <v>1</v>
      </c>
      <c r="OF266" s="75">
        <v>0</v>
      </c>
      <c r="OG266" s="42">
        <v>0</v>
      </c>
      <c r="OH266" s="75">
        <v>0</v>
      </c>
      <c r="OI266" s="42"/>
      <c r="OJ266" s="75"/>
      <c r="OK266" s="42"/>
      <c r="OL266" s="75"/>
      <c r="OM266" s="42"/>
      <c r="ON266" s="75"/>
      <c r="OO266" s="42"/>
      <c r="OP266" s="75"/>
      <c r="OQ266" s="42"/>
      <c r="OR266" s="75"/>
      <c r="OS266" s="42"/>
      <c r="OT266" s="75"/>
      <c r="OU266" s="42"/>
      <c r="OV266" s="75"/>
      <c r="OW266" s="3">
        <f t="shared" si="326"/>
        <v>2</v>
      </c>
      <c r="OX266" s="11">
        <f t="shared" si="327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>
        <v>0</v>
      </c>
      <c r="PF266" s="75">
        <v>0</v>
      </c>
      <c r="PG266" s="42">
        <v>0</v>
      </c>
      <c r="PH266" s="75">
        <v>0</v>
      </c>
      <c r="PI266" s="42"/>
      <c r="PJ266" s="75"/>
      <c r="PK266" s="42"/>
      <c r="PL266" s="75"/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28"/>
        <v>0</v>
      </c>
      <c r="PX266" s="11">
        <f t="shared" si="289"/>
        <v>0</v>
      </c>
      <c r="PY266" s="42">
        <v>0</v>
      </c>
      <c r="PZ266" s="75">
        <v>0</v>
      </c>
      <c r="QA266" s="42">
        <v>1</v>
      </c>
      <c r="QB266" s="75">
        <v>0</v>
      </c>
      <c r="QC266" s="42">
        <v>0</v>
      </c>
      <c r="QD266" s="75">
        <v>0</v>
      </c>
      <c r="QE266" s="42">
        <v>1</v>
      </c>
      <c r="QF266" s="75">
        <v>0</v>
      </c>
      <c r="QG266" s="42">
        <v>0</v>
      </c>
      <c r="QH266" s="75">
        <v>0</v>
      </c>
      <c r="QI266" s="42"/>
      <c r="QJ266" s="75"/>
      <c r="QK266" s="42"/>
      <c r="QL266" s="75"/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29"/>
        <v>2</v>
      </c>
      <c r="QX266" s="11">
        <f t="shared" si="330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>
        <v>0</v>
      </c>
      <c r="RF266" s="75">
        <v>0</v>
      </c>
      <c r="RG266" s="42">
        <v>0</v>
      </c>
      <c r="RH266" s="75">
        <v>0</v>
      </c>
      <c r="RI266" s="42"/>
      <c r="RJ266" s="75"/>
      <c r="RK266" s="42"/>
      <c r="RL266" s="75"/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1"/>
        <v>0</v>
      </c>
      <c r="RX266" s="11">
        <f t="shared" si="290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>
        <v>0</v>
      </c>
      <c r="SF266" s="75">
        <v>0</v>
      </c>
      <c r="SG266" s="42">
        <v>0</v>
      </c>
      <c r="SH266" s="75">
        <v>0</v>
      </c>
      <c r="SI266" s="42"/>
      <c r="SJ266" s="75"/>
      <c r="SK266" s="42"/>
      <c r="SL266" s="75"/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2"/>
        <v>0</v>
      </c>
      <c r="SX266" s="11">
        <f t="shared" si="291"/>
        <v>0</v>
      </c>
      <c r="SY266" s="42">
        <v>0</v>
      </c>
      <c r="SZ266" s="75">
        <v>0</v>
      </c>
      <c r="TA266" s="42">
        <v>1</v>
      </c>
      <c r="TB266" s="75">
        <v>0</v>
      </c>
      <c r="TC266" s="42">
        <v>0</v>
      </c>
      <c r="TD266" s="75">
        <v>0</v>
      </c>
      <c r="TE266" s="42">
        <v>1</v>
      </c>
      <c r="TF266" s="75">
        <v>0</v>
      </c>
      <c r="TG266" s="42">
        <v>0</v>
      </c>
      <c r="TH266" s="75">
        <v>0</v>
      </c>
      <c r="TI266" s="42"/>
      <c r="TJ266" s="75"/>
      <c r="TK266" s="42"/>
      <c r="TL266" s="75"/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33"/>
        <v>2</v>
      </c>
      <c r="TX266" s="11">
        <f t="shared" si="292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>
        <v>0</v>
      </c>
      <c r="UF266" s="75">
        <v>0</v>
      </c>
      <c r="UG266" s="42">
        <v>0</v>
      </c>
      <c r="UH266" s="75">
        <v>0</v>
      </c>
      <c r="UI266" s="42"/>
      <c r="UJ266" s="75"/>
      <c r="UK266" s="42"/>
      <c r="UL266" s="75"/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34"/>
        <v>0</v>
      </c>
      <c r="UX266" s="11">
        <f t="shared" si="335"/>
        <v>0</v>
      </c>
      <c r="UY266" s="42">
        <v>0</v>
      </c>
      <c r="UZ266" s="42">
        <v>0</v>
      </c>
      <c r="VA266" s="42">
        <v>0</v>
      </c>
      <c r="VB266" s="42">
        <v>0</v>
      </c>
      <c r="VC266" s="42">
        <v>0</v>
      </c>
      <c r="VD266" s="42"/>
      <c r="VE266" s="42"/>
      <c r="VF266" s="42"/>
      <c r="VG266" s="42"/>
      <c r="VH266" s="42"/>
      <c r="VI266" s="42"/>
      <c r="VJ266" s="42"/>
      <c r="VK266" s="25">
        <f t="shared" si="336"/>
        <v>0</v>
      </c>
      <c r="VL266" s="42">
        <v>0</v>
      </c>
      <c r="VM266" s="42">
        <v>0</v>
      </c>
      <c r="VN266" s="42">
        <v>0</v>
      </c>
      <c r="VO266" s="42">
        <v>0</v>
      </c>
      <c r="VP266" s="42">
        <v>0</v>
      </c>
      <c r="VQ266" s="42"/>
      <c r="VR266" s="42"/>
      <c r="VS266" s="42"/>
      <c r="VT266" s="42"/>
      <c r="VU266" s="42"/>
      <c r="VV266" s="42"/>
      <c r="VW266" s="42"/>
      <c r="VX266" s="25">
        <f t="shared" si="337"/>
        <v>0</v>
      </c>
      <c r="VY266" s="42">
        <v>0</v>
      </c>
      <c r="VZ266" s="75">
        <v>0</v>
      </c>
      <c r="WA266" s="42">
        <v>0</v>
      </c>
      <c r="WB266" s="75">
        <v>0</v>
      </c>
      <c r="WC266" s="42">
        <v>0</v>
      </c>
      <c r="WD266" s="75">
        <v>0</v>
      </c>
      <c r="WE266" s="42">
        <v>0</v>
      </c>
      <c r="WF266" s="75">
        <v>0</v>
      </c>
      <c r="WG266" s="42">
        <v>0</v>
      </c>
      <c r="WH266" s="75">
        <v>0</v>
      </c>
      <c r="WI266" s="42"/>
      <c r="WJ266" s="75"/>
      <c r="WK266" s="42"/>
      <c r="WL266" s="75"/>
      <c r="WM266" s="42"/>
      <c r="WN266" s="75"/>
      <c r="WO266" s="42"/>
      <c r="WP266" s="75"/>
      <c r="WQ266" s="42"/>
      <c r="WR266" s="75"/>
      <c r="WS266" s="42"/>
      <c r="WT266" s="75"/>
      <c r="WU266" s="42"/>
      <c r="WV266" s="75"/>
      <c r="WW266" s="3">
        <f t="shared" si="338"/>
        <v>0</v>
      </c>
      <c r="WX266" s="11">
        <f t="shared" si="339"/>
        <v>0</v>
      </c>
      <c r="WY266" s="42">
        <v>0</v>
      </c>
      <c r="WZ266" s="75">
        <v>0</v>
      </c>
      <c r="XA266" s="42">
        <v>0</v>
      </c>
      <c r="XB266" s="75">
        <v>0</v>
      </c>
      <c r="XC266" s="42">
        <v>0</v>
      </c>
      <c r="XD266" s="75">
        <v>0</v>
      </c>
      <c r="XE266" s="42">
        <v>0</v>
      </c>
      <c r="XF266" s="75">
        <v>0</v>
      </c>
      <c r="XG266" s="42">
        <v>0</v>
      </c>
      <c r="XH266" s="75">
        <v>0</v>
      </c>
      <c r="XI266" s="42"/>
      <c r="XJ266" s="75"/>
      <c r="XK266" s="42"/>
      <c r="XL266" s="75"/>
      <c r="XM266" s="42"/>
      <c r="XN266" s="75"/>
      <c r="XO266" s="42"/>
      <c r="XP266" s="75"/>
      <c r="XQ266" s="42"/>
      <c r="XR266" s="75"/>
      <c r="XS266" s="42"/>
      <c r="XT266" s="75"/>
      <c r="XU266" s="42"/>
      <c r="XV266" s="75"/>
      <c r="XW266" s="3">
        <f t="shared" si="340"/>
        <v>0</v>
      </c>
      <c r="XX266" s="11">
        <f t="shared" si="341"/>
        <v>0</v>
      </c>
      <c r="XY266" s="42">
        <v>0</v>
      </c>
      <c r="XZ266" s="75">
        <v>0</v>
      </c>
      <c r="YA266" s="42">
        <v>0</v>
      </c>
      <c r="YB266" s="75">
        <v>0</v>
      </c>
      <c r="YC266" s="42">
        <v>0</v>
      </c>
      <c r="YD266" s="75">
        <v>0</v>
      </c>
      <c r="YE266" s="42">
        <v>0</v>
      </c>
      <c r="YF266" s="75">
        <v>0</v>
      </c>
      <c r="YG266" s="42">
        <v>0</v>
      </c>
      <c r="YH266" s="75">
        <v>0</v>
      </c>
      <c r="YI266" s="42"/>
      <c r="YJ266" s="75"/>
      <c r="YK266" s="42"/>
      <c r="YL266" s="75"/>
      <c r="YM266" s="42"/>
      <c r="YN266" s="75"/>
      <c r="YO266" s="42"/>
      <c r="YP266" s="75"/>
      <c r="YQ266" s="42"/>
      <c r="YR266" s="75"/>
      <c r="YS266" s="42"/>
      <c r="YT266" s="75"/>
      <c r="YU266" s="42"/>
      <c r="YV266" s="75"/>
      <c r="YW266" s="3">
        <f t="shared" si="342"/>
        <v>0</v>
      </c>
      <c r="YX266" s="11">
        <f t="shared" si="343"/>
        <v>0</v>
      </c>
      <c r="YY266" s="42">
        <v>0</v>
      </c>
      <c r="YZ266" s="75">
        <v>0</v>
      </c>
      <c r="ZA266" s="42">
        <v>0</v>
      </c>
      <c r="ZB266" s="75">
        <v>0</v>
      </c>
      <c r="ZC266" s="42">
        <v>0</v>
      </c>
      <c r="ZD266" s="75">
        <v>0</v>
      </c>
      <c r="ZE266" s="42">
        <v>0</v>
      </c>
      <c r="ZF266" s="75">
        <v>0</v>
      </c>
      <c r="ZG266" s="42">
        <v>0</v>
      </c>
      <c r="ZH266" s="75">
        <v>0</v>
      </c>
      <c r="ZI266" s="42"/>
      <c r="ZJ266" s="75"/>
      <c r="ZK266" s="42"/>
      <c r="ZL266" s="75"/>
      <c r="ZM266" s="42"/>
      <c r="ZN266" s="75"/>
      <c r="ZO266" s="42"/>
      <c r="ZP266" s="75"/>
      <c r="ZQ266" s="42"/>
      <c r="ZR266" s="75"/>
      <c r="ZS266" s="42"/>
      <c r="ZT266" s="75"/>
      <c r="ZU266" s="42"/>
      <c r="ZV266" s="75"/>
      <c r="ZW266" s="3">
        <f t="shared" si="344"/>
        <v>0</v>
      </c>
      <c r="ZX266" s="11">
        <f t="shared" si="345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>
        <v>0</v>
      </c>
      <c r="AAF266" s="75">
        <v>0</v>
      </c>
      <c r="AAG266" s="42">
        <v>0</v>
      </c>
      <c r="AAH266" s="75">
        <v>0</v>
      </c>
      <c r="AAI266" s="42"/>
      <c r="AAJ266" s="75"/>
      <c r="AAK266" s="42"/>
      <c r="AAL266" s="75"/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46"/>
        <v>0</v>
      </c>
      <c r="AAX266" s="11">
        <f t="shared" si="347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>
        <v>0</v>
      </c>
      <c r="ABF266" s="75">
        <v>0</v>
      </c>
      <c r="ABG266" s="42">
        <v>0</v>
      </c>
      <c r="ABH266" s="75">
        <v>0</v>
      </c>
      <c r="ABI266" s="42"/>
      <c r="ABJ266" s="75"/>
      <c r="ABK266" s="42"/>
      <c r="ABL266" s="75"/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48"/>
        <v>0</v>
      </c>
      <c r="ABX266" s="11">
        <f t="shared" si="349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>
        <v>0</v>
      </c>
      <c r="ACF266" s="75">
        <v>0</v>
      </c>
      <c r="ACG266" s="42">
        <v>0</v>
      </c>
      <c r="ACH266" s="75">
        <v>0</v>
      </c>
      <c r="ACI266" s="42"/>
      <c r="ACJ266" s="75"/>
      <c r="ACK266" s="42"/>
      <c r="ACL266" s="75"/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0"/>
        <v>0</v>
      </c>
      <c r="ACX266" s="11">
        <f t="shared" si="351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>
        <v>0</v>
      </c>
      <c r="ADF266" s="75">
        <v>0</v>
      </c>
      <c r="ADG266" s="42">
        <v>0</v>
      </c>
      <c r="ADH266" s="75">
        <v>0</v>
      </c>
      <c r="ADI266" s="42"/>
      <c r="ADJ266" s="75"/>
      <c r="ADK266" s="42"/>
      <c r="ADL266" s="75"/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2"/>
        <v>0</v>
      </c>
      <c r="ADX266" s="11">
        <f t="shared" si="353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>
        <v>0</v>
      </c>
      <c r="AEF266" s="75">
        <v>0</v>
      </c>
      <c r="AEG266" s="42">
        <v>0</v>
      </c>
      <c r="AEH266" s="75">
        <v>0</v>
      </c>
      <c r="AEI266" s="42"/>
      <c r="AEJ266" s="75"/>
      <c r="AEK266" s="42"/>
      <c r="AEL266" s="75"/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54"/>
        <v>0</v>
      </c>
      <c r="AEX266" s="11">
        <f t="shared" si="355"/>
        <v>0</v>
      </c>
      <c r="AEY266" s="108">
        <v>0</v>
      </c>
      <c r="AEZ266" s="109">
        <v>0</v>
      </c>
      <c r="AFA266" s="108">
        <v>0</v>
      </c>
      <c r="AFB266" s="109">
        <v>0</v>
      </c>
      <c r="AFC266" s="108">
        <v>0</v>
      </c>
      <c r="AFD266" s="109">
        <v>0</v>
      </c>
      <c r="AFE266" s="108">
        <v>0</v>
      </c>
      <c r="AFF266" s="109">
        <v>0</v>
      </c>
      <c r="AFG266" s="108"/>
      <c r="AFH266" s="109"/>
      <c r="AFI266" s="108"/>
      <c r="AFJ266" s="109"/>
      <c r="AFK266" s="108"/>
      <c r="AFL266" s="109"/>
      <c r="AFM266" s="108"/>
      <c r="AFN266" s="109"/>
      <c r="AFO266" s="108"/>
      <c r="AFP266" s="109"/>
      <c r="AFQ266" s="108"/>
      <c r="AFR266" s="109"/>
      <c r="AFS266" s="108"/>
      <c r="AFT266" s="109"/>
      <c r="AFU266" s="108"/>
      <c r="AFV266" s="109"/>
      <c r="AFW266" s="3">
        <f t="shared" si="356"/>
        <v>0</v>
      </c>
      <c r="AFX266" s="11">
        <f t="shared" si="293"/>
        <v>0</v>
      </c>
      <c r="AFY266" s="114">
        <v>0</v>
      </c>
      <c r="AFZ266" s="114">
        <v>0</v>
      </c>
      <c r="AGA266" s="114">
        <v>0</v>
      </c>
      <c r="AGB266" s="114">
        <v>0</v>
      </c>
      <c r="AGC266" s="114">
        <v>0</v>
      </c>
      <c r="AGD266" s="114"/>
      <c r="AGE266" s="114"/>
      <c r="AGF266" s="114"/>
      <c r="AGG266" s="114"/>
      <c r="AGH266" s="114"/>
      <c r="AGI266" s="114"/>
      <c r="AGJ266" s="114"/>
      <c r="AGK266" s="25">
        <f t="shared" si="294"/>
        <v>0</v>
      </c>
    </row>
    <row r="267" spans="1:869" x14ac:dyDescent="0.35">
      <c r="A267" s="15" t="s">
        <v>449</v>
      </c>
      <c r="B267" s="16" t="s">
        <v>132</v>
      </c>
      <c r="C267" s="136">
        <v>404</v>
      </c>
      <c r="D267" s="16" t="s">
        <v>449</v>
      </c>
      <c r="E267" s="16" t="s">
        <v>449</v>
      </c>
      <c r="F267" s="15" t="s">
        <v>132</v>
      </c>
      <c r="G267" s="15" t="s">
        <v>364</v>
      </c>
      <c r="H267" s="152">
        <v>267</v>
      </c>
      <c r="I267" s="15" t="s">
        <v>488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295"/>
        <v>0</v>
      </c>
      <c r="AI267" s="62">
        <f t="shared" si="296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297"/>
        <v>0</v>
      </c>
      <c r="BI267" s="58">
        <f t="shared" si="298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299"/>
        <v>0</v>
      </c>
      <c r="CI267" s="58">
        <f t="shared" si="300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>
        <v>0</v>
      </c>
      <c r="CQ267" s="70">
        <v>0</v>
      </c>
      <c r="CR267" s="52">
        <v>0</v>
      </c>
      <c r="CS267" s="70">
        <v>0</v>
      </c>
      <c r="CT267" s="64"/>
      <c r="CU267" s="70"/>
      <c r="CV267" s="64"/>
      <c r="CW267" s="70"/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1"/>
        <v>0</v>
      </c>
      <c r="DI267" s="58">
        <f t="shared" si="302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>
        <v>0</v>
      </c>
      <c r="DQ267" s="70">
        <v>0</v>
      </c>
      <c r="DR267" s="52">
        <v>0</v>
      </c>
      <c r="DS267" s="70">
        <v>0</v>
      </c>
      <c r="DT267" s="64"/>
      <c r="DU267" s="70"/>
      <c r="DV267" s="64"/>
      <c r="DW267" s="70"/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03"/>
        <v>0</v>
      </c>
      <c r="EI267" s="58">
        <f t="shared" si="304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>
        <v>0</v>
      </c>
      <c r="EQ267" s="70">
        <v>0</v>
      </c>
      <c r="ER267" s="64">
        <v>0</v>
      </c>
      <c r="ES267" s="70">
        <v>0</v>
      </c>
      <c r="ET267" s="64"/>
      <c r="EU267" s="70"/>
      <c r="EV267" s="64"/>
      <c r="EW267" s="70"/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05"/>
        <v>0</v>
      </c>
      <c r="FI267" s="58">
        <f t="shared" si="306"/>
        <v>0</v>
      </c>
      <c r="FJ267" s="79">
        <f t="shared" si="307"/>
        <v>0</v>
      </c>
      <c r="FK267" s="80">
        <f t="shared" si="308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/>
      <c r="FR267" s="42"/>
      <c r="FS267" s="42"/>
      <c r="FT267" s="42"/>
      <c r="FU267" s="42"/>
      <c r="FV267" s="42"/>
      <c r="FW267" s="42"/>
      <c r="FX267" s="83">
        <f t="shared" si="309"/>
        <v>0</v>
      </c>
      <c r="FY267" s="42">
        <v>0</v>
      </c>
      <c r="FZ267" s="42">
        <v>0</v>
      </c>
      <c r="GA267" s="42">
        <v>0</v>
      </c>
      <c r="GB267" s="42">
        <v>0</v>
      </c>
      <c r="GC267" s="42">
        <v>0</v>
      </c>
      <c r="GD267" s="42"/>
      <c r="GE267" s="42"/>
      <c r="GF267" s="42"/>
      <c r="GG267" s="42"/>
      <c r="GH267" s="42"/>
      <c r="GI267" s="42"/>
      <c r="GJ267" s="42"/>
      <c r="GK267" s="83">
        <f t="shared" si="310"/>
        <v>0</v>
      </c>
      <c r="GL267" s="42">
        <v>0</v>
      </c>
      <c r="GM267" s="42">
        <v>0</v>
      </c>
      <c r="GN267" s="42">
        <v>0</v>
      </c>
      <c r="GO267" s="42">
        <v>0</v>
      </c>
      <c r="GP267" s="42">
        <v>0</v>
      </c>
      <c r="GQ267" s="42"/>
      <c r="GR267" s="42"/>
      <c r="GS267" s="42"/>
      <c r="GT267" s="42"/>
      <c r="GU267" s="42"/>
      <c r="GV267" s="42"/>
      <c r="GW267" s="42"/>
      <c r="GX267" s="83">
        <f t="shared" si="311"/>
        <v>0</v>
      </c>
      <c r="GY267" s="42">
        <v>1</v>
      </c>
      <c r="GZ267" s="42">
        <v>0</v>
      </c>
      <c r="HA267" s="42">
        <v>0</v>
      </c>
      <c r="HB267" s="42">
        <v>0</v>
      </c>
      <c r="HC267" s="42">
        <v>0</v>
      </c>
      <c r="HD267" s="42"/>
      <c r="HE267" s="42"/>
      <c r="HF267" s="42"/>
      <c r="HG267" s="42"/>
      <c r="HH267" s="42"/>
      <c r="HI267" s="42"/>
      <c r="HJ267" s="42"/>
      <c r="HK267" s="83">
        <f t="shared" si="312"/>
        <v>1</v>
      </c>
      <c r="HL267" s="42">
        <v>5</v>
      </c>
      <c r="HM267" s="42">
        <v>4</v>
      </c>
      <c r="HN267" s="42">
        <v>0</v>
      </c>
      <c r="HO267" s="42">
        <v>2</v>
      </c>
      <c r="HP267" s="42">
        <v>0</v>
      </c>
      <c r="HQ267" s="42"/>
      <c r="HR267" s="42"/>
      <c r="HS267" s="42"/>
      <c r="HT267" s="42"/>
      <c r="HU267" s="42"/>
      <c r="HV267" s="42"/>
      <c r="HW267" s="42"/>
      <c r="HX267" s="83">
        <f t="shared" si="313"/>
        <v>11</v>
      </c>
      <c r="HY267" s="42">
        <v>2</v>
      </c>
      <c r="HZ267" s="42">
        <v>1</v>
      </c>
      <c r="IA267" s="42">
        <v>0</v>
      </c>
      <c r="IB267" s="42">
        <v>0</v>
      </c>
      <c r="IC267" s="42">
        <v>0</v>
      </c>
      <c r="ID267" s="42"/>
      <c r="IE267" s="42"/>
      <c r="IF267" s="42"/>
      <c r="IG267" s="42"/>
      <c r="IH267" s="42"/>
      <c r="II267" s="42"/>
      <c r="IJ267" s="42"/>
      <c r="IK267" s="85">
        <f t="shared" si="314"/>
        <v>3</v>
      </c>
      <c r="IL267" s="42">
        <v>2</v>
      </c>
      <c r="IM267" s="42">
        <v>1</v>
      </c>
      <c r="IN267" s="42">
        <v>0</v>
      </c>
      <c r="IO267" s="42">
        <v>0</v>
      </c>
      <c r="IP267" s="42">
        <v>0</v>
      </c>
      <c r="IQ267" s="42"/>
      <c r="IR267" s="42"/>
      <c r="IS267" s="42"/>
      <c r="IT267" s="42"/>
      <c r="IU267" s="42"/>
      <c r="IV267" s="42"/>
      <c r="IW267" s="42"/>
      <c r="IX267" s="85">
        <f t="shared" si="315"/>
        <v>3</v>
      </c>
      <c r="IY267" s="41">
        <v>7</v>
      </c>
      <c r="IZ267" s="75">
        <v>0</v>
      </c>
      <c r="JA267" s="42">
        <v>5</v>
      </c>
      <c r="JB267" s="75">
        <v>0</v>
      </c>
      <c r="JC267" s="42">
        <v>0</v>
      </c>
      <c r="JD267" s="75">
        <v>0</v>
      </c>
      <c r="JE267" s="42">
        <v>2</v>
      </c>
      <c r="JF267" s="75">
        <v>0</v>
      </c>
      <c r="JG267" s="42">
        <v>0</v>
      </c>
      <c r="JH267" s="75">
        <v>0</v>
      </c>
      <c r="JI267" s="42"/>
      <c r="JJ267" s="75"/>
      <c r="JK267" s="42"/>
      <c r="JL267" s="75"/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16"/>
        <v>14</v>
      </c>
      <c r="JX267" s="11">
        <f t="shared" si="317"/>
        <v>0</v>
      </c>
      <c r="JY267" s="41">
        <v>6</v>
      </c>
      <c r="JZ267" s="75">
        <v>0</v>
      </c>
      <c r="KA267" s="42">
        <v>4</v>
      </c>
      <c r="KB267" s="75">
        <v>0</v>
      </c>
      <c r="KC267" s="42">
        <v>0</v>
      </c>
      <c r="KD267" s="75">
        <v>0</v>
      </c>
      <c r="KE267" s="42">
        <v>2</v>
      </c>
      <c r="KF267" s="75">
        <v>0</v>
      </c>
      <c r="KG267" s="42">
        <v>0</v>
      </c>
      <c r="KH267" s="75">
        <v>0</v>
      </c>
      <c r="KI267" s="42"/>
      <c r="KJ267" s="75"/>
      <c r="KK267" s="42"/>
      <c r="KL267" s="75"/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18"/>
        <v>12</v>
      </c>
      <c r="KX267" s="11">
        <f t="shared" si="319"/>
        <v>0</v>
      </c>
      <c r="KY267" s="41">
        <v>2</v>
      </c>
      <c r="KZ267" s="75">
        <v>0</v>
      </c>
      <c r="LA267" s="42">
        <v>1</v>
      </c>
      <c r="LB267" s="75">
        <v>0</v>
      </c>
      <c r="LC267" s="42">
        <v>0</v>
      </c>
      <c r="LD267" s="75">
        <v>0</v>
      </c>
      <c r="LE267" s="42">
        <v>0</v>
      </c>
      <c r="LF267" s="75">
        <v>0</v>
      </c>
      <c r="LG267" s="42">
        <v>0</v>
      </c>
      <c r="LH267" s="75">
        <v>0</v>
      </c>
      <c r="LI267" s="42"/>
      <c r="LJ267" s="75"/>
      <c r="LK267" s="42"/>
      <c r="LL267" s="75"/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0"/>
        <v>3</v>
      </c>
      <c r="LX267" s="11">
        <f t="shared" si="321"/>
        <v>0</v>
      </c>
      <c r="LY267" s="41">
        <v>5</v>
      </c>
      <c r="LZ267" s="75">
        <v>0</v>
      </c>
      <c r="MA267" s="42">
        <v>4</v>
      </c>
      <c r="MB267" s="75">
        <v>0</v>
      </c>
      <c r="MC267" s="42">
        <v>0</v>
      </c>
      <c r="MD267" s="75">
        <v>0</v>
      </c>
      <c r="ME267" s="42">
        <v>2</v>
      </c>
      <c r="MF267" s="75">
        <v>0</v>
      </c>
      <c r="MG267" s="42">
        <v>0</v>
      </c>
      <c r="MH267" s="75">
        <v>0</v>
      </c>
      <c r="MI267" s="42"/>
      <c r="MJ267" s="75"/>
      <c r="MK267" s="42"/>
      <c r="ML267" s="75"/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2"/>
        <v>11</v>
      </c>
      <c r="MX267" s="11">
        <f t="shared" si="323"/>
        <v>0</v>
      </c>
      <c r="MY267" s="42">
        <v>1</v>
      </c>
      <c r="MZ267" s="75">
        <v>0</v>
      </c>
      <c r="NA267" s="42">
        <v>0</v>
      </c>
      <c r="NB267" s="75">
        <v>0</v>
      </c>
      <c r="NC267" s="42">
        <v>0</v>
      </c>
      <c r="ND267" s="75">
        <v>0</v>
      </c>
      <c r="NE267" s="42">
        <v>0</v>
      </c>
      <c r="NF267" s="75">
        <v>0</v>
      </c>
      <c r="NG267" s="42">
        <v>0</v>
      </c>
      <c r="NH267" s="75">
        <v>0</v>
      </c>
      <c r="NI267" s="42"/>
      <c r="NJ267" s="75"/>
      <c r="NK267" s="42"/>
      <c r="NL267" s="75"/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24"/>
        <v>1</v>
      </c>
      <c r="NX267" s="11">
        <f t="shared" si="325"/>
        <v>0</v>
      </c>
      <c r="NY267" s="42">
        <v>1</v>
      </c>
      <c r="NZ267" s="75">
        <v>0</v>
      </c>
      <c r="OA267" s="42">
        <v>1</v>
      </c>
      <c r="OB267" s="75">
        <v>0</v>
      </c>
      <c r="OC267" s="42">
        <v>0</v>
      </c>
      <c r="OD267" s="75">
        <v>0</v>
      </c>
      <c r="OE267" s="42">
        <v>0</v>
      </c>
      <c r="OF267" s="75">
        <v>0</v>
      </c>
      <c r="OG267" s="42">
        <v>0</v>
      </c>
      <c r="OH267" s="75">
        <v>0</v>
      </c>
      <c r="OI267" s="42"/>
      <c r="OJ267" s="75"/>
      <c r="OK267" s="42"/>
      <c r="OL267" s="75"/>
      <c r="OM267" s="42"/>
      <c r="ON267" s="75"/>
      <c r="OO267" s="42"/>
      <c r="OP267" s="75"/>
      <c r="OQ267" s="42"/>
      <c r="OR267" s="75"/>
      <c r="OS267" s="42"/>
      <c r="OT267" s="75"/>
      <c r="OU267" s="42"/>
      <c r="OV267" s="75"/>
      <c r="OW267" s="3">
        <f t="shared" si="326"/>
        <v>2</v>
      </c>
      <c r="OX267" s="11">
        <f t="shared" si="327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>
        <v>0</v>
      </c>
      <c r="PF267" s="75">
        <v>0</v>
      </c>
      <c r="PG267" s="42">
        <v>0</v>
      </c>
      <c r="PH267" s="75">
        <v>0</v>
      </c>
      <c r="PI267" s="42"/>
      <c r="PJ267" s="75"/>
      <c r="PK267" s="42"/>
      <c r="PL267" s="75"/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28"/>
        <v>1</v>
      </c>
      <c r="PX267" s="11">
        <f t="shared" si="289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>
        <v>2</v>
      </c>
      <c r="QF267" s="75">
        <v>0</v>
      </c>
      <c r="QG267" s="42">
        <v>0</v>
      </c>
      <c r="QH267" s="75">
        <v>0</v>
      </c>
      <c r="QI267" s="42"/>
      <c r="QJ267" s="75"/>
      <c r="QK267" s="42"/>
      <c r="QL267" s="75"/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29"/>
        <v>11</v>
      </c>
      <c r="QX267" s="11">
        <f t="shared" si="330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>
        <v>0</v>
      </c>
      <c r="RF267" s="75">
        <v>0</v>
      </c>
      <c r="RG267" s="42">
        <v>0</v>
      </c>
      <c r="RH267" s="75">
        <v>0</v>
      </c>
      <c r="RI267" s="42"/>
      <c r="RJ267" s="75"/>
      <c r="RK267" s="42"/>
      <c r="RL267" s="75"/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1"/>
        <v>0</v>
      </c>
      <c r="RX267" s="11">
        <f t="shared" si="290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>
        <v>0</v>
      </c>
      <c r="SF267" s="75">
        <v>0</v>
      </c>
      <c r="SG267" s="42">
        <v>0</v>
      </c>
      <c r="SH267" s="75">
        <v>0</v>
      </c>
      <c r="SI267" s="42"/>
      <c r="SJ267" s="75"/>
      <c r="SK267" s="42"/>
      <c r="SL267" s="75"/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2"/>
        <v>1</v>
      </c>
      <c r="SX267" s="11">
        <f t="shared" si="291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>
        <v>2</v>
      </c>
      <c r="TF267" s="75">
        <v>0</v>
      </c>
      <c r="TG267" s="42">
        <v>0</v>
      </c>
      <c r="TH267" s="75">
        <v>0</v>
      </c>
      <c r="TI267" s="42"/>
      <c r="TJ267" s="75"/>
      <c r="TK267" s="42"/>
      <c r="TL267" s="75"/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33"/>
        <v>11</v>
      </c>
      <c r="TX267" s="11">
        <f t="shared" si="292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>
        <v>0</v>
      </c>
      <c r="UF267" s="75">
        <v>0</v>
      </c>
      <c r="UG267" s="42">
        <v>0</v>
      </c>
      <c r="UH267" s="75">
        <v>0</v>
      </c>
      <c r="UI267" s="42"/>
      <c r="UJ267" s="75"/>
      <c r="UK267" s="42"/>
      <c r="UL267" s="75"/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34"/>
        <v>0</v>
      </c>
      <c r="UX267" s="11">
        <f t="shared" si="335"/>
        <v>0</v>
      </c>
      <c r="UY267" s="42">
        <v>0</v>
      </c>
      <c r="UZ267" s="42">
        <v>0</v>
      </c>
      <c r="VA267" s="42">
        <v>0</v>
      </c>
      <c r="VB267" s="42">
        <v>0</v>
      </c>
      <c r="VC267" s="42">
        <v>0</v>
      </c>
      <c r="VD267" s="42"/>
      <c r="VE267" s="42"/>
      <c r="VF267" s="42"/>
      <c r="VG267" s="42"/>
      <c r="VH267" s="42"/>
      <c r="VI267" s="42"/>
      <c r="VJ267" s="42"/>
      <c r="VK267" s="25">
        <f t="shared" si="336"/>
        <v>0</v>
      </c>
      <c r="VL267" s="42">
        <v>0</v>
      </c>
      <c r="VM267" s="42">
        <v>0</v>
      </c>
      <c r="VN267" s="42">
        <v>0</v>
      </c>
      <c r="VO267" s="42">
        <v>0</v>
      </c>
      <c r="VP267" s="42">
        <v>0</v>
      </c>
      <c r="VQ267" s="42"/>
      <c r="VR267" s="42"/>
      <c r="VS267" s="42"/>
      <c r="VT267" s="42"/>
      <c r="VU267" s="42"/>
      <c r="VV267" s="42"/>
      <c r="VW267" s="42"/>
      <c r="VX267" s="25">
        <f t="shared" si="337"/>
        <v>0</v>
      </c>
      <c r="VY267" s="42">
        <v>0</v>
      </c>
      <c r="VZ267" s="75">
        <v>0</v>
      </c>
      <c r="WA267" s="42">
        <v>0</v>
      </c>
      <c r="WB267" s="75">
        <v>0</v>
      </c>
      <c r="WC267" s="42">
        <v>0</v>
      </c>
      <c r="WD267" s="75">
        <v>0</v>
      </c>
      <c r="WE267" s="42">
        <v>0</v>
      </c>
      <c r="WF267" s="75">
        <v>0</v>
      </c>
      <c r="WG267" s="42">
        <v>0</v>
      </c>
      <c r="WH267" s="75">
        <v>0</v>
      </c>
      <c r="WI267" s="42"/>
      <c r="WJ267" s="75"/>
      <c r="WK267" s="42"/>
      <c r="WL267" s="75"/>
      <c r="WM267" s="42"/>
      <c r="WN267" s="75"/>
      <c r="WO267" s="42"/>
      <c r="WP267" s="75"/>
      <c r="WQ267" s="42"/>
      <c r="WR267" s="75"/>
      <c r="WS267" s="42"/>
      <c r="WT267" s="75"/>
      <c r="WU267" s="42"/>
      <c r="WV267" s="75"/>
      <c r="WW267" s="3">
        <f t="shared" si="338"/>
        <v>0</v>
      </c>
      <c r="WX267" s="11">
        <f t="shared" si="339"/>
        <v>0</v>
      </c>
      <c r="WY267" s="42">
        <v>0</v>
      </c>
      <c r="WZ267" s="75">
        <v>0</v>
      </c>
      <c r="XA267" s="42">
        <v>0</v>
      </c>
      <c r="XB267" s="75">
        <v>0</v>
      </c>
      <c r="XC267" s="42">
        <v>0</v>
      </c>
      <c r="XD267" s="75">
        <v>0</v>
      </c>
      <c r="XE267" s="42">
        <v>0</v>
      </c>
      <c r="XF267" s="75">
        <v>0</v>
      </c>
      <c r="XG267" s="42">
        <v>0</v>
      </c>
      <c r="XH267" s="75">
        <v>0</v>
      </c>
      <c r="XI267" s="42"/>
      <c r="XJ267" s="75"/>
      <c r="XK267" s="42"/>
      <c r="XL267" s="75"/>
      <c r="XM267" s="42"/>
      <c r="XN267" s="75"/>
      <c r="XO267" s="42"/>
      <c r="XP267" s="75"/>
      <c r="XQ267" s="42"/>
      <c r="XR267" s="75"/>
      <c r="XS267" s="42"/>
      <c r="XT267" s="75"/>
      <c r="XU267" s="42"/>
      <c r="XV267" s="75"/>
      <c r="XW267" s="3">
        <f t="shared" si="340"/>
        <v>0</v>
      </c>
      <c r="XX267" s="11">
        <f t="shared" si="341"/>
        <v>0</v>
      </c>
      <c r="XY267" s="42">
        <v>0</v>
      </c>
      <c r="XZ267" s="75">
        <v>0</v>
      </c>
      <c r="YA267" s="42">
        <v>0</v>
      </c>
      <c r="YB267" s="75">
        <v>0</v>
      </c>
      <c r="YC267" s="42">
        <v>0</v>
      </c>
      <c r="YD267" s="75">
        <v>0</v>
      </c>
      <c r="YE267" s="42">
        <v>0</v>
      </c>
      <c r="YF267" s="75">
        <v>0</v>
      </c>
      <c r="YG267" s="42">
        <v>0</v>
      </c>
      <c r="YH267" s="75">
        <v>0</v>
      </c>
      <c r="YI267" s="42"/>
      <c r="YJ267" s="75"/>
      <c r="YK267" s="42"/>
      <c r="YL267" s="75"/>
      <c r="YM267" s="42"/>
      <c r="YN267" s="75"/>
      <c r="YO267" s="42"/>
      <c r="YP267" s="75"/>
      <c r="YQ267" s="42"/>
      <c r="YR267" s="75"/>
      <c r="YS267" s="42"/>
      <c r="YT267" s="75"/>
      <c r="YU267" s="42"/>
      <c r="YV267" s="75"/>
      <c r="YW267" s="3">
        <f t="shared" si="342"/>
        <v>0</v>
      </c>
      <c r="YX267" s="11">
        <f t="shared" si="343"/>
        <v>0</v>
      </c>
      <c r="YY267" s="42">
        <v>0</v>
      </c>
      <c r="YZ267" s="75">
        <v>0</v>
      </c>
      <c r="ZA267" s="42">
        <v>0</v>
      </c>
      <c r="ZB267" s="75">
        <v>0</v>
      </c>
      <c r="ZC267" s="42">
        <v>0</v>
      </c>
      <c r="ZD267" s="75">
        <v>0</v>
      </c>
      <c r="ZE267" s="42">
        <v>0</v>
      </c>
      <c r="ZF267" s="75">
        <v>0</v>
      </c>
      <c r="ZG267" s="42">
        <v>0</v>
      </c>
      <c r="ZH267" s="75">
        <v>0</v>
      </c>
      <c r="ZI267" s="42"/>
      <c r="ZJ267" s="75"/>
      <c r="ZK267" s="42"/>
      <c r="ZL267" s="75"/>
      <c r="ZM267" s="42"/>
      <c r="ZN267" s="75"/>
      <c r="ZO267" s="42"/>
      <c r="ZP267" s="75"/>
      <c r="ZQ267" s="42"/>
      <c r="ZR267" s="75"/>
      <c r="ZS267" s="42"/>
      <c r="ZT267" s="75"/>
      <c r="ZU267" s="42"/>
      <c r="ZV267" s="75"/>
      <c r="ZW267" s="3">
        <f t="shared" si="344"/>
        <v>0</v>
      </c>
      <c r="ZX267" s="11">
        <f t="shared" si="345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>
        <v>0</v>
      </c>
      <c r="AAF267" s="75">
        <v>0</v>
      </c>
      <c r="AAG267" s="42">
        <v>0</v>
      </c>
      <c r="AAH267" s="75">
        <v>0</v>
      </c>
      <c r="AAI267" s="42"/>
      <c r="AAJ267" s="75"/>
      <c r="AAK267" s="42"/>
      <c r="AAL267" s="75"/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46"/>
        <v>0</v>
      </c>
      <c r="AAX267" s="11">
        <f t="shared" si="347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>
        <v>0</v>
      </c>
      <c r="ABF267" s="75">
        <v>0</v>
      </c>
      <c r="ABG267" s="42">
        <v>0</v>
      </c>
      <c r="ABH267" s="75">
        <v>0</v>
      </c>
      <c r="ABI267" s="42"/>
      <c r="ABJ267" s="75"/>
      <c r="ABK267" s="42"/>
      <c r="ABL267" s="75"/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48"/>
        <v>0</v>
      </c>
      <c r="ABX267" s="11">
        <f t="shared" si="349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>
        <v>0</v>
      </c>
      <c r="ACF267" s="75">
        <v>0</v>
      </c>
      <c r="ACG267" s="42">
        <v>0</v>
      </c>
      <c r="ACH267" s="75">
        <v>0</v>
      </c>
      <c r="ACI267" s="42"/>
      <c r="ACJ267" s="75"/>
      <c r="ACK267" s="42"/>
      <c r="ACL267" s="75"/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0"/>
        <v>0</v>
      </c>
      <c r="ACX267" s="11">
        <f t="shared" si="351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>
        <v>0</v>
      </c>
      <c r="ADF267" s="75">
        <v>0</v>
      </c>
      <c r="ADG267" s="42">
        <v>0</v>
      </c>
      <c r="ADH267" s="75">
        <v>0</v>
      </c>
      <c r="ADI267" s="42"/>
      <c r="ADJ267" s="75"/>
      <c r="ADK267" s="42"/>
      <c r="ADL267" s="75"/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2"/>
        <v>0</v>
      </c>
      <c r="ADX267" s="11">
        <f t="shared" si="353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>
        <v>0</v>
      </c>
      <c r="AEF267" s="75">
        <v>0</v>
      </c>
      <c r="AEG267" s="42">
        <v>0</v>
      </c>
      <c r="AEH267" s="75">
        <v>0</v>
      </c>
      <c r="AEI267" s="42"/>
      <c r="AEJ267" s="75"/>
      <c r="AEK267" s="42"/>
      <c r="AEL267" s="75"/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54"/>
        <v>0</v>
      </c>
      <c r="AEX267" s="11">
        <f t="shared" si="355"/>
        <v>0</v>
      </c>
      <c r="AEY267" s="108">
        <v>0</v>
      </c>
      <c r="AEZ267" s="109">
        <v>0</v>
      </c>
      <c r="AFA267" s="108">
        <v>0</v>
      </c>
      <c r="AFB267" s="109">
        <v>0</v>
      </c>
      <c r="AFC267" s="108">
        <v>0</v>
      </c>
      <c r="AFD267" s="109">
        <v>0</v>
      </c>
      <c r="AFE267" s="108">
        <v>0</v>
      </c>
      <c r="AFF267" s="109">
        <v>0</v>
      </c>
      <c r="AFG267" s="108"/>
      <c r="AFH267" s="109"/>
      <c r="AFI267" s="108"/>
      <c r="AFJ267" s="109"/>
      <c r="AFK267" s="108"/>
      <c r="AFL267" s="109"/>
      <c r="AFM267" s="108"/>
      <c r="AFN267" s="109"/>
      <c r="AFO267" s="108"/>
      <c r="AFP267" s="109"/>
      <c r="AFQ267" s="108"/>
      <c r="AFR267" s="109"/>
      <c r="AFS267" s="108"/>
      <c r="AFT267" s="109"/>
      <c r="AFU267" s="108"/>
      <c r="AFV267" s="109"/>
      <c r="AFW267" s="3">
        <f t="shared" si="356"/>
        <v>0</v>
      </c>
      <c r="AFX267" s="11">
        <f t="shared" si="293"/>
        <v>0</v>
      </c>
      <c r="AFY267" s="114">
        <v>0</v>
      </c>
      <c r="AFZ267" s="114">
        <v>0</v>
      </c>
      <c r="AGA267" s="114">
        <v>0</v>
      </c>
      <c r="AGB267" s="114">
        <v>0</v>
      </c>
      <c r="AGC267" s="114">
        <v>0</v>
      </c>
      <c r="AGD267" s="114"/>
      <c r="AGE267" s="114"/>
      <c r="AGF267" s="114"/>
      <c r="AGG267" s="114"/>
      <c r="AGH267" s="114"/>
      <c r="AGI267" s="114"/>
      <c r="AGJ267" s="114"/>
      <c r="AGK267" s="25">
        <f t="shared" si="294"/>
        <v>0</v>
      </c>
    </row>
    <row r="268" spans="1:869" x14ac:dyDescent="0.35">
      <c r="A268" s="15" t="s">
        <v>449</v>
      </c>
      <c r="B268" s="16" t="s">
        <v>132</v>
      </c>
      <c r="C268" s="136">
        <v>404</v>
      </c>
      <c r="D268" s="16" t="s">
        <v>449</v>
      </c>
      <c r="E268" s="16" t="s">
        <v>449</v>
      </c>
      <c r="F268" s="15" t="s">
        <v>132</v>
      </c>
      <c r="G268" s="15" t="s">
        <v>264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295"/>
        <v>0</v>
      </c>
      <c r="AI268" s="62">
        <f t="shared" si="296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297"/>
        <v>0</v>
      </c>
      <c r="BI268" s="58">
        <f t="shared" si="298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>
        <v>0</v>
      </c>
      <c r="BQ268" s="52">
        <v>0</v>
      </c>
      <c r="BR268" s="52">
        <v>0</v>
      </c>
      <c r="BS268" s="52">
        <v>0</v>
      </c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299"/>
        <v>0</v>
      </c>
      <c r="CI268" s="58">
        <f t="shared" si="300"/>
        <v>5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>
        <v>0</v>
      </c>
      <c r="CQ268" s="70">
        <v>0</v>
      </c>
      <c r="CR268" s="52">
        <v>0</v>
      </c>
      <c r="CS268" s="70">
        <v>0</v>
      </c>
      <c r="CT268" s="64"/>
      <c r="CU268" s="70"/>
      <c r="CV268" s="64"/>
      <c r="CW268" s="70"/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1"/>
        <v>0</v>
      </c>
      <c r="DI268" s="58">
        <f t="shared" si="302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>
        <v>0</v>
      </c>
      <c r="DQ268" s="70">
        <v>0</v>
      </c>
      <c r="DR268" s="52">
        <v>0</v>
      </c>
      <c r="DS268" s="70">
        <v>0</v>
      </c>
      <c r="DT268" s="64"/>
      <c r="DU268" s="70"/>
      <c r="DV268" s="64"/>
      <c r="DW268" s="70"/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03"/>
        <v>0</v>
      </c>
      <c r="EI268" s="58">
        <f t="shared" si="304"/>
        <v>0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>
        <v>0</v>
      </c>
      <c r="EQ268" s="70">
        <v>0</v>
      </c>
      <c r="ER268" s="64">
        <v>0</v>
      </c>
      <c r="ES268" s="70">
        <v>0</v>
      </c>
      <c r="ET268" s="64"/>
      <c r="EU268" s="70"/>
      <c r="EV268" s="64"/>
      <c r="EW268" s="70"/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05"/>
        <v>0</v>
      </c>
      <c r="FI268" s="58">
        <f t="shared" si="306"/>
        <v>0</v>
      </c>
      <c r="FJ268" s="79">
        <f t="shared" si="307"/>
        <v>0</v>
      </c>
      <c r="FK268" s="80">
        <f t="shared" si="308"/>
        <v>5</v>
      </c>
      <c r="FL268" s="42">
        <v>0</v>
      </c>
      <c r="FM268" s="42">
        <v>0</v>
      </c>
      <c r="FN268" s="42">
        <v>0</v>
      </c>
      <c r="FO268" s="42">
        <v>0</v>
      </c>
      <c r="FP268" s="42">
        <v>0</v>
      </c>
      <c r="FQ268" s="42"/>
      <c r="FR268" s="42"/>
      <c r="FS268" s="42"/>
      <c r="FT268" s="42"/>
      <c r="FU268" s="42"/>
      <c r="FV268" s="42"/>
      <c r="FW268" s="42"/>
      <c r="FX268" s="83">
        <f t="shared" si="309"/>
        <v>0</v>
      </c>
      <c r="FY268" s="42">
        <v>0</v>
      </c>
      <c r="FZ268" s="42">
        <v>0</v>
      </c>
      <c r="GA268" s="42">
        <v>0</v>
      </c>
      <c r="GB268" s="42">
        <v>0</v>
      </c>
      <c r="GC268" s="42">
        <v>0</v>
      </c>
      <c r="GD268" s="42"/>
      <c r="GE268" s="42"/>
      <c r="GF268" s="42"/>
      <c r="GG268" s="42"/>
      <c r="GH268" s="42"/>
      <c r="GI268" s="42"/>
      <c r="GJ268" s="42"/>
      <c r="GK268" s="83">
        <f t="shared" si="310"/>
        <v>0</v>
      </c>
      <c r="GL268" s="42">
        <v>2</v>
      </c>
      <c r="GM268" s="42">
        <v>0</v>
      </c>
      <c r="GN268" s="42">
        <v>1</v>
      </c>
      <c r="GO268" s="42">
        <v>2</v>
      </c>
      <c r="GP268" s="42">
        <v>4</v>
      </c>
      <c r="GQ268" s="42"/>
      <c r="GR268" s="42"/>
      <c r="GS268" s="42"/>
      <c r="GT268" s="42"/>
      <c r="GU268" s="42"/>
      <c r="GV268" s="42"/>
      <c r="GW268" s="42"/>
      <c r="GX268" s="83">
        <f t="shared" si="311"/>
        <v>9</v>
      </c>
      <c r="GY268" s="42">
        <v>0</v>
      </c>
      <c r="GZ268" s="42">
        <v>1</v>
      </c>
      <c r="HA268" s="42">
        <v>1</v>
      </c>
      <c r="HB268" s="42">
        <v>0</v>
      </c>
      <c r="HC268" s="42">
        <v>125</v>
      </c>
      <c r="HD268" s="42"/>
      <c r="HE268" s="42"/>
      <c r="HF268" s="42"/>
      <c r="HG268" s="42"/>
      <c r="HH268" s="42"/>
      <c r="HI268" s="42"/>
      <c r="HJ268" s="42"/>
      <c r="HK268" s="83">
        <f t="shared" si="312"/>
        <v>127</v>
      </c>
      <c r="HL268" s="42">
        <v>7</v>
      </c>
      <c r="HM268" s="42">
        <v>8</v>
      </c>
      <c r="HN268" s="42">
        <v>7</v>
      </c>
      <c r="HO268" s="42">
        <v>5</v>
      </c>
      <c r="HP268" s="42">
        <v>42</v>
      </c>
      <c r="HQ268" s="42"/>
      <c r="HR268" s="42"/>
      <c r="HS268" s="42"/>
      <c r="HT268" s="42"/>
      <c r="HU268" s="42"/>
      <c r="HV268" s="42"/>
      <c r="HW268" s="42"/>
      <c r="HX268" s="83">
        <f t="shared" si="313"/>
        <v>69</v>
      </c>
      <c r="HY268" s="42">
        <v>5</v>
      </c>
      <c r="HZ268" s="42">
        <v>9</v>
      </c>
      <c r="IA268" s="42">
        <v>7</v>
      </c>
      <c r="IB268" s="42">
        <v>6</v>
      </c>
      <c r="IC268" s="42">
        <v>4</v>
      </c>
      <c r="ID268" s="42"/>
      <c r="IE268" s="42"/>
      <c r="IF268" s="42"/>
      <c r="IG268" s="42"/>
      <c r="IH268" s="42"/>
      <c r="II268" s="42"/>
      <c r="IJ268" s="42"/>
      <c r="IK268" s="85">
        <f t="shared" si="314"/>
        <v>31</v>
      </c>
      <c r="IL268" s="42">
        <v>5</v>
      </c>
      <c r="IM268" s="42">
        <v>9</v>
      </c>
      <c r="IN268" s="42">
        <v>6</v>
      </c>
      <c r="IO268" s="42">
        <v>6</v>
      </c>
      <c r="IP268" s="42">
        <v>4</v>
      </c>
      <c r="IQ268" s="42"/>
      <c r="IR268" s="42"/>
      <c r="IS268" s="42"/>
      <c r="IT268" s="42"/>
      <c r="IU268" s="42"/>
      <c r="IV268" s="42"/>
      <c r="IW268" s="42"/>
      <c r="IX268" s="85">
        <f t="shared" si="315"/>
        <v>30</v>
      </c>
      <c r="IY268" s="41">
        <v>8</v>
      </c>
      <c r="IZ268" s="75">
        <v>0</v>
      </c>
      <c r="JA268" s="42">
        <v>10</v>
      </c>
      <c r="JB268" s="75">
        <v>0</v>
      </c>
      <c r="JC268" s="42">
        <v>8</v>
      </c>
      <c r="JD268" s="75">
        <v>0</v>
      </c>
      <c r="JE268" s="42">
        <v>6</v>
      </c>
      <c r="JF268" s="75">
        <v>0</v>
      </c>
      <c r="JG268" s="42">
        <v>1</v>
      </c>
      <c r="JH268" s="75">
        <v>0</v>
      </c>
      <c r="JI268" s="42"/>
      <c r="JJ268" s="75"/>
      <c r="JK268" s="42"/>
      <c r="JL268" s="75"/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16"/>
        <v>33</v>
      </c>
      <c r="JX268" s="11">
        <f t="shared" si="317"/>
        <v>0</v>
      </c>
      <c r="JY268" s="41">
        <v>5</v>
      </c>
      <c r="JZ268" s="75">
        <v>0</v>
      </c>
      <c r="KA268" s="42">
        <v>9</v>
      </c>
      <c r="KB268" s="75">
        <v>0</v>
      </c>
      <c r="KC268" s="42">
        <v>7</v>
      </c>
      <c r="KD268" s="75">
        <v>0</v>
      </c>
      <c r="KE268" s="42">
        <v>6</v>
      </c>
      <c r="KF268" s="75">
        <v>0</v>
      </c>
      <c r="KG268" s="42">
        <v>5</v>
      </c>
      <c r="KH268" s="75">
        <v>0</v>
      </c>
      <c r="KI268" s="42"/>
      <c r="KJ268" s="75"/>
      <c r="KK268" s="42"/>
      <c r="KL268" s="75"/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18"/>
        <v>32</v>
      </c>
      <c r="KX268" s="11">
        <f t="shared" si="319"/>
        <v>0</v>
      </c>
      <c r="KY268" s="41">
        <v>2</v>
      </c>
      <c r="KZ268" s="75">
        <v>0</v>
      </c>
      <c r="LA268" s="42">
        <v>2</v>
      </c>
      <c r="LB268" s="75">
        <v>0</v>
      </c>
      <c r="LC268" s="42">
        <v>4</v>
      </c>
      <c r="LD268" s="75">
        <v>0</v>
      </c>
      <c r="LE268" s="42">
        <v>5</v>
      </c>
      <c r="LF268" s="75">
        <v>1</v>
      </c>
      <c r="LG268" s="42">
        <v>4</v>
      </c>
      <c r="LH268" s="75">
        <v>0</v>
      </c>
      <c r="LI268" s="42"/>
      <c r="LJ268" s="75"/>
      <c r="LK268" s="42"/>
      <c r="LL268" s="75"/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0"/>
        <v>17</v>
      </c>
      <c r="LX268" s="11">
        <f t="shared" si="321"/>
        <v>1</v>
      </c>
      <c r="LY268" s="41">
        <v>5</v>
      </c>
      <c r="LZ268" s="75">
        <v>0</v>
      </c>
      <c r="MA268" s="42">
        <v>7</v>
      </c>
      <c r="MB268" s="75">
        <v>0</v>
      </c>
      <c r="MC268" s="42">
        <v>6</v>
      </c>
      <c r="MD268" s="75">
        <v>0</v>
      </c>
      <c r="ME268" s="42">
        <v>6</v>
      </c>
      <c r="MF268" s="75">
        <v>0</v>
      </c>
      <c r="MG268" s="42">
        <v>35</v>
      </c>
      <c r="MH268" s="75">
        <v>0</v>
      </c>
      <c r="MI268" s="42"/>
      <c r="MJ268" s="75"/>
      <c r="MK268" s="42"/>
      <c r="ML268" s="75"/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2"/>
        <v>59</v>
      </c>
      <c r="MX268" s="11">
        <f t="shared" si="323"/>
        <v>0</v>
      </c>
      <c r="MY268" s="42">
        <v>0</v>
      </c>
      <c r="MZ268" s="75">
        <v>0</v>
      </c>
      <c r="NA268" s="42">
        <v>0</v>
      </c>
      <c r="NB268" s="75">
        <v>0</v>
      </c>
      <c r="NC268" s="42">
        <v>0</v>
      </c>
      <c r="ND268" s="75">
        <v>0</v>
      </c>
      <c r="NE268" s="42">
        <v>0</v>
      </c>
      <c r="NF268" s="75">
        <v>0</v>
      </c>
      <c r="NG268" s="42">
        <v>73</v>
      </c>
      <c r="NH268" s="75">
        <v>0</v>
      </c>
      <c r="NI268" s="42"/>
      <c r="NJ268" s="75"/>
      <c r="NK268" s="42"/>
      <c r="NL268" s="75"/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24"/>
        <v>73</v>
      </c>
      <c r="NX268" s="11">
        <f t="shared" si="325"/>
        <v>0</v>
      </c>
      <c r="NY268" s="42">
        <v>2</v>
      </c>
      <c r="NZ268" s="75">
        <v>0</v>
      </c>
      <c r="OA268" s="42">
        <v>2</v>
      </c>
      <c r="OB268" s="75">
        <v>0</v>
      </c>
      <c r="OC268" s="42">
        <v>4</v>
      </c>
      <c r="OD268" s="75">
        <v>0</v>
      </c>
      <c r="OE268" s="42">
        <v>5</v>
      </c>
      <c r="OF268" s="75">
        <v>1</v>
      </c>
      <c r="OG268" s="42">
        <v>3</v>
      </c>
      <c r="OH268" s="75">
        <v>0</v>
      </c>
      <c r="OI268" s="42"/>
      <c r="OJ268" s="75"/>
      <c r="OK268" s="42"/>
      <c r="OL268" s="75"/>
      <c r="OM268" s="42"/>
      <c r="ON268" s="75"/>
      <c r="OO268" s="42"/>
      <c r="OP268" s="75"/>
      <c r="OQ268" s="42"/>
      <c r="OR268" s="75"/>
      <c r="OS268" s="42"/>
      <c r="OT268" s="75"/>
      <c r="OU268" s="42"/>
      <c r="OV268" s="75"/>
      <c r="OW268" s="3">
        <f t="shared" si="326"/>
        <v>16</v>
      </c>
      <c r="OX268" s="11">
        <f t="shared" si="327"/>
        <v>1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>
        <v>0</v>
      </c>
      <c r="PF268" s="75">
        <v>0</v>
      </c>
      <c r="PG268" s="42">
        <v>88</v>
      </c>
      <c r="PH268" s="75">
        <v>0</v>
      </c>
      <c r="PI268" s="42"/>
      <c r="PJ268" s="75"/>
      <c r="PK268" s="42"/>
      <c r="PL268" s="75"/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28"/>
        <v>90</v>
      </c>
      <c r="PX268" s="11">
        <f t="shared" si="289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6</v>
      </c>
      <c r="QD268" s="75">
        <v>0</v>
      </c>
      <c r="QE268" s="42">
        <v>6</v>
      </c>
      <c r="QF268" s="75">
        <v>0</v>
      </c>
      <c r="QG268" s="42">
        <v>74</v>
      </c>
      <c r="QH268" s="75">
        <v>1</v>
      </c>
      <c r="QI268" s="42"/>
      <c r="QJ268" s="75"/>
      <c r="QK268" s="42"/>
      <c r="QL268" s="75"/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29"/>
        <v>99</v>
      </c>
      <c r="QX268" s="11">
        <f t="shared" si="330"/>
        <v>1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>
        <v>0</v>
      </c>
      <c r="RF268" s="75">
        <v>0</v>
      </c>
      <c r="RG268" s="42">
        <v>45</v>
      </c>
      <c r="RH268" s="75">
        <v>0</v>
      </c>
      <c r="RI268" s="42"/>
      <c r="RJ268" s="75"/>
      <c r="RK268" s="42"/>
      <c r="RL268" s="75"/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1"/>
        <v>45</v>
      </c>
      <c r="RX268" s="11">
        <f t="shared" si="290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1</v>
      </c>
      <c r="SD268" s="75">
        <v>0</v>
      </c>
      <c r="SE268" s="42">
        <v>0</v>
      </c>
      <c r="SF268" s="75">
        <v>0</v>
      </c>
      <c r="SG268" s="42">
        <v>1</v>
      </c>
      <c r="SH268" s="75">
        <v>0</v>
      </c>
      <c r="SI268" s="42"/>
      <c r="SJ268" s="75"/>
      <c r="SK268" s="42"/>
      <c r="SL268" s="75"/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2"/>
        <v>2</v>
      </c>
      <c r="SX268" s="11">
        <f t="shared" si="291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>
        <v>1</v>
      </c>
      <c r="TF268" s="75">
        <v>0</v>
      </c>
      <c r="TG268" s="42">
        <v>8</v>
      </c>
      <c r="TH268" s="75">
        <v>0</v>
      </c>
      <c r="TI268" s="42"/>
      <c r="TJ268" s="75"/>
      <c r="TK268" s="42"/>
      <c r="TL268" s="75"/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33"/>
        <v>10</v>
      </c>
      <c r="TX268" s="11">
        <f t="shared" si="292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>
        <v>0</v>
      </c>
      <c r="UF268" s="75">
        <v>0</v>
      </c>
      <c r="UG268" s="42">
        <v>0</v>
      </c>
      <c r="UH268" s="75">
        <v>0</v>
      </c>
      <c r="UI268" s="42"/>
      <c r="UJ268" s="75"/>
      <c r="UK268" s="42"/>
      <c r="UL268" s="75"/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34"/>
        <v>0</v>
      </c>
      <c r="UX268" s="11">
        <f t="shared" si="335"/>
        <v>0</v>
      </c>
      <c r="UY268" s="42">
        <v>0</v>
      </c>
      <c r="UZ268" s="42">
        <v>0</v>
      </c>
      <c r="VA268" s="42">
        <v>0</v>
      </c>
      <c r="VB268" s="42">
        <v>0</v>
      </c>
      <c r="VC268" s="42">
        <v>0</v>
      </c>
      <c r="VD268" s="42"/>
      <c r="VE268" s="42"/>
      <c r="VF268" s="42"/>
      <c r="VG268" s="42"/>
      <c r="VH268" s="42"/>
      <c r="VI268" s="42"/>
      <c r="VJ268" s="42"/>
      <c r="VK268" s="25">
        <f t="shared" si="336"/>
        <v>0</v>
      </c>
      <c r="VL268" s="42">
        <v>0</v>
      </c>
      <c r="VM268" s="42">
        <v>0</v>
      </c>
      <c r="VN268" s="42">
        <v>0</v>
      </c>
      <c r="VO268" s="42">
        <v>0</v>
      </c>
      <c r="VP268" s="42">
        <v>0</v>
      </c>
      <c r="VQ268" s="42"/>
      <c r="VR268" s="42"/>
      <c r="VS268" s="42"/>
      <c r="VT268" s="42"/>
      <c r="VU268" s="42"/>
      <c r="VV268" s="42"/>
      <c r="VW268" s="42"/>
      <c r="VX268" s="25">
        <f t="shared" si="337"/>
        <v>0</v>
      </c>
      <c r="VY268" s="42">
        <v>0</v>
      </c>
      <c r="VZ268" s="75">
        <v>0</v>
      </c>
      <c r="WA268" s="42">
        <v>0</v>
      </c>
      <c r="WB268" s="75">
        <v>0</v>
      </c>
      <c r="WC268" s="42">
        <v>0</v>
      </c>
      <c r="WD268" s="75">
        <v>0</v>
      </c>
      <c r="WE268" s="42">
        <v>0</v>
      </c>
      <c r="WF268" s="75">
        <v>0</v>
      </c>
      <c r="WG268" s="42">
        <v>0</v>
      </c>
      <c r="WH268" s="75">
        <v>0</v>
      </c>
      <c r="WI268" s="42"/>
      <c r="WJ268" s="75"/>
      <c r="WK268" s="42"/>
      <c r="WL268" s="75"/>
      <c r="WM268" s="42"/>
      <c r="WN268" s="75"/>
      <c r="WO268" s="42"/>
      <c r="WP268" s="75"/>
      <c r="WQ268" s="42"/>
      <c r="WR268" s="75"/>
      <c r="WS268" s="42"/>
      <c r="WT268" s="75"/>
      <c r="WU268" s="42"/>
      <c r="WV268" s="75"/>
      <c r="WW268" s="3">
        <f t="shared" si="338"/>
        <v>0</v>
      </c>
      <c r="WX268" s="11">
        <f t="shared" si="339"/>
        <v>0</v>
      </c>
      <c r="WY268" s="42">
        <v>0</v>
      </c>
      <c r="WZ268" s="75">
        <v>0</v>
      </c>
      <c r="XA268" s="42">
        <v>0</v>
      </c>
      <c r="XB268" s="75">
        <v>0</v>
      </c>
      <c r="XC268" s="42">
        <v>0</v>
      </c>
      <c r="XD268" s="75">
        <v>0</v>
      </c>
      <c r="XE268" s="42">
        <v>0</v>
      </c>
      <c r="XF268" s="75">
        <v>0</v>
      </c>
      <c r="XG268" s="42">
        <v>0</v>
      </c>
      <c r="XH268" s="75">
        <v>0</v>
      </c>
      <c r="XI268" s="42"/>
      <c r="XJ268" s="75"/>
      <c r="XK268" s="42"/>
      <c r="XL268" s="75"/>
      <c r="XM268" s="42"/>
      <c r="XN268" s="75"/>
      <c r="XO268" s="42"/>
      <c r="XP268" s="75"/>
      <c r="XQ268" s="42"/>
      <c r="XR268" s="75"/>
      <c r="XS268" s="42"/>
      <c r="XT268" s="75"/>
      <c r="XU268" s="42"/>
      <c r="XV268" s="75"/>
      <c r="XW268" s="3">
        <f t="shared" si="340"/>
        <v>0</v>
      </c>
      <c r="XX268" s="11">
        <f t="shared" si="341"/>
        <v>0</v>
      </c>
      <c r="XY268" s="42">
        <v>0</v>
      </c>
      <c r="XZ268" s="75">
        <v>0</v>
      </c>
      <c r="YA268" s="42">
        <v>0</v>
      </c>
      <c r="YB268" s="75">
        <v>0</v>
      </c>
      <c r="YC268" s="42">
        <v>0</v>
      </c>
      <c r="YD268" s="75">
        <v>0</v>
      </c>
      <c r="YE268" s="42">
        <v>0</v>
      </c>
      <c r="YF268" s="75">
        <v>0</v>
      </c>
      <c r="YG268" s="42">
        <v>0</v>
      </c>
      <c r="YH268" s="75">
        <v>0</v>
      </c>
      <c r="YI268" s="42"/>
      <c r="YJ268" s="75"/>
      <c r="YK268" s="42"/>
      <c r="YL268" s="75"/>
      <c r="YM268" s="42"/>
      <c r="YN268" s="75"/>
      <c r="YO268" s="42"/>
      <c r="YP268" s="75"/>
      <c r="YQ268" s="42"/>
      <c r="YR268" s="75"/>
      <c r="YS268" s="42"/>
      <c r="YT268" s="75"/>
      <c r="YU268" s="42"/>
      <c r="YV268" s="75"/>
      <c r="YW268" s="3">
        <f t="shared" si="342"/>
        <v>0</v>
      </c>
      <c r="YX268" s="11">
        <f t="shared" si="343"/>
        <v>0</v>
      </c>
      <c r="YY268" s="42">
        <v>0</v>
      </c>
      <c r="YZ268" s="75">
        <v>0</v>
      </c>
      <c r="ZA268" s="42">
        <v>0</v>
      </c>
      <c r="ZB268" s="75">
        <v>0</v>
      </c>
      <c r="ZC268" s="42">
        <v>0</v>
      </c>
      <c r="ZD268" s="75">
        <v>0</v>
      </c>
      <c r="ZE268" s="42">
        <v>0</v>
      </c>
      <c r="ZF268" s="75">
        <v>0</v>
      </c>
      <c r="ZG268" s="42">
        <v>0</v>
      </c>
      <c r="ZH268" s="75">
        <v>0</v>
      </c>
      <c r="ZI268" s="42"/>
      <c r="ZJ268" s="75"/>
      <c r="ZK268" s="42"/>
      <c r="ZL268" s="75"/>
      <c r="ZM268" s="42"/>
      <c r="ZN268" s="75"/>
      <c r="ZO268" s="42"/>
      <c r="ZP268" s="75"/>
      <c r="ZQ268" s="42"/>
      <c r="ZR268" s="75"/>
      <c r="ZS268" s="42"/>
      <c r="ZT268" s="75"/>
      <c r="ZU268" s="42"/>
      <c r="ZV268" s="75"/>
      <c r="ZW268" s="3">
        <f t="shared" si="344"/>
        <v>0</v>
      </c>
      <c r="ZX268" s="11">
        <f t="shared" si="345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>
        <v>0</v>
      </c>
      <c r="AAF268" s="75">
        <v>0</v>
      </c>
      <c r="AAG268" s="42">
        <v>0</v>
      </c>
      <c r="AAH268" s="75">
        <v>0</v>
      </c>
      <c r="AAI268" s="42"/>
      <c r="AAJ268" s="75"/>
      <c r="AAK268" s="42"/>
      <c r="AAL268" s="75"/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46"/>
        <v>0</v>
      </c>
      <c r="AAX268" s="11">
        <f t="shared" si="347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>
        <v>0</v>
      </c>
      <c r="ABF268" s="75">
        <v>0</v>
      </c>
      <c r="ABG268" s="42">
        <v>0</v>
      </c>
      <c r="ABH268" s="75">
        <v>0</v>
      </c>
      <c r="ABI268" s="42"/>
      <c r="ABJ268" s="75"/>
      <c r="ABK268" s="42"/>
      <c r="ABL268" s="75"/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48"/>
        <v>0</v>
      </c>
      <c r="ABX268" s="11">
        <f t="shared" si="349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>
        <v>0</v>
      </c>
      <c r="ACF268" s="75">
        <v>0</v>
      </c>
      <c r="ACG268" s="42">
        <v>0</v>
      </c>
      <c r="ACH268" s="75">
        <v>0</v>
      </c>
      <c r="ACI268" s="42"/>
      <c r="ACJ268" s="75"/>
      <c r="ACK268" s="42"/>
      <c r="ACL268" s="75"/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0"/>
        <v>0</v>
      </c>
      <c r="ACX268" s="11">
        <f t="shared" si="351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>
        <v>0</v>
      </c>
      <c r="ADF268" s="75">
        <v>0</v>
      </c>
      <c r="ADG268" s="42">
        <v>0</v>
      </c>
      <c r="ADH268" s="75">
        <v>0</v>
      </c>
      <c r="ADI268" s="42"/>
      <c r="ADJ268" s="75"/>
      <c r="ADK268" s="42"/>
      <c r="ADL268" s="75"/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2"/>
        <v>0</v>
      </c>
      <c r="ADX268" s="11">
        <f t="shared" si="353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>
        <v>0</v>
      </c>
      <c r="AEF268" s="75">
        <v>0</v>
      </c>
      <c r="AEG268" s="42">
        <v>0</v>
      </c>
      <c r="AEH268" s="75">
        <v>0</v>
      </c>
      <c r="AEI268" s="42"/>
      <c r="AEJ268" s="75"/>
      <c r="AEK268" s="42"/>
      <c r="AEL268" s="75"/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54"/>
        <v>0</v>
      </c>
      <c r="AEX268" s="11">
        <f t="shared" si="355"/>
        <v>0</v>
      </c>
      <c r="AEY268" s="108">
        <v>0</v>
      </c>
      <c r="AEZ268" s="109">
        <v>0</v>
      </c>
      <c r="AFA268" s="108">
        <v>0</v>
      </c>
      <c r="AFB268" s="109">
        <v>0</v>
      </c>
      <c r="AFC268" s="108">
        <v>0</v>
      </c>
      <c r="AFD268" s="109">
        <v>0</v>
      </c>
      <c r="AFE268" s="108">
        <v>0</v>
      </c>
      <c r="AFF268" s="109">
        <v>0</v>
      </c>
      <c r="AFG268" s="108"/>
      <c r="AFH268" s="109"/>
      <c r="AFI268" s="108"/>
      <c r="AFJ268" s="109"/>
      <c r="AFK268" s="108"/>
      <c r="AFL268" s="109"/>
      <c r="AFM268" s="108"/>
      <c r="AFN268" s="109"/>
      <c r="AFO268" s="108"/>
      <c r="AFP268" s="109"/>
      <c r="AFQ268" s="108"/>
      <c r="AFR268" s="109"/>
      <c r="AFS268" s="108"/>
      <c r="AFT268" s="109"/>
      <c r="AFU268" s="108"/>
      <c r="AFV268" s="109"/>
      <c r="AFW268" s="3">
        <f t="shared" si="356"/>
        <v>0</v>
      </c>
      <c r="AFX268" s="11">
        <f t="shared" si="293"/>
        <v>0</v>
      </c>
      <c r="AFY268" s="114">
        <v>0</v>
      </c>
      <c r="AFZ268" s="114">
        <v>0</v>
      </c>
      <c r="AGA268" s="114">
        <v>0</v>
      </c>
      <c r="AGB268" s="114">
        <v>0</v>
      </c>
      <c r="AGC268" s="114">
        <v>0</v>
      </c>
      <c r="AGD268" s="114"/>
      <c r="AGE268" s="114"/>
      <c r="AGF268" s="114"/>
      <c r="AGG268" s="114"/>
      <c r="AGH268" s="114"/>
      <c r="AGI268" s="114"/>
      <c r="AGJ268" s="114"/>
      <c r="AGK268" s="25">
        <f t="shared" si="294"/>
        <v>0</v>
      </c>
    </row>
    <row r="269" spans="1:869" x14ac:dyDescent="0.35">
      <c r="A269" s="15" t="s">
        <v>449</v>
      </c>
      <c r="B269" s="16" t="s">
        <v>132</v>
      </c>
      <c r="C269" s="136">
        <v>404</v>
      </c>
      <c r="D269" s="16" t="s">
        <v>449</v>
      </c>
      <c r="E269" s="16" t="s">
        <v>449</v>
      </c>
      <c r="F269" s="15" t="s">
        <v>132</v>
      </c>
      <c r="G269" s="15" t="s">
        <v>364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295"/>
        <v>0</v>
      </c>
      <c r="AI269" s="62">
        <f t="shared" si="296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297"/>
        <v>0</v>
      </c>
      <c r="BI269" s="58">
        <f t="shared" si="298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299"/>
        <v>0</v>
      </c>
      <c r="CI269" s="58">
        <f t="shared" si="300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>
        <v>0</v>
      </c>
      <c r="CQ269" s="70">
        <v>0</v>
      </c>
      <c r="CR269" s="52">
        <v>0</v>
      </c>
      <c r="CS269" s="70">
        <v>0</v>
      </c>
      <c r="CT269" s="64"/>
      <c r="CU269" s="70"/>
      <c r="CV269" s="64"/>
      <c r="CW269" s="70"/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1"/>
        <v>0</v>
      </c>
      <c r="DI269" s="58">
        <f t="shared" si="302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>
        <v>0</v>
      </c>
      <c r="DQ269" s="70">
        <v>0</v>
      </c>
      <c r="DR269" s="52">
        <v>0</v>
      </c>
      <c r="DS269" s="70">
        <v>0</v>
      </c>
      <c r="DT269" s="64"/>
      <c r="DU269" s="70"/>
      <c r="DV269" s="64"/>
      <c r="DW269" s="70"/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03"/>
        <v>0</v>
      </c>
      <c r="EI269" s="58">
        <f t="shared" si="304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>
        <v>0</v>
      </c>
      <c r="EQ269" s="70">
        <v>0</v>
      </c>
      <c r="ER269" s="64">
        <v>0</v>
      </c>
      <c r="ES269" s="70">
        <v>0</v>
      </c>
      <c r="ET269" s="64"/>
      <c r="EU269" s="70"/>
      <c r="EV269" s="64"/>
      <c r="EW269" s="70"/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05"/>
        <v>0</v>
      </c>
      <c r="FI269" s="58">
        <f t="shared" si="306"/>
        <v>0</v>
      </c>
      <c r="FJ269" s="79">
        <f t="shared" si="307"/>
        <v>0</v>
      </c>
      <c r="FK269" s="80">
        <f t="shared" si="308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/>
      <c r="FR269" s="42"/>
      <c r="FS269" s="42"/>
      <c r="FT269" s="42"/>
      <c r="FU269" s="42"/>
      <c r="FV269" s="42"/>
      <c r="FW269" s="42"/>
      <c r="FX269" s="83">
        <f t="shared" si="309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/>
      <c r="GE269" s="42"/>
      <c r="GF269" s="42"/>
      <c r="GG269" s="42"/>
      <c r="GH269" s="42"/>
      <c r="GI269" s="42"/>
      <c r="GJ269" s="42"/>
      <c r="GK269" s="83">
        <f t="shared" si="310"/>
        <v>0</v>
      </c>
      <c r="GL269" s="42">
        <v>0</v>
      </c>
      <c r="GM269" s="42">
        <v>0</v>
      </c>
      <c r="GN269" s="42">
        <v>0</v>
      </c>
      <c r="GO269" s="42">
        <v>0</v>
      </c>
      <c r="GP269" s="42">
        <v>0</v>
      </c>
      <c r="GQ269" s="42"/>
      <c r="GR269" s="42"/>
      <c r="GS269" s="42"/>
      <c r="GT269" s="42"/>
      <c r="GU269" s="42"/>
      <c r="GV269" s="42"/>
      <c r="GW269" s="42"/>
      <c r="GX269" s="83">
        <f t="shared" si="311"/>
        <v>0</v>
      </c>
      <c r="GY269" s="42">
        <v>0</v>
      </c>
      <c r="GZ269" s="42">
        <v>0</v>
      </c>
      <c r="HA269" s="42">
        <v>0</v>
      </c>
      <c r="HB269" s="42">
        <v>0</v>
      </c>
      <c r="HC269" s="42">
        <v>0</v>
      </c>
      <c r="HD269" s="42"/>
      <c r="HE269" s="42"/>
      <c r="HF269" s="42"/>
      <c r="HG269" s="42"/>
      <c r="HH269" s="42"/>
      <c r="HI269" s="42"/>
      <c r="HJ269" s="42"/>
      <c r="HK269" s="83">
        <f t="shared" si="312"/>
        <v>0</v>
      </c>
      <c r="HL269" s="42">
        <v>2</v>
      </c>
      <c r="HM269" s="42">
        <v>4</v>
      </c>
      <c r="HN269" s="42">
        <v>38</v>
      </c>
      <c r="HO269" s="42">
        <v>0</v>
      </c>
      <c r="HP269" s="42">
        <v>0</v>
      </c>
      <c r="HQ269" s="42"/>
      <c r="HR269" s="42"/>
      <c r="HS269" s="42"/>
      <c r="HT269" s="42"/>
      <c r="HU269" s="42"/>
      <c r="HV269" s="42"/>
      <c r="HW269" s="42"/>
      <c r="HX269" s="83">
        <f t="shared" si="313"/>
        <v>44</v>
      </c>
      <c r="HY269" s="42">
        <v>2</v>
      </c>
      <c r="HZ269" s="42">
        <v>4</v>
      </c>
      <c r="IA269" s="42">
        <v>11</v>
      </c>
      <c r="IB269" s="42">
        <v>0</v>
      </c>
      <c r="IC269" s="42">
        <v>0</v>
      </c>
      <c r="ID269" s="42"/>
      <c r="IE269" s="42"/>
      <c r="IF269" s="42"/>
      <c r="IG269" s="42"/>
      <c r="IH269" s="42"/>
      <c r="II269" s="42"/>
      <c r="IJ269" s="42"/>
      <c r="IK269" s="85">
        <f t="shared" si="314"/>
        <v>17</v>
      </c>
      <c r="IL269" s="42">
        <v>2</v>
      </c>
      <c r="IM269" s="42">
        <v>2</v>
      </c>
      <c r="IN269" s="42">
        <v>7</v>
      </c>
      <c r="IO269" s="42">
        <v>0</v>
      </c>
      <c r="IP269" s="42">
        <v>0</v>
      </c>
      <c r="IQ269" s="42"/>
      <c r="IR269" s="42"/>
      <c r="IS269" s="42"/>
      <c r="IT269" s="42"/>
      <c r="IU269" s="42"/>
      <c r="IV269" s="42"/>
      <c r="IW269" s="42"/>
      <c r="IX269" s="85">
        <f t="shared" si="315"/>
        <v>11</v>
      </c>
      <c r="IY269" s="41">
        <v>2</v>
      </c>
      <c r="IZ269" s="75">
        <v>0</v>
      </c>
      <c r="JA269" s="42">
        <v>4</v>
      </c>
      <c r="JB269" s="75">
        <v>0</v>
      </c>
      <c r="JC269" s="42">
        <v>9</v>
      </c>
      <c r="JD269" s="75">
        <v>0</v>
      </c>
      <c r="JE269" s="42">
        <v>0</v>
      </c>
      <c r="JF269" s="75">
        <v>0</v>
      </c>
      <c r="JG269" s="42">
        <v>0</v>
      </c>
      <c r="JH269" s="75">
        <v>0</v>
      </c>
      <c r="JI269" s="42"/>
      <c r="JJ269" s="75"/>
      <c r="JK269" s="42"/>
      <c r="JL269" s="75"/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16"/>
        <v>15</v>
      </c>
      <c r="JX269" s="11">
        <f t="shared" si="317"/>
        <v>0</v>
      </c>
      <c r="JY269" s="41">
        <v>2</v>
      </c>
      <c r="JZ269" s="75">
        <v>0</v>
      </c>
      <c r="KA269" s="42">
        <v>4</v>
      </c>
      <c r="KB269" s="75">
        <v>0</v>
      </c>
      <c r="KC269" s="42">
        <v>8</v>
      </c>
      <c r="KD269" s="75">
        <v>0</v>
      </c>
      <c r="KE269" s="42">
        <v>0</v>
      </c>
      <c r="KF269" s="75">
        <v>0</v>
      </c>
      <c r="KG269" s="42">
        <v>0</v>
      </c>
      <c r="KH269" s="75">
        <v>0</v>
      </c>
      <c r="KI269" s="42"/>
      <c r="KJ269" s="75"/>
      <c r="KK269" s="42"/>
      <c r="KL269" s="75"/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18"/>
        <v>14</v>
      </c>
      <c r="KX269" s="11">
        <f t="shared" si="319"/>
        <v>0</v>
      </c>
      <c r="KY269" s="41">
        <v>2</v>
      </c>
      <c r="KZ269" s="75">
        <v>0</v>
      </c>
      <c r="LA269" s="42">
        <v>1</v>
      </c>
      <c r="LB269" s="75">
        <v>0</v>
      </c>
      <c r="LC269" s="42">
        <v>6</v>
      </c>
      <c r="LD269" s="75">
        <v>0</v>
      </c>
      <c r="LE269" s="42">
        <v>0</v>
      </c>
      <c r="LF269" s="75">
        <v>0</v>
      </c>
      <c r="LG269" s="42">
        <v>0</v>
      </c>
      <c r="LH269" s="75">
        <v>0</v>
      </c>
      <c r="LI269" s="42"/>
      <c r="LJ269" s="75"/>
      <c r="LK269" s="42"/>
      <c r="LL269" s="75"/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0"/>
        <v>9</v>
      </c>
      <c r="LX269" s="11">
        <f t="shared" si="321"/>
        <v>0</v>
      </c>
      <c r="LY269" s="41">
        <v>2</v>
      </c>
      <c r="LZ269" s="75">
        <v>0</v>
      </c>
      <c r="MA269" s="42">
        <v>4</v>
      </c>
      <c r="MB269" s="75">
        <v>0</v>
      </c>
      <c r="MC269" s="42">
        <v>32</v>
      </c>
      <c r="MD269" s="75">
        <v>0</v>
      </c>
      <c r="ME269" s="42">
        <v>0</v>
      </c>
      <c r="MF269" s="75">
        <v>0</v>
      </c>
      <c r="MG269" s="42">
        <v>0</v>
      </c>
      <c r="MH269" s="75">
        <v>0</v>
      </c>
      <c r="MI269" s="42"/>
      <c r="MJ269" s="75"/>
      <c r="MK269" s="42"/>
      <c r="ML269" s="75"/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2"/>
        <v>38</v>
      </c>
      <c r="MX269" s="11">
        <f t="shared" si="323"/>
        <v>0</v>
      </c>
      <c r="MY269" s="42">
        <v>0</v>
      </c>
      <c r="MZ269" s="75">
        <v>0</v>
      </c>
      <c r="NA269" s="42">
        <v>0</v>
      </c>
      <c r="NB269" s="75">
        <v>0</v>
      </c>
      <c r="NC269" s="42">
        <v>0</v>
      </c>
      <c r="ND269" s="75">
        <v>0</v>
      </c>
      <c r="NE269" s="42">
        <v>0</v>
      </c>
      <c r="NF269" s="75">
        <v>0</v>
      </c>
      <c r="NG269" s="42">
        <v>0</v>
      </c>
      <c r="NH269" s="75">
        <v>0</v>
      </c>
      <c r="NI269" s="42"/>
      <c r="NJ269" s="75"/>
      <c r="NK269" s="42"/>
      <c r="NL269" s="75"/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24"/>
        <v>0</v>
      </c>
      <c r="NX269" s="11">
        <f t="shared" si="325"/>
        <v>0</v>
      </c>
      <c r="NY269" s="42">
        <v>2</v>
      </c>
      <c r="NZ269" s="75">
        <v>0</v>
      </c>
      <c r="OA269" s="42">
        <v>1</v>
      </c>
      <c r="OB269" s="75">
        <v>0</v>
      </c>
      <c r="OC269" s="42">
        <v>32</v>
      </c>
      <c r="OD269" s="75">
        <v>0</v>
      </c>
      <c r="OE269" s="42">
        <v>0</v>
      </c>
      <c r="OF269" s="75">
        <v>0</v>
      </c>
      <c r="OG269" s="42">
        <v>0</v>
      </c>
      <c r="OH269" s="75">
        <v>0</v>
      </c>
      <c r="OI269" s="42"/>
      <c r="OJ269" s="75"/>
      <c r="OK269" s="42"/>
      <c r="OL269" s="75"/>
      <c r="OM269" s="42"/>
      <c r="ON269" s="75"/>
      <c r="OO269" s="42"/>
      <c r="OP269" s="75"/>
      <c r="OQ269" s="42"/>
      <c r="OR269" s="75"/>
      <c r="OS269" s="42"/>
      <c r="OT269" s="75"/>
      <c r="OU269" s="42"/>
      <c r="OV269" s="75"/>
      <c r="OW269" s="3">
        <f t="shared" si="326"/>
        <v>35</v>
      </c>
      <c r="OX269" s="11">
        <f t="shared" si="327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>
        <v>0</v>
      </c>
      <c r="PF269" s="75">
        <v>0</v>
      </c>
      <c r="PG269" s="42">
        <v>0</v>
      </c>
      <c r="PH269" s="75">
        <v>0</v>
      </c>
      <c r="PI269" s="42"/>
      <c r="PJ269" s="75"/>
      <c r="PK269" s="42"/>
      <c r="PL269" s="75"/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28"/>
        <v>0</v>
      </c>
      <c r="PX269" s="11">
        <f t="shared" si="289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34</v>
      </c>
      <c r="QD269" s="75">
        <v>0</v>
      </c>
      <c r="QE269" s="42">
        <v>0</v>
      </c>
      <c r="QF269" s="75">
        <v>0</v>
      </c>
      <c r="QG269" s="42">
        <v>0</v>
      </c>
      <c r="QH269" s="75">
        <v>0</v>
      </c>
      <c r="QI269" s="42"/>
      <c r="QJ269" s="75"/>
      <c r="QK269" s="42"/>
      <c r="QL269" s="75"/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29"/>
        <v>40</v>
      </c>
      <c r="QX269" s="11">
        <f t="shared" si="330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>
        <v>0</v>
      </c>
      <c r="RF269" s="75">
        <v>0</v>
      </c>
      <c r="RG269" s="42">
        <v>0</v>
      </c>
      <c r="RH269" s="75">
        <v>0</v>
      </c>
      <c r="RI269" s="42"/>
      <c r="RJ269" s="75"/>
      <c r="RK269" s="42"/>
      <c r="RL269" s="75"/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1"/>
        <v>13</v>
      </c>
      <c r="RX269" s="11">
        <f t="shared" si="290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>
        <v>0</v>
      </c>
      <c r="SF269" s="75">
        <v>0</v>
      </c>
      <c r="SG269" s="42">
        <v>0</v>
      </c>
      <c r="SH269" s="75">
        <v>0</v>
      </c>
      <c r="SI269" s="42"/>
      <c r="SJ269" s="75"/>
      <c r="SK269" s="42"/>
      <c r="SL269" s="75"/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2"/>
        <v>0</v>
      </c>
      <c r="SX269" s="11">
        <f t="shared" si="291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33</v>
      </c>
      <c r="TD269" s="75">
        <v>0</v>
      </c>
      <c r="TE269" s="42">
        <v>0</v>
      </c>
      <c r="TF269" s="75">
        <v>0</v>
      </c>
      <c r="TG269" s="42">
        <v>0</v>
      </c>
      <c r="TH269" s="75">
        <v>0</v>
      </c>
      <c r="TI269" s="42"/>
      <c r="TJ269" s="75"/>
      <c r="TK269" s="42"/>
      <c r="TL269" s="75"/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33"/>
        <v>39</v>
      </c>
      <c r="TX269" s="11">
        <f t="shared" si="292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>
        <v>0</v>
      </c>
      <c r="UF269" s="75">
        <v>0</v>
      </c>
      <c r="UG269" s="42">
        <v>0</v>
      </c>
      <c r="UH269" s="75">
        <v>0</v>
      </c>
      <c r="UI269" s="42"/>
      <c r="UJ269" s="75"/>
      <c r="UK269" s="42"/>
      <c r="UL269" s="75"/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34"/>
        <v>0</v>
      </c>
      <c r="UX269" s="11">
        <f t="shared" si="335"/>
        <v>0</v>
      </c>
      <c r="UY269" s="42">
        <v>0</v>
      </c>
      <c r="UZ269" s="42">
        <v>0</v>
      </c>
      <c r="VA269" s="42">
        <v>0</v>
      </c>
      <c r="VB269" s="42">
        <v>0</v>
      </c>
      <c r="VC269" s="42">
        <v>0</v>
      </c>
      <c r="VD269" s="42"/>
      <c r="VE269" s="42"/>
      <c r="VF269" s="42"/>
      <c r="VG269" s="42"/>
      <c r="VH269" s="42"/>
      <c r="VI269" s="42"/>
      <c r="VJ269" s="42"/>
      <c r="VK269" s="25">
        <f t="shared" si="336"/>
        <v>0</v>
      </c>
      <c r="VL269" s="42">
        <v>0</v>
      </c>
      <c r="VM269" s="42">
        <v>0</v>
      </c>
      <c r="VN269" s="42">
        <v>0</v>
      </c>
      <c r="VO269" s="42">
        <v>0</v>
      </c>
      <c r="VP269" s="42">
        <v>0</v>
      </c>
      <c r="VQ269" s="42"/>
      <c r="VR269" s="42"/>
      <c r="VS269" s="42"/>
      <c r="VT269" s="42"/>
      <c r="VU269" s="42"/>
      <c r="VV269" s="42"/>
      <c r="VW269" s="42"/>
      <c r="VX269" s="25">
        <f t="shared" si="337"/>
        <v>0</v>
      </c>
      <c r="VY269" s="42">
        <v>0</v>
      </c>
      <c r="VZ269" s="75">
        <v>0</v>
      </c>
      <c r="WA269" s="42">
        <v>0</v>
      </c>
      <c r="WB269" s="75">
        <v>0</v>
      </c>
      <c r="WC269" s="42">
        <v>0</v>
      </c>
      <c r="WD269" s="75">
        <v>0</v>
      </c>
      <c r="WE269" s="42">
        <v>0</v>
      </c>
      <c r="WF269" s="75">
        <v>0</v>
      </c>
      <c r="WG269" s="42">
        <v>0</v>
      </c>
      <c r="WH269" s="75">
        <v>0</v>
      </c>
      <c r="WI269" s="42"/>
      <c r="WJ269" s="75"/>
      <c r="WK269" s="42"/>
      <c r="WL269" s="75"/>
      <c r="WM269" s="42"/>
      <c r="WN269" s="75"/>
      <c r="WO269" s="42"/>
      <c r="WP269" s="75"/>
      <c r="WQ269" s="42"/>
      <c r="WR269" s="75"/>
      <c r="WS269" s="42"/>
      <c r="WT269" s="75"/>
      <c r="WU269" s="42"/>
      <c r="WV269" s="75"/>
      <c r="WW269" s="3">
        <f t="shared" si="338"/>
        <v>0</v>
      </c>
      <c r="WX269" s="11">
        <f t="shared" si="339"/>
        <v>0</v>
      </c>
      <c r="WY269" s="42">
        <v>0</v>
      </c>
      <c r="WZ269" s="75">
        <v>0</v>
      </c>
      <c r="XA269" s="42">
        <v>0</v>
      </c>
      <c r="XB269" s="75">
        <v>0</v>
      </c>
      <c r="XC269" s="42">
        <v>0</v>
      </c>
      <c r="XD269" s="75">
        <v>0</v>
      </c>
      <c r="XE269" s="42">
        <v>0</v>
      </c>
      <c r="XF269" s="75">
        <v>0</v>
      </c>
      <c r="XG269" s="42">
        <v>0</v>
      </c>
      <c r="XH269" s="75">
        <v>0</v>
      </c>
      <c r="XI269" s="42"/>
      <c r="XJ269" s="75"/>
      <c r="XK269" s="42"/>
      <c r="XL269" s="75"/>
      <c r="XM269" s="42"/>
      <c r="XN269" s="75"/>
      <c r="XO269" s="42"/>
      <c r="XP269" s="75"/>
      <c r="XQ269" s="42"/>
      <c r="XR269" s="75"/>
      <c r="XS269" s="42"/>
      <c r="XT269" s="75"/>
      <c r="XU269" s="42"/>
      <c r="XV269" s="75"/>
      <c r="XW269" s="3">
        <f t="shared" si="340"/>
        <v>0</v>
      </c>
      <c r="XX269" s="11">
        <f t="shared" si="341"/>
        <v>0</v>
      </c>
      <c r="XY269" s="42">
        <v>0</v>
      </c>
      <c r="XZ269" s="75">
        <v>0</v>
      </c>
      <c r="YA269" s="42">
        <v>0</v>
      </c>
      <c r="YB269" s="75">
        <v>0</v>
      </c>
      <c r="YC269" s="42">
        <v>0</v>
      </c>
      <c r="YD269" s="75">
        <v>0</v>
      </c>
      <c r="YE269" s="42">
        <v>0</v>
      </c>
      <c r="YF269" s="75">
        <v>0</v>
      </c>
      <c r="YG269" s="42">
        <v>0</v>
      </c>
      <c r="YH269" s="75">
        <v>0</v>
      </c>
      <c r="YI269" s="42"/>
      <c r="YJ269" s="75"/>
      <c r="YK269" s="42"/>
      <c r="YL269" s="75"/>
      <c r="YM269" s="42"/>
      <c r="YN269" s="75"/>
      <c r="YO269" s="42"/>
      <c r="YP269" s="75"/>
      <c r="YQ269" s="42"/>
      <c r="YR269" s="75"/>
      <c r="YS269" s="42"/>
      <c r="YT269" s="75"/>
      <c r="YU269" s="42"/>
      <c r="YV269" s="75"/>
      <c r="YW269" s="3">
        <f t="shared" si="342"/>
        <v>0</v>
      </c>
      <c r="YX269" s="11">
        <f t="shared" si="343"/>
        <v>0</v>
      </c>
      <c r="YY269" s="42">
        <v>0</v>
      </c>
      <c r="YZ269" s="75">
        <v>0</v>
      </c>
      <c r="ZA269" s="42">
        <v>0</v>
      </c>
      <c r="ZB269" s="75">
        <v>0</v>
      </c>
      <c r="ZC269" s="42">
        <v>0</v>
      </c>
      <c r="ZD269" s="75">
        <v>0</v>
      </c>
      <c r="ZE269" s="42">
        <v>0</v>
      </c>
      <c r="ZF269" s="75">
        <v>0</v>
      </c>
      <c r="ZG269" s="42">
        <v>0</v>
      </c>
      <c r="ZH269" s="75">
        <v>0</v>
      </c>
      <c r="ZI269" s="42"/>
      <c r="ZJ269" s="75"/>
      <c r="ZK269" s="42"/>
      <c r="ZL269" s="75"/>
      <c r="ZM269" s="42"/>
      <c r="ZN269" s="75"/>
      <c r="ZO269" s="42"/>
      <c r="ZP269" s="75"/>
      <c r="ZQ269" s="42"/>
      <c r="ZR269" s="75"/>
      <c r="ZS269" s="42"/>
      <c r="ZT269" s="75"/>
      <c r="ZU269" s="42"/>
      <c r="ZV269" s="75"/>
      <c r="ZW269" s="3">
        <f t="shared" si="344"/>
        <v>0</v>
      </c>
      <c r="ZX269" s="11">
        <f t="shared" si="345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>
        <v>0</v>
      </c>
      <c r="AAF269" s="75">
        <v>0</v>
      </c>
      <c r="AAG269" s="42">
        <v>0</v>
      </c>
      <c r="AAH269" s="75">
        <v>0</v>
      </c>
      <c r="AAI269" s="42"/>
      <c r="AAJ269" s="75"/>
      <c r="AAK269" s="42"/>
      <c r="AAL269" s="75"/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46"/>
        <v>0</v>
      </c>
      <c r="AAX269" s="11">
        <f t="shared" si="347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>
        <v>0</v>
      </c>
      <c r="ABF269" s="75">
        <v>0</v>
      </c>
      <c r="ABG269" s="42">
        <v>0</v>
      </c>
      <c r="ABH269" s="75">
        <v>0</v>
      </c>
      <c r="ABI269" s="42"/>
      <c r="ABJ269" s="75"/>
      <c r="ABK269" s="42"/>
      <c r="ABL269" s="75"/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48"/>
        <v>0</v>
      </c>
      <c r="ABX269" s="11">
        <f t="shared" si="349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>
        <v>0</v>
      </c>
      <c r="ACF269" s="75">
        <v>0</v>
      </c>
      <c r="ACG269" s="42">
        <v>0</v>
      </c>
      <c r="ACH269" s="75">
        <v>0</v>
      </c>
      <c r="ACI269" s="42"/>
      <c r="ACJ269" s="75"/>
      <c r="ACK269" s="42"/>
      <c r="ACL269" s="75"/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0"/>
        <v>0</v>
      </c>
      <c r="ACX269" s="11">
        <f t="shared" si="351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>
        <v>0</v>
      </c>
      <c r="ADF269" s="75">
        <v>0</v>
      </c>
      <c r="ADG269" s="42">
        <v>0</v>
      </c>
      <c r="ADH269" s="75">
        <v>0</v>
      </c>
      <c r="ADI269" s="42"/>
      <c r="ADJ269" s="75"/>
      <c r="ADK269" s="42"/>
      <c r="ADL269" s="75"/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2"/>
        <v>0</v>
      </c>
      <c r="ADX269" s="11">
        <f t="shared" si="353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>
        <v>0</v>
      </c>
      <c r="AEF269" s="75">
        <v>0</v>
      </c>
      <c r="AEG269" s="42">
        <v>0</v>
      </c>
      <c r="AEH269" s="75">
        <v>0</v>
      </c>
      <c r="AEI269" s="42"/>
      <c r="AEJ269" s="75"/>
      <c r="AEK269" s="42"/>
      <c r="AEL269" s="75"/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54"/>
        <v>0</v>
      </c>
      <c r="AEX269" s="11">
        <f t="shared" si="355"/>
        <v>0</v>
      </c>
      <c r="AEY269" s="108">
        <v>0</v>
      </c>
      <c r="AEZ269" s="109">
        <v>0</v>
      </c>
      <c r="AFA269" s="108">
        <v>0</v>
      </c>
      <c r="AFB269" s="109">
        <v>0</v>
      </c>
      <c r="AFC269" s="108">
        <v>0</v>
      </c>
      <c r="AFD269" s="109">
        <v>0</v>
      </c>
      <c r="AFE269" s="108">
        <v>0</v>
      </c>
      <c r="AFF269" s="109">
        <v>0</v>
      </c>
      <c r="AFG269" s="108"/>
      <c r="AFH269" s="109"/>
      <c r="AFI269" s="108"/>
      <c r="AFJ269" s="109"/>
      <c r="AFK269" s="108"/>
      <c r="AFL269" s="109"/>
      <c r="AFM269" s="108"/>
      <c r="AFN269" s="109"/>
      <c r="AFO269" s="108"/>
      <c r="AFP269" s="109"/>
      <c r="AFQ269" s="108"/>
      <c r="AFR269" s="109"/>
      <c r="AFS269" s="108"/>
      <c r="AFT269" s="109"/>
      <c r="AFU269" s="108"/>
      <c r="AFV269" s="109"/>
      <c r="AFW269" s="3">
        <f t="shared" si="356"/>
        <v>0</v>
      </c>
      <c r="AFX269" s="11">
        <f t="shared" si="293"/>
        <v>0</v>
      </c>
      <c r="AFY269" s="114">
        <v>0</v>
      </c>
      <c r="AFZ269" s="114">
        <v>0</v>
      </c>
      <c r="AGA269" s="114">
        <v>0</v>
      </c>
      <c r="AGB269" s="114">
        <v>0</v>
      </c>
      <c r="AGC269" s="114">
        <v>0</v>
      </c>
      <c r="AGD269" s="114"/>
      <c r="AGE269" s="114"/>
      <c r="AGF269" s="114"/>
      <c r="AGG269" s="114"/>
      <c r="AGH269" s="114"/>
      <c r="AGI269" s="114"/>
      <c r="AGJ269" s="114"/>
      <c r="AGK269" s="25">
        <f t="shared" si="294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362</v>
      </c>
      <c r="E270" s="16" t="s">
        <v>363</v>
      </c>
      <c r="F270" s="15" t="s">
        <v>248</v>
      </c>
      <c r="G270" s="15" t="s">
        <v>364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295"/>
        <v>0</v>
      </c>
      <c r="AI270" s="62">
        <f t="shared" si="296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297"/>
        <v>0</v>
      </c>
      <c r="BI270" s="58">
        <f t="shared" si="298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299"/>
        <v>1</v>
      </c>
      <c r="CI270" s="58">
        <f t="shared" si="300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>
        <v>0</v>
      </c>
      <c r="CQ270" s="70">
        <v>0</v>
      </c>
      <c r="CR270" s="52">
        <v>0</v>
      </c>
      <c r="CS270" s="70">
        <v>0</v>
      </c>
      <c r="CT270" s="64"/>
      <c r="CU270" s="70"/>
      <c r="CV270" s="64"/>
      <c r="CW270" s="70"/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1"/>
        <v>0</v>
      </c>
      <c r="DI270" s="58">
        <f t="shared" si="302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>
        <v>0</v>
      </c>
      <c r="DQ270" s="70">
        <v>0</v>
      </c>
      <c r="DR270" s="52">
        <v>0</v>
      </c>
      <c r="DS270" s="70">
        <v>0</v>
      </c>
      <c r="DT270" s="64"/>
      <c r="DU270" s="70"/>
      <c r="DV270" s="64"/>
      <c r="DW270" s="70"/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03"/>
        <v>0</v>
      </c>
      <c r="EI270" s="58">
        <f t="shared" si="304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>
        <v>0</v>
      </c>
      <c r="EQ270" s="70">
        <v>0</v>
      </c>
      <c r="ER270" s="64">
        <v>0</v>
      </c>
      <c r="ES270" s="70">
        <v>0</v>
      </c>
      <c r="ET270" s="64"/>
      <c r="EU270" s="70"/>
      <c r="EV270" s="64"/>
      <c r="EW270" s="70"/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05"/>
        <v>0</v>
      </c>
      <c r="FI270" s="58">
        <f t="shared" si="306"/>
        <v>0</v>
      </c>
      <c r="FJ270" s="79">
        <f t="shared" si="307"/>
        <v>1</v>
      </c>
      <c r="FK270" s="80">
        <f t="shared" si="308"/>
        <v>0</v>
      </c>
      <c r="FL270" s="42">
        <v>0</v>
      </c>
      <c r="FM270" s="42">
        <v>0</v>
      </c>
      <c r="FN270" s="42">
        <v>0</v>
      </c>
      <c r="FO270" s="42">
        <v>0</v>
      </c>
      <c r="FP270" s="42">
        <v>0</v>
      </c>
      <c r="FQ270" s="42"/>
      <c r="FR270" s="42"/>
      <c r="FS270" s="42"/>
      <c r="FT270" s="42"/>
      <c r="FU270" s="42"/>
      <c r="FV270" s="42"/>
      <c r="FW270" s="42"/>
      <c r="FX270" s="83">
        <f t="shared" si="309"/>
        <v>0</v>
      </c>
      <c r="FY270" s="42">
        <v>0</v>
      </c>
      <c r="FZ270" s="42">
        <v>0</v>
      </c>
      <c r="GA270" s="42">
        <v>0</v>
      </c>
      <c r="GB270" s="42">
        <v>0</v>
      </c>
      <c r="GC270" s="42">
        <v>0</v>
      </c>
      <c r="GD270" s="42"/>
      <c r="GE270" s="42"/>
      <c r="GF270" s="42"/>
      <c r="GG270" s="42"/>
      <c r="GH270" s="42"/>
      <c r="GI270" s="42"/>
      <c r="GJ270" s="42"/>
      <c r="GK270" s="83">
        <f t="shared" si="310"/>
        <v>0</v>
      </c>
      <c r="GL270" s="42">
        <v>0</v>
      </c>
      <c r="GM270" s="42">
        <v>1</v>
      </c>
      <c r="GN270" s="42">
        <v>0</v>
      </c>
      <c r="GO270" s="42">
        <v>0</v>
      </c>
      <c r="GP270" s="42">
        <v>0</v>
      </c>
      <c r="GQ270" s="42"/>
      <c r="GR270" s="42"/>
      <c r="GS270" s="42"/>
      <c r="GT270" s="42"/>
      <c r="GU270" s="42"/>
      <c r="GV270" s="42"/>
      <c r="GW270" s="42"/>
      <c r="GX270" s="83">
        <f t="shared" si="311"/>
        <v>1</v>
      </c>
      <c r="GY270" s="42">
        <v>0</v>
      </c>
      <c r="GZ270" s="42">
        <v>1</v>
      </c>
      <c r="HA270" s="42">
        <v>0</v>
      </c>
      <c r="HB270" s="42">
        <v>0</v>
      </c>
      <c r="HC270" s="42">
        <v>0</v>
      </c>
      <c r="HD270" s="42"/>
      <c r="HE270" s="42"/>
      <c r="HF270" s="42"/>
      <c r="HG270" s="42"/>
      <c r="HH270" s="42"/>
      <c r="HI270" s="42"/>
      <c r="HJ270" s="42"/>
      <c r="HK270" s="83">
        <f t="shared" si="312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/>
      <c r="HR270" s="42"/>
      <c r="HS270" s="42"/>
      <c r="HT270" s="42"/>
      <c r="HU270" s="42"/>
      <c r="HV270" s="42"/>
      <c r="HW270" s="42"/>
      <c r="HX270" s="83">
        <f t="shared" si="313"/>
        <v>1</v>
      </c>
      <c r="HY270" s="42">
        <v>0</v>
      </c>
      <c r="HZ270" s="42">
        <v>0</v>
      </c>
      <c r="IA270" s="42">
        <v>1</v>
      </c>
      <c r="IB270" s="42">
        <v>0</v>
      </c>
      <c r="IC270" s="42">
        <v>0</v>
      </c>
      <c r="ID270" s="42"/>
      <c r="IE270" s="42"/>
      <c r="IF270" s="42"/>
      <c r="IG270" s="42"/>
      <c r="IH270" s="42"/>
      <c r="II270" s="42"/>
      <c r="IJ270" s="42"/>
      <c r="IK270" s="85">
        <f t="shared" si="314"/>
        <v>1</v>
      </c>
      <c r="IL270" s="42">
        <v>0</v>
      </c>
      <c r="IM270" s="42">
        <v>0</v>
      </c>
      <c r="IN270" s="42">
        <v>1</v>
      </c>
      <c r="IO270" s="42">
        <v>0</v>
      </c>
      <c r="IP270" s="42">
        <v>0</v>
      </c>
      <c r="IQ270" s="42"/>
      <c r="IR270" s="42"/>
      <c r="IS270" s="42"/>
      <c r="IT270" s="42"/>
      <c r="IU270" s="42"/>
      <c r="IV270" s="42"/>
      <c r="IW270" s="42"/>
      <c r="IX270" s="85">
        <f t="shared" si="315"/>
        <v>1</v>
      </c>
      <c r="IY270" s="41">
        <v>0</v>
      </c>
      <c r="IZ270" s="75">
        <v>0</v>
      </c>
      <c r="JA270" s="42">
        <v>0</v>
      </c>
      <c r="JB270" s="75">
        <v>0</v>
      </c>
      <c r="JC270" s="42">
        <v>0</v>
      </c>
      <c r="JD270" s="75">
        <v>0</v>
      </c>
      <c r="JE270" s="42">
        <v>0</v>
      </c>
      <c r="JF270" s="75">
        <v>0</v>
      </c>
      <c r="JG270" s="42">
        <v>0</v>
      </c>
      <c r="JH270" s="75">
        <v>0</v>
      </c>
      <c r="JI270" s="42"/>
      <c r="JJ270" s="75"/>
      <c r="JK270" s="42"/>
      <c r="JL270" s="75"/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16"/>
        <v>0</v>
      </c>
      <c r="JX270" s="11">
        <f t="shared" si="317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1</v>
      </c>
      <c r="KD270" s="75">
        <v>0</v>
      </c>
      <c r="KE270" s="42">
        <v>0</v>
      </c>
      <c r="KF270" s="75">
        <v>0</v>
      </c>
      <c r="KG270" s="42">
        <v>0</v>
      </c>
      <c r="KH270" s="75">
        <v>0</v>
      </c>
      <c r="KI270" s="42"/>
      <c r="KJ270" s="75"/>
      <c r="KK270" s="42"/>
      <c r="KL270" s="75"/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18"/>
        <v>1</v>
      </c>
      <c r="KX270" s="11">
        <f t="shared" si="319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>
        <v>0</v>
      </c>
      <c r="LF270" s="75">
        <v>0</v>
      </c>
      <c r="LG270" s="42">
        <v>0</v>
      </c>
      <c r="LH270" s="75">
        <v>0</v>
      </c>
      <c r="LI270" s="42"/>
      <c r="LJ270" s="75"/>
      <c r="LK270" s="42"/>
      <c r="LL270" s="75"/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0"/>
        <v>0</v>
      </c>
      <c r="LX270" s="11">
        <f t="shared" si="321"/>
        <v>0</v>
      </c>
      <c r="LY270" s="41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>
        <v>0</v>
      </c>
      <c r="MF270" s="75">
        <v>0</v>
      </c>
      <c r="MG270" s="42">
        <v>0</v>
      </c>
      <c r="MH270" s="75">
        <v>0</v>
      </c>
      <c r="MI270" s="42"/>
      <c r="MJ270" s="75"/>
      <c r="MK270" s="42"/>
      <c r="ML270" s="75"/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2"/>
        <v>0</v>
      </c>
      <c r="MX270" s="11">
        <f t="shared" si="323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>
        <v>0</v>
      </c>
      <c r="NF270" s="75">
        <v>0</v>
      </c>
      <c r="NG270" s="42">
        <v>0</v>
      </c>
      <c r="NH270" s="75">
        <v>0</v>
      </c>
      <c r="NI270" s="42"/>
      <c r="NJ270" s="75"/>
      <c r="NK270" s="42"/>
      <c r="NL270" s="75"/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24"/>
        <v>0</v>
      </c>
      <c r="NX270" s="11">
        <f t="shared" si="325"/>
        <v>0</v>
      </c>
      <c r="NY270" s="42">
        <v>0</v>
      </c>
      <c r="NZ270" s="75">
        <v>0</v>
      </c>
      <c r="OA270" s="42">
        <v>0</v>
      </c>
      <c r="OB270" s="75">
        <v>0</v>
      </c>
      <c r="OC270" s="42">
        <v>0</v>
      </c>
      <c r="OD270" s="75">
        <v>0</v>
      </c>
      <c r="OE270" s="42">
        <v>0</v>
      </c>
      <c r="OF270" s="75">
        <v>0</v>
      </c>
      <c r="OG270" s="42">
        <v>0</v>
      </c>
      <c r="OH270" s="75">
        <v>0</v>
      </c>
      <c r="OI270" s="42"/>
      <c r="OJ270" s="75"/>
      <c r="OK270" s="42"/>
      <c r="OL270" s="75"/>
      <c r="OM270" s="42"/>
      <c r="ON270" s="75"/>
      <c r="OO270" s="42"/>
      <c r="OP270" s="75"/>
      <c r="OQ270" s="42"/>
      <c r="OR270" s="75"/>
      <c r="OS270" s="42"/>
      <c r="OT270" s="75"/>
      <c r="OU270" s="42"/>
      <c r="OV270" s="75"/>
      <c r="OW270" s="3">
        <f t="shared" si="326"/>
        <v>0</v>
      </c>
      <c r="OX270" s="11">
        <f t="shared" si="327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>
        <v>0</v>
      </c>
      <c r="PF270" s="75">
        <v>0</v>
      </c>
      <c r="PG270" s="42">
        <v>0</v>
      </c>
      <c r="PH270" s="75">
        <v>0</v>
      </c>
      <c r="PI270" s="42"/>
      <c r="PJ270" s="75"/>
      <c r="PK270" s="42"/>
      <c r="PL270" s="75"/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28"/>
        <v>0</v>
      </c>
      <c r="PX270" s="11">
        <f t="shared" si="289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>
        <v>0</v>
      </c>
      <c r="QF270" s="75">
        <v>0</v>
      </c>
      <c r="QG270" s="42">
        <v>0</v>
      </c>
      <c r="QH270" s="75">
        <v>0</v>
      </c>
      <c r="QI270" s="42"/>
      <c r="QJ270" s="75"/>
      <c r="QK270" s="42"/>
      <c r="QL270" s="75"/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29"/>
        <v>1</v>
      </c>
      <c r="QX270" s="11">
        <f t="shared" si="330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>
        <v>0</v>
      </c>
      <c r="RF270" s="75">
        <v>0</v>
      </c>
      <c r="RG270" s="42">
        <v>0</v>
      </c>
      <c r="RH270" s="75">
        <v>0</v>
      </c>
      <c r="RI270" s="42"/>
      <c r="RJ270" s="75"/>
      <c r="RK270" s="42"/>
      <c r="RL270" s="75"/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1"/>
        <v>0</v>
      </c>
      <c r="RX270" s="11">
        <f t="shared" si="290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>
        <v>0</v>
      </c>
      <c r="SF270" s="75">
        <v>0</v>
      </c>
      <c r="SG270" s="42">
        <v>0</v>
      </c>
      <c r="SH270" s="75">
        <v>0</v>
      </c>
      <c r="SI270" s="42"/>
      <c r="SJ270" s="75"/>
      <c r="SK270" s="42"/>
      <c r="SL270" s="75"/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2"/>
        <v>0</v>
      </c>
      <c r="SX270" s="11">
        <f t="shared" si="291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>
        <v>0</v>
      </c>
      <c r="TF270" s="75">
        <v>0</v>
      </c>
      <c r="TG270" s="42">
        <v>0</v>
      </c>
      <c r="TH270" s="75">
        <v>0</v>
      </c>
      <c r="TI270" s="42"/>
      <c r="TJ270" s="75"/>
      <c r="TK270" s="42"/>
      <c r="TL270" s="75"/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33"/>
        <v>0</v>
      </c>
      <c r="TX270" s="11">
        <f t="shared" si="292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>
        <v>0</v>
      </c>
      <c r="UF270" s="75">
        <v>0</v>
      </c>
      <c r="UG270" s="42">
        <v>0</v>
      </c>
      <c r="UH270" s="75">
        <v>0</v>
      </c>
      <c r="UI270" s="42"/>
      <c r="UJ270" s="75"/>
      <c r="UK270" s="42"/>
      <c r="UL270" s="75"/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34"/>
        <v>0</v>
      </c>
      <c r="UX270" s="11">
        <f t="shared" si="335"/>
        <v>0</v>
      </c>
      <c r="UY270" s="42">
        <v>0</v>
      </c>
      <c r="UZ270" s="42">
        <v>0</v>
      </c>
      <c r="VA270" s="42">
        <v>0</v>
      </c>
      <c r="VB270" s="42">
        <v>0</v>
      </c>
      <c r="VC270" s="42">
        <v>0</v>
      </c>
      <c r="VD270" s="42"/>
      <c r="VE270" s="42"/>
      <c r="VF270" s="42"/>
      <c r="VG270" s="42"/>
      <c r="VH270" s="42"/>
      <c r="VI270" s="42"/>
      <c r="VJ270" s="42"/>
      <c r="VK270" s="25">
        <f t="shared" si="336"/>
        <v>0</v>
      </c>
      <c r="VL270" s="42">
        <v>0</v>
      </c>
      <c r="VM270" s="42">
        <v>0</v>
      </c>
      <c r="VN270" s="42">
        <v>0</v>
      </c>
      <c r="VO270" s="42">
        <v>0</v>
      </c>
      <c r="VP270" s="42">
        <v>0</v>
      </c>
      <c r="VQ270" s="42"/>
      <c r="VR270" s="42"/>
      <c r="VS270" s="42"/>
      <c r="VT270" s="42"/>
      <c r="VU270" s="42"/>
      <c r="VV270" s="42"/>
      <c r="VW270" s="42"/>
      <c r="VX270" s="25">
        <f t="shared" si="337"/>
        <v>0</v>
      </c>
      <c r="VY270" s="42">
        <v>0</v>
      </c>
      <c r="VZ270" s="75">
        <v>0</v>
      </c>
      <c r="WA270" s="42">
        <v>0</v>
      </c>
      <c r="WB270" s="75">
        <v>0</v>
      </c>
      <c r="WC270" s="42">
        <v>0</v>
      </c>
      <c r="WD270" s="75">
        <v>0</v>
      </c>
      <c r="WE270" s="42">
        <v>0</v>
      </c>
      <c r="WF270" s="75">
        <v>0</v>
      </c>
      <c r="WG270" s="42">
        <v>0</v>
      </c>
      <c r="WH270" s="75">
        <v>0</v>
      </c>
      <c r="WI270" s="42"/>
      <c r="WJ270" s="75"/>
      <c r="WK270" s="42"/>
      <c r="WL270" s="75"/>
      <c r="WM270" s="42"/>
      <c r="WN270" s="75"/>
      <c r="WO270" s="42"/>
      <c r="WP270" s="75"/>
      <c r="WQ270" s="42"/>
      <c r="WR270" s="75"/>
      <c r="WS270" s="42"/>
      <c r="WT270" s="75"/>
      <c r="WU270" s="42"/>
      <c r="WV270" s="75"/>
      <c r="WW270" s="3">
        <f t="shared" si="338"/>
        <v>0</v>
      </c>
      <c r="WX270" s="11">
        <f t="shared" si="339"/>
        <v>0</v>
      </c>
      <c r="WY270" s="42">
        <v>0</v>
      </c>
      <c r="WZ270" s="75">
        <v>0</v>
      </c>
      <c r="XA270" s="42">
        <v>0</v>
      </c>
      <c r="XB270" s="75">
        <v>0</v>
      </c>
      <c r="XC270" s="42">
        <v>0</v>
      </c>
      <c r="XD270" s="75">
        <v>0</v>
      </c>
      <c r="XE270" s="42">
        <v>0</v>
      </c>
      <c r="XF270" s="75">
        <v>0</v>
      </c>
      <c r="XG270" s="42">
        <v>0</v>
      </c>
      <c r="XH270" s="75">
        <v>0</v>
      </c>
      <c r="XI270" s="42"/>
      <c r="XJ270" s="75"/>
      <c r="XK270" s="42"/>
      <c r="XL270" s="75"/>
      <c r="XM270" s="42"/>
      <c r="XN270" s="75"/>
      <c r="XO270" s="42"/>
      <c r="XP270" s="75"/>
      <c r="XQ270" s="42"/>
      <c r="XR270" s="75"/>
      <c r="XS270" s="42"/>
      <c r="XT270" s="75"/>
      <c r="XU270" s="42"/>
      <c r="XV270" s="75"/>
      <c r="XW270" s="3">
        <f t="shared" si="340"/>
        <v>0</v>
      </c>
      <c r="XX270" s="11">
        <f t="shared" si="341"/>
        <v>0</v>
      </c>
      <c r="XY270" s="42">
        <v>0</v>
      </c>
      <c r="XZ270" s="75">
        <v>0</v>
      </c>
      <c r="YA270" s="42">
        <v>0</v>
      </c>
      <c r="YB270" s="75">
        <v>0</v>
      </c>
      <c r="YC270" s="42">
        <v>0</v>
      </c>
      <c r="YD270" s="75">
        <v>0</v>
      </c>
      <c r="YE270" s="42">
        <v>0</v>
      </c>
      <c r="YF270" s="75">
        <v>0</v>
      </c>
      <c r="YG270" s="42">
        <v>0</v>
      </c>
      <c r="YH270" s="75">
        <v>0</v>
      </c>
      <c r="YI270" s="42"/>
      <c r="YJ270" s="75"/>
      <c r="YK270" s="42"/>
      <c r="YL270" s="75"/>
      <c r="YM270" s="42"/>
      <c r="YN270" s="75"/>
      <c r="YO270" s="42"/>
      <c r="YP270" s="75"/>
      <c r="YQ270" s="42"/>
      <c r="YR270" s="75"/>
      <c r="YS270" s="42"/>
      <c r="YT270" s="75"/>
      <c r="YU270" s="42"/>
      <c r="YV270" s="75"/>
      <c r="YW270" s="3">
        <f t="shared" si="342"/>
        <v>0</v>
      </c>
      <c r="YX270" s="11">
        <f t="shared" si="343"/>
        <v>0</v>
      </c>
      <c r="YY270" s="42">
        <v>0</v>
      </c>
      <c r="YZ270" s="75">
        <v>0</v>
      </c>
      <c r="ZA270" s="42">
        <v>0</v>
      </c>
      <c r="ZB270" s="75">
        <v>0</v>
      </c>
      <c r="ZC270" s="42">
        <v>0</v>
      </c>
      <c r="ZD270" s="75">
        <v>0</v>
      </c>
      <c r="ZE270" s="42">
        <v>0</v>
      </c>
      <c r="ZF270" s="75">
        <v>0</v>
      </c>
      <c r="ZG270" s="42">
        <v>0</v>
      </c>
      <c r="ZH270" s="75">
        <v>0</v>
      </c>
      <c r="ZI270" s="42"/>
      <c r="ZJ270" s="75"/>
      <c r="ZK270" s="42"/>
      <c r="ZL270" s="75"/>
      <c r="ZM270" s="42"/>
      <c r="ZN270" s="75"/>
      <c r="ZO270" s="42"/>
      <c r="ZP270" s="75"/>
      <c r="ZQ270" s="42"/>
      <c r="ZR270" s="75"/>
      <c r="ZS270" s="42"/>
      <c r="ZT270" s="75"/>
      <c r="ZU270" s="42"/>
      <c r="ZV270" s="75"/>
      <c r="ZW270" s="3">
        <f t="shared" si="344"/>
        <v>0</v>
      </c>
      <c r="ZX270" s="11">
        <f t="shared" si="345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>
        <v>0</v>
      </c>
      <c r="AAF270" s="75">
        <v>0</v>
      </c>
      <c r="AAG270" s="42">
        <v>0</v>
      </c>
      <c r="AAH270" s="75">
        <v>0</v>
      </c>
      <c r="AAI270" s="42"/>
      <c r="AAJ270" s="75"/>
      <c r="AAK270" s="42"/>
      <c r="AAL270" s="75"/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46"/>
        <v>0</v>
      </c>
      <c r="AAX270" s="11">
        <f t="shared" si="347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>
        <v>0</v>
      </c>
      <c r="ABF270" s="75">
        <v>0</v>
      </c>
      <c r="ABG270" s="42">
        <v>0</v>
      </c>
      <c r="ABH270" s="75">
        <v>0</v>
      </c>
      <c r="ABI270" s="42"/>
      <c r="ABJ270" s="75"/>
      <c r="ABK270" s="42"/>
      <c r="ABL270" s="75"/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48"/>
        <v>0</v>
      </c>
      <c r="ABX270" s="11">
        <f t="shared" si="349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>
        <v>0</v>
      </c>
      <c r="ACF270" s="75">
        <v>0</v>
      </c>
      <c r="ACG270" s="42">
        <v>0</v>
      </c>
      <c r="ACH270" s="75">
        <v>0</v>
      </c>
      <c r="ACI270" s="42"/>
      <c r="ACJ270" s="75"/>
      <c r="ACK270" s="42"/>
      <c r="ACL270" s="75"/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0"/>
        <v>0</v>
      </c>
      <c r="ACX270" s="11">
        <f t="shared" si="351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>
        <v>0</v>
      </c>
      <c r="ADF270" s="75">
        <v>0</v>
      </c>
      <c r="ADG270" s="42">
        <v>0</v>
      </c>
      <c r="ADH270" s="75">
        <v>0</v>
      </c>
      <c r="ADI270" s="42"/>
      <c r="ADJ270" s="75"/>
      <c r="ADK270" s="42"/>
      <c r="ADL270" s="75"/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2"/>
        <v>0</v>
      </c>
      <c r="ADX270" s="11">
        <f t="shared" si="353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>
        <v>0</v>
      </c>
      <c r="AEF270" s="75">
        <v>0</v>
      </c>
      <c r="AEG270" s="42">
        <v>0</v>
      </c>
      <c r="AEH270" s="75">
        <v>0</v>
      </c>
      <c r="AEI270" s="42"/>
      <c r="AEJ270" s="75"/>
      <c r="AEK270" s="42"/>
      <c r="AEL270" s="75"/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54"/>
        <v>0</v>
      </c>
      <c r="AEX270" s="11">
        <f t="shared" si="355"/>
        <v>0</v>
      </c>
      <c r="AEY270" s="108">
        <v>0</v>
      </c>
      <c r="AEZ270" s="109">
        <v>0</v>
      </c>
      <c r="AFA270" s="108">
        <v>0</v>
      </c>
      <c r="AFB270" s="109">
        <v>0</v>
      </c>
      <c r="AFC270" s="108">
        <v>0</v>
      </c>
      <c r="AFD270" s="109">
        <v>0</v>
      </c>
      <c r="AFE270" s="108">
        <v>0</v>
      </c>
      <c r="AFF270" s="109">
        <v>0</v>
      </c>
      <c r="AFG270" s="108"/>
      <c r="AFH270" s="109"/>
      <c r="AFI270" s="108"/>
      <c r="AFJ270" s="109"/>
      <c r="AFK270" s="108"/>
      <c r="AFL270" s="109"/>
      <c r="AFM270" s="108"/>
      <c r="AFN270" s="109"/>
      <c r="AFO270" s="108"/>
      <c r="AFP270" s="109"/>
      <c r="AFQ270" s="108"/>
      <c r="AFR270" s="109"/>
      <c r="AFS270" s="108"/>
      <c r="AFT270" s="109"/>
      <c r="AFU270" s="108"/>
      <c r="AFV270" s="109"/>
      <c r="AFW270" s="3">
        <f t="shared" si="356"/>
        <v>0</v>
      </c>
      <c r="AFX270" s="11">
        <f t="shared" si="293"/>
        <v>0</v>
      </c>
      <c r="AFY270" s="114">
        <v>0</v>
      </c>
      <c r="AFZ270" s="114">
        <v>0</v>
      </c>
      <c r="AGA270" s="114">
        <v>0</v>
      </c>
      <c r="AGB270" s="114">
        <v>0</v>
      </c>
      <c r="AGC270" s="114">
        <v>0</v>
      </c>
      <c r="AGD270" s="114"/>
      <c r="AGE270" s="114"/>
      <c r="AGF270" s="114"/>
      <c r="AGG270" s="114"/>
      <c r="AGH270" s="114"/>
      <c r="AGI270" s="114"/>
      <c r="AGJ270" s="114"/>
      <c r="AGK270" s="25">
        <f t="shared" si="294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362</v>
      </c>
      <c r="E271" s="16" t="s">
        <v>363</v>
      </c>
      <c r="F271" s="15" t="s">
        <v>147</v>
      </c>
      <c r="G271" s="15" t="s">
        <v>368</v>
      </c>
      <c r="H271" s="152">
        <v>271</v>
      </c>
      <c r="I271" s="15" t="s">
        <v>489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295"/>
        <v>0</v>
      </c>
      <c r="AI271" s="62">
        <f t="shared" si="296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297"/>
        <v>0</v>
      </c>
      <c r="BI271" s="58">
        <f t="shared" si="298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299"/>
        <v>0</v>
      </c>
      <c r="CI271" s="58">
        <f t="shared" si="300"/>
        <v>0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>
        <v>0</v>
      </c>
      <c r="CQ271" s="70">
        <v>0</v>
      </c>
      <c r="CR271" s="52">
        <v>0</v>
      </c>
      <c r="CS271" s="70">
        <v>0</v>
      </c>
      <c r="CT271" s="64"/>
      <c r="CU271" s="70"/>
      <c r="CV271" s="64"/>
      <c r="CW271" s="70"/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1"/>
        <v>0</v>
      </c>
      <c r="DI271" s="58">
        <f t="shared" si="302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>
        <v>0</v>
      </c>
      <c r="DQ271" s="70">
        <v>0</v>
      </c>
      <c r="DR271" s="52">
        <v>0</v>
      </c>
      <c r="DS271" s="70">
        <v>0</v>
      </c>
      <c r="DT271" s="64"/>
      <c r="DU271" s="70"/>
      <c r="DV271" s="64"/>
      <c r="DW271" s="70"/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03"/>
        <v>0</v>
      </c>
      <c r="EI271" s="58">
        <f t="shared" si="304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>
        <v>0</v>
      </c>
      <c r="EQ271" s="70">
        <v>0</v>
      </c>
      <c r="ER271" s="64">
        <v>0</v>
      </c>
      <c r="ES271" s="70">
        <v>0</v>
      </c>
      <c r="ET271" s="64"/>
      <c r="EU271" s="70"/>
      <c r="EV271" s="64"/>
      <c r="EW271" s="70"/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05"/>
        <v>0</v>
      </c>
      <c r="FI271" s="58">
        <f t="shared" si="306"/>
        <v>0</v>
      </c>
      <c r="FJ271" s="79">
        <f t="shared" si="307"/>
        <v>0</v>
      </c>
      <c r="FK271" s="80">
        <f t="shared" si="308"/>
        <v>0</v>
      </c>
      <c r="FL271" s="42">
        <v>0</v>
      </c>
      <c r="FM271" s="42">
        <v>0</v>
      </c>
      <c r="FN271" s="42">
        <v>0</v>
      </c>
      <c r="FO271" s="42">
        <v>0</v>
      </c>
      <c r="FP271" s="42">
        <v>0</v>
      </c>
      <c r="FQ271" s="42"/>
      <c r="FR271" s="42"/>
      <c r="FS271" s="42"/>
      <c r="FT271" s="42"/>
      <c r="FU271" s="42"/>
      <c r="FV271" s="42"/>
      <c r="FW271" s="42"/>
      <c r="FX271" s="83">
        <f t="shared" si="309"/>
        <v>0</v>
      </c>
      <c r="FY271" s="42">
        <v>0</v>
      </c>
      <c r="FZ271" s="42">
        <v>0</v>
      </c>
      <c r="GA271" s="42">
        <v>0</v>
      </c>
      <c r="GB271" s="42">
        <v>0</v>
      </c>
      <c r="GC271" s="42">
        <v>0</v>
      </c>
      <c r="GD271" s="42"/>
      <c r="GE271" s="42"/>
      <c r="GF271" s="42"/>
      <c r="GG271" s="42"/>
      <c r="GH271" s="42"/>
      <c r="GI271" s="42"/>
      <c r="GJ271" s="42"/>
      <c r="GK271" s="83">
        <f t="shared" si="310"/>
        <v>0</v>
      </c>
      <c r="GL271" s="42">
        <v>0</v>
      </c>
      <c r="GM271" s="42">
        <v>0</v>
      </c>
      <c r="GN271" s="42">
        <v>0</v>
      </c>
      <c r="GO271" s="42">
        <v>0</v>
      </c>
      <c r="GP271" s="42">
        <v>50</v>
      </c>
      <c r="GQ271" s="42"/>
      <c r="GR271" s="42"/>
      <c r="GS271" s="42"/>
      <c r="GT271" s="42"/>
      <c r="GU271" s="42"/>
      <c r="GV271" s="42"/>
      <c r="GW271" s="42"/>
      <c r="GX271" s="83">
        <f t="shared" si="311"/>
        <v>50</v>
      </c>
      <c r="GY271" s="42">
        <v>2</v>
      </c>
      <c r="GZ271" s="42">
        <v>7</v>
      </c>
      <c r="HA271" s="42">
        <v>6</v>
      </c>
      <c r="HB271" s="42">
        <v>9</v>
      </c>
      <c r="HC271" s="42">
        <v>5</v>
      </c>
      <c r="HD271" s="42"/>
      <c r="HE271" s="42"/>
      <c r="HF271" s="42"/>
      <c r="HG271" s="42"/>
      <c r="HH271" s="42"/>
      <c r="HI271" s="42"/>
      <c r="HJ271" s="42"/>
      <c r="HK271" s="83">
        <f t="shared" si="312"/>
        <v>29</v>
      </c>
      <c r="HL271" s="42">
        <v>21</v>
      </c>
      <c r="HM271" s="42">
        <v>15</v>
      </c>
      <c r="HN271" s="42">
        <v>18</v>
      </c>
      <c r="HO271" s="42">
        <v>72</v>
      </c>
      <c r="HP271" s="42">
        <v>46</v>
      </c>
      <c r="HQ271" s="42"/>
      <c r="HR271" s="42"/>
      <c r="HS271" s="42"/>
      <c r="HT271" s="42"/>
      <c r="HU271" s="42"/>
      <c r="HV271" s="42"/>
      <c r="HW271" s="42"/>
      <c r="HX271" s="83">
        <f t="shared" si="313"/>
        <v>172</v>
      </c>
      <c r="HY271" s="42">
        <v>20</v>
      </c>
      <c r="HZ271" s="42">
        <v>15</v>
      </c>
      <c r="IA271" s="42">
        <v>11</v>
      </c>
      <c r="IB271" s="42">
        <v>22</v>
      </c>
      <c r="IC271" s="42">
        <v>28</v>
      </c>
      <c r="ID271" s="42"/>
      <c r="IE271" s="42"/>
      <c r="IF271" s="42"/>
      <c r="IG271" s="42"/>
      <c r="IH271" s="42"/>
      <c r="II271" s="42"/>
      <c r="IJ271" s="42"/>
      <c r="IK271" s="85">
        <f t="shared" si="314"/>
        <v>96</v>
      </c>
      <c r="IL271" s="42">
        <v>8</v>
      </c>
      <c r="IM271" s="42">
        <v>3</v>
      </c>
      <c r="IN271" s="42">
        <v>6</v>
      </c>
      <c r="IO271" s="42">
        <v>9</v>
      </c>
      <c r="IP271" s="42">
        <v>10</v>
      </c>
      <c r="IQ271" s="42"/>
      <c r="IR271" s="42"/>
      <c r="IS271" s="42"/>
      <c r="IT271" s="42"/>
      <c r="IU271" s="42"/>
      <c r="IV271" s="42"/>
      <c r="IW271" s="42"/>
      <c r="IX271" s="85">
        <f t="shared" si="315"/>
        <v>36</v>
      </c>
      <c r="IY271" s="41">
        <v>25</v>
      </c>
      <c r="IZ271" s="75">
        <v>0</v>
      </c>
      <c r="JA271" s="42">
        <v>0</v>
      </c>
      <c r="JB271" s="75">
        <v>0</v>
      </c>
      <c r="JC271" s="42">
        <v>22</v>
      </c>
      <c r="JD271" s="75">
        <v>0</v>
      </c>
      <c r="JE271" s="42">
        <v>47</v>
      </c>
      <c r="JF271" s="75">
        <v>0</v>
      </c>
      <c r="JG271" s="42">
        <v>39</v>
      </c>
      <c r="JH271" s="75">
        <v>0</v>
      </c>
      <c r="JI271" s="42"/>
      <c r="JJ271" s="75"/>
      <c r="JK271" s="42"/>
      <c r="JL271" s="75"/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16"/>
        <v>133</v>
      </c>
      <c r="JX271" s="11">
        <f t="shared" si="317"/>
        <v>0</v>
      </c>
      <c r="JY271" s="41">
        <v>23</v>
      </c>
      <c r="JZ271" s="75">
        <v>0</v>
      </c>
      <c r="KA271" s="42">
        <v>23</v>
      </c>
      <c r="KB271" s="75">
        <v>0</v>
      </c>
      <c r="KC271" s="42">
        <v>22</v>
      </c>
      <c r="KD271" s="75">
        <v>0</v>
      </c>
      <c r="KE271" s="42">
        <v>36</v>
      </c>
      <c r="KF271" s="75">
        <v>0</v>
      </c>
      <c r="KG271" s="42">
        <v>36</v>
      </c>
      <c r="KH271" s="75">
        <v>0</v>
      </c>
      <c r="KI271" s="42"/>
      <c r="KJ271" s="75"/>
      <c r="KK271" s="42"/>
      <c r="KL271" s="75"/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18"/>
        <v>140</v>
      </c>
      <c r="KX271" s="11">
        <f t="shared" si="319"/>
        <v>0</v>
      </c>
      <c r="KY271" s="41">
        <v>23</v>
      </c>
      <c r="KZ271" s="75">
        <v>0</v>
      </c>
      <c r="LA271" s="42">
        <v>14</v>
      </c>
      <c r="LB271" s="75">
        <v>0</v>
      </c>
      <c r="LC271" s="42">
        <v>19</v>
      </c>
      <c r="LD271" s="75">
        <v>0</v>
      </c>
      <c r="LE271" s="42">
        <v>4</v>
      </c>
      <c r="LF271" s="75">
        <v>0</v>
      </c>
      <c r="LG271" s="42">
        <v>40</v>
      </c>
      <c r="LH271" s="75">
        <v>0</v>
      </c>
      <c r="LI271" s="42"/>
      <c r="LJ271" s="75"/>
      <c r="LK271" s="42"/>
      <c r="LL271" s="75"/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0"/>
        <v>100</v>
      </c>
      <c r="LX271" s="11">
        <f t="shared" si="321"/>
        <v>0</v>
      </c>
      <c r="LY271" s="41">
        <v>21</v>
      </c>
      <c r="LZ271" s="75">
        <v>0</v>
      </c>
      <c r="MA271" s="42">
        <v>0</v>
      </c>
      <c r="MB271" s="75">
        <v>0</v>
      </c>
      <c r="MC271" s="42">
        <v>15</v>
      </c>
      <c r="MD271" s="75">
        <v>0</v>
      </c>
      <c r="ME271" s="42">
        <v>71</v>
      </c>
      <c r="MF271" s="75">
        <v>0</v>
      </c>
      <c r="MG271" s="42">
        <v>37</v>
      </c>
      <c r="MH271" s="75">
        <v>0</v>
      </c>
      <c r="MI271" s="42"/>
      <c r="MJ271" s="75"/>
      <c r="MK271" s="42"/>
      <c r="ML271" s="75"/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2"/>
        <v>144</v>
      </c>
      <c r="MX271" s="11">
        <f t="shared" si="323"/>
        <v>0</v>
      </c>
      <c r="MY271" s="42">
        <v>2</v>
      </c>
      <c r="MZ271" s="75">
        <v>0</v>
      </c>
      <c r="NA271" s="42">
        <v>5</v>
      </c>
      <c r="NB271" s="75">
        <v>0</v>
      </c>
      <c r="NC271" s="42">
        <v>2</v>
      </c>
      <c r="ND271" s="75">
        <v>0</v>
      </c>
      <c r="NE271" s="42">
        <v>1</v>
      </c>
      <c r="NF271" s="75">
        <v>0</v>
      </c>
      <c r="NG271" s="42">
        <v>5</v>
      </c>
      <c r="NH271" s="75">
        <v>0</v>
      </c>
      <c r="NI271" s="42"/>
      <c r="NJ271" s="75"/>
      <c r="NK271" s="42"/>
      <c r="NL271" s="75"/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24"/>
        <v>15</v>
      </c>
      <c r="NX271" s="11">
        <f t="shared" si="325"/>
        <v>0</v>
      </c>
      <c r="NY271" s="42">
        <v>21</v>
      </c>
      <c r="NZ271" s="75">
        <v>0</v>
      </c>
      <c r="OA271" s="42">
        <v>9</v>
      </c>
      <c r="OB271" s="75">
        <v>0</v>
      </c>
      <c r="OC271" s="42">
        <v>17</v>
      </c>
      <c r="OD271" s="75">
        <v>0</v>
      </c>
      <c r="OE271" s="42">
        <v>3</v>
      </c>
      <c r="OF271" s="75">
        <v>0</v>
      </c>
      <c r="OG271" s="42">
        <v>35</v>
      </c>
      <c r="OH271" s="75">
        <v>0</v>
      </c>
      <c r="OI271" s="42"/>
      <c r="OJ271" s="75"/>
      <c r="OK271" s="42"/>
      <c r="OL271" s="75"/>
      <c r="OM271" s="42"/>
      <c r="ON271" s="75"/>
      <c r="OO271" s="42"/>
      <c r="OP271" s="75"/>
      <c r="OQ271" s="42"/>
      <c r="OR271" s="75"/>
      <c r="OS271" s="42"/>
      <c r="OT271" s="75"/>
      <c r="OU271" s="42"/>
      <c r="OV271" s="75"/>
      <c r="OW271" s="3">
        <f t="shared" si="326"/>
        <v>85</v>
      </c>
      <c r="OX271" s="11">
        <f t="shared" si="327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>
        <v>10</v>
      </c>
      <c r="PF271" s="75">
        <v>1</v>
      </c>
      <c r="PG271" s="42">
        <v>5</v>
      </c>
      <c r="PH271" s="75">
        <v>0</v>
      </c>
      <c r="PI271" s="42"/>
      <c r="PJ271" s="75"/>
      <c r="PK271" s="42"/>
      <c r="PL271" s="75"/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28"/>
        <v>28</v>
      </c>
      <c r="PX271" s="11">
        <f t="shared" si="289"/>
        <v>1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>
        <v>74</v>
      </c>
      <c r="QF271" s="75">
        <v>0</v>
      </c>
      <c r="QG271" s="42">
        <v>39</v>
      </c>
      <c r="QH271" s="75">
        <v>0</v>
      </c>
      <c r="QI271" s="42"/>
      <c r="QJ271" s="75"/>
      <c r="QK271" s="42"/>
      <c r="QL271" s="75"/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29"/>
        <v>168</v>
      </c>
      <c r="QX271" s="11">
        <f t="shared" si="330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>
        <v>0</v>
      </c>
      <c r="RF271" s="75">
        <v>0</v>
      </c>
      <c r="RG271" s="42">
        <v>0</v>
      </c>
      <c r="RH271" s="75">
        <v>0</v>
      </c>
      <c r="RI271" s="42"/>
      <c r="RJ271" s="75"/>
      <c r="RK271" s="42"/>
      <c r="RL271" s="75"/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1"/>
        <v>0</v>
      </c>
      <c r="RX271" s="11">
        <f t="shared" si="290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>
        <v>0</v>
      </c>
      <c r="SF271" s="75">
        <v>0</v>
      </c>
      <c r="SG271" s="42">
        <v>0</v>
      </c>
      <c r="SH271" s="75">
        <v>0</v>
      </c>
      <c r="SI271" s="42"/>
      <c r="SJ271" s="75"/>
      <c r="SK271" s="42"/>
      <c r="SL271" s="75"/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2"/>
        <v>2</v>
      </c>
      <c r="SX271" s="11">
        <f t="shared" si="291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>
        <v>0</v>
      </c>
      <c r="TF271" s="75">
        <v>0</v>
      </c>
      <c r="TG271" s="42">
        <v>0</v>
      </c>
      <c r="TH271" s="75">
        <v>0</v>
      </c>
      <c r="TI271" s="42"/>
      <c r="TJ271" s="75"/>
      <c r="TK271" s="42"/>
      <c r="TL271" s="75"/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33"/>
        <v>0</v>
      </c>
      <c r="TX271" s="11">
        <f t="shared" si="292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>
        <v>0</v>
      </c>
      <c r="UF271" s="75">
        <v>0</v>
      </c>
      <c r="UG271" s="42">
        <v>0</v>
      </c>
      <c r="UH271" s="75">
        <v>0</v>
      </c>
      <c r="UI271" s="42"/>
      <c r="UJ271" s="75"/>
      <c r="UK271" s="42"/>
      <c r="UL271" s="75"/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34"/>
        <v>0</v>
      </c>
      <c r="UX271" s="11">
        <f t="shared" si="335"/>
        <v>0</v>
      </c>
      <c r="UY271" s="42">
        <v>0</v>
      </c>
      <c r="UZ271" s="42">
        <v>0</v>
      </c>
      <c r="VA271" s="42">
        <v>0</v>
      </c>
      <c r="VB271" s="42">
        <v>0</v>
      </c>
      <c r="VC271" s="42">
        <v>0</v>
      </c>
      <c r="VD271" s="42"/>
      <c r="VE271" s="42"/>
      <c r="VF271" s="42"/>
      <c r="VG271" s="42"/>
      <c r="VH271" s="42"/>
      <c r="VI271" s="42"/>
      <c r="VJ271" s="42"/>
      <c r="VK271" s="25">
        <f t="shared" si="336"/>
        <v>0</v>
      </c>
      <c r="VL271" s="42">
        <v>0</v>
      </c>
      <c r="VM271" s="42">
        <v>0</v>
      </c>
      <c r="VN271" s="42">
        <v>0</v>
      </c>
      <c r="VO271" s="42">
        <v>0</v>
      </c>
      <c r="VP271" s="42">
        <v>0</v>
      </c>
      <c r="VQ271" s="42"/>
      <c r="VR271" s="42"/>
      <c r="VS271" s="42"/>
      <c r="VT271" s="42"/>
      <c r="VU271" s="42"/>
      <c r="VV271" s="42"/>
      <c r="VW271" s="42"/>
      <c r="VX271" s="25">
        <f t="shared" si="337"/>
        <v>0</v>
      </c>
      <c r="VY271" s="42">
        <v>0</v>
      </c>
      <c r="VZ271" s="75">
        <v>0</v>
      </c>
      <c r="WA271" s="42">
        <v>0</v>
      </c>
      <c r="WB271" s="75">
        <v>0</v>
      </c>
      <c r="WC271" s="42">
        <v>0</v>
      </c>
      <c r="WD271" s="75">
        <v>0</v>
      </c>
      <c r="WE271" s="42">
        <v>0</v>
      </c>
      <c r="WF271" s="75">
        <v>0</v>
      </c>
      <c r="WG271" s="42">
        <v>0</v>
      </c>
      <c r="WH271" s="75">
        <v>0</v>
      </c>
      <c r="WI271" s="42"/>
      <c r="WJ271" s="75"/>
      <c r="WK271" s="42"/>
      <c r="WL271" s="75"/>
      <c r="WM271" s="42"/>
      <c r="WN271" s="75"/>
      <c r="WO271" s="42"/>
      <c r="WP271" s="75"/>
      <c r="WQ271" s="42"/>
      <c r="WR271" s="75"/>
      <c r="WS271" s="42"/>
      <c r="WT271" s="75"/>
      <c r="WU271" s="42"/>
      <c r="WV271" s="75"/>
      <c r="WW271" s="3">
        <f t="shared" si="338"/>
        <v>0</v>
      </c>
      <c r="WX271" s="11">
        <f t="shared" si="339"/>
        <v>0</v>
      </c>
      <c r="WY271" s="42">
        <v>0</v>
      </c>
      <c r="WZ271" s="75">
        <v>0</v>
      </c>
      <c r="XA271" s="42">
        <v>0</v>
      </c>
      <c r="XB271" s="75">
        <v>0</v>
      </c>
      <c r="XC271" s="42">
        <v>0</v>
      </c>
      <c r="XD271" s="75">
        <v>0</v>
      </c>
      <c r="XE271" s="42">
        <v>0</v>
      </c>
      <c r="XF271" s="75">
        <v>0</v>
      </c>
      <c r="XG271" s="42">
        <v>0</v>
      </c>
      <c r="XH271" s="75">
        <v>0</v>
      </c>
      <c r="XI271" s="42"/>
      <c r="XJ271" s="75"/>
      <c r="XK271" s="42"/>
      <c r="XL271" s="75"/>
      <c r="XM271" s="42"/>
      <c r="XN271" s="75"/>
      <c r="XO271" s="42"/>
      <c r="XP271" s="75"/>
      <c r="XQ271" s="42"/>
      <c r="XR271" s="75"/>
      <c r="XS271" s="42"/>
      <c r="XT271" s="75"/>
      <c r="XU271" s="42"/>
      <c r="XV271" s="75"/>
      <c r="XW271" s="3">
        <f t="shared" si="340"/>
        <v>0</v>
      </c>
      <c r="XX271" s="11">
        <f t="shared" si="341"/>
        <v>0</v>
      </c>
      <c r="XY271" s="42">
        <v>0</v>
      </c>
      <c r="XZ271" s="75">
        <v>0</v>
      </c>
      <c r="YA271" s="42">
        <v>0</v>
      </c>
      <c r="YB271" s="75">
        <v>0</v>
      </c>
      <c r="YC271" s="42">
        <v>0</v>
      </c>
      <c r="YD271" s="75">
        <v>0</v>
      </c>
      <c r="YE271" s="42">
        <v>0</v>
      </c>
      <c r="YF271" s="75">
        <v>0</v>
      </c>
      <c r="YG271" s="42">
        <v>0</v>
      </c>
      <c r="YH271" s="75">
        <v>0</v>
      </c>
      <c r="YI271" s="42"/>
      <c r="YJ271" s="75"/>
      <c r="YK271" s="42"/>
      <c r="YL271" s="75"/>
      <c r="YM271" s="42"/>
      <c r="YN271" s="75"/>
      <c r="YO271" s="42"/>
      <c r="YP271" s="75"/>
      <c r="YQ271" s="42"/>
      <c r="YR271" s="75"/>
      <c r="YS271" s="42"/>
      <c r="YT271" s="75"/>
      <c r="YU271" s="42"/>
      <c r="YV271" s="75"/>
      <c r="YW271" s="3">
        <f t="shared" si="342"/>
        <v>0</v>
      </c>
      <c r="YX271" s="11">
        <f t="shared" si="343"/>
        <v>0</v>
      </c>
      <c r="YY271" s="42">
        <v>0</v>
      </c>
      <c r="YZ271" s="75">
        <v>0</v>
      </c>
      <c r="ZA271" s="42">
        <v>0</v>
      </c>
      <c r="ZB271" s="75">
        <v>0</v>
      </c>
      <c r="ZC271" s="42">
        <v>0</v>
      </c>
      <c r="ZD271" s="75">
        <v>0</v>
      </c>
      <c r="ZE271" s="42">
        <v>0</v>
      </c>
      <c r="ZF271" s="75">
        <v>0</v>
      </c>
      <c r="ZG271" s="42">
        <v>0</v>
      </c>
      <c r="ZH271" s="75">
        <v>0</v>
      </c>
      <c r="ZI271" s="42"/>
      <c r="ZJ271" s="75"/>
      <c r="ZK271" s="42"/>
      <c r="ZL271" s="75"/>
      <c r="ZM271" s="42"/>
      <c r="ZN271" s="75"/>
      <c r="ZO271" s="42"/>
      <c r="ZP271" s="75"/>
      <c r="ZQ271" s="42"/>
      <c r="ZR271" s="75"/>
      <c r="ZS271" s="42"/>
      <c r="ZT271" s="75"/>
      <c r="ZU271" s="42"/>
      <c r="ZV271" s="75"/>
      <c r="ZW271" s="3">
        <f t="shared" si="344"/>
        <v>0</v>
      </c>
      <c r="ZX271" s="11">
        <f t="shared" si="345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>
        <v>0</v>
      </c>
      <c r="AAF271" s="75">
        <v>0</v>
      </c>
      <c r="AAG271" s="42">
        <v>0</v>
      </c>
      <c r="AAH271" s="75">
        <v>0</v>
      </c>
      <c r="AAI271" s="42"/>
      <c r="AAJ271" s="75"/>
      <c r="AAK271" s="42"/>
      <c r="AAL271" s="75"/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46"/>
        <v>0</v>
      </c>
      <c r="AAX271" s="11">
        <f t="shared" si="347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>
        <v>0</v>
      </c>
      <c r="ABF271" s="75">
        <v>0</v>
      </c>
      <c r="ABG271" s="42">
        <v>0</v>
      </c>
      <c r="ABH271" s="75">
        <v>0</v>
      </c>
      <c r="ABI271" s="42"/>
      <c r="ABJ271" s="75"/>
      <c r="ABK271" s="42"/>
      <c r="ABL271" s="75"/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48"/>
        <v>0</v>
      </c>
      <c r="ABX271" s="11">
        <f t="shared" si="349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>
        <v>0</v>
      </c>
      <c r="ACF271" s="75">
        <v>0</v>
      </c>
      <c r="ACG271" s="42">
        <v>0</v>
      </c>
      <c r="ACH271" s="75">
        <v>0</v>
      </c>
      <c r="ACI271" s="42"/>
      <c r="ACJ271" s="75"/>
      <c r="ACK271" s="42"/>
      <c r="ACL271" s="75"/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0"/>
        <v>0</v>
      </c>
      <c r="ACX271" s="11">
        <f t="shared" si="351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>
        <v>0</v>
      </c>
      <c r="ADF271" s="75">
        <v>0</v>
      </c>
      <c r="ADG271" s="42">
        <v>0</v>
      </c>
      <c r="ADH271" s="75">
        <v>0</v>
      </c>
      <c r="ADI271" s="42"/>
      <c r="ADJ271" s="75"/>
      <c r="ADK271" s="42"/>
      <c r="ADL271" s="75"/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2"/>
        <v>0</v>
      </c>
      <c r="ADX271" s="11">
        <f t="shared" si="353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>
        <v>0</v>
      </c>
      <c r="AEF271" s="75">
        <v>0</v>
      </c>
      <c r="AEG271" s="42">
        <v>0</v>
      </c>
      <c r="AEH271" s="75">
        <v>0</v>
      </c>
      <c r="AEI271" s="42"/>
      <c r="AEJ271" s="75"/>
      <c r="AEK271" s="42"/>
      <c r="AEL271" s="75"/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54"/>
        <v>0</v>
      </c>
      <c r="AEX271" s="11">
        <f t="shared" si="355"/>
        <v>0</v>
      </c>
      <c r="AEY271" s="108">
        <v>0</v>
      </c>
      <c r="AEZ271" s="109">
        <v>0</v>
      </c>
      <c r="AFA271" s="108">
        <v>0</v>
      </c>
      <c r="AFB271" s="109">
        <v>0</v>
      </c>
      <c r="AFC271" s="108">
        <v>0</v>
      </c>
      <c r="AFD271" s="109">
        <v>0</v>
      </c>
      <c r="AFE271" s="108">
        <v>0</v>
      </c>
      <c r="AFF271" s="109">
        <v>0</v>
      </c>
      <c r="AFG271" s="108"/>
      <c r="AFH271" s="109"/>
      <c r="AFI271" s="108"/>
      <c r="AFJ271" s="109"/>
      <c r="AFK271" s="108"/>
      <c r="AFL271" s="109"/>
      <c r="AFM271" s="108"/>
      <c r="AFN271" s="109"/>
      <c r="AFO271" s="108"/>
      <c r="AFP271" s="109"/>
      <c r="AFQ271" s="108"/>
      <c r="AFR271" s="109"/>
      <c r="AFS271" s="108"/>
      <c r="AFT271" s="109"/>
      <c r="AFU271" s="108"/>
      <c r="AFV271" s="109"/>
      <c r="AFW271" s="3">
        <f t="shared" si="356"/>
        <v>0</v>
      </c>
      <c r="AFX271" s="11">
        <f t="shared" si="293"/>
        <v>0</v>
      </c>
      <c r="AFY271" s="114">
        <v>0</v>
      </c>
      <c r="AFZ271" s="114">
        <v>0</v>
      </c>
      <c r="AGA271" s="114">
        <v>0</v>
      </c>
      <c r="AGB271" s="114">
        <v>0</v>
      </c>
      <c r="AGC271" s="114">
        <v>0</v>
      </c>
      <c r="AGD271" s="114"/>
      <c r="AGE271" s="114"/>
      <c r="AGF271" s="114"/>
      <c r="AGG271" s="114"/>
      <c r="AGH271" s="114"/>
      <c r="AGI271" s="114"/>
      <c r="AGJ271" s="114"/>
      <c r="AGK271" s="25">
        <f t="shared" si="294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362</v>
      </c>
      <c r="E272" s="16" t="s">
        <v>363</v>
      </c>
      <c r="F272" s="15" t="s">
        <v>147</v>
      </c>
      <c r="G272" s="15" t="s">
        <v>364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295"/>
        <v>0</v>
      </c>
      <c r="AI272" s="62">
        <f t="shared" si="296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297"/>
        <v>0</v>
      </c>
      <c r="BI272" s="58">
        <f t="shared" si="298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299"/>
        <v>0</v>
      </c>
      <c r="CI272" s="58">
        <f t="shared" si="300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>
        <v>0</v>
      </c>
      <c r="CQ272" s="70">
        <v>0</v>
      </c>
      <c r="CR272" s="52">
        <v>0</v>
      </c>
      <c r="CS272" s="70">
        <v>0</v>
      </c>
      <c r="CT272" s="64"/>
      <c r="CU272" s="70"/>
      <c r="CV272" s="64"/>
      <c r="CW272" s="70"/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1"/>
        <v>0</v>
      </c>
      <c r="DI272" s="58">
        <f t="shared" si="302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>
        <v>0</v>
      </c>
      <c r="DQ272" s="70">
        <v>0</v>
      </c>
      <c r="DR272" s="52">
        <v>0</v>
      </c>
      <c r="DS272" s="70">
        <v>0</v>
      </c>
      <c r="DT272" s="64"/>
      <c r="DU272" s="70"/>
      <c r="DV272" s="64"/>
      <c r="DW272" s="70"/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03"/>
        <v>0</v>
      </c>
      <c r="EI272" s="58">
        <f t="shared" si="304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>
        <v>0</v>
      </c>
      <c r="EQ272" s="70">
        <v>0</v>
      </c>
      <c r="ER272" s="64">
        <v>0</v>
      </c>
      <c r="ES272" s="70">
        <v>0</v>
      </c>
      <c r="ET272" s="64"/>
      <c r="EU272" s="70"/>
      <c r="EV272" s="64"/>
      <c r="EW272" s="70"/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05"/>
        <v>0</v>
      </c>
      <c r="FI272" s="58">
        <f t="shared" si="306"/>
        <v>0</v>
      </c>
      <c r="FJ272" s="79">
        <f t="shared" si="307"/>
        <v>0</v>
      </c>
      <c r="FK272" s="80">
        <f t="shared" si="308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/>
      <c r="FR272" s="42"/>
      <c r="FS272" s="42"/>
      <c r="FT272" s="42"/>
      <c r="FU272" s="42"/>
      <c r="FV272" s="42"/>
      <c r="FW272" s="42"/>
      <c r="FX272" s="83">
        <f t="shared" si="309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/>
      <c r="GE272" s="42"/>
      <c r="GF272" s="42"/>
      <c r="GG272" s="42"/>
      <c r="GH272" s="42"/>
      <c r="GI272" s="42"/>
      <c r="GJ272" s="42"/>
      <c r="GK272" s="83">
        <f t="shared" si="310"/>
        <v>0</v>
      </c>
      <c r="GL272" s="42">
        <v>0</v>
      </c>
      <c r="GM272" s="42">
        <v>0</v>
      </c>
      <c r="GN272" s="42">
        <v>0</v>
      </c>
      <c r="GO272" s="42">
        <v>0</v>
      </c>
      <c r="GP272" s="42">
        <v>0</v>
      </c>
      <c r="GQ272" s="42"/>
      <c r="GR272" s="42"/>
      <c r="GS272" s="42"/>
      <c r="GT272" s="42"/>
      <c r="GU272" s="42"/>
      <c r="GV272" s="42"/>
      <c r="GW272" s="42"/>
      <c r="GX272" s="83">
        <f t="shared" si="311"/>
        <v>0</v>
      </c>
      <c r="GY272" s="42">
        <v>0</v>
      </c>
      <c r="GZ272" s="42">
        <v>0</v>
      </c>
      <c r="HA272" s="42">
        <v>0</v>
      </c>
      <c r="HB272" s="42">
        <v>0</v>
      </c>
      <c r="HC272" s="42">
        <v>0</v>
      </c>
      <c r="HD272" s="42"/>
      <c r="HE272" s="42"/>
      <c r="HF272" s="42"/>
      <c r="HG272" s="42"/>
      <c r="HH272" s="42"/>
      <c r="HI272" s="42"/>
      <c r="HJ272" s="42"/>
      <c r="HK272" s="83">
        <f t="shared" si="312"/>
        <v>0</v>
      </c>
      <c r="HL272" s="42">
        <v>0</v>
      </c>
      <c r="HM272" s="42">
        <v>0</v>
      </c>
      <c r="HN272" s="42">
        <v>0</v>
      </c>
      <c r="HO272" s="42">
        <v>0</v>
      </c>
      <c r="HP272" s="42">
        <v>0</v>
      </c>
      <c r="HQ272" s="42"/>
      <c r="HR272" s="42"/>
      <c r="HS272" s="42"/>
      <c r="HT272" s="42"/>
      <c r="HU272" s="42"/>
      <c r="HV272" s="42"/>
      <c r="HW272" s="42"/>
      <c r="HX272" s="83">
        <f t="shared" si="313"/>
        <v>0</v>
      </c>
      <c r="HY272" s="42">
        <v>0</v>
      </c>
      <c r="HZ272" s="42">
        <v>0</v>
      </c>
      <c r="IA272" s="42">
        <v>0</v>
      </c>
      <c r="IB272" s="42">
        <v>1</v>
      </c>
      <c r="IC272" s="42">
        <v>0</v>
      </c>
      <c r="ID272" s="42"/>
      <c r="IE272" s="42"/>
      <c r="IF272" s="42"/>
      <c r="IG272" s="42"/>
      <c r="IH272" s="42"/>
      <c r="II272" s="42"/>
      <c r="IJ272" s="42"/>
      <c r="IK272" s="85">
        <f t="shared" si="314"/>
        <v>1</v>
      </c>
      <c r="IL272" s="42">
        <v>0</v>
      </c>
      <c r="IM272" s="42">
        <v>0</v>
      </c>
      <c r="IN272" s="42">
        <v>0</v>
      </c>
      <c r="IO272" s="42">
        <v>1</v>
      </c>
      <c r="IP272" s="42">
        <v>0</v>
      </c>
      <c r="IQ272" s="42"/>
      <c r="IR272" s="42"/>
      <c r="IS272" s="42"/>
      <c r="IT272" s="42"/>
      <c r="IU272" s="42"/>
      <c r="IV272" s="42"/>
      <c r="IW272" s="42"/>
      <c r="IX272" s="85">
        <f t="shared" si="315"/>
        <v>1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>
        <v>0</v>
      </c>
      <c r="JF272" s="75">
        <v>0</v>
      </c>
      <c r="JG272" s="42">
        <v>0</v>
      </c>
      <c r="JH272" s="75">
        <v>0</v>
      </c>
      <c r="JI272" s="42"/>
      <c r="JJ272" s="75"/>
      <c r="JK272" s="42"/>
      <c r="JL272" s="75"/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16"/>
        <v>0</v>
      </c>
      <c r="JX272" s="11">
        <f t="shared" si="317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>
        <v>0</v>
      </c>
      <c r="KF272" s="75">
        <v>0</v>
      </c>
      <c r="KG272" s="42">
        <v>0</v>
      </c>
      <c r="KH272" s="75">
        <v>0</v>
      </c>
      <c r="KI272" s="42"/>
      <c r="KJ272" s="75"/>
      <c r="KK272" s="42"/>
      <c r="KL272" s="75"/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18"/>
        <v>0</v>
      </c>
      <c r="KX272" s="11">
        <f t="shared" si="319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>
        <v>0</v>
      </c>
      <c r="LF272" s="75">
        <v>0</v>
      </c>
      <c r="LG272" s="42">
        <v>0</v>
      </c>
      <c r="LH272" s="75">
        <v>0</v>
      </c>
      <c r="LI272" s="42"/>
      <c r="LJ272" s="75"/>
      <c r="LK272" s="42"/>
      <c r="LL272" s="75"/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0"/>
        <v>0</v>
      </c>
      <c r="LX272" s="11">
        <f t="shared" si="321"/>
        <v>0</v>
      </c>
      <c r="LY272" s="41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>
        <v>0</v>
      </c>
      <c r="MF272" s="75">
        <v>0</v>
      </c>
      <c r="MG272" s="42">
        <v>0</v>
      </c>
      <c r="MH272" s="75">
        <v>0</v>
      </c>
      <c r="MI272" s="42"/>
      <c r="MJ272" s="75"/>
      <c r="MK272" s="42"/>
      <c r="ML272" s="75"/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2"/>
        <v>0</v>
      </c>
      <c r="MX272" s="11">
        <f t="shared" si="323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>
        <v>0</v>
      </c>
      <c r="NF272" s="75">
        <v>0</v>
      </c>
      <c r="NG272" s="42">
        <v>0</v>
      </c>
      <c r="NH272" s="75">
        <v>0</v>
      </c>
      <c r="NI272" s="42"/>
      <c r="NJ272" s="75"/>
      <c r="NK272" s="42"/>
      <c r="NL272" s="75"/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24"/>
        <v>0</v>
      </c>
      <c r="NX272" s="11">
        <f t="shared" si="325"/>
        <v>0</v>
      </c>
      <c r="NY272" s="42">
        <v>0</v>
      </c>
      <c r="NZ272" s="75">
        <v>0</v>
      </c>
      <c r="OA272" s="42">
        <v>0</v>
      </c>
      <c r="OB272" s="75">
        <v>0</v>
      </c>
      <c r="OC272" s="42">
        <v>0</v>
      </c>
      <c r="OD272" s="75">
        <v>0</v>
      </c>
      <c r="OE272" s="42">
        <v>0</v>
      </c>
      <c r="OF272" s="75">
        <v>0</v>
      </c>
      <c r="OG272" s="42">
        <v>0</v>
      </c>
      <c r="OH272" s="75">
        <v>0</v>
      </c>
      <c r="OI272" s="42"/>
      <c r="OJ272" s="75"/>
      <c r="OK272" s="42"/>
      <c r="OL272" s="75"/>
      <c r="OM272" s="42"/>
      <c r="ON272" s="75"/>
      <c r="OO272" s="42"/>
      <c r="OP272" s="75"/>
      <c r="OQ272" s="42"/>
      <c r="OR272" s="75"/>
      <c r="OS272" s="42"/>
      <c r="OT272" s="75"/>
      <c r="OU272" s="42"/>
      <c r="OV272" s="75"/>
      <c r="OW272" s="3">
        <f t="shared" si="326"/>
        <v>0</v>
      </c>
      <c r="OX272" s="11">
        <f t="shared" si="327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>
        <v>0</v>
      </c>
      <c r="PF272" s="75">
        <v>0</v>
      </c>
      <c r="PG272" s="42">
        <v>0</v>
      </c>
      <c r="PH272" s="75">
        <v>0</v>
      </c>
      <c r="PI272" s="42"/>
      <c r="PJ272" s="75"/>
      <c r="PK272" s="42"/>
      <c r="PL272" s="75"/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28"/>
        <v>0</v>
      </c>
      <c r="PX272" s="11">
        <f t="shared" si="289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>
        <v>0</v>
      </c>
      <c r="QF272" s="75">
        <v>0</v>
      </c>
      <c r="QG272" s="42">
        <v>0</v>
      </c>
      <c r="QH272" s="75">
        <v>0</v>
      </c>
      <c r="QI272" s="42"/>
      <c r="QJ272" s="75"/>
      <c r="QK272" s="42"/>
      <c r="QL272" s="75"/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29"/>
        <v>0</v>
      </c>
      <c r="QX272" s="11">
        <f t="shared" si="330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>
        <v>0</v>
      </c>
      <c r="RF272" s="75">
        <v>0</v>
      </c>
      <c r="RG272" s="42">
        <v>0</v>
      </c>
      <c r="RH272" s="75">
        <v>0</v>
      </c>
      <c r="RI272" s="42"/>
      <c r="RJ272" s="75"/>
      <c r="RK272" s="42"/>
      <c r="RL272" s="75"/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1"/>
        <v>0</v>
      </c>
      <c r="RX272" s="11">
        <f t="shared" si="290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>
        <v>0</v>
      </c>
      <c r="SF272" s="75">
        <v>0</v>
      </c>
      <c r="SG272" s="42">
        <v>0</v>
      </c>
      <c r="SH272" s="75">
        <v>0</v>
      </c>
      <c r="SI272" s="42"/>
      <c r="SJ272" s="75"/>
      <c r="SK272" s="42"/>
      <c r="SL272" s="75"/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2"/>
        <v>0</v>
      </c>
      <c r="SX272" s="11">
        <f t="shared" si="291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>
        <v>0</v>
      </c>
      <c r="TF272" s="75">
        <v>0</v>
      </c>
      <c r="TG272" s="42">
        <v>0</v>
      </c>
      <c r="TH272" s="75">
        <v>0</v>
      </c>
      <c r="TI272" s="42"/>
      <c r="TJ272" s="75"/>
      <c r="TK272" s="42"/>
      <c r="TL272" s="75"/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33"/>
        <v>0</v>
      </c>
      <c r="TX272" s="11">
        <f t="shared" si="292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>
        <v>0</v>
      </c>
      <c r="UF272" s="75">
        <v>0</v>
      </c>
      <c r="UG272" s="42">
        <v>0</v>
      </c>
      <c r="UH272" s="75">
        <v>0</v>
      </c>
      <c r="UI272" s="42"/>
      <c r="UJ272" s="75"/>
      <c r="UK272" s="42"/>
      <c r="UL272" s="75"/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34"/>
        <v>0</v>
      </c>
      <c r="UX272" s="11">
        <f t="shared" si="335"/>
        <v>0</v>
      </c>
      <c r="UY272" s="42">
        <v>0</v>
      </c>
      <c r="UZ272" s="42">
        <v>0</v>
      </c>
      <c r="VA272" s="42">
        <v>0</v>
      </c>
      <c r="VB272" s="42">
        <v>0</v>
      </c>
      <c r="VC272" s="42">
        <v>0</v>
      </c>
      <c r="VD272" s="42"/>
      <c r="VE272" s="42"/>
      <c r="VF272" s="42"/>
      <c r="VG272" s="42"/>
      <c r="VH272" s="42"/>
      <c r="VI272" s="42"/>
      <c r="VJ272" s="42"/>
      <c r="VK272" s="25">
        <f t="shared" si="336"/>
        <v>0</v>
      </c>
      <c r="VL272" s="42">
        <v>0</v>
      </c>
      <c r="VM272" s="42">
        <v>0</v>
      </c>
      <c r="VN272" s="42">
        <v>0</v>
      </c>
      <c r="VO272" s="42">
        <v>0</v>
      </c>
      <c r="VP272" s="42">
        <v>0</v>
      </c>
      <c r="VQ272" s="42"/>
      <c r="VR272" s="42"/>
      <c r="VS272" s="42"/>
      <c r="VT272" s="42"/>
      <c r="VU272" s="42"/>
      <c r="VV272" s="42"/>
      <c r="VW272" s="42"/>
      <c r="VX272" s="25">
        <f t="shared" si="337"/>
        <v>0</v>
      </c>
      <c r="VY272" s="42">
        <v>0</v>
      </c>
      <c r="VZ272" s="75">
        <v>0</v>
      </c>
      <c r="WA272" s="42">
        <v>0</v>
      </c>
      <c r="WB272" s="75">
        <v>0</v>
      </c>
      <c r="WC272" s="42">
        <v>0</v>
      </c>
      <c r="WD272" s="75">
        <v>0</v>
      </c>
      <c r="WE272" s="42">
        <v>0</v>
      </c>
      <c r="WF272" s="75">
        <v>0</v>
      </c>
      <c r="WG272" s="42">
        <v>0</v>
      </c>
      <c r="WH272" s="75">
        <v>0</v>
      </c>
      <c r="WI272" s="42"/>
      <c r="WJ272" s="75"/>
      <c r="WK272" s="42"/>
      <c r="WL272" s="75"/>
      <c r="WM272" s="42"/>
      <c r="WN272" s="75"/>
      <c r="WO272" s="42"/>
      <c r="WP272" s="75"/>
      <c r="WQ272" s="42"/>
      <c r="WR272" s="75"/>
      <c r="WS272" s="42"/>
      <c r="WT272" s="75"/>
      <c r="WU272" s="42"/>
      <c r="WV272" s="75"/>
      <c r="WW272" s="3">
        <f t="shared" si="338"/>
        <v>0</v>
      </c>
      <c r="WX272" s="11">
        <f t="shared" si="339"/>
        <v>0</v>
      </c>
      <c r="WY272" s="42">
        <v>0</v>
      </c>
      <c r="WZ272" s="75">
        <v>0</v>
      </c>
      <c r="XA272" s="42">
        <v>0</v>
      </c>
      <c r="XB272" s="75">
        <v>0</v>
      </c>
      <c r="XC272" s="42">
        <v>0</v>
      </c>
      <c r="XD272" s="75">
        <v>0</v>
      </c>
      <c r="XE272" s="42">
        <v>0</v>
      </c>
      <c r="XF272" s="75">
        <v>0</v>
      </c>
      <c r="XG272" s="42">
        <v>0</v>
      </c>
      <c r="XH272" s="75">
        <v>0</v>
      </c>
      <c r="XI272" s="42"/>
      <c r="XJ272" s="75"/>
      <c r="XK272" s="42"/>
      <c r="XL272" s="75"/>
      <c r="XM272" s="42"/>
      <c r="XN272" s="75"/>
      <c r="XO272" s="42"/>
      <c r="XP272" s="75"/>
      <c r="XQ272" s="42"/>
      <c r="XR272" s="75"/>
      <c r="XS272" s="42"/>
      <c r="XT272" s="75"/>
      <c r="XU272" s="42"/>
      <c r="XV272" s="75"/>
      <c r="XW272" s="3">
        <f t="shared" si="340"/>
        <v>0</v>
      </c>
      <c r="XX272" s="11">
        <f t="shared" si="341"/>
        <v>0</v>
      </c>
      <c r="XY272" s="42">
        <v>0</v>
      </c>
      <c r="XZ272" s="75">
        <v>0</v>
      </c>
      <c r="YA272" s="42">
        <v>0</v>
      </c>
      <c r="YB272" s="75">
        <v>0</v>
      </c>
      <c r="YC272" s="42">
        <v>0</v>
      </c>
      <c r="YD272" s="75">
        <v>0</v>
      </c>
      <c r="YE272" s="42">
        <v>0</v>
      </c>
      <c r="YF272" s="75">
        <v>0</v>
      </c>
      <c r="YG272" s="42">
        <v>0</v>
      </c>
      <c r="YH272" s="75">
        <v>0</v>
      </c>
      <c r="YI272" s="42"/>
      <c r="YJ272" s="75"/>
      <c r="YK272" s="42"/>
      <c r="YL272" s="75"/>
      <c r="YM272" s="42"/>
      <c r="YN272" s="75"/>
      <c r="YO272" s="42"/>
      <c r="YP272" s="75"/>
      <c r="YQ272" s="42"/>
      <c r="YR272" s="75"/>
      <c r="YS272" s="42"/>
      <c r="YT272" s="75"/>
      <c r="YU272" s="42"/>
      <c r="YV272" s="75"/>
      <c r="YW272" s="3">
        <f t="shared" si="342"/>
        <v>0</v>
      </c>
      <c r="YX272" s="11">
        <f t="shared" si="343"/>
        <v>0</v>
      </c>
      <c r="YY272" s="42">
        <v>0</v>
      </c>
      <c r="YZ272" s="75">
        <v>0</v>
      </c>
      <c r="ZA272" s="42">
        <v>0</v>
      </c>
      <c r="ZB272" s="75">
        <v>0</v>
      </c>
      <c r="ZC272" s="42">
        <v>0</v>
      </c>
      <c r="ZD272" s="75">
        <v>0</v>
      </c>
      <c r="ZE272" s="42">
        <v>0</v>
      </c>
      <c r="ZF272" s="75">
        <v>0</v>
      </c>
      <c r="ZG272" s="42">
        <v>0</v>
      </c>
      <c r="ZH272" s="75">
        <v>0</v>
      </c>
      <c r="ZI272" s="42"/>
      <c r="ZJ272" s="75"/>
      <c r="ZK272" s="42"/>
      <c r="ZL272" s="75"/>
      <c r="ZM272" s="42"/>
      <c r="ZN272" s="75"/>
      <c r="ZO272" s="42"/>
      <c r="ZP272" s="75"/>
      <c r="ZQ272" s="42"/>
      <c r="ZR272" s="75"/>
      <c r="ZS272" s="42"/>
      <c r="ZT272" s="75"/>
      <c r="ZU272" s="42"/>
      <c r="ZV272" s="75"/>
      <c r="ZW272" s="3">
        <f t="shared" si="344"/>
        <v>0</v>
      </c>
      <c r="ZX272" s="11">
        <f t="shared" si="345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>
        <v>0</v>
      </c>
      <c r="AAF272" s="75">
        <v>0</v>
      </c>
      <c r="AAG272" s="42">
        <v>0</v>
      </c>
      <c r="AAH272" s="75">
        <v>0</v>
      </c>
      <c r="AAI272" s="42"/>
      <c r="AAJ272" s="75"/>
      <c r="AAK272" s="42"/>
      <c r="AAL272" s="75"/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46"/>
        <v>0</v>
      </c>
      <c r="AAX272" s="11">
        <f t="shared" si="347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>
        <v>0</v>
      </c>
      <c r="ABF272" s="75">
        <v>0</v>
      </c>
      <c r="ABG272" s="42">
        <v>0</v>
      </c>
      <c r="ABH272" s="75">
        <v>0</v>
      </c>
      <c r="ABI272" s="42"/>
      <c r="ABJ272" s="75"/>
      <c r="ABK272" s="42"/>
      <c r="ABL272" s="75"/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48"/>
        <v>0</v>
      </c>
      <c r="ABX272" s="11">
        <f t="shared" si="349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>
        <v>0</v>
      </c>
      <c r="ACF272" s="75">
        <v>0</v>
      </c>
      <c r="ACG272" s="42">
        <v>0</v>
      </c>
      <c r="ACH272" s="75">
        <v>0</v>
      </c>
      <c r="ACI272" s="42"/>
      <c r="ACJ272" s="75"/>
      <c r="ACK272" s="42"/>
      <c r="ACL272" s="75"/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0"/>
        <v>0</v>
      </c>
      <c r="ACX272" s="11">
        <f t="shared" si="351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>
        <v>0</v>
      </c>
      <c r="ADF272" s="75">
        <v>0</v>
      </c>
      <c r="ADG272" s="42">
        <v>0</v>
      </c>
      <c r="ADH272" s="75">
        <v>0</v>
      </c>
      <c r="ADI272" s="42"/>
      <c r="ADJ272" s="75"/>
      <c r="ADK272" s="42"/>
      <c r="ADL272" s="75"/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2"/>
        <v>0</v>
      </c>
      <c r="ADX272" s="11">
        <f t="shared" si="353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>
        <v>0</v>
      </c>
      <c r="AEF272" s="75">
        <v>0</v>
      </c>
      <c r="AEG272" s="42">
        <v>0</v>
      </c>
      <c r="AEH272" s="75">
        <v>0</v>
      </c>
      <c r="AEI272" s="42"/>
      <c r="AEJ272" s="75"/>
      <c r="AEK272" s="42"/>
      <c r="AEL272" s="75"/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54"/>
        <v>0</v>
      </c>
      <c r="AEX272" s="11">
        <f t="shared" si="355"/>
        <v>0</v>
      </c>
      <c r="AEY272" s="108">
        <v>0</v>
      </c>
      <c r="AEZ272" s="109">
        <v>0</v>
      </c>
      <c r="AFA272" s="108">
        <v>0</v>
      </c>
      <c r="AFB272" s="109">
        <v>0</v>
      </c>
      <c r="AFC272" s="108">
        <v>0</v>
      </c>
      <c r="AFD272" s="109">
        <v>0</v>
      </c>
      <c r="AFE272" s="108">
        <v>0</v>
      </c>
      <c r="AFF272" s="109">
        <v>0</v>
      </c>
      <c r="AFG272" s="108"/>
      <c r="AFH272" s="109"/>
      <c r="AFI272" s="108"/>
      <c r="AFJ272" s="109"/>
      <c r="AFK272" s="108"/>
      <c r="AFL272" s="109"/>
      <c r="AFM272" s="108"/>
      <c r="AFN272" s="109"/>
      <c r="AFO272" s="108"/>
      <c r="AFP272" s="109"/>
      <c r="AFQ272" s="108"/>
      <c r="AFR272" s="109"/>
      <c r="AFS272" s="108"/>
      <c r="AFT272" s="109"/>
      <c r="AFU272" s="108"/>
      <c r="AFV272" s="109"/>
      <c r="AFW272" s="3">
        <f t="shared" si="356"/>
        <v>0</v>
      </c>
      <c r="AFX272" s="11">
        <f t="shared" si="293"/>
        <v>0</v>
      </c>
      <c r="AFY272" s="114">
        <v>0</v>
      </c>
      <c r="AFZ272" s="114">
        <v>0</v>
      </c>
      <c r="AGA272" s="114">
        <v>0</v>
      </c>
      <c r="AGB272" s="114">
        <v>0</v>
      </c>
      <c r="AGC272" s="114">
        <v>0</v>
      </c>
      <c r="AGD272" s="114"/>
      <c r="AGE272" s="114"/>
      <c r="AGF272" s="114"/>
      <c r="AGG272" s="114"/>
      <c r="AGH272" s="114"/>
      <c r="AGI272" s="114"/>
      <c r="AGJ272" s="114"/>
      <c r="AGK272" s="25">
        <f t="shared" si="294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362</v>
      </c>
      <c r="E273" s="16" t="s">
        <v>363</v>
      </c>
      <c r="F273" s="15" t="s">
        <v>248</v>
      </c>
      <c r="G273" s="15" t="s">
        <v>364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295"/>
        <v>0</v>
      </c>
      <c r="AI273" s="62">
        <f t="shared" si="296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297"/>
        <v>0</v>
      </c>
      <c r="BI273" s="58">
        <f t="shared" si="298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299"/>
        <v>0</v>
      </c>
      <c r="CI273" s="58">
        <f t="shared" si="300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>
        <v>0</v>
      </c>
      <c r="CQ273" s="70">
        <v>0</v>
      </c>
      <c r="CR273" s="52">
        <v>0</v>
      </c>
      <c r="CS273" s="70">
        <v>0</v>
      </c>
      <c r="CT273" s="64"/>
      <c r="CU273" s="70"/>
      <c r="CV273" s="64"/>
      <c r="CW273" s="70"/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1"/>
        <v>0</v>
      </c>
      <c r="DI273" s="58">
        <f t="shared" si="302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>
        <v>0</v>
      </c>
      <c r="DQ273" s="70">
        <v>0</v>
      </c>
      <c r="DR273" s="52">
        <v>0</v>
      </c>
      <c r="DS273" s="70">
        <v>0</v>
      </c>
      <c r="DT273" s="64"/>
      <c r="DU273" s="70"/>
      <c r="DV273" s="64"/>
      <c r="DW273" s="70"/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03"/>
        <v>0</v>
      </c>
      <c r="EI273" s="58">
        <f t="shared" si="304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>
        <v>0</v>
      </c>
      <c r="EQ273" s="70">
        <v>0</v>
      </c>
      <c r="ER273" s="64">
        <v>0</v>
      </c>
      <c r="ES273" s="70">
        <v>0</v>
      </c>
      <c r="ET273" s="64"/>
      <c r="EU273" s="70"/>
      <c r="EV273" s="64"/>
      <c r="EW273" s="70"/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05"/>
        <v>0</v>
      </c>
      <c r="FI273" s="58">
        <f t="shared" si="306"/>
        <v>0</v>
      </c>
      <c r="FJ273" s="79">
        <f t="shared" si="307"/>
        <v>0</v>
      </c>
      <c r="FK273" s="80">
        <f t="shared" si="308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/>
      <c r="FR273" s="42"/>
      <c r="FS273" s="42"/>
      <c r="FT273" s="42"/>
      <c r="FU273" s="42"/>
      <c r="FV273" s="42"/>
      <c r="FW273" s="42"/>
      <c r="FX273" s="83">
        <f t="shared" si="309"/>
        <v>0</v>
      </c>
      <c r="FY273" s="42">
        <v>0</v>
      </c>
      <c r="FZ273" s="42">
        <v>0</v>
      </c>
      <c r="GA273" s="42">
        <v>0</v>
      </c>
      <c r="GB273" s="42">
        <v>0</v>
      </c>
      <c r="GC273" s="42">
        <v>0</v>
      </c>
      <c r="GD273" s="42"/>
      <c r="GE273" s="42"/>
      <c r="GF273" s="42"/>
      <c r="GG273" s="42"/>
      <c r="GH273" s="42"/>
      <c r="GI273" s="42"/>
      <c r="GJ273" s="42"/>
      <c r="GK273" s="83">
        <f t="shared" si="310"/>
        <v>0</v>
      </c>
      <c r="GL273" s="42">
        <v>0</v>
      </c>
      <c r="GM273" s="42">
        <v>0</v>
      </c>
      <c r="GN273" s="42">
        <v>0</v>
      </c>
      <c r="GO273" s="42">
        <v>0</v>
      </c>
      <c r="GP273" s="42">
        <v>0</v>
      </c>
      <c r="GQ273" s="42"/>
      <c r="GR273" s="42"/>
      <c r="GS273" s="42"/>
      <c r="GT273" s="42"/>
      <c r="GU273" s="42"/>
      <c r="GV273" s="42"/>
      <c r="GW273" s="42"/>
      <c r="GX273" s="83">
        <f t="shared" si="311"/>
        <v>0</v>
      </c>
      <c r="GY273" s="42">
        <v>1</v>
      </c>
      <c r="GZ273" s="42">
        <v>0</v>
      </c>
      <c r="HA273" s="42">
        <v>2</v>
      </c>
      <c r="HB273" s="42">
        <v>0</v>
      </c>
      <c r="HC273" s="42">
        <v>1</v>
      </c>
      <c r="HD273" s="42"/>
      <c r="HE273" s="42"/>
      <c r="HF273" s="42"/>
      <c r="HG273" s="42"/>
      <c r="HH273" s="42"/>
      <c r="HI273" s="42"/>
      <c r="HJ273" s="42"/>
      <c r="HK273" s="83">
        <f t="shared" si="312"/>
        <v>4</v>
      </c>
      <c r="HL273" s="42">
        <v>2</v>
      </c>
      <c r="HM273" s="42">
        <v>1</v>
      </c>
      <c r="HN273" s="42">
        <v>1</v>
      </c>
      <c r="HO273" s="42">
        <v>1</v>
      </c>
      <c r="HP273" s="42">
        <v>3</v>
      </c>
      <c r="HQ273" s="42"/>
      <c r="HR273" s="42"/>
      <c r="HS273" s="42"/>
      <c r="HT273" s="42"/>
      <c r="HU273" s="42"/>
      <c r="HV273" s="42"/>
      <c r="HW273" s="42"/>
      <c r="HX273" s="83">
        <f t="shared" si="313"/>
        <v>8</v>
      </c>
      <c r="HY273" s="42">
        <v>3</v>
      </c>
      <c r="HZ273" s="42">
        <v>1</v>
      </c>
      <c r="IA273" s="42">
        <v>2</v>
      </c>
      <c r="IB273" s="42">
        <v>0</v>
      </c>
      <c r="IC273" s="42">
        <v>2</v>
      </c>
      <c r="ID273" s="42"/>
      <c r="IE273" s="42"/>
      <c r="IF273" s="42"/>
      <c r="IG273" s="42"/>
      <c r="IH273" s="42"/>
      <c r="II273" s="42"/>
      <c r="IJ273" s="42"/>
      <c r="IK273" s="85">
        <f t="shared" si="314"/>
        <v>8</v>
      </c>
      <c r="IL273" s="42">
        <v>0</v>
      </c>
      <c r="IM273" s="42">
        <v>0</v>
      </c>
      <c r="IN273" s="42">
        <v>1</v>
      </c>
      <c r="IO273" s="42">
        <v>0</v>
      </c>
      <c r="IP273" s="42">
        <v>2</v>
      </c>
      <c r="IQ273" s="42"/>
      <c r="IR273" s="42"/>
      <c r="IS273" s="42"/>
      <c r="IT273" s="42"/>
      <c r="IU273" s="42"/>
      <c r="IV273" s="42"/>
      <c r="IW273" s="42"/>
      <c r="IX273" s="85">
        <f t="shared" si="315"/>
        <v>3</v>
      </c>
      <c r="IY273" s="41">
        <v>4</v>
      </c>
      <c r="IZ273" s="75">
        <v>0</v>
      </c>
      <c r="JA273" s="42">
        <v>2</v>
      </c>
      <c r="JB273" s="75">
        <v>0</v>
      </c>
      <c r="JC273" s="42">
        <v>5</v>
      </c>
      <c r="JD273" s="75">
        <v>0</v>
      </c>
      <c r="JE273" s="42">
        <v>2</v>
      </c>
      <c r="JF273" s="75">
        <v>0</v>
      </c>
      <c r="JG273" s="42">
        <v>7</v>
      </c>
      <c r="JH273" s="75">
        <v>0</v>
      </c>
      <c r="JI273" s="42"/>
      <c r="JJ273" s="75"/>
      <c r="JK273" s="42"/>
      <c r="JL273" s="75"/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16"/>
        <v>20</v>
      </c>
      <c r="JX273" s="11">
        <f t="shared" si="317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3</v>
      </c>
      <c r="KD273" s="75">
        <v>0</v>
      </c>
      <c r="KE273" s="42">
        <v>1</v>
      </c>
      <c r="KF273" s="75">
        <v>0</v>
      </c>
      <c r="KG273" s="42">
        <v>4</v>
      </c>
      <c r="KH273" s="75">
        <v>0</v>
      </c>
      <c r="KI273" s="42"/>
      <c r="KJ273" s="75"/>
      <c r="KK273" s="42"/>
      <c r="KL273" s="75"/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18"/>
        <v>12</v>
      </c>
      <c r="KX273" s="11">
        <f t="shared" si="319"/>
        <v>0</v>
      </c>
      <c r="KY273" s="41">
        <v>3</v>
      </c>
      <c r="KZ273" s="75">
        <v>0</v>
      </c>
      <c r="LA273" s="42">
        <v>1</v>
      </c>
      <c r="LB273" s="75">
        <v>0</v>
      </c>
      <c r="LC273" s="42">
        <v>3</v>
      </c>
      <c r="LD273" s="75">
        <v>0</v>
      </c>
      <c r="LE273" s="42">
        <v>1</v>
      </c>
      <c r="LF273" s="75">
        <v>0</v>
      </c>
      <c r="LG273" s="42">
        <v>4</v>
      </c>
      <c r="LH273" s="75">
        <v>0</v>
      </c>
      <c r="LI273" s="42"/>
      <c r="LJ273" s="75"/>
      <c r="LK273" s="42"/>
      <c r="LL273" s="75"/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0"/>
        <v>12</v>
      </c>
      <c r="LX273" s="11">
        <f t="shared" si="321"/>
        <v>0</v>
      </c>
      <c r="LY273" s="41">
        <v>2</v>
      </c>
      <c r="LZ273" s="75">
        <v>0</v>
      </c>
      <c r="MA273" s="42">
        <v>1</v>
      </c>
      <c r="MB273" s="75">
        <v>0</v>
      </c>
      <c r="MC273" s="42">
        <v>1</v>
      </c>
      <c r="MD273" s="75">
        <v>0</v>
      </c>
      <c r="ME273" s="42">
        <v>1</v>
      </c>
      <c r="MF273" s="75">
        <v>0</v>
      </c>
      <c r="MG273" s="42">
        <v>3</v>
      </c>
      <c r="MH273" s="75">
        <v>0</v>
      </c>
      <c r="MI273" s="42"/>
      <c r="MJ273" s="75"/>
      <c r="MK273" s="42"/>
      <c r="ML273" s="75"/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2"/>
        <v>8</v>
      </c>
      <c r="MX273" s="11">
        <f t="shared" si="323"/>
        <v>0</v>
      </c>
      <c r="MY273" s="42">
        <v>1</v>
      </c>
      <c r="MZ273" s="75">
        <v>0</v>
      </c>
      <c r="NA273" s="42">
        <v>0</v>
      </c>
      <c r="NB273" s="75">
        <v>0</v>
      </c>
      <c r="NC273" s="42">
        <v>2</v>
      </c>
      <c r="ND273" s="75">
        <v>0</v>
      </c>
      <c r="NE273" s="42">
        <v>0</v>
      </c>
      <c r="NF273" s="75">
        <v>0</v>
      </c>
      <c r="NG273" s="42">
        <v>1</v>
      </c>
      <c r="NH273" s="75">
        <v>0</v>
      </c>
      <c r="NI273" s="42"/>
      <c r="NJ273" s="75"/>
      <c r="NK273" s="42"/>
      <c r="NL273" s="75"/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24"/>
        <v>4</v>
      </c>
      <c r="NX273" s="11">
        <f t="shared" si="325"/>
        <v>0</v>
      </c>
      <c r="NY273" s="42">
        <v>2</v>
      </c>
      <c r="NZ273" s="75">
        <v>0</v>
      </c>
      <c r="OA273" s="42">
        <v>1</v>
      </c>
      <c r="OB273" s="75">
        <v>0</v>
      </c>
      <c r="OC273" s="42">
        <v>1</v>
      </c>
      <c r="OD273" s="75">
        <v>0</v>
      </c>
      <c r="OE273" s="42">
        <v>1</v>
      </c>
      <c r="OF273" s="75">
        <v>0</v>
      </c>
      <c r="OG273" s="42">
        <v>3</v>
      </c>
      <c r="OH273" s="75">
        <v>0</v>
      </c>
      <c r="OI273" s="42"/>
      <c r="OJ273" s="75"/>
      <c r="OK273" s="42"/>
      <c r="OL273" s="75"/>
      <c r="OM273" s="42"/>
      <c r="ON273" s="75"/>
      <c r="OO273" s="42"/>
      <c r="OP273" s="75"/>
      <c r="OQ273" s="42"/>
      <c r="OR273" s="75"/>
      <c r="OS273" s="42"/>
      <c r="OT273" s="75"/>
      <c r="OU273" s="42"/>
      <c r="OV273" s="75"/>
      <c r="OW273" s="3">
        <f t="shared" si="326"/>
        <v>8</v>
      </c>
      <c r="OX273" s="11">
        <f t="shared" si="327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2</v>
      </c>
      <c r="PD273" s="75">
        <v>0</v>
      </c>
      <c r="PE273" s="42">
        <v>0</v>
      </c>
      <c r="PF273" s="75">
        <v>0</v>
      </c>
      <c r="PG273" s="42">
        <v>1</v>
      </c>
      <c r="PH273" s="75">
        <v>0</v>
      </c>
      <c r="PI273" s="42"/>
      <c r="PJ273" s="75"/>
      <c r="PK273" s="42"/>
      <c r="PL273" s="75"/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28"/>
        <v>4</v>
      </c>
      <c r="PX273" s="11">
        <f t="shared" si="289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1</v>
      </c>
      <c r="QD273" s="75">
        <v>0</v>
      </c>
      <c r="QE273" s="42">
        <v>1</v>
      </c>
      <c r="QF273" s="75">
        <v>0</v>
      </c>
      <c r="QG273" s="42">
        <v>3</v>
      </c>
      <c r="QH273" s="75">
        <v>0</v>
      </c>
      <c r="QI273" s="42"/>
      <c r="QJ273" s="75"/>
      <c r="QK273" s="42"/>
      <c r="QL273" s="75"/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29"/>
        <v>8</v>
      </c>
      <c r="QX273" s="11">
        <f t="shared" si="330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>
        <v>0</v>
      </c>
      <c r="RF273" s="75">
        <v>0</v>
      </c>
      <c r="RG273" s="42">
        <v>0</v>
      </c>
      <c r="RH273" s="75">
        <v>0</v>
      </c>
      <c r="RI273" s="42"/>
      <c r="RJ273" s="75"/>
      <c r="RK273" s="42"/>
      <c r="RL273" s="75"/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1"/>
        <v>0</v>
      </c>
      <c r="RX273" s="11">
        <f t="shared" si="290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>
        <v>0</v>
      </c>
      <c r="SF273" s="75">
        <v>0</v>
      </c>
      <c r="SG273" s="42">
        <v>0</v>
      </c>
      <c r="SH273" s="75">
        <v>0</v>
      </c>
      <c r="SI273" s="42"/>
      <c r="SJ273" s="75"/>
      <c r="SK273" s="42"/>
      <c r="SL273" s="75"/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2"/>
        <v>0</v>
      </c>
      <c r="SX273" s="11">
        <f t="shared" si="291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>
        <v>0</v>
      </c>
      <c r="TF273" s="75">
        <v>0</v>
      </c>
      <c r="TG273" s="42">
        <v>0</v>
      </c>
      <c r="TH273" s="75">
        <v>0</v>
      </c>
      <c r="TI273" s="42"/>
      <c r="TJ273" s="75"/>
      <c r="TK273" s="42"/>
      <c r="TL273" s="75"/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33"/>
        <v>0</v>
      </c>
      <c r="TX273" s="11">
        <f t="shared" si="292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>
        <v>0</v>
      </c>
      <c r="UF273" s="75">
        <v>0</v>
      </c>
      <c r="UG273" s="42">
        <v>0</v>
      </c>
      <c r="UH273" s="75">
        <v>0</v>
      </c>
      <c r="UI273" s="42"/>
      <c r="UJ273" s="75"/>
      <c r="UK273" s="42"/>
      <c r="UL273" s="75"/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34"/>
        <v>0</v>
      </c>
      <c r="UX273" s="11">
        <f t="shared" si="335"/>
        <v>0</v>
      </c>
      <c r="UY273" s="42">
        <v>0</v>
      </c>
      <c r="UZ273" s="42">
        <v>0</v>
      </c>
      <c r="VA273" s="42">
        <v>0</v>
      </c>
      <c r="VB273" s="42">
        <v>0</v>
      </c>
      <c r="VC273" s="42">
        <v>0</v>
      </c>
      <c r="VD273" s="42"/>
      <c r="VE273" s="42"/>
      <c r="VF273" s="42"/>
      <c r="VG273" s="42"/>
      <c r="VH273" s="42"/>
      <c r="VI273" s="42"/>
      <c r="VJ273" s="42"/>
      <c r="VK273" s="25">
        <f t="shared" si="336"/>
        <v>0</v>
      </c>
      <c r="VL273" s="42">
        <v>0</v>
      </c>
      <c r="VM273" s="42">
        <v>0</v>
      </c>
      <c r="VN273" s="42">
        <v>0</v>
      </c>
      <c r="VO273" s="42">
        <v>0</v>
      </c>
      <c r="VP273" s="42">
        <v>0</v>
      </c>
      <c r="VQ273" s="42"/>
      <c r="VR273" s="42"/>
      <c r="VS273" s="42"/>
      <c r="VT273" s="42"/>
      <c r="VU273" s="42"/>
      <c r="VV273" s="42"/>
      <c r="VW273" s="42"/>
      <c r="VX273" s="25">
        <f t="shared" si="337"/>
        <v>0</v>
      </c>
      <c r="VY273" s="42">
        <v>0</v>
      </c>
      <c r="VZ273" s="75">
        <v>0</v>
      </c>
      <c r="WA273" s="42">
        <v>0</v>
      </c>
      <c r="WB273" s="75">
        <v>0</v>
      </c>
      <c r="WC273" s="42">
        <v>0</v>
      </c>
      <c r="WD273" s="75">
        <v>0</v>
      </c>
      <c r="WE273" s="42">
        <v>0</v>
      </c>
      <c r="WF273" s="75">
        <v>0</v>
      </c>
      <c r="WG273" s="42">
        <v>0</v>
      </c>
      <c r="WH273" s="75">
        <v>0</v>
      </c>
      <c r="WI273" s="42"/>
      <c r="WJ273" s="75"/>
      <c r="WK273" s="42"/>
      <c r="WL273" s="75"/>
      <c r="WM273" s="42"/>
      <c r="WN273" s="75"/>
      <c r="WO273" s="42"/>
      <c r="WP273" s="75"/>
      <c r="WQ273" s="42"/>
      <c r="WR273" s="75"/>
      <c r="WS273" s="42"/>
      <c r="WT273" s="75"/>
      <c r="WU273" s="42"/>
      <c r="WV273" s="75"/>
      <c r="WW273" s="3">
        <f t="shared" si="338"/>
        <v>0</v>
      </c>
      <c r="WX273" s="11">
        <f t="shared" si="339"/>
        <v>0</v>
      </c>
      <c r="WY273" s="42">
        <v>0</v>
      </c>
      <c r="WZ273" s="75">
        <v>0</v>
      </c>
      <c r="XA273" s="42">
        <v>0</v>
      </c>
      <c r="XB273" s="75">
        <v>0</v>
      </c>
      <c r="XC273" s="42">
        <v>0</v>
      </c>
      <c r="XD273" s="75">
        <v>0</v>
      </c>
      <c r="XE273" s="42">
        <v>0</v>
      </c>
      <c r="XF273" s="75">
        <v>0</v>
      </c>
      <c r="XG273" s="42">
        <v>0</v>
      </c>
      <c r="XH273" s="75">
        <v>0</v>
      </c>
      <c r="XI273" s="42"/>
      <c r="XJ273" s="75"/>
      <c r="XK273" s="42"/>
      <c r="XL273" s="75"/>
      <c r="XM273" s="42"/>
      <c r="XN273" s="75"/>
      <c r="XO273" s="42"/>
      <c r="XP273" s="75"/>
      <c r="XQ273" s="42"/>
      <c r="XR273" s="75"/>
      <c r="XS273" s="42"/>
      <c r="XT273" s="75"/>
      <c r="XU273" s="42"/>
      <c r="XV273" s="75"/>
      <c r="XW273" s="3">
        <f t="shared" si="340"/>
        <v>0</v>
      </c>
      <c r="XX273" s="11">
        <f t="shared" si="341"/>
        <v>0</v>
      </c>
      <c r="XY273" s="42">
        <v>0</v>
      </c>
      <c r="XZ273" s="75">
        <v>0</v>
      </c>
      <c r="YA273" s="42">
        <v>0</v>
      </c>
      <c r="YB273" s="75">
        <v>0</v>
      </c>
      <c r="YC273" s="42">
        <v>0</v>
      </c>
      <c r="YD273" s="75">
        <v>0</v>
      </c>
      <c r="YE273" s="42">
        <v>0</v>
      </c>
      <c r="YF273" s="75">
        <v>0</v>
      </c>
      <c r="YG273" s="42">
        <v>0</v>
      </c>
      <c r="YH273" s="75">
        <v>0</v>
      </c>
      <c r="YI273" s="42"/>
      <c r="YJ273" s="75"/>
      <c r="YK273" s="42"/>
      <c r="YL273" s="75"/>
      <c r="YM273" s="42"/>
      <c r="YN273" s="75"/>
      <c r="YO273" s="42"/>
      <c r="YP273" s="75"/>
      <c r="YQ273" s="42"/>
      <c r="YR273" s="75"/>
      <c r="YS273" s="42"/>
      <c r="YT273" s="75"/>
      <c r="YU273" s="42"/>
      <c r="YV273" s="75"/>
      <c r="YW273" s="3">
        <f t="shared" si="342"/>
        <v>0</v>
      </c>
      <c r="YX273" s="11">
        <f t="shared" si="343"/>
        <v>0</v>
      </c>
      <c r="YY273" s="42">
        <v>0</v>
      </c>
      <c r="YZ273" s="75">
        <v>0</v>
      </c>
      <c r="ZA273" s="42">
        <v>0</v>
      </c>
      <c r="ZB273" s="75">
        <v>0</v>
      </c>
      <c r="ZC273" s="42">
        <v>0</v>
      </c>
      <c r="ZD273" s="75">
        <v>0</v>
      </c>
      <c r="ZE273" s="42">
        <v>0</v>
      </c>
      <c r="ZF273" s="75">
        <v>0</v>
      </c>
      <c r="ZG273" s="42">
        <v>0</v>
      </c>
      <c r="ZH273" s="75">
        <v>0</v>
      </c>
      <c r="ZI273" s="42"/>
      <c r="ZJ273" s="75"/>
      <c r="ZK273" s="42"/>
      <c r="ZL273" s="75"/>
      <c r="ZM273" s="42"/>
      <c r="ZN273" s="75"/>
      <c r="ZO273" s="42"/>
      <c r="ZP273" s="75"/>
      <c r="ZQ273" s="42"/>
      <c r="ZR273" s="75"/>
      <c r="ZS273" s="42"/>
      <c r="ZT273" s="75"/>
      <c r="ZU273" s="42"/>
      <c r="ZV273" s="75"/>
      <c r="ZW273" s="3">
        <f t="shared" si="344"/>
        <v>0</v>
      </c>
      <c r="ZX273" s="11">
        <f t="shared" si="345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>
        <v>0</v>
      </c>
      <c r="AAF273" s="75">
        <v>0</v>
      </c>
      <c r="AAG273" s="42">
        <v>0</v>
      </c>
      <c r="AAH273" s="75">
        <v>0</v>
      </c>
      <c r="AAI273" s="42"/>
      <c r="AAJ273" s="75"/>
      <c r="AAK273" s="42"/>
      <c r="AAL273" s="75"/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46"/>
        <v>0</v>
      </c>
      <c r="AAX273" s="11">
        <f t="shared" si="347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>
        <v>0</v>
      </c>
      <c r="ABF273" s="75">
        <v>0</v>
      </c>
      <c r="ABG273" s="42">
        <v>0</v>
      </c>
      <c r="ABH273" s="75">
        <v>0</v>
      </c>
      <c r="ABI273" s="42"/>
      <c r="ABJ273" s="75"/>
      <c r="ABK273" s="42"/>
      <c r="ABL273" s="75"/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48"/>
        <v>0</v>
      </c>
      <c r="ABX273" s="11">
        <f t="shared" si="349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>
        <v>0</v>
      </c>
      <c r="ACF273" s="75">
        <v>0</v>
      </c>
      <c r="ACG273" s="42">
        <v>0</v>
      </c>
      <c r="ACH273" s="75">
        <v>0</v>
      </c>
      <c r="ACI273" s="42"/>
      <c r="ACJ273" s="75"/>
      <c r="ACK273" s="42"/>
      <c r="ACL273" s="75"/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0"/>
        <v>0</v>
      </c>
      <c r="ACX273" s="11">
        <f t="shared" si="351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>
        <v>0</v>
      </c>
      <c r="ADF273" s="75">
        <v>0</v>
      </c>
      <c r="ADG273" s="42">
        <v>0</v>
      </c>
      <c r="ADH273" s="75">
        <v>0</v>
      </c>
      <c r="ADI273" s="42"/>
      <c r="ADJ273" s="75"/>
      <c r="ADK273" s="42"/>
      <c r="ADL273" s="75"/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2"/>
        <v>0</v>
      </c>
      <c r="ADX273" s="11">
        <f t="shared" si="353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>
        <v>0</v>
      </c>
      <c r="AEF273" s="75">
        <v>0</v>
      </c>
      <c r="AEG273" s="42">
        <v>0</v>
      </c>
      <c r="AEH273" s="75">
        <v>0</v>
      </c>
      <c r="AEI273" s="42"/>
      <c r="AEJ273" s="75"/>
      <c r="AEK273" s="42"/>
      <c r="AEL273" s="75"/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54"/>
        <v>0</v>
      </c>
      <c r="AEX273" s="11">
        <f t="shared" si="355"/>
        <v>0</v>
      </c>
      <c r="AEY273" s="108">
        <v>0</v>
      </c>
      <c r="AEZ273" s="109">
        <v>0</v>
      </c>
      <c r="AFA273" s="108">
        <v>0</v>
      </c>
      <c r="AFB273" s="109">
        <v>0</v>
      </c>
      <c r="AFC273" s="108">
        <v>0</v>
      </c>
      <c r="AFD273" s="109">
        <v>0</v>
      </c>
      <c r="AFE273" s="108">
        <v>0</v>
      </c>
      <c r="AFF273" s="109">
        <v>0</v>
      </c>
      <c r="AFG273" s="108"/>
      <c r="AFH273" s="109"/>
      <c r="AFI273" s="108"/>
      <c r="AFJ273" s="109"/>
      <c r="AFK273" s="108"/>
      <c r="AFL273" s="109"/>
      <c r="AFM273" s="108"/>
      <c r="AFN273" s="109"/>
      <c r="AFO273" s="108"/>
      <c r="AFP273" s="109"/>
      <c r="AFQ273" s="108"/>
      <c r="AFR273" s="109"/>
      <c r="AFS273" s="108"/>
      <c r="AFT273" s="109"/>
      <c r="AFU273" s="108"/>
      <c r="AFV273" s="109"/>
      <c r="AFW273" s="3">
        <f t="shared" si="356"/>
        <v>0</v>
      </c>
      <c r="AFX273" s="11">
        <f t="shared" si="293"/>
        <v>0</v>
      </c>
      <c r="AFY273" s="114">
        <v>0</v>
      </c>
      <c r="AFZ273" s="114">
        <v>0</v>
      </c>
      <c r="AGA273" s="114">
        <v>0</v>
      </c>
      <c r="AGB273" s="114">
        <v>0</v>
      </c>
      <c r="AGC273" s="114">
        <v>0</v>
      </c>
      <c r="AGD273" s="114"/>
      <c r="AGE273" s="114"/>
      <c r="AGF273" s="114"/>
      <c r="AGG273" s="114"/>
      <c r="AGH273" s="114"/>
      <c r="AGI273" s="114"/>
      <c r="AGJ273" s="114"/>
      <c r="AGK273" s="25">
        <f t="shared" si="294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362</v>
      </c>
      <c r="E274" s="16" t="s">
        <v>363</v>
      </c>
      <c r="F274" s="15" t="s">
        <v>21</v>
      </c>
      <c r="G274" s="15" t="s">
        <v>264</v>
      </c>
      <c r="H274" s="152">
        <v>275</v>
      </c>
      <c r="I274" s="15" t="s">
        <v>490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295"/>
        <v>0</v>
      </c>
      <c r="AI274" s="62">
        <f t="shared" si="296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297"/>
        <v>0</v>
      </c>
      <c r="BI274" s="58">
        <f t="shared" si="298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>
        <v>0</v>
      </c>
      <c r="BQ274" s="52">
        <v>3</v>
      </c>
      <c r="BR274" s="52">
        <v>0</v>
      </c>
      <c r="BS274" s="52">
        <v>0</v>
      </c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299"/>
        <v>0</v>
      </c>
      <c r="CI274" s="58">
        <f t="shared" si="300"/>
        <v>4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>
        <v>0</v>
      </c>
      <c r="CQ274" s="70">
        <v>0</v>
      </c>
      <c r="CR274" s="52">
        <v>0</v>
      </c>
      <c r="CS274" s="70">
        <v>0</v>
      </c>
      <c r="CT274" s="64"/>
      <c r="CU274" s="70"/>
      <c r="CV274" s="64"/>
      <c r="CW274" s="70"/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1"/>
        <v>0</v>
      </c>
      <c r="DI274" s="58">
        <f t="shared" si="302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>
        <v>0</v>
      </c>
      <c r="DQ274" s="70">
        <v>0</v>
      </c>
      <c r="DR274" s="52">
        <v>0</v>
      </c>
      <c r="DS274" s="70">
        <v>0</v>
      </c>
      <c r="DT274" s="64"/>
      <c r="DU274" s="70"/>
      <c r="DV274" s="64"/>
      <c r="DW274" s="70"/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03"/>
        <v>0</v>
      </c>
      <c r="EI274" s="58">
        <f t="shared" si="304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>
        <v>0</v>
      </c>
      <c r="EQ274" s="70">
        <v>0</v>
      </c>
      <c r="ER274" s="64">
        <v>0</v>
      </c>
      <c r="ES274" s="70">
        <v>0</v>
      </c>
      <c r="ET274" s="64"/>
      <c r="EU274" s="70"/>
      <c r="EV274" s="64"/>
      <c r="EW274" s="70"/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05"/>
        <v>0</v>
      </c>
      <c r="FI274" s="58">
        <f t="shared" si="306"/>
        <v>0</v>
      </c>
      <c r="FJ274" s="79">
        <f t="shared" si="307"/>
        <v>0</v>
      </c>
      <c r="FK274" s="80">
        <f t="shared" si="308"/>
        <v>4</v>
      </c>
      <c r="FL274" s="42">
        <v>0</v>
      </c>
      <c r="FM274" s="42">
        <v>0</v>
      </c>
      <c r="FN274" s="42">
        <v>0</v>
      </c>
      <c r="FO274" s="42">
        <v>0</v>
      </c>
      <c r="FP274" s="42">
        <v>0</v>
      </c>
      <c r="FQ274" s="42"/>
      <c r="FR274" s="42"/>
      <c r="FS274" s="42"/>
      <c r="FT274" s="42"/>
      <c r="FU274" s="42"/>
      <c r="FV274" s="42"/>
      <c r="FW274" s="42"/>
      <c r="FX274" s="83">
        <f t="shared" si="309"/>
        <v>0</v>
      </c>
      <c r="FY274" s="42">
        <v>0</v>
      </c>
      <c r="FZ274" s="42">
        <v>0</v>
      </c>
      <c r="GA274" s="42">
        <v>0</v>
      </c>
      <c r="GB274" s="42">
        <v>0</v>
      </c>
      <c r="GC274" s="42">
        <v>0</v>
      </c>
      <c r="GD274" s="42"/>
      <c r="GE274" s="42"/>
      <c r="GF274" s="42"/>
      <c r="GG274" s="42"/>
      <c r="GH274" s="42"/>
      <c r="GI274" s="42"/>
      <c r="GJ274" s="42"/>
      <c r="GK274" s="83">
        <f t="shared" si="310"/>
        <v>0</v>
      </c>
      <c r="GL274" s="42">
        <v>4</v>
      </c>
      <c r="GM274" s="42">
        <v>11</v>
      </c>
      <c r="GN274" s="42">
        <v>8</v>
      </c>
      <c r="GO274" s="42">
        <v>5</v>
      </c>
      <c r="GP274" s="42">
        <v>16</v>
      </c>
      <c r="GQ274" s="42"/>
      <c r="GR274" s="42"/>
      <c r="GS274" s="42"/>
      <c r="GT274" s="42"/>
      <c r="GU274" s="42"/>
      <c r="GV274" s="42"/>
      <c r="GW274" s="42"/>
      <c r="GX274" s="83">
        <f t="shared" si="311"/>
        <v>44</v>
      </c>
      <c r="GY274" s="42">
        <v>4</v>
      </c>
      <c r="GZ274" s="42">
        <v>7</v>
      </c>
      <c r="HA274" s="42">
        <v>8</v>
      </c>
      <c r="HB274" s="42">
        <v>0</v>
      </c>
      <c r="HC274" s="42">
        <v>16</v>
      </c>
      <c r="HD274" s="42"/>
      <c r="HE274" s="42"/>
      <c r="HF274" s="42"/>
      <c r="HG274" s="42"/>
      <c r="HH274" s="42"/>
      <c r="HI274" s="42"/>
      <c r="HJ274" s="42"/>
      <c r="HK274" s="83">
        <f t="shared" si="312"/>
        <v>35</v>
      </c>
      <c r="HL274" s="42">
        <v>29</v>
      </c>
      <c r="HM274" s="42">
        <v>28</v>
      </c>
      <c r="HN274" s="42">
        <v>46</v>
      </c>
      <c r="HO274" s="42">
        <v>17</v>
      </c>
      <c r="HP274" s="42">
        <v>57</v>
      </c>
      <c r="HQ274" s="42"/>
      <c r="HR274" s="42"/>
      <c r="HS274" s="42"/>
      <c r="HT274" s="42"/>
      <c r="HU274" s="42"/>
      <c r="HV274" s="42"/>
      <c r="HW274" s="42"/>
      <c r="HX274" s="83">
        <f t="shared" si="313"/>
        <v>177</v>
      </c>
      <c r="HY274" s="42">
        <v>8</v>
      </c>
      <c r="HZ274" s="42">
        <v>18</v>
      </c>
      <c r="IA274" s="42">
        <v>41</v>
      </c>
      <c r="IB274" s="42">
        <v>10</v>
      </c>
      <c r="IC274" s="42">
        <v>39</v>
      </c>
      <c r="ID274" s="42"/>
      <c r="IE274" s="42"/>
      <c r="IF274" s="42"/>
      <c r="IG274" s="42"/>
      <c r="IH274" s="42"/>
      <c r="II274" s="42"/>
      <c r="IJ274" s="42"/>
      <c r="IK274" s="85">
        <f t="shared" si="314"/>
        <v>116</v>
      </c>
      <c r="IL274" s="42">
        <v>7</v>
      </c>
      <c r="IM274" s="42">
        <v>8</v>
      </c>
      <c r="IN274" s="42">
        <v>13</v>
      </c>
      <c r="IO274" s="42">
        <v>6</v>
      </c>
      <c r="IP274" s="42">
        <v>11</v>
      </c>
      <c r="IQ274" s="42"/>
      <c r="IR274" s="42"/>
      <c r="IS274" s="42"/>
      <c r="IT274" s="42"/>
      <c r="IU274" s="42"/>
      <c r="IV274" s="42"/>
      <c r="IW274" s="42"/>
      <c r="IX274" s="85">
        <f t="shared" si="315"/>
        <v>45</v>
      </c>
      <c r="IY274" s="41">
        <v>23</v>
      </c>
      <c r="IZ274" s="75">
        <v>0</v>
      </c>
      <c r="JA274" s="42">
        <v>28</v>
      </c>
      <c r="JB274" s="75">
        <v>0</v>
      </c>
      <c r="JC274" s="42">
        <v>68</v>
      </c>
      <c r="JD274" s="75">
        <v>0</v>
      </c>
      <c r="JE274" s="42">
        <v>18</v>
      </c>
      <c r="JF274" s="75">
        <v>2</v>
      </c>
      <c r="JG274" s="42">
        <v>78</v>
      </c>
      <c r="JH274" s="75">
        <v>0</v>
      </c>
      <c r="JI274" s="42"/>
      <c r="JJ274" s="75"/>
      <c r="JK274" s="42"/>
      <c r="JL274" s="75"/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16"/>
        <v>215</v>
      </c>
      <c r="JX274" s="11">
        <f t="shared" si="317"/>
        <v>2</v>
      </c>
      <c r="JY274" s="41">
        <v>18</v>
      </c>
      <c r="JZ274" s="75">
        <v>0</v>
      </c>
      <c r="KA274" s="42">
        <v>25</v>
      </c>
      <c r="KB274" s="75">
        <v>0</v>
      </c>
      <c r="KC274" s="42">
        <v>49</v>
      </c>
      <c r="KD274" s="75">
        <v>0</v>
      </c>
      <c r="KE274" s="42">
        <v>12</v>
      </c>
      <c r="KF274" s="75">
        <v>0</v>
      </c>
      <c r="KG274" s="42">
        <v>34</v>
      </c>
      <c r="KH274" s="75">
        <v>0</v>
      </c>
      <c r="KI274" s="42"/>
      <c r="KJ274" s="75"/>
      <c r="KK274" s="42"/>
      <c r="KL274" s="75"/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18"/>
        <v>138</v>
      </c>
      <c r="KX274" s="11">
        <f t="shared" si="319"/>
        <v>0</v>
      </c>
      <c r="KY274" s="41">
        <v>18</v>
      </c>
      <c r="KZ274" s="75">
        <v>0</v>
      </c>
      <c r="LA274" s="42">
        <v>25</v>
      </c>
      <c r="LB274" s="75">
        <v>0</v>
      </c>
      <c r="LC274" s="42">
        <v>47</v>
      </c>
      <c r="LD274" s="75">
        <v>0</v>
      </c>
      <c r="LE274" s="42">
        <v>10</v>
      </c>
      <c r="LF274" s="75">
        <v>1</v>
      </c>
      <c r="LG274" s="42">
        <v>55</v>
      </c>
      <c r="LH274" s="75">
        <v>0</v>
      </c>
      <c r="LI274" s="42"/>
      <c r="LJ274" s="75"/>
      <c r="LK274" s="42"/>
      <c r="LL274" s="75"/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0"/>
        <v>155</v>
      </c>
      <c r="LX274" s="11">
        <f t="shared" si="321"/>
        <v>1</v>
      </c>
      <c r="LY274" s="41">
        <v>22</v>
      </c>
      <c r="LZ274" s="75">
        <v>0</v>
      </c>
      <c r="MA274" s="42">
        <v>20</v>
      </c>
      <c r="MB274" s="75">
        <v>0</v>
      </c>
      <c r="MC274" s="42">
        <v>48</v>
      </c>
      <c r="MD274" s="75">
        <v>0</v>
      </c>
      <c r="ME274" s="42">
        <v>13</v>
      </c>
      <c r="MF274" s="75">
        <v>1</v>
      </c>
      <c r="MG274" s="42">
        <v>40</v>
      </c>
      <c r="MH274" s="75">
        <v>0</v>
      </c>
      <c r="MI274" s="42"/>
      <c r="MJ274" s="75"/>
      <c r="MK274" s="42"/>
      <c r="ML274" s="75"/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2"/>
        <v>143</v>
      </c>
      <c r="MX274" s="11">
        <f t="shared" si="323"/>
        <v>1</v>
      </c>
      <c r="MY274" s="42">
        <v>3</v>
      </c>
      <c r="MZ274" s="75">
        <v>0</v>
      </c>
      <c r="NA274" s="42">
        <v>5</v>
      </c>
      <c r="NB274" s="75">
        <v>0</v>
      </c>
      <c r="NC274" s="42">
        <v>4</v>
      </c>
      <c r="ND274" s="75">
        <v>0</v>
      </c>
      <c r="NE274" s="42">
        <v>0</v>
      </c>
      <c r="NF274" s="75">
        <v>0</v>
      </c>
      <c r="NG274" s="42">
        <v>11</v>
      </c>
      <c r="NH274" s="75">
        <v>0</v>
      </c>
      <c r="NI274" s="42"/>
      <c r="NJ274" s="75"/>
      <c r="NK274" s="42"/>
      <c r="NL274" s="75"/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24"/>
        <v>23</v>
      </c>
      <c r="NX274" s="11">
        <f t="shared" si="325"/>
        <v>0</v>
      </c>
      <c r="NY274" s="42">
        <v>15</v>
      </c>
      <c r="NZ274" s="75">
        <v>0</v>
      </c>
      <c r="OA274" s="42">
        <v>20</v>
      </c>
      <c r="OB274" s="75">
        <v>0</v>
      </c>
      <c r="OC274" s="42">
        <v>43</v>
      </c>
      <c r="OD274" s="75">
        <v>0</v>
      </c>
      <c r="OE274" s="42">
        <v>10</v>
      </c>
      <c r="OF274" s="75">
        <v>1</v>
      </c>
      <c r="OG274" s="42">
        <v>44</v>
      </c>
      <c r="OH274" s="75">
        <v>0</v>
      </c>
      <c r="OI274" s="42"/>
      <c r="OJ274" s="75"/>
      <c r="OK274" s="42"/>
      <c r="OL274" s="75"/>
      <c r="OM274" s="42"/>
      <c r="ON274" s="75"/>
      <c r="OO274" s="42"/>
      <c r="OP274" s="75"/>
      <c r="OQ274" s="42"/>
      <c r="OR274" s="75"/>
      <c r="OS274" s="42"/>
      <c r="OT274" s="75"/>
      <c r="OU274" s="42"/>
      <c r="OV274" s="75"/>
      <c r="OW274" s="3">
        <f t="shared" si="326"/>
        <v>132</v>
      </c>
      <c r="OX274" s="11">
        <f t="shared" si="327"/>
        <v>1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>
        <v>0</v>
      </c>
      <c r="PF274" s="75">
        <v>0</v>
      </c>
      <c r="PG274" s="42">
        <v>7</v>
      </c>
      <c r="PH274" s="75">
        <v>0</v>
      </c>
      <c r="PI274" s="42"/>
      <c r="PJ274" s="75"/>
      <c r="PK274" s="42"/>
      <c r="PL274" s="75"/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28"/>
        <v>23</v>
      </c>
      <c r="PX274" s="11">
        <f t="shared" si="289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44</v>
      </c>
      <c r="QD274" s="75">
        <v>0</v>
      </c>
      <c r="QE274" s="42">
        <v>12</v>
      </c>
      <c r="QF274" s="75">
        <v>0</v>
      </c>
      <c r="QG274" s="42">
        <v>27</v>
      </c>
      <c r="QH274" s="75">
        <v>0</v>
      </c>
      <c r="QI274" s="42"/>
      <c r="QJ274" s="75"/>
      <c r="QK274" s="42"/>
      <c r="QL274" s="75"/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29"/>
        <v>129</v>
      </c>
      <c r="QX274" s="11">
        <f t="shared" si="330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>
        <v>0</v>
      </c>
      <c r="RF274" s="75">
        <v>0</v>
      </c>
      <c r="RG274" s="42">
        <v>0</v>
      </c>
      <c r="RH274" s="75">
        <v>0</v>
      </c>
      <c r="RI274" s="42"/>
      <c r="RJ274" s="75"/>
      <c r="RK274" s="42"/>
      <c r="RL274" s="75"/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1"/>
        <v>1</v>
      </c>
      <c r="RX274" s="11">
        <f t="shared" si="290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>
        <v>0</v>
      </c>
      <c r="SF274" s="75">
        <v>0</v>
      </c>
      <c r="SG274" s="42">
        <v>0</v>
      </c>
      <c r="SH274" s="75">
        <v>0</v>
      </c>
      <c r="SI274" s="42"/>
      <c r="SJ274" s="75"/>
      <c r="SK274" s="42"/>
      <c r="SL274" s="75"/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2"/>
        <v>0</v>
      </c>
      <c r="SX274" s="11">
        <f t="shared" si="291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0</v>
      </c>
      <c r="TD274" s="75">
        <v>0</v>
      </c>
      <c r="TE274" s="42">
        <v>0</v>
      </c>
      <c r="TF274" s="75">
        <v>0</v>
      </c>
      <c r="TG274" s="42">
        <v>0</v>
      </c>
      <c r="TH274" s="75">
        <v>0</v>
      </c>
      <c r="TI274" s="42"/>
      <c r="TJ274" s="75"/>
      <c r="TK274" s="42"/>
      <c r="TL274" s="75"/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33"/>
        <v>1</v>
      </c>
      <c r="TX274" s="11">
        <f t="shared" si="292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>
        <v>0</v>
      </c>
      <c r="UF274" s="75">
        <v>0</v>
      </c>
      <c r="UG274" s="42">
        <v>0</v>
      </c>
      <c r="UH274" s="75">
        <v>0</v>
      </c>
      <c r="UI274" s="42"/>
      <c r="UJ274" s="75"/>
      <c r="UK274" s="42"/>
      <c r="UL274" s="75"/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34"/>
        <v>0</v>
      </c>
      <c r="UX274" s="11">
        <f t="shared" si="335"/>
        <v>0</v>
      </c>
      <c r="UY274" s="42">
        <v>0</v>
      </c>
      <c r="UZ274" s="42">
        <v>0</v>
      </c>
      <c r="VA274" s="42">
        <v>0</v>
      </c>
      <c r="VB274" s="42">
        <v>0</v>
      </c>
      <c r="VC274" s="42">
        <v>0</v>
      </c>
      <c r="VD274" s="42"/>
      <c r="VE274" s="42"/>
      <c r="VF274" s="42"/>
      <c r="VG274" s="42"/>
      <c r="VH274" s="42"/>
      <c r="VI274" s="42"/>
      <c r="VJ274" s="42"/>
      <c r="VK274" s="25">
        <f t="shared" si="336"/>
        <v>0</v>
      </c>
      <c r="VL274" s="42">
        <v>0</v>
      </c>
      <c r="VM274" s="42">
        <v>0</v>
      </c>
      <c r="VN274" s="42">
        <v>0</v>
      </c>
      <c r="VO274" s="42">
        <v>0</v>
      </c>
      <c r="VP274" s="42">
        <v>0</v>
      </c>
      <c r="VQ274" s="42"/>
      <c r="VR274" s="42"/>
      <c r="VS274" s="42"/>
      <c r="VT274" s="42"/>
      <c r="VU274" s="42"/>
      <c r="VV274" s="42"/>
      <c r="VW274" s="42"/>
      <c r="VX274" s="25">
        <f t="shared" si="337"/>
        <v>0</v>
      </c>
      <c r="VY274" s="42">
        <v>0</v>
      </c>
      <c r="VZ274" s="75">
        <v>0</v>
      </c>
      <c r="WA274" s="42">
        <v>0</v>
      </c>
      <c r="WB274" s="75">
        <v>0</v>
      </c>
      <c r="WC274" s="42">
        <v>0</v>
      </c>
      <c r="WD274" s="75">
        <v>0</v>
      </c>
      <c r="WE274" s="42">
        <v>0</v>
      </c>
      <c r="WF274" s="75">
        <v>0</v>
      </c>
      <c r="WG274" s="42">
        <v>0</v>
      </c>
      <c r="WH274" s="75">
        <v>0</v>
      </c>
      <c r="WI274" s="42"/>
      <c r="WJ274" s="75"/>
      <c r="WK274" s="42"/>
      <c r="WL274" s="75"/>
      <c r="WM274" s="42"/>
      <c r="WN274" s="75"/>
      <c r="WO274" s="42"/>
      <c r="WP274" s="75"/>
      <c r="WQ274" s="42"/>
      <c r="WR274" s="75"/>
      <c r="WS274" s="42"/>
      <c r="WT274" s="75"/>
      <c r="WU274" s="42"/>
      <c r="WV274" s="75"/>
      <c r="WW274" s="3">
        <f t="shared" si="338"/>
        <v>0</v>
      </c>
      <c r="WX274" s="11">
        <f t="shared" si="339"/>
        <v>0</v>
      </c>
      <c r="WY274" s="42">
        <v>0</v>
      </c>
      <c r="WZ274" s="75">
        <v>0</v>
      </c>
      <c r="XA274" s="42">
        <v>0</v>
      </c>
      <c r="XB274" s="75">
        <v>0</v>
      </c>
      <c r="XC274" s="42">
        <v>0</v>
      </c>
      <c r="XD274" s="75">
        <v>0</v>
      </c>
      <c r="XE274" s="42">
        <v>0</v>
      </c>
      <c r="XF274" s="75">
        <v>0</v>
      </c>
      <c r="XG274" s="42">
        <v>0</v>
      </c>
      <c r="XH274" s="75">
        <v>0</v>
      </c>
      <c r="XI274" s="42"/>
      <c r="XJ274" s="75"/>
      <c r="XK274" s="42"/>
      <c r="XL274" s="75"/>
      <c r="XM274" s="42"/>
      <c r="XN274" s="75"/>
      <c r="XO274" s="42"/>
      <c r="XP274" s="75"/>
      <c r="XQ274" s="42"/>
      <c r="XR274" s="75"/>
      <c r="XS274" s="42"/>
      <c r="XT274" s="75"/>
      <c r="XU274" s="42"/>
      <c r="XV274" s="75"/>
      <c r="XW274" s="3">
        <f t="shared" si="340"/>
        <v>0</v>
      </c>
      <c r="XX274" s="11">
        <f t="shared" si="341"/>
        <v>0</v>
      </c>
      <c r="XY274" s="42">
        <v>0</v>
      </c>
      <c r="XZ274" s="75">
        <v>0</v>
      </c>
      <c r="YA274" s="42">
        <v>0</v>
      </c>
      <c r="YB274" s="75">
        <v>0</v>
      </c>
      <c r="YC274" s="42">
        <v>0</v>
      </c>
      <c r="YD274" s="75">
        <v>0</v>
      </c>
      <c r="YE274" s="42">
        <v>0</v>
      </c>
      <c r="YF274" s="75">
        <v>0</v>
      </c>
      <c r="YG274" s="42">
        <v>0</v>
      </c>
      <c r="YH274" s="75">
        <v>0</v>
      </c>
      <c r="YI274" s="42"/>
      <c r="YJ274" s="75"/>
      <c r="YK274" s="42"/>
      <c r="YL274" s="75"/>
      <c r="YM274" s="42"/>
      <c r="YN274" s="75"/>
      <c r="YO274" s="42"/>
      <c r="YP274" s="75"/>
      <c r="YQ274" s="42"/>
      <c r="YR274" s="75"/>
      <c r="YS274" s="42"/>
      <c r="YT274" s="75"/>
      <c r="YU274" s="42"/>
      <c r="YV274" s="75"/>
      <c r="YW274" s="3">
        <f t="shared" si="342"/>
        <v>0</v>
      </c>
      <c r="YX274" s="11">
        <f t="shared" si="343"/>
        <v>0</v>
      </c>
      <c r="YY274" s="42">
        <v>0</v>
      </c>
      <c r="YZ274" s="75">
        <v>0</v>
      </c>
      <c r="ZA274" s="42">
        <v>0</v>
      </c>
      <c r="ZB274" s="75">
        <v>0</v>
      </c>
      <c r="ZC274" s="42">
        <v>0</v>
      </c>
      <c r="ZD274" s="75">
        <v>0</v>
      </c>
      <c r="ZE274" s="42">
        <v>0</v>
      </c>
      <c r="ZF274" s="75">
        <v>0</v>
      </c>
      <c r="ZG274" s="42">
        <v>0</v>
      </c>
      <c r="ZH274" s="75">
        <v>0</v>
      </c>
      <c r="ZI274" s="42"/>
      <c r="ZJ274" s="75"/>
      <c r="ZK274" s="42"/>
      <c r="ZL274" s="75"/>
      <c r="ZM274" s="42"/>
      <c r="ZN274" s="75"/>
      <c r="ZO274" s="42"/>
      <c r="ZP274" s="75"/>
      <c r="ZQ274" s="42"/>
      <c r="ZR274" s="75"/>
      <c r="ZS274" s="42"/>
      <c r="ZT274" s="75"/>
      <c r="ZU274" s="42"/>
      <c r="ZV274" s="75"/>
      <c r="ZW274" s="3">
        <f t="shared" si="344"/>
        <v>0</v>
      </c>
      <c r="ZX274" s="11">
        <f t="shared" si="345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>
        <v>0</v>
      </c>
      <c r="AAF274" s="75">
        <v>0</v>
      </c>
      <c r="AAG274" s="42">
        <v>0</v>
      </c>
      <c r="AAH274" s="75">
        <v>0</v>
      </c>
      <c r="AAI274" s="42"/>
      <c r="AAJ274" s="75"/>
      <c r="AAK274" s="42"/>
      <c r="AAL274" s="75"/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46"/>
        <v>0</v>
      </c>
      <c r="AAX274" s="11">
        <f t="shared" si="347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>
        <v>0</v>
      </c>
      <c r="ABF274" s="75">
        <v>0</v>
      </c>
      <c r="ABG274" s="42">
        <v>0</v>
      </c>
      <c r="ABH274" s="75">
        <v>0</v>
      </c>
      <c r="ABI274" s="42"/>
      <c r="ABJ274" s="75"/>
      <c r="ABK274" s="42"/>
      <c r="ABL274" s="75"/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48"/>
        <v>0</v>
      </c>
      <c r="ABX274" s="11">
        <f t="shared" si="349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>
        <v>0</v>
      </c>
      <c r="ACF274" s="75">
        <v>0</v>
      </c>
      <c r="ACG274" s="42">
        <v>0</v>
      </c>
      <c r="ACH274" s="75">
        <v>0</v>
      </c>
      <c r="ACI274" s="42"/>
      <c r="ACJ274" s="75"/>
      <c r="ACK274" s="42"/>
      <c r="ACL274" s="75"/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0"/>
        <v>0</v>
      </c>
      <c r="ACX274" s="11">
        <f t="shared" si="351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>
        <v>0</v>
      </c>
      <c r="ADF274" s="75">
        <v>0</v>
      </c>
      <c r="ADG274" s="42">
        <v>0</v>
      </c>
      <c r="ADH274" s="75">
        <v>0</v>
      </c>
      <c r="ADI274" s="42"/>
      <c r="ADJ274" s="75"/>
      <c r="ADK274" s="42"/>
      <c r="ADL274" s="75"/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2"/>
        <v>0</v>
      </c>
      <c r="ADX274" s="11">
        <f t="shared" si="353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>
        <v>0</v>
      </c>
      <c r="AEF274" s="75">
        <v>0</v>
      </c>
      <c r="AEG274" s="42">
        <v>0</v>
      </c>
      <c r="AEH274" s="75">
        <v>0</v>
      </c>
      <c r="AEI274" s="42"/>
      <c r="AEJ274" s="75"/>
      <c r="AEK274" s="42"/>
      <c r="AEL274" s="75"/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54"/>
        <v>0</v>
      </c>
      <c r="AEX274" s="11">
        <f t="shared" si="355"/>
        <v>0</v>
      </c>
      <c r="AEY274" s="108">
        <v>0</v>
      </c>
      <c r="AEZ274" s="109">
        <v>0</v>
      </c>
      <c r="AFA274" s="108">
        <v>0</v>
      </c>
      <c r="AFB274" s="109">
        <v>0</v>
      </c>
      <c r="AFC274" s="108">
        <v>0</v>
      </c>
      <c r="AFD274" s="109">
        <v>0</v>
      </c>
      <c r="AFE274" s="108">
        <v>0</v>
      </c>
      <c r="AFF274" s="109">
        <v>0</v>
      </c>
      <c r="AFG274" s="108"/>
      <c r="AFH274" s="109"/>
      <c r="AFI274" s="108"/>
      <c r="AFJ274" s="109"/>
      <c r="AFK274" s="108"/>
      <c r="AFL274" s="109"/>
      <c r="AFM274" s="108"/>
      <c r="AFN274" s="109"/>
      <c r="AFO274" s="108"/>
      <c r="AFP274" s="109"/>
      <c r="AFQ274" s="108"/>
      <c r="AFR274" s="109"/>
      <c r="AFS274" s="108"/>
      <c r="AFT274" s="109"/>
      <c r="AFU274" s="108"/>
      <c r="AFV274" s="109"/>
      <c r="AFW274" s="3">
        <f t="shared" si="356"/>
        <v>0</v>
      </c>
      <c r="AFX274" s="11">
        <f t="shared" si="293"/>
        <v>0</v>
      </c>
      <c r="AFY274" s="114">
        <v>0</v>
      </c>
      <c r="AFZ274" s="114">
        <v>0</v>
      </c>
      <c r="AGA274" s="114">
        <v>0</v>
      </c>
      <c r="AGB274" s="114">
        <v>0</v>
      </c>
      <c r="AGC274" s="114">
        <v>0</v>
      </c>
      <c r="AGD274" s="114"/>
      <c r="AGE274" s="114"/>
      <c r="AGF274" s="114"/>
      <c r="AGG274" s="114"/>
      <c r="AGH274" s="114"/>
      <c r="AGI274" s="114"/>
      <c r="AGJ274" s="114"/>
      <c r="AGK274" s="25">
        <f t="shared" si="294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362</v>
      </c>
      <c r="E275" s="16" t="s">
        <v>363</v>
      </c>
      <c r="F275" s="15" t="s">
        <v>21</v>
      </c>
      <c r="G275" s="15" t="s">
        <v>364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295"/>
        <v>0</v>
      </c>
      <c r="AI275" s="62">
        <f t="shared" si="296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297"/>
        <v>0</v>
      </c>
      <c r="BI275" s="58">
        <f t="shared" si="298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299"/>
        <v>0</v>
      </c>
      <c r="CI275" s="58">
        <f t="shared" si="300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>
        <v>0</v>
      </c>
      <c r="CQ275" s="70">
        <v>0</v>
      </c>
      <c r="CR275" s="52">
        <v>0</v>
      </c>
      <c r="CS275" s="70">
        <v>0</v>
      </c>
      <c r="CT275" s="64"/>
      <c r="CU275" s="70"/>
      <c r="CV275" s="64"/>
      <c r="CW275" s="70"/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1"/>
        <v>0</v>
      </c>
      <c r="DI275" s="58">
        <f t="shared" si="302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>
        <v>0</v>
      </c>
      <c r="DQ275" s="70">
        <v>0</v>
      </c>
      <c r="DR275" s="52">
        <v>0</v>
      </c>
      <c r="DS275" s="70">
        <v>0</v>
      </c>
      <c r="DT275" s="64"/>
      <c r="DU275" s="70"/>
      <c r="DV275" s="64"/>
      <c r="DW275" s="70"/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03"/>
        <v>0</v>
      </c>
      <c r="EI275" s="58">
        <f t="shared" si="304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>
        <v>0</v>
      </c>
      <c r="EQ275" s="70">
        <v>0</v>
      </c>
      <c r="ER275" s="64">
        <v>0</v>
      </c>
      <c r="ES275" s="70">
        <v>0</v>
      </c>
      <c r="ET275" s="64"/>
      <c r="EU275" s="70"/>
      <c r="EV275" s="64"/>
      <c r="EW275" s="70"/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05"/>
        <v>0</v>
      </c>
      <c r="FI275" s="58">
        <f t="shared" si="306"/>
        <v>0</v>
      </c>
      <c r="FJ275" s="79">
        <f t="shared" si="307"/>
        <v>0</v>
      </c>
      <c r="FK275" s="80">
        <f t="shared" si="308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/>
      <c r="FR275" s="42"/>
      <c r="FS275" s="42"/>
      <c r="FT275" s="42"/>
      <c r="FU275" s="42"/>
      <c r="FV275" s="42"/>
      <c r="FW275" s="42"/>
      <c r="FX275" s="83">
        <f t="shared" si="309"/>
        <v>0</v>
      </c>
      <c r="FY275" s="42">
        <v>0</v>
      </c>
      <c r="FZ275" s="42">
        <v>0</v>
      </c>
      <c r="GA275" s="42">
        <v>0</v>
      </c>
      <c r="GB275" s="42">
        <v>0</v>
      </c>
      <c r="GC275" s="42">
        <v>0</v>
      </c>
      <c r="GD275" s="42"/>
      <c r="GE275" s="42"/>
      <c r="GF275" s="42"/>
      <c r="GG275" s="42"/>
      <c r="GH275" s="42"/>
      <c r="GI275" s="42"/>
      <c r="GJ275" s="42"/>
      <c r="GK275" s="83">
        <f t="shared" si="310"/>
        <v>0</v>
      </c>
      <c r="GL275" s="42">
        <v>0</v>
      </c>
      <c r="GM275" s="42">
        <v>0</v>
      </c>
      <c r="GN275" s="42">
        <v>0</v>
      </c>
      <c r="GO275" s="42">
        <v>0</v>
      </c>
      <c r="GP275" s="42">
        <v>0</v>
      </c>
      <c r="GQ275" s="42"/>
      <c r="GR275" s="42"/>
      <c r="GS275" s="42"/>
      <c r="GT275" s="42"/>
      <c r="GU275" s="42"/>
      <c r="GV275" s="42"/>
      <c r="GW275" s="42"/>
      <c r="GX275" s="83">
        <f t="shared" si="311"/>
        <v>0</v>
      </c>
      <c r="GY275" s="42">
        <v>0</v>
      </c>
      <c r="GZ275" s="42">
        <v>1</v>
      </c>
      <c r="HA275" s="42">
        <v>1</v>
      </c>
      <c r="HB275" s="42">
        <v>0</v>
      </c>
      <c r="HC275" s="42">
        <v>0</v>
      </c>
      <c r="HD275" s="42"/>
      <c r="HE275" s="42"/>
      <c r="HF275" s="42"/>
      <c r="HG275" s="42"/>
      <c r="HH275" s="42"/>
      <c r="HI275" s="42"/>
      <c r="HJ275" s="42"/>
      <c r="HK275" s="83">
        <f t="shared" si="312"/>
        <v>2</v>
      </c>
      <c r="HL275" s="42">
        <v>3</v>
      </c>
      <c r="HM275" s="42">
        <v>1</v>
      </c>
      <c r="HN275" s="42">
        <v>3</v>
      </c>
      <c r="HO275" s="42">
        <v>0</v>
      </c>
      <c r="HP275" s="42">
        <v>3</v>
      </c>
      <c r="HQ275" s="42"/>
      <c r="HR275" s="42"/>
      <c r="HS275" s="42"/>
      <c r="HT275" s="42"/>
      <c r="HU275" s="42"/>
      <c r="HV275" s="42"/>
      <c r="HW275" s="42"/>
      <c r="HX275" s="83">
        <f t="shared" si="313"/>
        <v>10</v>
      </c>
      <c r="HY275" s="42">
        <v>0</v>
      </c>
      <c r="HZ275" s="42">
        <v>2</v>
      </c>
      <c r="IA275" s="42">
        <v>2</v>
      </c>
      <c r="IB275" s="42">
        <v>0</v>
      </c>
      <c r="IC275" s="42">
        <v>3</v>
      </c>
      <c r="ID275" s="42"/>
      <c r="IE275" s="42"/>
      <c r="IF275" s="42"/>
      <c r="IG275" s="42"/>
      <c r="IH275" s="42"/>
      <c r="II275" s="42"/>
      <c r="IJ275" s="42"/>
      <c r="IK275" s="85">
        <f t="shared" si="314"/>
        <v>7</v>
      </c>
      <c r="IL275" s="42">
        <v>0</v>
      </c>
      <c r="IM275" s="42">
        <v>2</v>
      </c>
      <c r="IN275" s="42">
        <v>2</v>
      </c>
      <c r="IO275" s="42">
        <v>0</v>
      </c>
      <c r="IP275" s="42">
        <v>1</v>
      </c>
      <c r="IQ275" s="42"/>
      <c r="IR275" s="42"/>
      <c r="IS275" s="42"/>
      <c r="IT275" s="42"/>
      <c r="IU275" s="42"/>
      <c r="IV275" s="42"/>
      <c r="IW275" s="42"/>
      <c r="IX275" s="85">
        <f t="shared" si="315"/>
        <v>5</v>
      </c>
      <c r="IY275" s="41">
        <v>0</v>
      </c>
      <c r="IZ275" s="75">
        <v>0</v>
      </c>
      <c r="JA275" s="42">
        <v>0</v>
      </c>
      <c r="JB275" s="75">
        <v>0</v>
      </c>
      <c r="JC275" s="42">
        <v>3</v>
      </c>
      <c r="JD275" s="75">
        <v>0</v>
      </c>
      <c r="JE275" s="42">
        <v>0</v>
      </c>
      <c r="JF275" s="75">
        <v>0</v>
      </c>
      <c r="JG275" s="42">
        <v>2</v>
      </c>
      <c r="JH275" s="75">
        <v>0</v>
      </c>
      <c r="JI275" s="42"/>
      <c r="JJ275" s="75"/>
      <c r="JK275" s="42"/>
      <c r="JL275" s="75"/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16"/>
        <v>5</v>
      </c>
      <c r="JX275" s="11">
        <f t="shared" si="317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1</v>
      </c>
      <c r="KD275" s="75">
        <v>0</v>
      </c>
      <c r="KE275" s="42">
        <v>1</v>
      </c>
      <c r="KF275" s="75">
        <v>0</v>
      </c>
      <c r="KG275" s="42">
        <v>3</v>
      </c>
      <c r="KH275" s="75">
        <v>0</v>
      </c>
      <c r="KI275" s="42"/>
      <c r="KJ275" s="75"/>
      <c r="KK275" s="42"/>
      <c r="KL275" s="75"/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18"/>
        <v>7</v>
      </c>
      <c r="KX275" s="11">
        <f t="shared" si="319"/>
        <v>0</v>
      </c>
      <c r="KY275" s="41">
        <v>0</v>
      </c>
      <c r="KZ275" s="75">
        <v>0</v>
      </c>
      <c r="LA275" s="42">
        <v>2</v>
      </c>
      <c r="LB275" s="75">
        <v>0</v>
      </c>
      <c r="LC275" s="42">
        <v>2</v>
      </c>
      <c r="LD275" s="75">
        <v>0</v>
      </c>
      <c r="LE275" s="42">
        <v>0</v>
      </c>
      <c r="LF275" s="75">
        <v>0</v>
      </c>
      <c r="LG275" s="42">
        <v>2</v>
      </c>
      <c r="LH275" s="75">
        <v>0</v>
      </c>
      <c r="LI275" s="42"/>
      <c r="LJ275" s="75"/>
      <c r="LK275" s="42"/>
      <c r="LL275" s="75"/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0"/>
        <v>6</v>
      </c>
      <c r="LX275" s="11">
        <f t="shared" si="321"/>
        <v>0</v>
      </c>
      <c r="LY275" s="41">
        <v>0</v>
      </c>
      <c r="LZ275" s="75">
        <v>0</v>
      </c>
      <c r="MA275" s="42">
        <v>0</v>
      </c>
      <c r="MB275" s="75">
        <v>0</v>
      </c>
      <c r="MC275" s="42">
        <v>1</v>
      </c>
      <c r="MD275" s="75">
        <v>0</v>
      </c>
      <c r="ME275" s="42">
        <v>0</v>
      </c>
      <c r="MF275" s="75">
        <v>0</v>
      </c>
      <c r="MG275" s="42">
        <v>2</v>
      </c>
      <c r="MH275" s="75">
        <v>0</v>
      </c>
      <c r="MI275" s="42"/>
      <c r="MJ275" s="75"/>
      <c r="MK275" s="42"/>
      <c r="ML275" s="75"/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2"/>
        <v>3</v>
      </c>
      <c r="MX275" s="11">
        <f t="shared" si="323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0</v>
      </c>
      <c r="ND275" s="75">
        <v>0</v>
      </c>
      <c r="NE275" s="42">
        <v>0</v>
      </c>
      <c r="NF275" s="75">
        <v>0</v>
      </c>
      <c r="NG275" s="42">
        <v>0</v>
      </c>
      <c r="NH275" s="75">
        <v>0</v>
      </c>
      <c r="NI275" s="42"/>
      <c r="NJ275" s="75"/>
      <c r="NK275" s="42"/>
      <c r="NL275" s="75"/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24"/>
        <v>1</v>
      </c>
      <c r="NX275" s="11">
        <f t="shared" si="325"/>
        <v>0</v>
      </c>
      <c r="NY275" s="42">
        <v>0</v>
      </c>
      <c r="NZ275" s="75">
        <v>0</v>
      </c>
      <c r="OA275" s="42">
        <v>1</v>
      </c>
      <c r="OB275" s="75">
        <v>0</v>
      </c>
      <c r="OC275" s="42">
        <v>2</v>
      </c>
      <c r="OD275" s="75">
        <v>0</v>
      </c>
      <c r="OE275" s="42">
        <v>0</v>
      </c>
      <c r="OF275" s="75">
        <v>0</v>
      </c>
      <c r="OG275" s="42">
        <v>2</v>
      </c>
      <c r="OH275" s="75">
        <v>0</v>
      </c>
      <c r="OI275" s="42"/>
      <c r="OJ275" s="75"/>
      <c r="OK275" s="42"/>
      <c r="OL275" s="75"/>
      <c r="OM275" s="42"/>
      <c r="ON275" s="75"/>
      <c r="OO275" s="42"/>
      <c r="OP275" s="75"/>
      <c r="OQ275" s="42"/>
      <c r="OR275" s="75"/>
      <c r="OS275" s="42"/>
      <c r="OT275" s="75"/>
      <c r="OU275" s="42"/>
      <c r="OV275" s="75"/>
      <c r="OW275" s="3">
        <f t="shared" si="326"/>
        <v>5</v>
      </c>
      <c r="OX275" s="11">
        <f t="shared" si="327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>
        <v>1</v>
      </c>
      <c r="PF275" s="75">
        <v>0</v>
      </c>
      <c r="PG275" s="42">
        <v>0</v>
      </c>
      <c r="PH275" s="75">
        <v>0</v>
      </c>
      <c r="PI275" s="42"/>
      <c r="PJ275" s="75"/>
      <c r="PK275" s="42"/>
      <c r="PL275" s="75"/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28"/>
        <v>2</v>
      </c>
      <c r="PX275" s="11">
        <f t="shared" si="289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1</v>
      </c>
      <c r="QD275" s="75">
        <v>0</v>
      </c>
      <c r="QE275" s="42">
        <v>0</v>
      </c>
      <c r="QF275" s="75">
        <v>0</v>
      </c>
      <c r="QG275" s="42">
        <v>3</v>
      </c>
      <c r="QH275" s="75">
        <v>0</v>
      </c>
      <c r="QI275" s="42"/>
      <c r="QJ275" s="75"/>
      <c r="QK275" s="42"/>
      <c r="QL275" s="75"/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29"/>
        <v>6</v>
      </c>
      <c r="QX275" s="11">
        <f t="shared" si="330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>
        <v>0</v>
      </c>
      <c r="RF275" s="75">
        <v>0</v>
      </c>
      <c r="RG275" s="42">
        <v>0</v>
      </c>
      <c r="RH275" s="75">
        <v>0</v>
      </c>
      <c r="RI275" s="42"/>
      <c r="RJ275" s="75"/>
      <c r="RK275" s="42"/>
      <c r="RL275" s="75"/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1"/>
        <v>0</v>
      </c>
      <c r="RX275" s="11">
        <f t="shared" si="290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>
        <v>0</v>
      </c>
      <c r="SF275" s="75">
        <v>0</v>
      </c>
      <c r="SG275" s="42">
        <v>0</v>
      </c>
      <c r="SH275" s="75">
        <v>0</v>
      </c>
      <c r="SI275" s="42"/>
      <c r="SJ275" s="75"/>
      <c r="SK275" s="42"/>
      <c r="SL275" s="75"/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2"/>
        <v>0</v>
      </c>
      <c r="SX275" s="11">
        <f t="shared" si="291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>
        <v>0</v>
      </c>
      <c r="TF275" s="75">
        <v>0</v>
      </c>
      <c r="TG275" s="42">
        <v>0</v>
      </c>
      <c r="TH275" s="75">
        <v>0</v>
      </c>
      <c r="TI275" s="42"/>
      <c r="TJ275" s="75"/>
      <c r="TK275" s="42"/>
      <c r="TL275" s="75"/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33"/>
        <v>0</v>
      </c>
      <c r="TX275" s="11">
        <f t="shared" si="292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>
        <v>0</v>
      </c>
      <c r="UF275" s="75">
        <v>0</v>
      </c>
      <c r="UG275" s="42">
        <v>0</v>
      </c>
      <c r="UH275" s="75">
        <v>0</v>
      </c>
      <c r="UI275" s="42"/>
      <c r="UJ275" s="75"/>
      <c r="UK275" s="42"/>
      <c r="UL275" s="75"/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34"/>
        <v>0</v>
      </c>
      <c r="UX275" s="11">
        <f t="shared" si="335"/>
        <v>0</v>
      </c>
      <c r="UY275" s="42">
        <v>0</v>
      </c>
      <c r="UZ275" s="42">
        <v>0</v>
      </c>
      <c r="VA275" s="42">
        <v>0</v>
      </c>
      <c r="VB275" s="42">
        <v>0</v>
      </c>
      <c r="VC275" s="42">
        <v>0</v>
      </c>
      <c r="VD275" s="42"/>
      <c r="VE275" s="42"/>
      <c r="VF275" s="42"/>
      <c r="VG275" s="42"/>
      <c r="VH275" s="42"/>
      <c r="VI275" s="42"/>
      <c r="VJ275" s="42"/>
      <c r="VK275" s="25">
        <f t="shared" si="336"/>
        <v>0</v>
      </c>
      <c r="VL275" s="42">
        <v>0</v>
      </c>
      <c r="VM275" s="42">
        <v>0</v>
      </c>
      <c r="VN275" s="42">
        <v>0</v>
      </c>
      <c r="VO275" s="42">
        <v>0</v>
      </c>
      <c r="VP275" s="42">
        <v>0</v>
      </c>
      <c r="VQ275" s="42"/>
      <c r="VR275" s="42"/>
      <c r="VS275" s="42"/>
      <c r="VT275" s="42"/>
      <c r="VU275" s="42"/>
      <c r="VV275" s="42"/>
      <c r="VW275" s="42"/>
      <c r="VX275" s="25">
        <f t="shared" si="337"/>
        <v>0</v>
      </c>
      <c r="VY275" s="42">
        <v>0</v>
      </c>
      <c r="VZ275" s="75">
        <v>0</v>
      </c>
      <c r="WA275" s="42">
        <v>0</v>
      </c>
      <c r="WB275" s="75">
        <v>0</v>
      </c>
      <c r="WC275" s="42">
        <v>0</v>
      </c>
      <c r="WD275" s="75">
        <v>0</v>
      </c>
      <c r="WE275" s="42">
        <v>0</v>
      </c>
      <c r="WF275" s="75">
        <v>0</v>
      </c>
      <c r="WG275" s="42">
        <v>0</v>
      </c>
      <c r="WH275" s="75">
        <v>0</v>
      </c>
      <c r="WI275" s="42"/>
      <c r="WJ275" s="75"/>
      <c r="WK275" s="42"/>
      <c r="WL275" s="75"/>
      <c r="WM275" s="42"/>
      <c r="WN275" s="75"/>
      <c r="WO275" s="42"/>
      <c r="WP275" s="75"/>
      <c r="WQ275" s="42"/>
      <c r="WR275" s="75"/>
      <c r="WS275" s="42"/>
      <c r="WT275" s="75"/>
      <c r="WU275" s="42"/>
      <c r="WV275" s="75"/>
      <c r="WW275" s="3">
        <f t="shared" si="338"/>
        <v>0</v>
      </c>
      <c r="WX275" s="11">
        <f t="shared" si="339"/>
        <v>0</v>
      </c>
      <c r="WY275" s="42">
        <v>0</v>
      </c>
      <c r="WZ275" s="75">
        <v>0</v>
      </c>
      <c r="XA275" s="42">
        <v>0</v>
      </c>
      <c r="XB275" s="75">
        <v>0</v>
      </c>
      <c r="XC275" s="42">
        <v>0</v>
      </c>
      <c r="XD275" s="75">
        <v>0</v>
      </c>
      <c r="XE275" s="42">
        <v>0</v>
      </c>
      <c r="XF275" s="75">
        <v>0</v>
      </c>
      <c r="XG275" s="42">
        <v>0</v>
      </c>
      <c r="XH275" s="75">
        <v>0</v>
      </c>
      <c r="XI275" s="42"/>
      <c r="XJ275" s="75"/>
      <c r="XK275" s="42"/>
      <c r="XL275" s="75"/>
      <c r="XM275" s="42"/>
      <c r="XN275" s="75"/>
      <c r="XO275" s="42"/>
      <c r="XP275" s="75"/>
      <c r="XQ275" s="42"/>
      <c r="XR275" s="75"/>
      <c r="XS275" s="42"/>
      <c r="XT275" s="75"/>
      <c r="XU275" s="42"/>
      <c r="XV275" s="75"/>
      <c r="XW275" s="3">
        <f t="shared" si="340"/>
        <v>0</v>
      </c>
      <c r="XX275" s="11">
        <f t="shared" si="341"/>
        <v>0</v>
      </c>
      <c r="XY275" s="42">
        <v>0</v>
      </c>
      <c r="XZ275" s="75">
        <v>0</v>
      </c>
      <c r="YA275" s="42">
        <v>0</v>
      </c>
      <c r="YB275" s="75">
        <v>0</v>
      </c>
      <c r="YC275" s="42">
        <v>0</v>
      </c>
      <c r="YD275" s="75">
        <v>0</v>
      </c>
      <c r="YE275" s="42">
        <v>0</v>
      </c>
      <c r="YF275" s="75">
        <v>0</v>
      </c>
      <c r="YG275" s="42">
        <v>0</v>
      </c>
      <c r="YH275" s="75">
        <v>0</v>
      </c>
      <c r="YI275" s="42"/>
      <c r="YJ275" s="75"/>
      <c r="YK275" s="42"/>
      <c r="YL275" s="75"/>
      <c r="YM275" s="42"/>
      <c r="YN275" s="75"/>
      <c r="YO275" s="42"/>
      <c r="YP275" s="75"/>
      <c r="YQ275" s="42"/>
      <c r="YR275" s="75"/>
      <c r="YS275" s="42"/>
      <c r="YT275" s="75"/>
      <c r="YU275" s="42"/>
      <c r="YV275" s="75"/>
      <c r="YW275" s="3">
        <f t="shared" si="342"/>
        <v>0</v>
      </c>
      <c r="YX275" s="11">
        <f t="shared" si="343"/>
        <v>0</v>
      </c>
      <c r="YY275" s="42">
        <v>0</v>
      </c>
      <c r="YZ275" s="75">
        <v>0</v>
      </c>
      <c r="ZA275" s="42">
        <v>0</v>
      </c>
      <c r="ZB275" s="75">
        <v>0</v>
      </c>
      <c r="ZC275" s="42">
        <v>0</v>
      </c>
      <c r="ZD275" s="75">
        <v>0</v>
      </c>
      <c r="ZE275" s="42">
        <v>0</v>
      </c>
      <c r="ZF275" s="75">
        <v>0</v>
      </c>
      <c r="ZG275" s="42">
        <v>0</v>
      </c>
      <c r="ZH275" s="75">
        <v>0</v>
      </c>
      <c r="ZI275" s="42"/>
      <c r="ZJ275" s="75"/>
      <c r="ZK275" s="42"/>
      <c r="ZL275" s="75"/>
      <c r="ZM275" s="42"/>
      <c r="ZN275" s="75"/>
      <c r="ZO275" s="42"/>
      <c r="ZP275" s="75"/>
      <c r="ZQ275" s="42"/>
      <c r="ZR275" s="75"/>
      <c r="ZS275" s="42"/>
      <c r="ZT275" s="75"/>
      <c r="ZU275" s="42"/>
      <c r="ZV275" s="75"/>
      <c r="ZW275" s="3">
        <f t="shared" si="344"/>
        <v>0</v>
      </c>
      <c r="ZX275" s="11">
        <f t="shared" si="345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>
        <v>0</v>
      </c>
      <c r="AAF275" s="75">
        <v>0</v>
      </c>
      <c r="AAG275" s="42">
        <v>0</v>
      </c>
      <c r="AAH275" s="75">
        <v>0</v>
      </c>
      <c r="AAI275" s="42"/>
      <c r="AAJ275" s="75"/>
      <c r="AAK275" s="42"/>
      <c r="AAL275" s="75"/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46"/>
        <v>0</v>
      </c>
      <c r="AAX275" s="11">
        <f t="shared" si="347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>
        <v>0</v>
      </c>
      <c r="ABF275" s="75">
        <v>0</v>
      </c>
      <c r="ABG275" s="42">
        <v>0</v>
      </c>
      <c r="ABH275" s="75">
        <v>0</v>
      </c>
      <c r="ABI275" s="42"/>
      <c r="ABJ275" s="75"/>
      <c r="ABK275" s="42"/>
      <c r="ABL275" s="75"/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48"/>
        <v>0</v>
      </c>
      <c r="ABX275" s="11">
        <f t="shared" si="349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>
        <v>0</v>
      </c>
      <c r="ACF275" s="75">
        <v>0</v>
      </c>
      <c r="ACG275" s="42">
        <v>0</v>
      </c>
      <c r="ACH275" s="75">
        <v>0</v>
      </c>
      <c r="ACI275" s="42"/>
      <c r="ACJ275" s="75"/>
      <c r="ACK275" s="42"/>
      <c r="ACL275" s="75"/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0"/>
        <v>0</v>
      </c>
      <c r="ACX275" s="11">
        <f t="shared" si="351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>
        <v>0</v>
      </c>
      <c r="ADF275" s="75">
        <v>0</v>
      </c>
      <c r="ADG275" s="42">
        <v>0</v>
      </c>
      <c r="ADH275" s="75">
        <v>0</v>
      </c>
      <c r="ADI275" s="42"/>
      <c r="ADJ275" s="75"/>
      <c r="ADK275" s="42"/>
      <c r="ADL275" s="75"/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2"/>
        <v>0</v>
      </c>
      <c r="ADX275" s="11">
        <f t="shared" si="353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>
        <v>0</v>
      </c>
      <c r="AEF275" s="75">
        <v>0</v>
      </c>
      <c r="AEG275" s="42">
        <v>0</v>
      </c>
      <c r="AEH275" s="75">
        <v>0</v>
      </c>
      <c r="AEI275" s="42"/>
      <c r="AEJ275" s="75"/>
      <c r="AEK275" s="42"/>
      <c r="AEL275" s="75"/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54"/>
        <v>0</v>
      </c>
      <c r="AEX275" s="11">
        <f t="shared" si="355"/>
        <v>0</v>
      </c>
      <c r="AEY275" s="108">
        <v>0</v>
      </c>
      <c r="AEZ275" s="109">
        <v>0</v>
      </c>
      <c r="AFA275" s="108">
        <v>0</v>
      </c>
      <c r="AFB275" s="109">
        <v>0</v>
      </c>
      <c r="AFC275" s="108">
        <v>0</v>
      </c>
      <c r="AFD275" s="109">
        <v>0</v>
      </c>
      <c r="AFE275" s="108">
        <v>0</v>
      </c>
      <c r="AFF275" s="109">
        <v>0</v>
      </c>
      <c r="AFG275" s="108"/>
      <c r="AFH275" s="109"/>
      <c r="AFI275" s="108"/>
      <c r="AFJ275" s="109"/>
      <c r="AFK275" s="108"/>
      <c r="AFL275" s="109"/>
      <c r="AFM275" s="108"/>
      <c r="AFN275" s="109"/>
      <c r="AFO275" s="108"/>
      <c r="AFP275" s="109"/>
      <c r="AFQ275" s="108"/>
      <c r="AFR275" s="109"/>
      <c r="AFS275" s="108"/>
      <c r="AFT275" s="109"/>
      <c r="AFU275" s="108"/>
      <c r="AFV275" s="109"/>
      <c r="AFW275" s="3">
        <f t="shared" si="356"/>
        <v>0</v>
      </c>
      <c r="AFX275" s="11">
        <f t="shared" si="293"/>
        <v>0</v>
      </c>
      <c r="AFY275" s="114">
        <v>0</v>
      </c>
      <c r="AFZ275" s="114">
        <v>0</v>
      </c>
      <c r="AGA275" s="114">
        <v>0</v>
      </c>
      <c r="AGB275" s="114">
        <v>0</v>
      </c>
      <c r="AGC275" s="114">
        <v>0</v>
      </c>
      <c r="AGD275" s="114"/>
      <c r="AGE275" s="114"/>
      <c r="AGF275" s="114"/>
      <c r="AGG275" s="114"/>
      <c r="AGH275" s="114"/>
      <c r="AGI275" s="114"/>
      <c r="AGJ275" s="114"/>
      <c r="AGK275" s="25">
        <f t="shared" si="294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362</v>
      </c>
      <c r="E276" s="16" t="s">
        <v>304</v>
      </c>
      <c r="F276" s="15" t="s">
        <v>41</v>
      </c>
      <c r="G276" s="15" t="s">
        <v>364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295"/>
        <v>0</v>
      </c>
      <c r="AI276" s="62">
        <f t="shared" si="296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297"/>
        <v>0</v>
      </c>
      <c r="BI276" s="58">
        <f t="shared" si="298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299"/>
        <v>0</v>
      </c>
      <c r="CI276" s="58">
        <f t="shared" si="300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>
        <v>0</v>
      </c>
      <c r="CQ276" s="70">
        <v>0</v>
      </c>
      <c r="CR276" s="52">
        <v>0</v>
      </c>
      <c r="CS276" s="70">
        <v>0</v>
      </c>
      <c r="CT276" s="64"/>
      <c r="CU276" s="70"/>
      <c r="CV276" s="64"/>
      <c r="CW276" s="70"/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1"/>
        <v>0</v>
      </c>
      <c r="DI276" s="58">
        <f t="shared" si="302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>
        <v>0</v>
      </c>
      <c r="DQ276" s="70">
        <v>0</v>
      </c>
      <c r="DR276" s="52">
        <v>0</v>
      </c>
      <c r="DS276" s="70">
        <v>0</v>
      </c>
      <c r="DT276" s="64"/>
      <c r="DU276" s="70"/>
      <c r="DV276" s="64"/>
      <c r="DW276" s="70"/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03"/>
        <v>0</v>
      </c>
      <c r="EI276" s="58">
        <f t="shared" si="304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>
        <v>0</v>
      </c>
      <c r="EQ276" s="70">
        <v>0</v>
      </c>
      <c r="ER276" s="64">
        <v>0</v>
      </c>
      <c r="ES276" s="70">
        <v>0</v>
      </c>
      <c r="ET276" s="64"/>
      <c r="EU276" s="70"/>
      <c r="EV276" s="64"/>
      <c r="EW276" s="70"/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05"/>
        <v>0</v>
      </c>
      <c r="FI276" s="58">
        <f t="shared" si="306"/>
        <v>0</v>
      </c>
      <c r="FJ276" s="79">
        <f t="shared" si="307"/>
        <v>0</v>
      </c>
      <c r="FK276" s="80">
        <f t="shared" si="308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/>
      <c r="FR276" s="42"/>
      <c r="FS276" s="42"/>
      <c r="FT276" s="42"/>
      <c r="FU276" s="42"/>
      <c r="FV276" s="42"/>
      <c r="FW276" s="42"/>
      <c r="FX276" s="83">
        <f t="shared" si="309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/>
      <c r="GE276" s="42"/>
      <c r="GF276" s="42"/>
      <c r="GG276" s="42"/>
      <c r="GH276" s="42"/>
      <c r="GI276" s="42"/>
      <c r="GJ276" s="42"/>
      <c r="GK276" s="83">
        <f t="shared" si="310"/>
        <v>0</v>
      </c>
      <c r="GL276" s="42">
        <v>0</v>
      </c>
      <c r="GM276" s="42">
        <v>0</v>
      </c>
      <c r="GN276" s="42">
        <v>0</v>
      </c>
      <c r="GO276" s="42">
        <v>0</v>
      </c>
      <c r="GP276" s="42">
        <v>0</v>
      </c>
      <c r="GQ276" s="42"/>
      <c r="GR276" s="42"/>
      <c r="GS276" s="42"/>
      <c r="GT276" s="42"/>
      <c r="GU276" s="42"/>
      <c r="GV276" s="42"/>
      <c r="GW276" s="42"/>
      <c r="GX276" s="83">
        <f t="shared" si="311"/>
        <v>0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/>
      <c r="HE276" s="42"/>
      <c r="HF276" s="42"/>
      <c r="HG276" s="42"/>
      <c r="HH276" s="42"/>
      <c r="HI276" s="42"/>
      <c r="HJ276" s="42"/>
      <c r="HK276" s="83">
        <f t="shared" si="312"/>
        <v>0</v>
      </c>
      <c r="HL276" s="42">
        <v>0</v>
      </c>
      <c r="HM276" s="42">
        <v>1</v>
      </c>
      <c r="HN276" s="42">
        <v>0</v>
      </c>
      <c r="HO276" s="42">
        <v>0</v>
      </c>
      <c r="HP276" s="42">
        <v>0</v>
      </c>
      <c r="HQ276" s="42"/>
      <c r="HR276" s="42"/>
      <c r="HS276" s="42"/>
      <c r="HT276" s="42"/>
      <c r="HU276" s="42"/>
      <c r="HV276" s="42"/>
      <c r="HW276" s="42"/>
      <c r="HX276" s="83">
        <f t="shared" si="313"/>
        <v>1</v>
      </c>
      <c r="HY276" s="42">
        <v>0</v>
      </c>
      <c r="HZ276" s="42">
        <v>0</v>
      </c>
      <c r="IA276" s="42">
        <v>0</v>
      </c>
      <c r="IB276" s="42">
        <v>0</v>
      </c>
      <c r="IC276" s="42">
        <v>0</v>
      </c>
      <c r="ID276" s="42"/>
      <c r="IE276" s="42"/>
      <c r="IF276" s="42"/>
      <c r="IG276" s="42"/>
      <c r="IH276" s="42"/>
      <c r="II276" s="42"/>
      <c r="IJ276" s="42"/>
      <c r="IK276" s="85">
        <f t="shared" si="314"/>
        <v>0</v>
      </c>
      <c r="IL276" s="42">
        <v>0</v>
      </c>
      <c r="IM276" s="42">
        <v>0</v>
      </c>
      <c r="IN276" s="42">
        <v>0</v>
      </c>
      <c r="IO276" s="42">
        <v>0</v>
      </c>
      <c r="IP276" s="42">
        <v>0</v>
      </c>
      <c r="IQ276" s="42"/>
      <c r="IR276" s="42"/>
      <c r="IS276" s="42"/>
      <c r="IT276" s="42"/>
      <c r="IU276" s="42"/>
      <c r="IV276" s="42"/>
      <c r="IW276" s="42"/>
      <c r="IX276" s="85">
        <f t="shared" si="315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>
        <v>0</v>
      </c>
      <c r="JF276" s="75">
        <v>0</v>
      </c>
      <c r="JG276" s="42">
        <v>0</v>
      </c>
      <c r="JH276" s="75">
        <v>0</v>
      </c>
      <c r="JI276" s="42"/>
      <c r="JJ276" s="75"/>
      <c r="JK276" s="42"/>
      <c r="JL276" s="75"/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16"/>
        <v>0</v>
      </c>
      <c r="JX276" s="11">
        <f t="shared" si="317"/>
        <v>0</v>
      </c>
      <c r="JY276" s="41">
        <v>0</v>
      </c>
      <c r="JZ276" s="75">
        <v>0</v>
      </c>
      <c r="KA276" s="42">
        <v>0</v>
      </c>
      <c r="KB276" s="75">
        <v>0</v>
      </c>
      <c r="KC276" s="42">
        <v>0</v>
      </c>
      <c r="KD276" s="75">
        <v>0</v>
      </c>
      <c r="KE276" s="42">
        <v>0</v>
      </c>
      <c r="KF276" s="75">
        <v>0</v>
      </c>
      <c r="KG276" s="42">
        <v>0</v>
      </c>
      <c r="KH276" s="75">
        <v>0</v>
      </c>
      <c r="KI276" s="42"/>
      <c r="KJ276" s="75"/>
      <c r="KK276" s="42"/>
      <c r="KL276" s="75"/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18"/>
        <v>0</v>
      </c>
      <c r="KX276" s="11">
        <f t="shared" si="319"/>
        <v>0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>
        <v>0</v>
      </c>
      <c r="LF276" s="75">
        <v>0</v>
      </c>
      <c r="LG276" s="42">
        <v>0</v>
      </c>
      <c r="LH276" s="75">
        <v>0</v>
      </c>
      <c r="LI276" s="42"/>
      <c r="LJ276" s="75"/>
      <c r="LK276" s="42"/>
      <c r="LL276" s="75"/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0"/>
        <v>0</v>
      </c>
      <c r="LX276" s="11">
        <f t="shared" si="321"/>
        <v>0</v>
      </c>
      <c r="LY276" s="41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>
        <v>0</v>
      </c>
      <c r="MF276" s="75">
        <v>0</v>
      </c>
      <c r="MG276" s="42">
        <v>0</v>
      </c>
      <c r="MH276" s="75">
        <v>0</v>
      </c>
      <c r="MI276" s="42"/>
      <c r="MJ276" s="75"/>
      <c r="MK276" s="42"/>
      <c r="ML276" s="75"/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2"/>
        <v>0</v>
      </c>
      <c r="MX276" s="11">
        <f t="shared" si="323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>
        <v>0</v>
      </c>
      <c r="NF276" s="75">
        <v>0</v>
      </c>
      <c r="NG276" s="42">
        <v>0</v>
      </c>
      <c r="NH276" s="75">
        <v>0</v>
      </c>
      <c r="NI276" s="42"/>
      <c r="NJ276" s="75"/>
      <c r="NK276" s="42"/>
      <c r="NL276" s="75"/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24"/>
        <v>0</v>
      </c>
      <c r="NX276" s="11">
        <f t="shared" si="325"/>
        <v>0</v>
      </c>
      <c r="NY276" s="42">
        <v>0</v>
      </c>
      <c r="NZ276" s="75">
        <v>0</v>
      </c>
      <c r="OA276" s="42">
        <v>0</v>
      </c>
      <c r="OB276" s="75">
        <v>0</v>
      </c>
      <c r="OC276" s="42">
        <v>0</v>
      </c>
      <c r="OD276" s="75">
        <v>0</v>
      </c>
      <c r="OE276" s="42">
        <v>0</v>
      </c>
      <c r="OF276" s="75">
        <v>0</v>
      </c>
      <c r="OG276" s="42">
        <v>0</v>
      </c>
      <c r="OH276" s="75">
        <v>0</v>
      </c>
      <c r="OI276" s="42"/>
      <c r="OJ276" s="75"/>
      <c r="OK276" s="42"/>
      <c r="OL276" s="75"/>
      <c r="OM276" s="42"/>
      <c r="ON276" s="75"/>
      <c r="OO276" s="42"/>
      <c r="OP276" s="75"/>
      <c r="OQ276" s="42"/>
      <c r="OR276" s="75"/>
      <c r="OS276" s="42"/>
      <c r="OT276" s="75"/>
      <c r="OU276" s="42"/>
      <c r="OV276" s="75"/>
      <c r="OW276" s="3">
        <f t="shared" si="326"/>
        <v>0</v>
      </c>
      <c r="OX276" s="11">
        <f t="shared" si="327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>
        <v>0</v>
      </c>
      <c r="PF276" s="75">
        <v>0</v>
      </c>
      <c r="PG276" s="42">
        <v>0</v>
      </c>
      <c r="PH276" s="75">
        <v>0</v>
      </c>
      <c r="PI276" s="42"/>
      <c r="PJ276" s="75"/>
      <c r="PK276" s="42"/>
      <c r="PL276" s="75"/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28"/>
        <v>0</v>
      </c>
      <c r="PX276" s="11">
        <f t="shared" si="289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>
        <v>0</v>
      </c>
      <c r="QF276" s="75">
        <v>0</v>
      </c>
      <c r="QG276" s="42">
        <v>0</v>
      </c>
      <c r="QH276" s="75">
        <v>0</v>
      </c>
      <c r="QI276" s="42"/>
      <c r="QJ276" s="75"/>
      <c r="QK276" s="42"/>
      <c r="QL276" s="75"/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29"/>
        <v>0</v>
      </c>
      <c r="QX276" s="11">
        <f t="shared" si="330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>
        <v>0</v>
      </c>
      <c r="RF276" s="75">
        <v>0</v>
      </c>
      <c r="RG276" s="42">
        <v>0</v>
      </c>
      <c r="RH276" s="75">
        <v>0</v>
      </c>
      <c r="RI276" s="42"/>
      <c r="RJ276" s="75"/>
      <c r="RK276" s="42"/>
      <c r="RL276" s="75"/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1"/>
        <v>0</v>
      </c>
      <c r="RX276" s="11">
        <f t="shared" si="290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>
        <v>0</v>
      </c>
      <c r="SF276" s="75">
        <v>0</v>
      </c>
      <c r="SG276" s="42">
        <v>0</v>
      </c>
      <c r="SH276" s="75">
        <v>0</v>
      </c>
      <c r="SI276" s="42"/>
      <c r="SJ276" s="75"/>
      <c r="SK276" s="42"/>
      <c r="SL276" s="75"/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2"/>
        <v>0</v>
      </c>
      <c r="SX276" s="11">
        <f t="shared" si="291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>
        <v>0</v>
      </c>
      <c r="TF276" s="75">
        <v>0</v>
      </c>
      <c r="TG276" s="42">
        <v>0</v>
      </c>
      <c r="TH276" s="75">
        <v>0</v>
      </c>
      <c r="TI276" s="42"/>
      <c r="TJ276" s="75"/>
      <c r="TK276" s="42"/>
      <c r="TL276" s="75"/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33"/>
        <v>0</v>
      </c>
      <c r="TX276" s="11">
        <f t="shared" si="292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>
        <v>0</v>
      </c>
      <c r="UF276" s="75">
        <v>0</v>
      </c>
      <c r="UG276" s="42">
        <v>0</v>
      </c>
      <c r="UH276" s="75">
        <v>0</v>
      </c>
      <c r="UI276" s="42"/>
      <c r="UJ276" s="75"/>
      <c r="UK276" s="42"/>
      <c r="UL276" s="75"/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34"/>
        <v>0</v>
      </c>
      <c r="UX276" s="11">
        <f t="shared" si="335"/>
        <v>0</v>
      </c>
      <c r="UY276" s="42">
        <v>0</v>
      </c>
      <c r="UZ276" s="42">
        <v>0</v>
      </c>
      <c r="VA276" s="42">
        <v>0</v>
      </c>
      <c r="VB276" s="42">
        <v>0</v>
      </c>
      <c r="VC276" s="42">
        <v>0</v>
      </c>
      <c r="VD276" s="42"/>
      <c r="VE276" s="42"/>
      <c r="VF276" s="42"/>
      <c r="VG276" s="42"/>
      <c r="VH276" s="42"/>
      <c r="VI276" s="42"/>
      <c r="VJ276" s="42"/>
      <c r="VK276" s="25">
        <f t="shared" si="336"/>
        <v>0</v>
      </c>
      <c r="VL276" s="42">
        <v>0</v>
      </c>
      <c r="VM276" s="42">
        <v>0</v>
      </c>
      <c r="VN276" s="42">
        <v>0</v>
      </c>
      <c r="VO276" s="42">
        <v>0</v>
      </c>
      <c r="VP276" s="42">
        <v>0</v>
      </c>
      <c r="VQ276" s="42"/>
      <c r="VR276" s="42"/>
      <c r="VS276" s="42"/>
      <c r="VT276" s="42"/>
      <c r="VU276" s="42"/>
      <c r="VV276" s="42"/>
      <c r="VW276" s="42"/>
      <c r="VX276" s="25">
        <f t="shared" si="337"/>
        <v>0</v>
      </c>
      <c r="VY276" s="42">
        <v>0</v>
      </c>
      <c r="VZ276" s="75">
        <v>0</v>
      </c>
      <c r="WA276" s="42">
        <v>0</v>
      </c>
      <c r="WB276" s="75">
        <v>0</v>
      </c>
      <c r="WC276" s="42">
        <v>0</v>
      </c>
      <c r="WD276" s="75">
        <v>0</v>
      </c>
      <c r="WE276" s="42">
        <v>0</v>
      </c>
      <c r="WF276" s="75">
        <v>0</v>
      </c>
      <c r="WG276" s="42">
        <v>0</v>
      </c>
      <c r="WH276" s="75">
        <v>0</v>
      </c>
      <c r="WI276" s="42"/>
      <c r="WJ276" s="75"/>
      <c r="WK276" s="42"/>
      <c r="WL276" s="75"/>
      <c r="WM276" s="42"/>
      <c r="WN276" s="75"/>
      <c r="WO276" s="42"/>
      <c r="WP276" s="75"/>
      <c r="WQ276" s="42"/>
      <c r="WR276" s="75"/>
      <c r="WS276" s="42"/>
      <c r="WT276" s="75"/>
      <c r="WU276" s="42"/>
      <c r="WV276" s="75"/>
      <c r="WW276" s="3">
        <f t="shared" si="338"/>
        <v>0</v>
      </c>
      <c r="WX276" s="11">
        <f t="shared" si="339"/>
        <v>0</v>
      </c>
      <c r="WY276" s="42">
        <v>0</v>
      </c>
      <c r="WZ276" s="75">
        <v>0</v>
      </c>
      <c r="XA276" s="42">
        <v>0</v>
      </c>
      <c r="XB276" s="75">
        <v>0</v>
      </c>
      <c r="XC276" s="42">
        <v>0</v>
      </c>
      <c r="XD276" s="75">
        <v>0</v>
      </c>
      <c r="XE276" s="42">
        <v>0</v>
      </c>
      <c r="XF276" s="75">
        <v>0</v>
      </c>
      <c r="XG276" s="42">
        <v>0</v>
      </c>
      <c r="XH276" s="75">
        <v>0</v>
      </c>
      <c r="XI276" s="42"/>
      <c r="XJ276" s="75"/>
      <c r="XK276" s="42"/>
      <c r="XL276" s="75"/>
      <c r="XM276" s="42"/>
      <c r="XN276" s="75"/>
      <c r="XO276" s="42"/>
      <c r="XP276" s="75"/>
      <c r="XQ276" s="42"/>
      <c r="XR276" s="75"/>
      <c r="XS276" s="42"/>
      <c r="XT276" s="75"/>
      <c r="XU276" s="42"/>
      <c r="XV276" s="75"/>
      <c r="XW276" s="3">
        <f t="shared" si="340"/>
        <v>0</v>
      </c>
      <c r="XX276" s="11">
        <f t="shared" si="341"/>
        <v>0</v>
      </c>
      <c r="XY276" s="42">
        <v>0</v>
      </c>
      <c r="XZ276" s="75">
        <v>0</v>
      </c>
      <c r="YA276" s="42">
        <v>0</v>
      </c>
      <c r="YB276" s="75">
        <v>0</v>
      </c>
      <c r="YC276" s="42">
        <v>0</v>
      </c>
      <c r="YD276" s="75">
        <v>0</v>
      </c>
      <c r="YE276" s="42">
        <v>0</v>
      </c>
      <c r="YF276" s="75">
        <v>0</v>
      </c>
      <c r="YG276" s="42">
        <v>0</v>
      </c>
      <c r="YH276" s="75">
        <v>0</v>
      </c>
      <c r="YI276" s="42"/>
      <c r="YJ276" s="75"/>
      <c r="YK276" s="42"/>
      <c r="YL276" s="75"/>
      <c r="YM276" s="42"/>
      <c r="YN276" s="75"/>
      <c r="YO276" s="42"/>
      <c r="YP276" s="75"/>
      <c r="YQ276" s="42"/>
      <c r="YR276" s="75"/>
      <c r="YS276" s="42"/>
      <c r="YT276" s="75"/>
      <c r="YU276" s="42"/>
      <c r="YV276" s="75"/>
      <c r="YW276" s="3">
        <f t="shared" si="342"/>
        <v>0</v>
      </c>
      <c r="YX276" s="11">
        <f t="shared" si="343"/>
        <v>0</v>
      </c>
      <c r="YY276" s="42">
        <v>0</v>
      </c>
      <c r="YZ276" s="75">
        <v>0</v>
      </c>
      <c r="ZA276" s="42">
        <v>0</v>
      </c>
      <c r="ZB276" s="75">
        <v>0</v>
      </c>
      <c r="ZC276" s="42">
        <v>0</v>
      </c>
      <c r="ZD276" s="75">
        <v>0</v>
      </c>
      <c r="ZE276" s="42">
        <v>0</v>
      </c>
      <c r="ZF276" s="75">
        <v>0</v>
      </c>
      <c r="ZG276" s="42">
        <v>0</v>
      </c>
      <c r="ZH276" s="75">
        <v>0</v>
      </c>
      <c r="ZI276" s="42"/>
      <c r="ZJ276" s="75"/>
      <c r="ZK276" s="42"/>
      <c r="ZL276" s="75"/>
      <c r="ZM276" s="42"/>
      <c r="ZN276" s="75"/>
      <c r="ZO276" s="42"/>
      <c r="ZP276" s="75"/>
      <c r="ZQ276" s="42"/>
      <c r="ZR276" s="75"/>
      <c r="ZS276" s="42"/>
      <c r="ZT276" s="75"/>
      <c r="ZU276" s="42"/>
      <c r="ZV276" s="75"/>
      <c r="ZW276" s="3">
        <f t="shared" si="344"/>
        <v>0</v>
      </c>
      <c r="ZX276" s="11">
        <f t="shared" si="345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>
        <v>0</v>
      </c>
      <c r="AAF276" s="75">
        <v>0</v>
      </c>
      <c r="AAG276" s="42">
        <v>0</v>
      </c>
      <c r="AAH276" s="75">
        <v>0</v>
      </c>
      <c r="AAI276" s="42"/>
      <c r="AAJ276" s="75"/>
      <c r="AAK276" s="42"/>
      <c r="AAL276" s="75"/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46"/>
        <v>0</v>
      </c>
      <c r="AAX276" s="11">
        <f t="shared" si="347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>
        <v>0</v>
      </c>
      <c r="ABF276" s="75">
        <v>0</v>
      </c>
      <c r="ABG276" s="42">
        <v>0</v>
      </c>
      <c r="ABH276" s="75">
        <v>0</v>
      </c>
      <c r="ABI276" s="42"/>
      <c r="ABJ276" s="75"/>
      <c r="ABK276" s="42"/>
      <c r="ABL276" s="75"/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48"/>
        <v>0</v>
      </c>
      <c r="ABX276" s="11">
        <f t="shared" si="349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>
        <v>0</v>
      </c>
      <c r="ACF276" s="75">
        <v>0</v>
      </c>
      <c r="ACG276" s="42">
        <v>0</v>
      </c>
      <c r="ACH276" s="75">
        <v>0</v>
      </c>
      <c r="ACI276" s="42"/>
      <c r="ACJ276" s="75"/>
      <c r="ACK276" s="42"/>
      <c r="ACL276" s="75"/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0"/>
        <v>0</v>
      </c>
      <c r="ACX276" s="11">
        <f t="shared" si="351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>
        <v>0</v>
      </c>
      <c r="ADF276" s="75">
        <v>0</v>
      </c>
      <c r="ADG276" s="42">
        <v>0</v>
      </c>
      <c r="ADH276" s="75">
        <v>0</v>
      </c>
      <c r="ADI276" s="42"/>
      <c r="ADJ276" s="75"/>
      <c r="ADK276" s="42"/>
      <c r="ADL276" s="75"/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2"/>
        <v>0</v>
      </c>
      <c r="ADX276" s="11">
        <f t="shared" si="353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>
        <v>0</v>
      </c>
      <c r="AEF276" s="75">
        <v>0</v>
      </c>
      <c r="AEG276" s="42">
        <v>0</v>
      </c>
      <c r="AEH276" s="75">
        <v>0</v>
      </c>
      <c r="AEI276" s="42"/>
      <c r="AEJ276" s="75"/>
      <c r="AEK276" s="42"/>
      <c r="AEL276" s="75"/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54"/>
        <v>0</v>
      </c>
      <c r="AEX276" s="11">
        <f t="shared" si="355"/>
        <v>0</v>
      </c>
      <c r="AEY276" s="108">
        <v>0</v>
      </c>
      <c r="AEZ276" s="109">
        <v>0</v>
      </c>
      <c r="AFA276" s="108">
        <v>0</v>
      </c>
      <c r="AFB276" s="109">
        <v>0</v>
      </c>
      <c r="AFC276" s="108">
        <v>0</v>
      </c>
      <c r="AFD276" s="109">
        <v>0</v>
      </c>
      <c r="AFE276" s="108">
        <v>0</v>
      </c>
      <c r="AFF276" s="109">
        <v>0</v>
      </c>
      <c r="AFG276" s="108"/>
      <c r="AFH276" s="109"/>
      <c r="AFI276" s="108"/>
      <c r="AFJ276" s="109"/>
      <c r="AFK276" s="108"/>
      <c r="AFL276" s="109"/>
      <c r="AFM276" s="108"/>
      <c r="AFN276" s="109"/>
      <c r="AFO276" s="108"/>
      <c r="AFP276" s="109"/>
      <c r="AFQ276" s="108"/>
      <c r="AFR276" s="109"/>
      <c r="AFS276" s="108"/>
      <c r="AFT276" s="109"/>
      <c r="AFU276" s="108"/>
      <c r="AFV276" s="109"/>
      <c r="AFW276" s="3">
        <f t="shared" si="356"/>
        <v>0</v>
      </c>
      <c r="AFX276" s="11">
        <f t="shared" si="293"/>
        <v>0</v>
      </c>
      <c r="AFY276" s="114">
        <v>0</v>
      </c>
      <c r="AFZ276" s="114">
        <v>0</v>
      </c>
      <c r="AGA276" s="114">
        <v>0</v>
      </c>
      <c r="AGB276" s="114">
        <v>0</v>
      </c>
      <c r="AGC276" s="114">
        <v>0</v>
      </c>
      <c r="AGD276" s="114"/>
      <c r="AGE276" s="114"/>
      <c r="AGF276" s="114"/>
      <c r="AGG276" s="114"/>
      <c r="AGH276" s="114"/>
      <c r="AGI276" s="114"/>
      <c r="AGJ276" s="114"/>
      <c r="AGK276" s="25">
        <f t="shared" si="294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362</v>
      </c>
      <c r="E277" s="16" t="s">
        <v>304</v>
      </c>
      <c r="F277" s="15" t="s">
        <v>238</v>
      </c>
      <c r="G277" s="15" t="s">
        <v>364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295"/>
        <v>0</v>
      </c>
      <c r="AI277" s="62">
        <f t="shared" si="296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297"/>
        <v>0</v>
      </c>
      <c r="BI277" s="58">
        <f t="shared" si="298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299"/>
        <v>0</v>
      </c>
      <c r="CI277" s="58">
        <f t="shared" si="300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>
        <v>0</v>
      </c>
      <c r="CQ277" s="70">
        <v>0</v>
      </c>
      <c r="CR277" s="52">
        <v>0</v>
      </c>
      <c r="CS277" s="70">
        <v>0</v>
      </c>
      <c r="CT277" s="64"/>
      <c r="CU277" s="70"/>
      <c r="CV277" s="64"/>
      <c r="CW277" s="70"/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1"/>
        <v>0</v>
      </c>
      <c r="DI277" s="58">
        <f t="shared" si="302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>
        <v>0</v>
      </c>
      <c r="DQ277" s="70">
        <v>0</v>
      </c>
      <c r="DR277" s="52">
        <v>0</v>
      </c>
      <c r="DS277" s="70">
        <v>0</v>
      </c>
      <c r="DT277" s="64"/>
      <c r="DU277" s="70"/>
      <c r="DV277" s="64"/>
      <c r="DW277" s="70"/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03"/>
        <v>0</v>
      </c>
      <c r="EI277" s="58">
        <f t="shared" si="304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>
        <v>0</v>
      </c>
      <c r="EQ277" s="70">
        <v>0</v>
      </c>
      <c r="ER277" s="64">
        <v>0</v>
      </c>
      <c r="ES277" s="70">
        <v>0</v>
      </c>
      <c r="ET277" s="64"/>
      <c r="EU277" s="70"/>
      <c r="EV277" s="64"/>
      <c r="EW277" s="70"/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05"/>
        <v>0</v>
      </c>
      <c r="FI277" s="58">
        <f t="shared" si="306"/>
        <v>0</v>
      </c>
      <c r="FJ277" s="79">
        <f t="shared" si="307"/>
        <v>0</v>
      </c>
      <c r="FK277" s="80">
        <f t="shared" si="308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0</v>
      </c>
      <c r="FQ277" s="42"/>
      <c r="FR277" s="42"/>
      <c r="FS277" s="42"/>
      <c r="FT277" s="42"/>
      <c r="FU277" s="42"/>
      <c r="FV277" s="42"/>
      <c r="FW277" s="42"/>
      <c r="FX277" s="83">
        <f t="shared" si="309"/>
        <v>0</v>
      </c>
      <c r="FY277" s="42">
        <v>0</v>
      </c>
      <c r="FZ277" s="42">
        <v>0</v>
      </c>
      <c r="GA277" s="42">
        <v>0</v>
      </c>
      <c r="GB277" s="42">
        <v>0</v>
      </c>
      <c r="GC277" s="42">
        <v>0</v>
      </c>
      <c r="GD277" s="42"/>
      <c r="GE277" s="42"/>
      <c r="GF277" s="42"/>
      <c r="GG277" s="42"/>
      <c r="GH277" s="42"/>
      <c r="GI277" s="42"/>
      <c r="GJ277" s="42"/>
      <c r="GK277" s="83">
        <f t="shared" si="310"/>
        <v>0</v>
      </c>
      <c r="GL277" s="42">
        <v>0</v>
      </c>
      <c r="GM277" s="42">
        <v>0</v>
      </c>
      <c r="GN277" s="42">
        <v>0</v>
      </c>
      <c r="GO277" s="42">
        <v>0</v>
      </c>
      <c r="GP277" s="42">
        <v>1</v>
      </c>
      <c r="GQ277" s="42"/>
      <c r="GR277" s="42"/>
      <c r="GS277" s="42"/>
      <c r="GT277" s="42"/>
      <c r="GU277" s="42"/>
      <c r="GV277" s="42"/>
      <c r="GW277" s="42"/>
      <c r="GX277" s="83">
        <f t="shared" si="311"/>
        <v>1</v>
      </c>
      <c r="GY277" s="42">
        <v>0</v>
      </c>
      <c r="GZ277" s="42">
        <v>0</v>
      </c>
      <c r="HA277" s="42">
        <v>0</v>
      </c>
      <c r="HB277" s="42">
        <v>16</v>
      </c>
      <c r="HC277" s="42">
        <v>13</v>
      </c>
      <c r="HD277" s="42"/>
      <c r="HE277" s="42"/>
      <c r="HF277" s="42"/>
      <c r="HG277" s="42"/>
      <c r="HH277" s="42"/>
      <c r="HI277" s="42"/>
      <c r="HJ277" s="42"/>
      <c r="HK277" s="83">
        <f t="shared" si="312"/>
        <v>29</v>
      </c>
      <c r="HL277" s="42">
        <v>3</v>
      </c>
      <c r="HM277" s="42">
        <v>0</v>
      </c>
      <c r="HN277" s="42">
        <v>0</v>
      </c>
      <c r="HO277" s="42">
        <v>3</v>
      </c>
      <c r="HP277" s="42">
        <v>6</v>
      </c>
      <c r="HQ277" s="42"/>
      <c r="HR277" s="42"/>
      <c r="HS277" s="42"/>
      <c r="HT277" s="42"/>
      <c r="HU277" s="42"/>
      <c r="HV277" s="42"/>
      <c r="HW277" s="42"/>
      <c r="HX277" s="83">
        <f t="shared" si="313"/>
        <v>12</v>
      </c>
      <c r="HY277" s="42">
        <v>1</v>
      </c>
      <c r="HZ277" s="42">
        <v>0</v>
      </c>
      <c r="IA277" s="42">
        <v>0</v>
      </c>
      <c r="IB277" s="42">
        <v>1</v>
      </c>
      <c r="IC277" s="42">
        <v>1</v>
      </c>
      <c r="ID277" s="42"/>
      <c r="IE277" s="42"/>
      <c r="IF277" s="42"/>
      <c r="IG277" s="42"/>
      <c r="IH277" s="42"/>
      <c r="II277" s="42"/>
      <c r="IJ277" s="42"/>
      <c r="IK277" s="85">
        <f t="shared" si="314"/>
        <v>3</v>
      </c>
      <c r="IL277" s="42">
        <v>1</v>
      </c>
      <c r="IM277" s="42">
        <v>0</v>
      </c>
      <c r="IN277" s="42">
        <v>0</v>
      </c>
      <c r="IO277" s="42">
        <v>0</v>
      </c>
      <c r="IP277" s="42">
        <v>0</v>
      </c>
      <c r="IQ277" s="42"/>
      <c r="IR277" s="42"/>
      <c r="IS277" s="42"/>
      <c r="IT277" s="42"/>
      <c r="IU277" s="42"/>
      <c r="IV277" s="42"/>
      <c r="IW277" s="42"/>
      <c r="IX277" s="85">
        <f t="shared" si="315"/>
        <v>1</v>
      </c>
      <c r="IY277" s="41">
        <v>6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>
        <v>4</v>
      </c>
      <c r="JF277" s="75">
        <v>0</v>
      </c>
      <c r="JG277" s="42">
        <v>2</v>
      </c>
      <c r="JH277" s="75">
        <v>0</v>
      </c>
      <c r="JI277" s="42"/>
      <c r="JJ277" s="75"/>
      <c r="JK277" s="42"/>
      <c r="JL277" s="75"/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16"/>
        <v>12</v>
      </c>
      <c r="JX277" s="11">
        <f t="shared" si="317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>
        <v>1</v>
      </c>
      <c r="KF277" s="75">
        <v>0</v>
      </c>
      <c r="KG277" s="42">
        <v>2</v>
      </c>
      <c r="KH277" s="75">
        <v>0</v>
      </c>
      <c r="KI277" s="42"/>
      <c r="KJ277" s="75"/>
      <c r="KK277" s="42"/>
      <c r="KL277" s="75"/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18"/>
        <v>4</v>
      </c>
      <c r="KX277" s="11">
        <f t="shared" si="319"/>
        <v>0</v>
      </c>
      <c r="KY277" s="41">
        <v>1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>
        <v>3</v>
      </c>
      <c r="LF277" s="75">
        <v>0</v>
      </c>
      <c r="LG277" s="42">
        <v>3</v>
      </c>
      <c r="LH277" s="75">
        <v>0</v>
      </c>
      <c r="LI277" s="42"/>
      <c r="LJ277" s="75"/>
      <c r="LK277" s="42"/>
      <c r="LL277" s="75"/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0"/>
        <v>7</v>
      </c>
      <c r="LX277" s="11">
        <f t="shared" si="321"/>
        <v>0</v>
      </c>
      <c r="LY277" s="41">
        <v>4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>
        <v>1</v>
      </c>
      <c r="MF277" s="75">
        <v>0</v>
      </c>
      <c r="MG277" s="42">
        <v>1</v>
      </c>
      <c r="MH277" s="75">
        <v>0</v>
      </c>
      <c r="MI277" s="42"/>
      <c r="MJ277" s="75"/>
      <c r="MK277" s="42"/>
      <c r="ML277" s="75"/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2"/>
        <v>6</v>
      </c>
      <c r="MX277" s="11">
        <f t="shared" si="323"/>
        <v>0</v>
      </c>
      <c r="MY277" s="42">
        <v>0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>
        <v>1</v>
      </c>
      <c r="NF277" s="75">
        <v>0</v>
      </c>
      <c r="NG277" s="42">
        <v>2</v>
      </c>
      <c r="NH277" s="75">
        <v>0</v>
      </c>
      <c r="NI277" s="42"/>
      <c r="NJ277" s="75"/>
      <c r="NK277" s="42"/>
      <c r="NL277" s="75"/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24"/>
        <v>3</v>
      </c>
      <c r="NX277" s="11">
        <f t="shared" si="325"/>
        <v>0</v>
      </c>
      <c r="NY277" s="42">
        <v>2</v>
      </c>
      <c r="NZ277" s="75">
        <v>0</v>
      </c>
      <c r="OA277" s="42">
        <v>0</v>
      </c>
      <c r="OB277" s="75">
        <v>0</v>
      </c>
      <c r="OC277" s="42">
        <v>0</v>
      </c>
      <c r="OD277" s="75">
        <v>0</v>
      </c>
      <c r="OE277" s="42">
        <v>2</v>
      </c>
      <c r="OF277" s="75">
        <v>0</v>
      </c>
      <c r="OG277" s="42">
        <v>4</v>
      </c>
      <c r="OH277" s="75">
        <v>0</v>
      </c>
      <c r="OI277" s="42"/>
      <c r="OJ277" s="75"/>
      <c r="OK277" s="42"/>
      <c r="OL277" s="75"/>
      <c r="OM277" s="42"/>
      <c r="ON277" s="75"/>
      <c r="OO277" s="42"/>
      <c r="OP277" s="75"/>
      <c r="OQ277" s="42"/>
      <c r="OR277" s="75"/>
      <c r="OS277" s="42"/>
      <c r="OT277" s="75"/>
      <c r="OU277" s="42"/>
      <c r="OV277" s="75"/>
      <c r="OW277" s="3">
        <f t="shared" si="326"/>
        <v>8</v>
      </c>
      <c r="OX277" s="11">
        <f t="shared" si="327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>
        <v>1</v>
      </c>
      <c r="PF277" s="75">
        <v>0</v>
      </c>
      <c r="PG277" s="42">
        <v>2</v>
      </c>
      <c r="PH277" s="75">
        <v>0</v>
      </c>
      <c r="PI277" s="42"/>
      <c r="PJ277" s="75"/>
      <c r="PK277" s="42"/>
      <c r="PL277" s="75"/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28"/>
        <v>3</v>
      </c>
      <c r="PX277" s="11">
        <f t="shared" si="289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>
        <v>0</v>
      </c>
      <c r="QF277" s="75">
        <v>0</v>
      </c>
      <c r="QG277" s="42">
        <v>1</v>
      </c>
      <c r="QH277" s="75">
        <v>0</v>
      </c>
      <c r="QI277" s="42"/>
      <c r="QJ277" s="75"/>
      <c r="QK277" s="42"/>
      <c r="QL277" s="75"/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29"/>
        <v>4</v>
      </c>
      <c r="QX277" s="11">
        <f t="shared" si="330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>
        <v>0</v>
      </c>
      <c r="RF277" s="75">
        <v>0</v>
      </c>
      <c r="RG277" s="42">
        <v>0</v>
      </c>
      <c r="RH277" s="75">
        <v>0</v>
      </c>
      <c r="RI277" s="42"/>
      <c r="RJ277" s="75"/>
      <c r="RK277" s="42"/>
      <c r="RL277" s="75"/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1"/>
        <v>0</v>
      </c>
      <c r="RX277" s="11">
        <f t="shared" si="290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>
        <v>1</v>
      </c>
      <c r="SF277" s="75">
        <v>0</v>
      </c>
      <c r="SG277" s="42">
        <v>0</v>
      </c>
      <c r="SH277" s="75">
        <v>0</v>
      </c>
      <c r="SI277" s="42"/>
      <c r="SJ277" s="75"/>
      <c r="SK277" s="42"/>
      <c r="SL277" s="75"/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2"/>
        <v>1</v>
      </c>
      <c r="SX277" s="11">
        <f t="shared" si="291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>
        <v>0</v>
      </c>
      <c r="TF277" s="75">
        <v>0</v>
      </c>
      <c r="TG277" s="42">
        <v>1</v>
      </c>
      <c r="TH277" s="75">
        <v>0</v>
      </c>
      <c r="TI277" s="42"/>
      <c r="TJ277" s="75"/>
      <c r="TK277" s="42"/>
      <c r="TL277" s="75"/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33"/>
        <v>1</v>
      </c>
      <c r="TX277" s="11">
        <f t="shared" si="292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>
        <v>0</v>
      </c>
      <c r="UF277" s="75">
        <v>0</v>
      </c>
      <c r="UG277" s="42">
        <v>0</v>
      </c>
      <c r="UH277" s="75">
        <v>0</v>
      </c>
      <c r="UI277" s="42"/>
      <c r="UJ277" s="75"/>
      <c r="UK277" s="42"/>
      <c r="UL277" s="75"/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34"/>
        <v>0</v>
      </c>
      <c r="UX277" s="11">
        <f t="shared" si="335"/>
        <v>0</v>
      </c>
      <c r="UY277" s="42">
        <v>0</v>
      </c>
      <c r="UZ277" s="42">
        <v>0</v>
      </c>
      <c r="VA277" s="42">
        <v>0</v>
      </c>
      <c r="VB277" s="42">
        <v>0</v>
      </c>
      <c r="VC277" s="42">
        <v>0</v>
      </c>
      <c r="VD277" s="42"/>
      <c r="VE277" s="42"/>
      <c r="VF277" s="42"/>
      <c r="VG277" s="42"/>
      <c r="VH277" s="42"/>
      <c r="VI277" s="42"/>
      <c r="VJ277" s="42"/>
      <c r="VK277" s="25">
        <f t="shared" si="336"/>
        <v>0</v>
      </c>
      <c r="VL277" s="42">
        <v>0</v>
      </c>
      <c r="VM277" s="42">
        <v>0</v>
      </c>
      <c r="VN277" s="42">
        <v>0</v>
      </c>
      <c r="VO277" s="42">
        <v>0</v>
      </c>
      <c r="VP277" s="42">
        <v>0</v>
      </c>
      <c r="VQ277" s="42"/>
      <c r="VR277" s="42"/>
      <c r="VS277" s="42"/>
      <c r="VT277" s="42"/>
      <c r="VU277" s="42"/>
      <c r="VV277" s="42"/>
      <c r="VW277" s="42"/>
      <c r="VX277" s="25">
        <f t="shared" si="337"/>
        <v>0</v>
      </c>
      <c r="VY277" s="42">
        <v>0</v>
      </c>
      <c r="VZ277" s="75">
        <v>0</v>
      </c>
      <c r="WA277" s="42">
        <v>0</v>
      </c>
      <c r="WB277" s="75">
        <v>0</v>
      </c>
      <c r="WC277" s="42">
        <v>0</v>
      </c>
      <c r="WD277" s="75">
        <v>0</v>
      </c>
      <c r="WE277" s="42">
        <v>0</v>
      </c>
      <c r="WF277" s="75">
        <v>0</v>
      </c>
      <c r="WG277" s="42">
        <v>0</v>
      </c>
      <c r="WH277" s="75">
        <v>0</v>
      </c>
      <c r="WI277" s="42"/>
      <c r="WJ277" s="75"/>
      <c r="WK277" s="42"/>
      <c r="WL277" s="75"/>
      <c r="WM277" s="42"/>
      <c r="WN277" s="75"/>
      <c r="WO277" s="42"/>
      <c r="WP277" s="75"/>
      <c r="WQ277" s="42"/>
      <c r="WR277" s="75"/>
      <c r="WS277" s="42"/>
      <c r="WT277" s="75"/>
      <c r="WU277" s="42"/>
      <c r="WV277" s="75"/>
      <c r="WW277" s="3">
        <f t="shared" si="338"/>
        <v>0</v>
      </c>
      <c r="WX277" s="11">
        <f t="shared" si="339"/>
        <v>0</v>
      </c>
      <c r="WY277" s="42">
        <v>0</v>
      </c>
      <c r="WZ277" s="75">
        <v>0</v>
      </c>
      <c r="XA277" s="42">
        <v>0</v>
      </c>
      <c r="XB277" s="75">
        <v>0</v>
      </c>
      <c r="XC277" s="42">
        <v>0</v>
      </c>
      <c r="XD277" s="75">
        <v>0</v>
      </c>
      <c r="XE277" s="42">
        <v>0</v>
      </c>
      <c r="XF277" s="75">
        <v>0</v>
      </c>
      <c r="XG277" s="42">
        <v>0</v>
      </c>
      <c r="XH277" s="75">
        <v>0</v>
      </c>
      <c r="XI277" s="42"/>
      <c r="XJ277" s="75"/>
      <c r="XK277" s="42"/>
      <c r="XL277" s="75"/>
      <c r="XM277" s="42"/>
      <c r="XN277" s="75"/>
      <c r="XO277" s="42"/>
      <c r="XP277" s="75"/>
      <c r="XQ277" s="42"/>
      <c r="XR277" s="75"/>
      <c r="XS277" s="42"/>
      <c r="XT277" s="75"/>
      <c r="XU277" s="42"/>
      <c r="XV277" s="75"/>
      <c r="XW277" s="3">
        <f t="shared" si="340"/>
        <v>0</v>
      </c>
      <c r="XX277" s="11">
        <f t="shared" si="341"/>
        <v>0</v>
      </c>
      <c r="XY277" s="42">
        <v>0</v>
      </c>
      <c r="XZ277" s="75">
        <v>0</v>
      </c>
      <c r="YA277" s="42">
        <v>0</v>
      </c>
      <c r="YB277" s="75">
        <v>0</v>
      </c>
      <c r="YC277" s="42">
        <v>0</v>
      </c>
      <c r="YD277" s="75">
        <v>0</v>
      </c>
      <c r="YE277" s="42">
        <v>0</v>
      </c>
      <c r="YF277" s="75">
        <v>0</v>
      </c>
      <c r="YG277" s="42">
        <v>0</v>
      </c>
      <c r="YH277" s="75">
        <v>0</v>
      </c>
      <c r="YI277" s="42"/>
      <c r="YJ277" s="75"/>
      <c r="YK277" s="42"/>
      <c r="YL277" s="75"/>
      <c r="YM277" s="42"/>
      <c r="YN277" s="75"/>
      <c r="YO277" s="42"/>
      <c r="YP277" s="75"/>
      <c r="YQ277" s="42"/>
      <c r="YR277" s="75"/>
      <c r="YS277" s="42"/>
      <c r="YT277" s="75"/>
      <c r="YU277" s="42"/>
      <c r="YV277" s="75"/>
      <c r="YW277" s="3">
        <f t="shared" si="342"/>
        <v>0</v>
      </c>
      <c r="YX277" s="11">
        <f t="shared" si="343"/>
        <v>0</v>
      </c>
      <c r="YY277" s="42">
        <v>0</v>
      </c>
      <c r="YZ277" s="75">
        <v>0</v>
      </c>
      <c r="ZA277" s="42">
        <v>0</v>
      </c>
      <c r="ZB277" s="75">
        <v>0</v>
      </c>
      <c r="ZC277" s="42">
        <v>0</v>
      </c>
      <c r="ZD277" s="75">
        <v>0</v>
      </c>
      <c r="ZE277" s="42">
        <v>0</v>
      </c>
      <c r="ZF277" s="75">
        <v>0</v>
      </c>
      <c r="ZG277" s="42">
        <v>0</v>
      </c>
      <c r="ZH277" s="75">
        <v>0</v>
      </c>
      <c r="ZI277" s="42"/>
      <c r="ZJ277" s="75"/>
      <c r="ZK277" s="42"/>
      <c r="ZL277" s="75"/>
      <c r="ZM277" s="42"/>
      <c r="ZN277" s="75"/>
      <c r="ZO277" s="42"/>
      <c r="ZP277" s="75"/>
      <c r="ZQ277" s="42"/>
      <c r="ZR277" s="75"/>
      <c r="ZS277" s="42"/>
      <c r="ZT277" s="75"/>
      <c r="ZU277" s="42"/>
      <c r="ZV277" s="75"/>
      <c r="ZW277" s="3">
        <f t="shared" si="344"/>
        <v>0</v>
      </c>
      <c r="ZX277" s="11">
        <f t="shared" si="345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>
        <v>0</v>
      </c>
      <c r="AAF277" s="75">
        <v>0</v>
      </c>
      <c r="AAG277" s="42">
        <v>0</v>
      </c>
      <c r="AAH277" s="75">
        <v>0</v>
      </c>
      <c r="AAI277" s="42"/>
      <c r="AAJ277" s="75"/>
      <c r="AAK277" s="42"/>
      <c r="AAL277" s="75"/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46"/>
        <v>0</v>
      </c>
      <c r="AAX277" s="11">
        <f t="shared" si="347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>
        <v>0</v>
      </c>
      <c r="ABF277" s="75">
        <v>0</v>
      </c>
      <c r="ABG277" s="42">
        <v>0</v>
      </c>
      <c r="ABH277" s="75">
        <v>0</v>
      </c>
      <c r="ABI277" s="42"/>
      <c r="ABJ277" s="75"/>
      <c r="ABK277" s="42"/>
      <c r="ABL277" s="75"/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48"/>
        <v>0</v>
      </c>
      <c r="ABX277" s="11">
        <f t="shared" si="349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>
        <v>0</v>
      </c>
      <c r="ACF277" s="75">
        <v>0</v>
      </c>
      <c r="ACG277" s="42">
        <v>0</v>
      </c>
      <c r="ACH277" s="75">
        <v>0</v>
      </c>
      <c r="ACI277" s="42"/>
      <c r="ACJ277" s="75"/>
      <c r="ACK277" s="42"/>
      <c r="ACL277" s="75"/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0"/>
        <v>0</v>
      </c>
      <c r="ACX277" s="11">
        <f t="shared" si="351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>
        <v>0</v>
      </c>
      <c r="ADF277" s="75">
        <v>0</v>
      </c>
      <c r="ADG277" s="42">
        <v>0</v>
      </c>
      <c r="ADH277" s="75">
        <v>0</v>
      </c>
      <c r="ADI277" s="42"/>
      <c r="ADJ277" s="75"/>
      <c r="ADK277" s="42"/>
      <c r="ADL277" s="75"/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2"/>
        <v>0</v>
      </c>
      <c r="ADX277" s="11">
        <f t="shared" si="353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>
        <v>0</v>
      </c>
      <c r="AEF277" s="75">
        <v>0</v>
      </c>
      <c r="AEG277" s="42">
        <v>0</v>
      </c>
      <c r="AEH277" s="75">
        <v>0</v>
      </c>
      <c r="AEI277" s="42"/>
      <c r="AEJ277" s="75"/>
      <c r="AEK277" s="42"/>
      <c r="AEL277" s="75"/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54"/>
        <v>0</v>
      </c>
      <c r="AEX277" s="11">
        <f t="shared" si="355"/>
        <v>0</v>
      </c>
      <c r="AEY277" s="108">
        <v>0</v>
      </c>
      <c r="AEZ277" s="109">
        <v>0</v>
      </c>
      <c r="AFA277" s="108">
        <v>0</v>
      </c>
      <c r="AFB277" s="109">
        <v>0</v>
      </c>
      <c r="AFC277" s="108">
        <v>0</v>
      </c>
      <c r="AFD277" s="109">
        <v>0</v>
      </c>
      <c r="AFE277" s="108">
        <v>0</v>
      </c>
      <c r="AFF277" s="109">
        <v>0</v>
      </c>
      <c r="AFG277" s="108"/>
      <c r="AFH277" s="109"/>
      <c r="AFI277" s="108"/>
      <c r="AFJ277" s="109"/>
      <c r="AFK277" s="108"/>
      <c r="AFL277" s="109"/>
      <c r="AFM277" s="108"/>
      <c r="AFN277" s="109"/>
      <c r="AFO277" s="108"/>
      <c r="AFP277" s="109"/>
      <c r="AFQ277" s="108"/>
      <c r="AFR277" s="109"/>
      <c r="AFS277" s="108"/>
      <c r="AFT277" s="109"/>
      <c r="AFU277" s="108"/>
      <c r="AFV277" s="109"/>
      <c r="AFW277" s="3">
        <f t="shared" si="356"/>
        <v>0</v>
      </c>
      <c r="AFX277" s="11">
        <f t="shared" si="293"/>
        <v>0</v>
      </c>
      <c r="AFY277" s="114">
        <v>0</v>
      </c>
      <c r="AFZ277" s="114">
        <v>0</v>
      </c>
      <c r="AGA277" s="114">
        <v>0</v>
      </c>
      <c r="AGB277" s="114">
        <v>0</v>
      </c>
      <c r="AGC277" s="114">
        <v>0</v>
      </c>
      <c r="AGD277" s="114"/>
      <c r="AGE277" s="114"/>
      <c r="AGF277" s="114"/>
      <c r="AGG277" s="114"/>
      <c r="AGH277" s="114"/>
      <c r="AGI277" s="114"/>
      <c r="AGJ277" s="114"/>
      <c r="AGK277" s="25">
        <f t="shared" si="294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362</v>
      </c>
      <c r="E278" s="16" t="s">
        <v>304</v>
      </c>
      <c r="F278" s="15" t="s">
        <v>95</v>
      </c>
      <c r="G278" s="15" t="s">
        <v>364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295"/>
        <v>0</v>
      </c>
      <c r="AI278" s="62">
        <f t="shared" si="296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297"/>
        <v>0</v>
      </c>
      <c r="BI278" s="58">
        <f t="shared" si="298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>
        <v>1</v>
      </c>
      <c r="BQ278" s="52">
        <v>3</v>
      </c>
      <c r="BR278" s="52">
        <v>0</v>
      </c>
      <c r="BS278" s="52">
        <v>0</v>
      </c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299"/>
        <v>2</v>
      </c>
      <c r="CI278" s="58">
        <f t="shared" si="300"/>
        <v>3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>
        <v>0</v>
      </c>
      <c r="CQ278" s="70">
        <v>0</v>
      </c>
      <c r="CR278" s="52">
        <v>0</v>
      </c>
      <c r="CS278" s="70">
        <v>0</v>
      </c>
      <c r="CT278" s="64"/>
      <c r="CU278" s="70"/>
      <c r="CV278" s="64"/>
      <c r="CW278" s="70"/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1"/>
        <v>0</v>
      </c>
      <c r="DI278" s="58">
        <f t="shared" si="302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>
        <v>0</v>
      </c>
      <c r="DQ278" s="70">
        <v>0</v>
      </c>
      <c r="DR278" s="52">
        <v>0</v>
      </c>
      <c r="DS278" s="70">
        <v>0</v>
      </c>
      <c r="DT278" s="64"/>
      <c r="DU278" s="70"/>
      <c r="DV278" s="64"/>
      <c r="DW278" s="70"/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03"/>
        <v>0</v>
      </c>
      <c r="EI278" s="58">
        <f t="shared" si="304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>
        <v>0</v>
      </c>
      <c r="EQ278" s="70">
        <v>0</v>
      </c>
      <c r="ER278" s="64">
        <v>0</v>
      </c>
      <c r="ES278" s="70">
        <v>0</v>
      </c>
      <c r="ET278" s="64"/>
      <c r="EU278" s="70"/>
      <c r="EV278" s="64"/>
      <c r="EW278" s="70"/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05"/>
        <v>0</v>
      </c>
      <c r="FI278" s="58">
        <f t="shared" si="306"/>
        <v>0</v>
      </c>
      <c r="FJ278" s="79">
        <f t="shared" si="307"/>
        <v>2</v>
      </c>
      <c r="FK278" s="80">
        <f t="shared" si="308"/>
        <v>3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/>
      <c r="FR278" s="42"/>
      <c r="FS278" s="42"/>
      <c r="FT278" s="42"/>
      <c r="FU278" s="42"/>
      <c r="FV278" s="42"/>
      <c r="FW278" s="42"/>
      <c r="FX278" s="83">
        <f t="shared" si="309"/>
        <v>0</v>
      </c>
      <c r="FY278" s="42">
        <v>0</v>
      </c>
      <c r="FZ278" s="42">
        <v>0</v>
      </c>
      <c r="GA278" s="42">
        <v>0</v>
      </c>
      <c r="GB278" s="42">
        <v>0</v>
      </c>
      <c r="GC278" s="42">
        <v>0</v>
      </c>
      <c r="GD278" s="42"/>
      <c r="GE278" s="42"/>
      <c r="GF278" s="42"/>
      <c r="GG278" s="42"/>
      <c r="GH278" s="42"/>
      <c r="GI278" s="42"/>
      <c r="GJ278" s="42"/>
      <c r="GK278" s="83">
        <f t="shared" si="310"/>
        <v>0</v>
      </c>
      <c r="GL278" s="42">
        <v>0</v>
      </c>
      <c r="GM278" s="42">
        <v>0</v>
      </c>
      <c r="GN278" s="42">
        <v>0</v>
      </c>
      <c r="GO278" s="42">
        <v>0</v>
      </c>
      <c r="GP278" s="42">
        <v>0</v>
      </c>
      <c r="GQ278" s="42"/>
      <c r="GR278" s="42"/>
      <c r="GS278" s="42"/>
      <c r="GT278" s="42"/>
      <c r="GU278" s="42"/>
      <c r="GV278" s="42"/>
      <c r="GW278" s="42"/>
      <c r="GX278" s="83">
        <f t="shared" si="311"/>
        <v>0</v>
      </c>
      <c r="GY278" s="42">
        <v>1</v>
      </c>
      <c r="GZ278" s="42">
        <v>1</v>
      </c>
      <c r="HA278" s="42">
        <v>0</v>
      </c>
      <c r="HB278" s="42">
        <v>1</v>
      </c>
      <c r="HC278" s="42">
        <v>0</v>
      </c>
      <c r="HD278" s="42"/>
      <c r="HE278" s="42"/>
      <c r="HF278" s="42"/>
      <c r="HG278" s="42"/>
      <c r="HH278" s="42"/>
      <c r="HI278" s="42"/>
      <c r="HJ278" s="42"/>
      <c r="HK278" s="83">
        <f t="shared" si="312"/>
        <v>3</v>
      </c>
      <c r="HL278" s="42">
        <v>1</v>
      </c>
      <c r="HM278" s="42">
        <v>1</v>
      </c>
      <c r="HN278" s="42">
        <v>0</v>
      </c>
      <c r="HO278" s="42">
        <v>2</v>
      </c>
      <c r="HP278" s="42">
        <v>1</v>
      </c>
      <c r="HQ278" s="42"/>
      <c r="HR278" s="42"/>
      <c r="HS278" s="42"/>
      <c r="HT278" s="42"/>
      <c r="HU278" s="42"/>
      <c r="HV278" s="42"/>
      <c r="HW278" s="42"/>
      <c r="HX278" s="83">
        <f t="shared" si="313"/>
        <v>5</v>
      </c>
      <c r="HY278" s="42">
        <v>2</v>
      </c>
      <c r="HZ278" s="42">
        <v>1</v>
      </c>
      <c r="IA278" s="42">
        <v>0</v>
      </c>
      <c r="IB278" s="42">
        <v>3</v>
      </c>
      <c r="IC278" s="42">
        <v>1</v>
      </c>
      <c r="ID278" s="42"/>
      <c r="IE278" s="42"/>
      <c r="IF278" s="42"/>
      <c r="IG278" s="42"/>
      <c r="IH278" s="42"/>
      <c r="II278" s="42"/>
      <c r="IJ278" s="42"/>
      <c r="IK278" s="85">
        <f t="shared" si="314"/>
        <v>7</v>
      </c>
      <c r="IL278" s="42">
        <v>0</v>
      </c>
      <c r="IM278" s="42">
        <v>0</v>
      </c>
      <c r="IN278" s="42">
        <v>0</v>
      </c>
      <c r="IO278" s="42">
        <v>2</v>
      </c>
      <c r="IP278" s="42">
        <v>1</v>
      </c>
      <c r="IQ278" s="42"/>
      <c r="IR278" s="42"/>
      <c r="IS278" s="42"/>
      <c r="IT278" s="42"/>
      <c r="IU278" s="42"/>
      <c r="IV278" s="42"/>
      <c r="IW278" s="42"/>
      <c r="IX278" s="85">
        <f t="shared" si="315"/>
        <v>3</v>
      </c>
      <c r="IY278" s="41">
        <v>2</v>
      </c>
      <c r="IZ278" s="75">
        <v>0</v>
      </c>
      <c r="JA278" s="42">
        <v>2</v>
      </c>
      <c r="JB278" s="75">
        <v>0</v>
      </c>
      <c r="JC278" s="42">
        <v>0</v>
      </c>
      <c r="JD278" s="75">
        <v>0</v>
      </c>
      <c r="JE278" s="42">
        <v>2</v>
      </c>
      <c r="JF278" s="75">
        <v>0</v>
      </c>
      <c r="JG278" s="42">
        <v>1</v>
      </c>
      <c r="JH278" s="75">
        <v>0</v>
      </c>
      <c r="JI278" s="42"/>
      <c r="JJ278" s="75"/>
      <c r="JK278" s="42"/>
      <c r="JL278" s="75"/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16"/>
        <v>7</v>
      </c>
      <c r="JX278" s="11">
        <f t="shared" si="317"/>
        <v>0</v>
      </c>
      <c r="JY278" s="41">
        <v>2</v>
      </c>
      <c r="JZ278" s="75">
        <v>0</v>
      </c>
      <c r="KA278" s="42">
        <v>1</v>
      </c>
      <c r="KB278" s="75">
        <v>0</v>
      </c>
      <c r="KC278" s="42">
        <v>0</v>
      </c>
      <c r="KD278" s="75">
        <v>0</v>
      </c>
      <c r="KE278" s="42">
        <v>3</v>
      </c>
      <c r="KF278" s="75">
        <v>0</v>
      </c>
      <c r="KG278" s="42">
        <v>1</v>
      </c>
      <c r="KH278" s="75">
        <v>0</v>
      </c>
      <c r="KI278" s="42"/>
      <c r="KJ278" s="75"/>
      <c r="KK278" s="42"/>
      <c r="KL278" s="75"/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18"/>
        <v>7</v>
      </c>
      <c r="KX278" s="11">
        <f t="shared" si="319"/>
        <v>0</v>
      </c>
      <c r="KY278" s="41">
        <v>2</v>
      </c>
      <c r="KZ278" s="75">
        <v>0</v>
      </c>
      <c r="LA278" s="42">
        <v>2</v>
      </c>
      <c r="LB278" s="75">
        <v>0</v>
      </c>
      <c r="LC278" s="42">
        <v>0</v>
      </c>
      <c r="LD278" s="75">
        <v>0</v>
      </c>
      <c r="LE278" s="42">
        <v>2</v>
      </c>
      <c r="LF278" s="75">
        <v>0</v>
      </c>
      <c r="LG278" s="42">
        <v>1</v>
      </c>
      <c r="LH278" s="75">
        <v>0</v>
      </c>
      <c r="LI278" s="42"/>
      <c r="LJ278" s="75"/>
      <c r="LK278" s="42"/>
      <c r="LL278" s="75"/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0"/>
        <v>7</v>
      </c>
      <c r="LX278" s="11">
        <f t="shared" si="321"/>
        <v>0</v>
      </c>
      <c r="LY278" s="41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>
        <v>1</v>
      </c>
      <c r="MF278" s="75">
        <v>0</v>
      </c>
      <c r="MG278" s="42">
        <v>1</v>
      </c>
      <c r="MH278" s="75">
        <v>0</v>
      </c>
      <c r="MI278" s="42"/>
      <c r="MJ278" s="75"/>
      <c r="MK278" s="42"/>
      <c r="ML278" s="75"/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2"/>
        <v>4</v>
      </c>
      <c r="MX278" s="11">
        <f t="shared" si="323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>
        <v>1</v>
      </c>
      <c r="NF278" s="75">
        <v>0</v>
      </c>
      <c r="NG278" s="42">
        <v>0</v>
      </c>
      <c r="NH278" s="75">
        <v>0</v>
      </c>
      <c r="NI278" s="42"/>
      <c r="NJ278" s="75"/>
      <c r="NK278" s="42"/>
      <c r="NL278" s="75"/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24"/>
        <v>3</v>
      </c>
      <c r="NX278" s="11">
        <f t="shared" si="325"/>
        <v>0</v>
      </c>
      <c r="NY278" s="42">
        <v>1</v>
      </c>
      <c r="NZ278" s="75">
        <v>0</v>
      </c>
      <c r="OA278" s="42">
        <v>1</v>
      </c>
      <c r="OB278" s="75">
        <v>0</v>
      </c>
      <c r="OC278" s="42">
        <v>0</v>
      </c>
      <c r="OD278" s="75">
        <v>0</v>
      </c>
      <c r="OE278" s="42">
        <v>1</v>
      </c>
      <c r="OF278" s="75">
        <v>0</v>
      </c>
      <c r="OG278" s="42">
        <v>1</v>
      </c>
      <c r="OH278" s="75">
        <v>0</v>
      </c>
      <c r="OI278" s="42"/>
      <c r="OJ278" s="75"/>
      <c r="OK278" s="42"/>
      <c r="OL278" s="75"/>
      <c r="OM278" s="42"/>
      <c r="ON278" s="75"/>
      <c r="OO278" s="42"/>
      <c r="OP278" s="75"/>
      <c r="OQ278" s="42"/>
      <c r="OR278" s="75"/>
      <c r="OS278" s="42"/>
      <c r="OT278" s="75"/>
      <c r="OU278" s="42"/>
      <c r="OV278" s="75"/>
      <c r="OW278" s="3">
        <f t="shared" si="326"/>
        <v>4</v>
      </c>
      <c r="OX278" s="11">
        <f t="shared" si="327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>
        <v>1</v>
      </c>
      <c r="PF278" s="75">
        <v>0</v>
      </c>
      <c r="PG278" s="42">
        <v>0</v>
      </c>
      <c r="PH278" s="75">
        <v>0</v>
      </c>
      <c r="PI278" s="42"/>
      <c r="PJ278" s="75"/>
      <c r="PK278" s="42"/>
      <c r="PL278" s="75"/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28"/>
        <v>2</v>
      </c>
      <c r="PX278" s="11">
        <f t="shared" si="289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>
        <v>2</v>
      </c>
      <c r="QF278" s="75">
        <v>0</v>
      </c>
      <c r="QG278" s="42">
        <v>1</v>
      </c>
      <c r="QH278" s="75">
        <v>0</v>
      </c>
      <c r="QI278" s="42"/>
      <c r="QJ278" s="75"/>
      <c r="QK278" s="42"/>
      <c r="QL278" s="75"/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29"/>
        <v>5</v>
      </c>
      <c r="QX278" s="11">
        <f t="shared" si="330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>
        <v>0</v>
      </c>
      <c r="RF278" s="75">
        <v>0</v>
      </c>
      <c r="RG278" s="42">
        <v>0</v>
      </c>
      <c r="RH278" s="75">
        <v>0</v>
      </c>
      <c r="RI278" s="42"/>
      <c r="RJ278" s="75"/>
      <c r="RK278" s="42"/>
      <c r="RL278" s="75"/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1"/>
        <v>0</v>
      </c>
      <c r="RX278" s="11">
        <f t="shared" si="290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>
        <v>0</v>
      </c>
      <c r="SF278" s="75">
        <v>0</v>
      </c>
      <c r="SG278" s="42">
        <v>0</v>
      </c>
      <c r="SH278" s="75">
        <v>0</v>
      </c>
      <c r="SI278" s="42"/>
      <c r="SJ278" s="75"/>
      <c r="SK278" s="42"/>
      <c r="SL278" s="75"/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2"/>
        <v>0</v>
      </c>
      <c r="SX278" s="11">
        <f t="shared" si="291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>
        <v>0</v>
      </c>
      <c r="TF278" s="75">
        <v>0</v>
      </c>
      <c r="TG278" s="42">
        <v>0</v>
      </c>
      <c r="TH278" s="75">
        <v>0</v>
      </c>
      <c r="TI278" s="42"/>
      <c r="TJ278" s="75"/>
      <c r="TK278" s="42"/>
      <c r="TL278" s="75"/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33"/>
        <v>0</v>
      </c>
      <c r="TX278" s="11">
        <f t="shared" si="292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>
        <v>0</v>
      </c>
      <c r="UF278" s="75">
        <v>0</v>
      </c>
      <c r="UG278" s="42">
        <v>0</v>
      </c>
      <c r="UH278" s="75">
        <v>0</v>
      </c>
      <c r="UI278" s="42"/>
      <c r="UJ278" s="75"/>
      <c r="UK278" s="42"/>
      <c r="UL278" s="75"/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34"/>
        <v>0</v>
      </c>
      <c r="UX278" s="11">
        <f t="shared" si="335"/>
        <v>0</v>
      </c>
      <c r="UY278" s="42">
        <v>0</v>
      </c>
      <c r="UZ278" s="42">
        <v>0</v>
      </c>
      <c r="VA278" s="42">
        <v>0</v>
      </c>
      <c r="VB278" s="42">
        <v>0</v>
      </c>
      <c r="VC278" s="42">
        <v>0</v>
      </c>
      <c r="VD278" s="42"/>
      <c r="VE278" s="42"/>
      <c r="VF278" s="42"/>
      <c r="VG278" s="42"/>
      <c r="VH278" s="42"/>
      <c r="VI278" s="42"/>
      <c r="VJ278" s="42"/>
      <c r="VK278" s="25">
        <f t="shared" si="336"/>
        <v>0</v>
      </c>
      <c r="VL278" s="42">
        <v>0</v>
      </c>
      <c r="VM278" s="42">
        <v>0</v>
      </c>
      <c r="VN278" s="42">
        <v>0</v>
      </c>
      <c r="VO278" s="42">
        <v>0</v>
      </c>
      <c r="VP278" s="42">
        <v>0</v>
      </c>
      <c r="VQ278" s="42"/>
      <c r="VR278" s="42"/>
      <c r="VS278" s="42"/>
      <c r="VT278" s="42"/>
      <c r="VU278" s="42"/>
      <c r="VV278" s="42"/>
      <c r="VW278" s="42"/>
      <c r="VX278" s="25">
        <f t="shared" si="337"/>
        <v>0</v>
      </c>
      <c r="VY278" s="42">
        <v>0</v>
      </c>
      <c r="VZ278" s="75">
        <v>0</v>
      </c>
      <c r="WA278" s="42">
        <v>0</v>
      </c>
      <c r="WB278" s="75">
        <v>0</v>
      </c>
      <c r="WC278" s="42">
        <v>0</v>
      </c>
      <c r="WD278" s="75">
        <v>0</v>
      </c>
      <c r="WE278" s="42">
        <v>0</v>
      </c>
      <c r="WF278" s="75">
        <v>0</v>
      </c>
      <c r="WG278" s="42">
        <v>0</v>
      </c>
      <c r="WH278" s="75">
        <v>0</v>
      </c>
      <c r="WI278" s="42"/>
      <c r="WJ278" s="75"/>
      <c r="WK278" s="42"/>
      <c r="WL278" s="75"/>
      <c r="WM278" s="42"/>
      <c r="WN278" s="75"/>
      <c r="WO278" s="42"/>
      <c r="WP278" s="75"/>
      <c r="WQ278" s="42"/>
      <c r="WR278" s="75"/>
      <c r="WS278" s="42"/>
      <c r="WT278" s="75"/>
      <c r="WU278" s="42"/>
      <c r="WV278" s="75"/>
      <c r="WW278" s="3">
        <f t="shared" si="338"/>
        <v>0</v>
      </c>
      <c r="WX278" s="11">
        <f t="shared" si="339"/>
        <v>0</v>
      </c>
      <c r="WY278" s="42">
        <v>0</v>
      </c>
      <c r="WZ278" s="75">
        <v>0</v>
      </c>
      <c r="XA278" s="42">
        <v>0</v>
      </c>
      <c r="XB278" s="75">
        <v>0</v>
      </c>
      <c r="XC278" s="42">
        <v>0</v>
      </c>
      <c r="XD278" s="75">
        <v>0</v>
      </c>
      <c r="XE278" s="42">
        <v>0</v>
      </c>
      <c r="XF278" s="75">
        <v>0</v>
      </c>
      <c r="XG278" s="42">
        <v>0</v>
      </c>
      <c r="XH278" s="75">
        <v>0</v>
      </c>
      <c r="XI278" s="42"/>
      <c r="XJ278" s="75"/>
      <c r="XK278" s="42"/>
      <c r="XL278" s="75"/>
      <c r="XM278" s="42"/>
      <c r="XN278" s="75"/>
      <c r="XO278" s="42"/>
      <c r="XP278" s="75"/>
      <c r="XQ278" s="42"/>
      <c r="XR278" s="75"/>
      <c r="XS278" s="42"/>
      <c r="XT278" s="75"/>
      <c r="XU278" s="42"/>
      <c r="XV278" s="75"/>
      <c r="XW278" s="3">
        <f t="shared" si="340"/>
        <v>0</v>
      </c>
      <c r="XX278" s="11">
        <f t="shared" si="341"/>
        <v>0</v>
      </c>
      <c r="XY278" s="42">
        <v>0</v>
      </c>
      <c r="XZ278" s="75">
        <v>0</v>
      </c>
      <c r="YA278" s="42">
        <v>0</v>
      </c>
      <c r="YB278" s="75">
        <v>0</v>
      </c>
      <c r="YC278" s="42">
        <v>0</v>
      </c>
      <c r="YD278" s="75">
        <v>0</v>
      </c>
      <c r="YE278" s="42">
        <v>0</v>
      </c>
      <c r="YF278" s="75">
        <v>0</v>
      </c>
      <c r="YG278" s="42">
        <v>0</v>
      </c>
      <c r="YH278" s="75">
        <v>0</v>
      </c>
      <c r="YI278" s="42"/>
      <c r="YJ278" s="75"/>
      <c r="YK278" s="42"/>
      <c r="YL278" s="75"/>
      <c r="YM278" s="42"/>
      <c r="YN278" s="75"/>
      <c r="YO278" s="42"/>
      <c r="YP278" s="75"/>
      <c r="YQ278" s="42"/>
      <c r="YR278" s="75"/>
      <c r="YS278" s="42"/>
      <c r="YT278" s="75"/>
      <c r="YU278" s="42"/>
      <c r="YV278" s="75"/>
      <c r="YW278" s="3">
        <f t="shared" si="342"/>
        <v>0</v>
      </c>
      <c r="YX278" s="11">
        <f t="shared" si="343"/>
        <v>0</v>
      </c>
      <c r="YY278" s="42">
        <v>0</v>
      </c>
      <c r="YZ278" s="75">
        <v>0</v>
      </c>
      <c r="ZA278" s="42">
        <v>0</v>
      </c>
      <c r="ZB278" s="75">
        <v>0</v>
      </c>
      <c r="ZC278" s="42">
        <v>0</v>
      </c>
      <c r="ZD278" s="75">
        <v>0</v>
      </c>
      <c r="ZE278" s="42">
        <v>0</v>
      </c>
      <c r="ZF278" s="75">
        <v>0</v>
      </c>
      <c r="ZG278" s="42">
        <v>0</v>
      </c>
      <c r="ZH278" s="75">
        <v>0</v>
      </c>
      <c r="ZI278" s="42"/>
      <c r="ZJ278" s="75"/>
      <c r="ZK278" s="42"/>
      <c r="ZL278" s="75"/>
      <c r="ZM278" s="42"/>
      <c r="ZN278" s="75"/>
      <c r="ZO278" s="42"/>
      <c r="ZP278" s="75"/>
      <c r="ZQ278" s="42"/>
      <c r="ZR278" s="75"/>
      <c r="ZS278" s="42"/>
      <c r="ZT278" s="75"/>
      <c r="ZU278" s="42"/>
      <c r="ZV278" s="75"/>
      <c r="ZW278" s="3">
        <f t="shared" si="344"/>
        <v>0</v>
      </c>
      <c r="ZX278" s="11">
        <f t="shared" si="345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>
        <v>0</v>
      </c>
      <c r="AAF278" s="75">
        <v>0</v>
      </c>
      <c r="AAG278" s="42">
        <v>0</v>
      </c>
      <c r="AAH278" s="75">
        <v>0</v>
      </c>
      <c r="AAI278" s="42"/>
      <c r="AAJ278" s="75"/>
      <c r="AAK278" s="42"/>
      <c r="AAL278" s="75"/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46"/>
        <v>0</v>
      </c>
      <c r="AAX278" s="11">
        <f t="shared" si="347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>
        <v>0</v>
      </c>
      <c r="ABF278" s="75">
        <v>0</v>
      </c>
      <c r="ABG278" s="42">
        <v>0</v>
      </c>
      <c r="ABH278" s="75">
        <v>0</v>
      </c>
      <c r="ABI278" s="42"/>
      <c r="ABJ278" s="75"/>
      <c r="ABK278" s="42"/>
      <c r="ABL278" s="75"/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48"/>
        <v>0</v>
      </c>
      <c r="ABX278" s="11">
        <f t="shared" si="349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>
        <v>0</v>
      </c>
      <c r="ACF278" s="75">
        <v>0</v>
      </c>
      <c r="ACG278" s="42">
        <v>0</v>
      </c>
      <c r="ACH278" s="75">
        <v>0</v>
      </c>
      <c r="ACI278" s="42"/>
      <c r="ACJ278" s="75"/>
      <c r="ACK278" s="42"/>
      <c r="ACL278" s="75"/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0"/>
        <v>0</v>
      </c>
      <c r="ACX278" s="11">
        <f t="shared" si="351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>
        <v>0</v>
      </c>
      <c r="ADF278" s="75">
        <v>0</v>
      </c>
      <c r="ADG278" s="42">
        <v>0</v>
      </c>
      <c r="ADH278" s="75">
        <v>0</v>
      </c>
      <c r="ADI278" s="42"/>
      <c r="ADJ278" s="75"/>
      <c r="ADK278" s="42"/>
      <c r="ADL278" s="75"/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2"/>
        <v>0</v>
      </c>
      <c r="ADX278" s="11">
        <f t="shared" si="353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>
        <v>0</v>
      </c>
      <c r="AEF278" s="75">
        <v>0</v>
      </c>
      <c r="AEG278" s="42">
        <v>0</v>
      </c>
      <c r="AEH278" s="75">
        <v>0</v>
      </c>
      <c r="AEI278" s="42"/>
      <c r="AEJ278" s="75"/>
      <c r="AEK278" s="42"/>
      <c r="AEL278" s="75"/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54"/>
        <v>0</v>
      </c>
      <c r="AEX278" s="11">
        <f t="shared" si="355"/>
        <v>0</v>
      </c>
      <c r="AEY278" s="108">
        <v>0</v>
      </c>
      <c r="AEZ278" s="109">
        <v>0</v>
      </c>
      <c r="AFA278" s="108">
        <v>0</v>
      </c>
      <c r="AFB278" s="109">
        <v>0</v>
      </c>
      <c r="AFC278" s="108">
        <v>0</v>
      </c>
      <c r="AFD278" s="109">
        <v>0</v>
      </c>
      <c r="AFE278" s="108">
        <v>0</v>
      </c>
      <c r="AFF278" s="109">
        <v>0</v>
      </c>
      <c r="AFG278" s="108"/>
      <c r="AFH278" s="109"/>
      <c r="AFI278" s="108"/>
      <c r="AFJ278" s="109"/>
      <c r="AFK278" s="108"/>
      <c r="AFL278" s="109"/>
      <c r="AFM278" s="108"/>
      <c r="AFN278" s="109"/>
      <c r="AFO278" s="108"/>
      <c r="AFP278" s="109"/>
      <c r="AFQ278" s="108"/>
      <c r="AFR278" s="109"/>
      <c r="AFS278" s="108"/>
      <c r="AFT278" s="109"/>
      <c r="AFU278" s="108"/>
      <c r="AFV278" s="109"/>
      <c r="AFW278" s="3">
        <f t="shared" si="356"/>
        <v>0</v>
      </c>
      <c r="AFX278" s="11">
        <f t="shared" si="293"/>
        <v>0</v>
      </c>
      <c r="AFY278" s="114">
        <v>0</v>
      </c>
      <c r="AFZ278" s="114">
        <v>0</v>
      </c>
      <c r="AGA278" s="114">
        <v>0</v>
      </c>
      <c r="AGB278" s="114">
        <v>0</v>
      </c>
      <c r="AGC278" s="114">
        <v>0</v>
      </c>
      <c r="AGD278" s="114"/>
      <c r="AGE278" s="114"/>
      <c r="AGF278" s="114"/>
      <c r="AGG278" s="114"/>
      <c r="AGH278" s="114"/>
      <c r="AGI278" s="114"/>
      <c r="AGJ278" s="114"/>
      <c r="AGK278" s="25">
        <f t="shared" si="294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362</v>
      </c>
      <c r="E279" s="16" t="s">
        <v>304</v>
      </c>
      <c r="F279" s="15" t="s">
        <v>95</v>
      </c>
      <c r="G279" s="15" t="s">
        <v>364</v>
      </c>
      <c r="H279" s="152">
        <v>280</v>
      </c>
      <c r="I279" s="15" t="s">
        <v>491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295"/>
        <v>0</v>
      </c>
      <c r="AI279" s="62">
        <f t="shared" si="296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297"/>
        <v>0</v>
      </c>
      <c r="BI279" s="58">
        <f t="shared" si="298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299"/>
        <v>0</v>
      </c>
      <c r="CI279" s="58">
        <f t="shared" si="300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>
        <v>0</v>
      </c>
      <c r="CQ279" s="70">
        <v>0</v>
      </c>
      <c r="CR279" s="52">
        <v>0</v>
      </c>
      <c r="CS279" s="70">
        <v>0</v>
      </c>
      <c r="CT279" s="64"/>
      <c r="CU279" s="70"/>
      <c r="CV279" s="64"/>
      <c r="CW279" s="70"/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1"/>
        <v>0</v>
      </c>
      <c r="DI279" s="58">
        <f t="shared" si="302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>
        <v>0</v>
      </c>
      <c r="DQ279" s="70">
        <v>0</v>
      </c>
      <c r="DR279" s="52">
        <v>0</v>
      </c>
      <c r="DS279" s="70">
        <v>0</v>
      </c>
      <c r="DT279" s="64"/>
      <c r="DU279" s="70"/>
      <c r="DV279" s="64"/>
      <c r="DW279" s="70"/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03"/>
        <v>0</v>
      </c>
      <c r="EI279" s="58">
        <f t="shared" si="304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>
        <v>0</v>
      </c>
      <c r="EQ279" s="70">
        <v>0</v>
      </c>
      <c r="ER279" s="64">
        <v>0</v>
      </c>
      <c r="ES279" s="70">
        <v>0</v>
      </c>
      <c r="ET279" s="64"/>
      <c r="EU279" s="70"/>
      <c r="EV279" s="64"/>
      <c r="EW279" s="70"/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05"/>
        <v>0</v>
      </c>
      <c r="FI279" s="58">
        <f t="shared" si="306"/>
        <v>0</v>
      </c>
      <c r="FJ279" s="79">
        <f t="shared" si="307"/>
        <v>0</v>
      </c>
      <c r="FK279" s="80">
        <f t="shared" si="308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/>
      <c r="FR279" s="42"/>
      <c r="FS279" s="42"/>
      <c r="FT279" s="42"/>
      <c r="FU279" s="42"/>
      <c r="FV279" s="42"/>
      <c r="FW279" s="42"/>
      <c r="FX279" s="83">
        <f t="shared" si="309"/>
        <v>0</v>
      </c>
      <c r="FY279" s="42">
        <v>0</v>
      </c>
      <c r="FZ279" s="42">
        <v>0</v>
      </c>
      <c r="GA279" s="42">
        <v>0</v>
      </c>
      <c r="GB279" s="42">
        <v>0</v>
      </c>
      <c r="GC279" s="42">
        <v>0</v>
      </c>
      <c r="GD279" s="42"/>
      <c r="GE279" s="42"/>
      <c r="GF279" s="42"/>
      <c r="GG279" s="42"/>
      <c r="GH279" s="42"/>
      <c r="GI279" s="42"/>
      <c r="GJ279" s="42"/>
      <c r="GK279" s="83">
        <f t="shared" si="310"/>
        <v>0</v>
      </c>
      <c r="GL279" s="42">
        <v>0</v>
      </c>
      <c r="GM279" s="42">
        <v>0</v>
      </c>
      <c r="GN279" s="42">
        <v>0</v>
      </c>
      <c r="GO279" s="42">
        <v>0</v>
      </c>
      <c r="GP279" s="42">
        <v>0</v>
      </c>
      <c r="GQ279" s="42"/>
      <c r="GR279" s="42"/>
      <c r="GS279" s="42"/>
      <c r="GT279" s="42"/>
      <c r="GU279" s="42"/>
      <c r="GV279" s="42"/>
      <c r="GW279" s="42"/>
      <c r="GX279" s="83">
        <f t="shared" si="311"/>
        <v>0</v>
      </c>
      <c r="GY279" s="42">
        <v>0</v>
      </c>
      <c r="GZ279" s="42">
        <v>1</v>
      </c>
      <c r="HA279" s="42">
        <v>0</v>
      </c>
      <c r="HB279" s="42">
        <v>0</v>
      </c>
      <c r="HC279" s="42">
        <v>0</v>
      </c>
      <c r="HD279" s="42"/>
      <c r="HE279" s="42"/>
      <c r="HF279" s="42"/>
      <c r="HG279" s="42"/>
      <c r="HH279" s="42"/>
      <c r="HI279" s="42"/>
      <c r="HJ279" s="42"/>
      <c r="HK279" s="83">
        <f t="shared" si="312"/>
        <v>1</v>
      </c>
      <c r="HL279" s="42">
        <v>2</v>
      </c>
      <c r="HM279" s="42">
        <v>1</v>
      </c>
      <c r="HN279" s="42">
        <v>0</v>
      </c>
      <c r="HO279" s="42">
        <v>0</v>
      </c>
      <c r="HP279" s="42">
        <v>0</v>
      </c>
      <c r="HQ279" s="42"/>
      <c r="HR279" s="42"/>
      <c r="HS279" s="42"/>
      <c r="HT279" s="42"/>
      <c r="HU279" s="42"/>
      <c r="HV279" s="42"/>
      <c r="HW279" s="42"/>
      <c r="HX279" s="83">
        <f t="shared" si="313"/>
        <v>3</v>
      </c>
      <c r="HY279" s="42">
        <v>2</v>
      </c>
      <c r="HZ279" s="42">
        <v>2</v>
      </c>
      <c r="IA279" s="42">
        <v>0</v>
      </c>
      <c r="IB279" s="42">
        <v>0</v>
      </c>
      <c r="IC279" s="42">
        <v>0</v>
      </c>
      <c r="ID279" s="42"/>
      <c r="IE279" s="42"/>
      <c r="IF279" s="42"/>
      <c r="IG279" s="42"/>
      <c r="IH279" s="42"/>
      <c r="II279" s="42"/>
      <c r="IJ279" s="42"/>
      <c r="IK279" s="85">
        <f t="shared" si="314"/>
        <v>4</v>
      </c>
      <c r="IL279" s="42">
        <v>1</v>
      </c>
      <c r="IM279" s="42">
        <v>1</v>
      </c>
      <c r="IN279" s="42">
        <v>0</v>
      </c>
      <c r="IO279" s="42">
        <v>0</v>
      </c>
      <c r="IP279" s="42">
        <v>0</v>
      </c>
      <c r="IQ279" s="42"/>
      <c r="IR279" s="42"/>
      <c r="IS279" s="42"/>
      <c r="IT279" s="42"/>
      <c r="IU279" s="42"/>
      <c r="IV279" s="42"/>
      <c r="IW279" s="42"/>
      <c r="IX279" s="85">
        <f t="shared" si="315"/>
        <v>2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>
        <v>0</v>
      </c>
      <c r="JF279" s="75">
        <v>0</v>
      </c>
      <c r="JG279" s="42">
        <v>0</v>
      </c>
      <c r="JH279" s="75">
        <v>0</v>
      </c>
      <c r="JI279" s="42"/>
      <c r="JJ279" s="75"/>
      <c r="JK279" s="42"/>
      <c r="JL279" s="75"/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16"/>
        <v>4</v>
      </c>
      <c r="JX279" s="11">
        <f t="shared" si="317"/>
        <v>0</v>
      </c>
      <c r="JY279" s="41">
        <v>2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>
        <v>0</v>
      </c>
      <c r="KF279" s="75">
        <v>0</v>
      </c>
      <c r="KG279" s="42">
        <v>0</v>
      </c>
      <c r="KH279" s="75">
        <v>0</v>
      </c>
      <c r="KI279" s="42"/>
      <c r="KJ279" s="75"/>
      <c r="KK279" s="42"/>
      <c r="KL279" s="75"/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18"/>
        <v>4</v>
      </c>
      <c r="KX279" s="11">
        <f t="shared" si="319"/>
        <v>0</v>
      </c>
      <c r="KY279" s="41">
        <v>1</v>
      </c>
      <c r="KZ279" s="75">
        <v>0</v>
      </c>
      <c r="LA279" s="42">
        <v>2</v>
      </c>
      <c r="LB279" s="75">
        <v>0</v>
      </c>
      <c r="LC279" s="42">
        <v>0</v>
      </c>
      <c r="LD279" s="75">
        <v>0</v>
      </c>
      <c r="LE279" s="42">
        <v>0</v>
      </c>
      <c r="LF279" s="75">
        <v>0</v>
      </c>
      <c r="LG279" s="42">
        <v>0</v>
      </c>
      <c r="LH279" s="75">
        <v>0</v>
      </c>
      <c r="LI279" s="42"/>
      <c r="LJ279" s="75"/>
      <c r="LK279" s="42"/>
      <c r="LL279" s="75"/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0"/>
        <v>3</v>
      </c>
      <c r="LX279" s="11">
        <f t="shared" si="321"/>
        <v>0</v>
      </c>
      <c r="LY279" s="41">
        <v>2</v>
      </c>
      <c r="LZ279" s="75">
        <v>0</v>
      </c>
      <c r="MA279" s="42">
        <v>5</v>
      </c>
      <c r="MB279" s="75">
        <v>0</v>
      </c>
      <c r="MC279" s="42">
        <v>0</v>
      </c>
      <c r="MD279" s="75">
        <v>0</v>
      </c>
      <c r="ME279" s="42">
        <v>0</v>
      </c>
      <c r="MF279" s="75">
        <v>0</v>
      </c>
      <c r="MG279" s="42">
        <v>0</v>
      </c>
      <c r="MH279" s="75">
        <v>0</v>
      </c>
      <c r="MI279" s="42"/>
      <c r="MJ279" s="75"/>
      <c r="MK279" s="42"/>
      <c r="ML279" s="75"/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2"/>
        <v>7</v>
      </c>
      <c r="MX279" s="11">
        <f t="shared" si="323"/>
        <v>0</v>
      </c>
      <c r="MY279" s="42">
        <v>0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>
        <v>0</v>
      </c>
      <c r="NF279" s="75">
        <v>0</v>
      </c>
      <c r="NG279" s="42">
        <v>0</v>
      </c>
      <c r="NH279" s="75">
        <v>0</v>
      </c>
      <c r="NI279" s="42"/>
      <c r="NJ279" s="75"/>
      <c r="NK279" s="42"/>
      <c r="NL279" s="75"/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24"/>
        <v>1</v>
      </c>
      <c r="NX279" s="11">
        <f t="shared" si="325"/>
        <v>0</v>
      </c>
      <c r="NY279" s="42">
        <v>1</v>
      </c>
      <c r="NZ279" s="75">
        <v>0</v>
      </c>
      <c r="OA279" s="42">
        <v>1</v>
      </c>
      <c r="OB279" s="75">
        <v>0</v>
      </c>
      <c r="OC279" s="42">
        <v>0</v>
      </c>
      <c r="OD279" s="75">
        <v>0</v>
      </c>
      <c r="OE279" s="42">
        <v>0</v>
      </c>
      <c r="OF279" s="75">
        <v>0</v>
      </c>
      <c r="OG279" s="42">
        <v>0</v>
      </c>
      <c r="OH279" s="75">
        <v>0</v>
      </c>
      <c r="OI279" s="42"/>
      <c r="OJ279" s="75"/>
      <c r="OK279" s="42"/>
      <c r="OL279" s="75"/>
      <c r="OM279" s="42"/>
      <c r="ON279" s="75"/>
      <c r="OO279" s="42"/>
      <c r="OP279" s="75"/>
      <c r="OQ279" s="42"/>
      <c r="OR279" s="75"/>
      <c r="OS279" s="42"/>
      <c r="OT279" s="75"/>
      <c r="OU279" s="42"/>
      <c r="OV279" s="75"/>
      <c r="OW279" s="3">
        <f t="shared" si="326"/>
        <v>2</v>
      </c>
      <c r="OX279" s="11">
        <f t="shared" si="327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>
        <v>1</v>
      </c>
      <c r="PF279" s="75">
        <v>0</v>
      </c>
      <c r="PG279" s="42">
        <v>1</v>
      </c>
      <c r="PH279" s="75">
        <v>0</v>
      </c>
      <c r="PI279" s="42"/>
      <c r="PJ279" s="75"/>
      <c r="PK279" s="42"/>
      <c r="PL279" s="75"/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28"/>
        <v>6</v>
      </c>
      <c r="PX279" s="11">
        <f t="shared" si="289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>
        <v>9</v>
      </c>
      <c r="QF279" s="75">
        <v>0</v>
      </c>
      <c r="QG279" s="42">
        <v>6</v>
      </c>
      <c r="QH279" s="75">
        <v>0</v>
      </c>
      <c r="QI279" s="42"/>
      <c r="QJ279" s="75"/>
      <c r="QK279" s="42"/>
      <c r="QL279" s="75"/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29"/>
        <v>56</v>
      </c>
      <c r="QX279" s="11">
        <f t="shared" si="330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>
        <v>0</v>
      </c>
      <c r="RF279" s="75">
        <v>0</v>
      </c>
      <c r="RG279" s="42">
        <v>0</v>
      </c>
      <c r="RH279" s="75">
        <v>0</v>
      </c>
      <c r="RI279" s="42"/>
      <c r="RJ279" s="75"/>
      <c r="RK279" s="42"/>
      <c r="RL279" s="75"/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1"/>
        <v>0</v>
      </c>
      <c r="RX279" s="11">
        <f t="shared" si="290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>
        <v>0</v>
      </c>
      <c r="SF279" s="75">
        <v>0</v>
      </c>
      <c r="SG279" s="42">
        <v>0</v>
      </c>
      <c r="SH279" s="75">
        <v>0</v>
      </c>
      <c r="SI279" s="42"/>
      <c r="SJ279" s="75"/>
      <c r="SK279" s="42"/>
      <c r="SL279" s="75"/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2"/>
        <v>0</v>
      </c>
      <c r="SX279" s="11">
        <f t="shared" si="291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>
        <v>0</v>
      </c>
      <c r="TF279" s="75">
        <v>0</v>
      </c>
      <c r="TG279" s="42">
        <v>0</v>
      </c>
      <c r="TH279" s="75">
        <v>0</v>
      </c>
      <c r="TI279" s="42"/>
      <c r="TJ279" s="75"/>
      <c r="TK279" s="42"/>
      <c r="TL279" s="75"/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33"/>
        <v>0</v>
      </c>
      <c r="TX279" s="11">
        <f t="shared" si="292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>
        <v>0</v>
      </c>
      <c r="UF279" s="75">
        <v>0</v>
      </c>
      <c r="UG279" s="42">
        <v>0</v>
      </c>
      <c r="UH279" s="75">
        <v>0</v>
      </c>
      <c r="UI279" s="42"/>
      <c r="UJ279" s="75"/>
      <c r="UK279" s="42"/>
      <c r="UL279" s="75"/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34"/>
        <v>0</v>
      </c>
      <c r="UX279" s="11">
        <f t="shared" si="335"/>
        <v>0</v>
      </c>
      <c r="UY279" s="42">
        <v>0</v>
      </c>
      <c r="UZ279" s="42">
        <v>0</v>
      </c>
      <c r="VA279" s="42">
        <v>0</v>
      </c>
      <c r="VB279" s="42">
        <v>0</v>
      </c>
      <c r="VC279" s="42">
        <v>0</v>
      </c>
      <c r="VD279" s="42"/>
      <c r="VE279" s="42"/>
      <c r="VF279" s="42"/>
      <c r="VG279" s="42"/>
      <c r="VH279" s="42"/>
      <c r="VI279" s="42"/>
      <c r="VJ279" s="42"/>
      <c r="VK279" s="25">
        <f t="shared" si="336"/>
        <v>0</v>
      </c>
      <c r="VL279" s="42">
        <v>0</v>
      </c>
      <c r="VM279" s="42">
        <v>0</v>
      </c>
      <c r="VN279" s="42">
        <v>0</v>
      </c>
      <c r="VO279" s="42">
        <v>0</v>
      </c>
      <c r="VP279" s="42">
        <v>0</v>
      </c>
      <c r="VQ279" s="42"/>
      <c r="VR279" s="42"/>
      <c r="VS279" s="42"/>
      <c r="VT279" s="42"/>
      <c r="VU279" s="42"/>
      <c r="VV279" s="42"/>
      <c r="VW279" s="42"/>
      <c r="VX279" s="25">
        <f t="shared" si="337"/>
        <v>0</v>
      </c>
      <c r="VY279" s="42">
        <v>0</v>
      </c>
      <c r="VZ279" s="75">
        <v>0</v>
      </c>
      <c r="WA279" s="42">
        <v>0</v>
      </c>
      <c r="WB279" s="75">
        <v>0</v>
      </c>
      <c r="WC279" s="42">
        <v>0</v>
      </c>
      <c r="WD279" s="75">
        <v>0</v>
      </c>
      <c r="WE279" s="42">
        <v>0</v>
      </c>
      <c r="WF279" s="75">
        <v>0</v>
      </c>
      <c r="WG279" s="42">
        <v>0</v>
      </c>
      <c r="WH279" s="75">
        <v>0</v>
      </c>
      <c r="WI279" s="42"/>
      <c r="WJ279" s="75"/>
      <c r="WK279" s="42"/>
      <c r="WL279" s="75"/>
      <c r="WM279" s="42"/>
      <c r="WN279" s="75"/>
      <c r="WO279" s="42"/>
      <c r="WP279" s="75"/>
      <c r="WQ279" s="42"/>
      <c r="WR279" s="75"/>
      <c r="WS279" s="42"/>
      <c r="WT279" s="75"/>
      <c r="WU279" s="42"/>
      <c r="WV279" s="75"/>
      <c r="WW279" s="3">
        <f t="shared" si="338"/>
        <v>0</v>
      </c>
      <c r="WX279" s="11">
        <f t="shared" si="339"/>
        <v>0</v>
      </c>
      <c r="WY279" s="42">
        <v>0</v>
      </c>
      <c r="WZ279" s="75">
        <v>0</v>
      </c>
      <c r="XA279" s="42">
        <v>0</v>
      </c>
      <c r="XB279" s="75">
        <v>0</v>
      </c>
      <c r="XC279" s="42">
        <v>0</v>
      </c>
      <c r="XD279" s="75">
        <v>0</v>
      </c>
      <c r="XE279" s="42">
        <v>0</v>
      </c>
      <c r="XF279" s="75">
        <v>0</v>
      </c>
      <c r="XG279" s="42">
        <v>0</v>
      </c>
      <c r="XH279" s="75">
        <v>0</v>
      </c>
      <c r="XI279" s="42"/>
      <c r="XJ279" s="75"/>
      <c r="XK279" s="42"/>
      <c r="XL279" s="75"/>
      <c r="XM279" s="42"/>
      <c r="XN279" s="75"/>
      <c r="XO279" s="42"/>
      <c r="XP279" s="75"/>
      <c r="XQ279" s="42"/>
      <c r="XR279" s="75"/>
      <c r="XS279" s="42"/>
      <c r="XT279" s="75"/>
      <c r="XU279" s="42"/>
      <c r="XV279" s="75"/>
      <c r="XW279" s="3">
        <f t="shared" si="340"/>
        <v>0</v>
      </c>
      <c r="XX279" s="11">
        <f t="shared" si="341"/>
        <v>0</v>
      </c>
      <c r="XY279" s="42">
        <v>0</v>
      </c>
      <c r="XZ279" s="75">
        <v>0</v>
      </c>
      <c r="YA279" s="42">
        <v>0</v>
      </c>
      <c r="YB279" s="75">
        <v>0</v>
      </c>
      <c r="YC279" s="42">
        <v>0</v>
      </c>
      <c r="YD279" s="75">
        <v>0</v>
      </c>
      <c r="YE279" s="42">
        <v>0</v>
      </c>
      <c r="YF279" s="75">
        <v>0</v>
      </c>
      <c r="YG279" s="42">
        <v>0</v>
      </c>
      <c r="YH279" s="75">
        <v>0</v>
      </c>
      <c r="YI279" s="42"/>
      <c r="YJ279" s="75"/>
      <c r="YK279" s="42"/>
      <c r="YL279" s="75"/>
      <c r="YM279" s="42"/>
      <c r="YN279" s="75"/>
      <c r="YO279" s="42"/>
      <c r="YP279" s="75"/>
      <c r="YQ279" s="42"/>
      <c r="YR279" s="75"/>
      <c r="YS279" s="42"/>
      <c r="YT279" s="75"/>
      <c r="YU279" s="42"/>
      <c r="YV279" s="75"/>
      <c r="YW279" s="3">
        <f t="shared" si="342"/>
        <v>0</v>
      </c>
      <c r="YX279" s="11">
        <f t="shared" si="343"/>
        <v>0</v>
      </c>
      <c r="YY279" s="42">
        <v>0</v>
      </c>
      <c r="YZ279" s="75">
        <v>0</v>
      </c>
      <c r="ZA279" s="42">
        <v>0</v>
      </c>
      <c r="ZB279" s="75">
        <v>0</v>
      </c>
      <c r="ZC279" s="42">
        <v>0</v>
      </c>
      <c r="ZD279" s="75">
        <v>0</v>
      </c>
      <c r="ZE279" s="42">
        <v>0</v>
      </c>
      <c r="ZF279" s="75">
        <v>0</v>
      </c>
      <c r="ZG279" s="42">
        <v>0</v>
      </c>
      <c r="ZH279" s="75">
        <v>0</v>
      </c>
      <c r="ZI279" s="42"/>
      <c r="ZJ279" s="75"/>
      <c r="ZK279" s="42"/>
      <c r="ZL279" s="75"/>
      <c r="ZM279" s="42"/>
      <c r="ZN279" s="75"/>
      <c r="ZO279" s="42"/>
      <c r="ZP279" s="75"/>
      <c r="ZQ279" s="42"/>
      <c r="ZR279" s="75"/>
      <c r="ZS279" s="42"/>
      <c r="ZT279" s="75"/>
      <c r="ZU279" s="42"/>
      <c r="ZV279" s="75"/>
      <c r="ZW279" s="3">
        <f t="shared" si="344"/>
        <v>0</v>
      </c>
      <c r="ZX279" s="11">
        <f t="shared" si="345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>
        <v>0</v>
      </c>
      <c r="AAF279" s="75">
        <v>0</v>
      </c>
      <c r="AAG279" s="42">
        <v>0</v>
      </c>
      <c r="AAH279" s="75">
        <v>0</v>
      </c>
      <c r="AAI279" s="42"/>
      <c r="AAJ279" s="75"/>
      <c r="AAK279" s="42"/>
      <c r="AAL279" s="75"/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46"/>
        <v>0</v>
      </c>
      <c r="AAX279" s="11">
        <f t="shared" si="347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>
        <v>0</v>
      </c>
      <c r="ABF279" s="75">
        <v>0</v>
      </c>
      <c r="ABG279" s="42">
        <v>0</v>
      </c>
      <c r="ABH279" s="75">
        <v>0</v>
      </c>
      <c r="ABI279" s="42"/>
      <c r="ABJ279" s="75"/>
      <c r="ABK279" s="42"/>
      <c r="ABL279" s="75"/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48"/>
        <v>0</v>
      </c>
      <c r="ABX279" s="11">
        <f t="shared" si="349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>
        <v>0</v>
      </c>
      <c r="ACF279" s="75">
        <v>0</v>
      </c>
      <c r="ACG279" s="42">
        <v>0</v>
      </c>
      <c r="ACH279" s="75">
        <v>0</v>
      </c>
      <c r="ACI279" s="42"/>
      <c r="ACJ279" s="75"/>
      <c r="ACK279" s="42"/>
      <c r="ACL279" s="75"/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0"/>
        <v>0</v>
      </c>
      <c r="ACX279" s="11">
        <f t="shared" si="351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>
        <v>0</v>
      </c>
      <c r="ADF279" s="75">
        <v>0</v>
      </c>
      <c r="ADG279" s="42">
        <v>0</v>
      </c>
      <c r="ADH279" s="75">
        <v>0</v>
      </c>
      <c r="ADI279" s="42"/>
      <c r="ADJ279" s="75"/>
      <c r="ADK279" s="42"/>
      <c r="ADL279" s="75"/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2"/>
        <v>0</v>
      </c>
      <c r="ADX279" s="11">
        <f t="shared" si="353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>
        <v>0</v>
      </c>
      <c r="AEF279" s="75">
        <v>0</v>
      </c>
      <c r="AEG279" s="42">
        <v>0</v>
      </c>
      <c r="AEH279" s="75">
        <v>0</v>
      </c>
      <c r="AEI279" s="42"/>
      <c r="AEJ279" s="75"/>
      <c r="AEK279" s="42"/>
      <c r="AEL279" s="75"/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54"/>
        <v>0</v>
      </c>
      <c r="AEX279" s="11">
        <f t="shared" si="355"/>
        <v>0</v>
      </c>
      <c r="AEY279" s="108">
        <v>0</v>
      </c>
      <c r="AEZ279" s="109">
        <v>0</v>
      </c>
      <c r="AFA279" s="108">
        <v>0</v>
      </c>
      <c r="AFB279" s="109">
        <v>0</v>
      </c>
      <c r="AFC279" s="108">
        <v>0</v>
      </c>
      <c r="AFD279" s="109">
        <v>0</v>
      </c>
      <c r="AFE279" s="108">
        <v>0</v>
      </c>
      <c r="AFF279" s="109">
        <v>0</v>
      </c>
      <c r="AFG279" s="108"/>
      <c r="AFH279" s="109"/>
      <c r="AFI279" s="108"/>
      <c r="AFJ279" s="109"/>
      <c r="AFK279" s="108"/>
      <c r="AFL279" s="109"/>
      <c r="AFM279" s="108"/>
      <c r="AFN279" s="109"/>
      <c r="AFO279" s="108"/>
      <c r="AFP279" s="109"/>
      <c r="AFQ279" s="108"/>
      <c r="AFR279" s="109"/>
      <c r="AFS279" s="108"/>
      <c r="AFT279" s="109"/>
      <c r="AFU279" s="108"/>
      <c r="AFV279" s="109"/>
      <c r="AFW279" s="3">
        <f t="shared" si="356"/>
        <v>0</v>
      </c>
      <c r="AFX279" s="11">
        <f t="shared" si="293"/>
        <v>0</v>
      </c>
      <c r="AFY279" s="114">
        <v>0</v>
      </c>
      <c r="AFZ279" s="114">
        <v>0</v>
      </c>
      <c r="AGA279" s="114">
        <v>0</v>
      </c>
      <c r="AGB279" s="114">
        <v>0</v>
      </c>
      <c r="AGC279" s="114">
        <v>0</v>
      </c>
      <c r="AGD279" s="114"/>
      <c r="AGE279" s="114"/>
      <c r="AGF279" s="114"/>
      <c r="AGG279" s="114"/>
      <c r="AGH279" s="114"/>
      <c r="AGI279" s="114"/>
      <c r="AGJ279" s="114"/>
      <c r="AGK279" s="25">
        <f t="shared" si="294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362</v>
      </c>
      <c r="E280" s="16" t="s">
        <v>304</v>
      </c>
      <c r="F280" s="15" t="s">
        <v>95</v>
      </c>
      <c r="G280" s="15" t="s">
        <v>364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295"/>
        <v>0</v>
      </c>
      <c r="AI280" s="62">
        <f t="shared" si="296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297"/>
        <v>0</v>
      </c>
      <c r="BI280" s="58">
        <f t="shared" si="298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299"/>
        <v>0</v>
      </c>
      <c r="CI280" s="58">
        <f t="shared" si="300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>
        <v>0</v>
      </c>
      <c r="CQ280" s="70">
        <v>0</v>
      </c>
      <c r="CR280" s="52">
        <v>0</v>
      </c>
      <c r="CS280" s="70">
        <v>0</v>
      </c>
      <c r="CT280" s="64"/>
      <c r="CU280" s="70"/>
      <c r="CV280" s="64"/>
      <c r="CW280" s="70"/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1"/>
        <v>0</v>
      </c>
      <c r="DI280" s="58">
        <f t="shared" si="302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>
        <v>0</v>
      </c>
      <c r="DQ280" s="70">
        <v>0</v>
      </c>
      <c r="DR280" s="52">
        <v>0</v>
      </c>
      <c r="DS280" s="70">
        <v>0</v>
      </c>
      <c r="DT280" s="64"/>
      <c r="DU280" s="70"/>
      <c r="DV280" s="64"/>
      <c r="DW280" s="70"/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03"/>
        <v>0</v>
      </c>
      <c r="EI280" s="58">
        <f t="shared" si="304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>
        <v>0</v>
      </c>
      <c r="EQ280" s="70">
        <v>0</v>
      </c>
      <c r="ER280" s="64">
        <v>0</v>
      </c>
      <c r="ES280" s="70">
        <v>0</v>
      </c>
      <c r="ET280" s="64"/>
      <c r="EU280" s="70"/>
      <c r="EV280" s="64"/>
      <c r="EW280" s="70"/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05"/>
        <v>0</v>
      </c>
      <c r="FI280" s="58">
        <f t="shared" si="306"/>
        <v>0</v>
      </c>
      <c r="FJ280" s="79">
        <f t="shared" si="307"/>
        <v>0</v>
      </c>
      <c r="FK280" s="80">
        <f t="shared" si="308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/>
      <c r="FR280" s="42"/>
      <c r="FS280" s="42"/>
      <c r="FT280" s="42"/>
      <c r="FU280" s="42"/>
      <c r="FV280" s="42"/>
      <c r="FW280" s="42"/>
      <c r="FX280" s="83">
        <f t="shared" si="309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/>
      <c r="GE280" s="42"/>
      <c r="GF280" s="42"/>
      <c r="GG280" s="42"/>
      <c r="GH280" s="42"/>
      <c r="GI280" s="42"/>
      <c r="GJ280" s="42"/>
      <c r="GK280" s="83">
        <f t="shared" si="310"/>
        <v>0</v>
      </c>
      <c r="GL280" s="42">
        <v>0</v>
      </c>
      <c r="GM280" s="42">
        <v>0</v>
      </c>
      <c r="GN280" s="42">
        <v>0</v>
      </c>
      <c r="GO280" s="42">
        <v>0</v>
      </c>
      <c r="GP280" s="42">
        <v>0</v>
      </c>
      <c r="GQ280" s="42"/>
      <c r="GR280" s="42"/>
      <c r="GS280" s="42"/>
      <c r="GT280" s="42"/>
      <c r="GU280" s="42"/>
      <c r="GV280" s="42"/>
      <c r="GW280" s="42"/>
      <c r="GX280" s="83">
        <f t="shared" si="311"/>
        <v>0</v>
      </c>
      <c r="GY280" s="42">
        <v>0</v>
      </c>
      <c r="GZ280" s="42">
        <v>0</v>
      </c>
      <c r="HA280" s="42">
        <v>0</v>
      </c>
      <c r="HB280" s="42">
        <v>0</v>
      </c>
      <c r="HC280" s="42">
        <v>0</v>
      </c>
      <c r="HD280" s="42"/>
      <c r="HE280" s="42"/>
      <c r="HF280" s="42"/>
      <c r="HG280" s="42"/>
      <c r="HH280" s="42"/>
      <c r="HI280" s="42"/>
      <c r="HJ280" s="42"/>
      <c r="HK280" s="83">
        <f t="shared" si="312"/>
        <v>0</v>
      </c>
      <c r="HL280" s="42">
        <v>1</v>
      </c>
      <c r="HM280" s="42">
        <v>0</v>
      </c>
      <c r="HN280" s="42">
        <v>2</v>
      </c>
      <c r="HO280" s="42">
        <v>1</v>
      </c>
      <c r="HP280" s="42">
        <v>0</v>
      </c>
      <c r="HQ280" s="42"/>
      <c r="HR280" s="42"/>
      <c r="HS280" s="42"/>
      <c r="HT280" s="42"/>
      <c r="HU280" s="42"/>
      <c r="HV280" s="42"/>
      <c r="HW280" s="42"/>
      <c r="HX280" s="83">
        <f t="shared" si="313"/>
        <v>4</v>
      </c>
      <c r="HY280" s="42">
        <v>1</v>
      </c>
      <c r="HZ280" s="42">
        <v>0</v>
      </c>
      <c r="IA280" s="42">
        <v>4</v>
      </c>
      <c r="IB280" s="42">
        <v>2</v>
      </c>
      <c r="IC280" s="42">
        <v>2</v>
      </c>
      <c r="ID280" s="42"/>
      <c r="IE280" s="42"/>
      <c r="IF280" s="42"/>
      <c r="IG280" s="42"/>
      <c r="IH280" s="42"/>
      <c r="II280" s="42"/>
      <c r="IJ280" s="42"/>
      <c r="IK280" s="85">
        <f t="shared" si="314"/>
        <v>9</v>
      </c>
      <c r="IL280" s="42">
        <v>0</v>
      </c>
      <c r="IM280" s="42">
        <v>0</v>
      </c>
      <c r="IN280" s="42">
        <v>1</v>
      </c>
      <c r="IO280" s="42">
        <v>0</v>
      </c>
      <c r="IP280" s="42">
        <v>0</v>
      </c>
      <c r="IQ280" s="42"/>
      <c r="IR280" s="42"/>
      <c r="IS280" s="42"/>
      <c r="IT280" s="42"/>
      <c r="IU280" s="42"/>
      <c r="IV280" s="42"/>
      <c r="IW280" s="42"/>
      <c r="IX280" s="85">
        <f t="shared" si="315"/>
        <v>1</v>
      </c>
      <c r="IY280" s="41">
        <v>2</v>
      </c>
      <c r="IZ280" s="75">
        <v>0</v>
      </c>
      <c r="JA280" s="42">
        <v>0</v>
      </c>
      <c r="JB280" s="75">
        <v>0</v>
      </c>
      <c r="JC280" s="42">
        <v>10</v>
      </c>
      <c r="JD280" s="75">
        <v>0</v>
      </c>
      <c r="JE280" s="42">
        <v>2</v>
      </c>
      <c r="JF280" s="75">
        <v>0</v>
      </c>
      <c r="JG280" s="42">
        <v>3</v>
      </c>
      <c r="JH280" s="75">
        <v>0</v>
      </c>
      <c r="JI280" s="42"/>
      <c r="JJ280" s="75"/>
      <c r="JK280" s="42"/>
      <c r="JL280" s="75"/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16"/>
        <v>17</v>
      </c>
      <c r="JX280" s="11">
        <f t="shared" si="317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4</v>
      </c>
      <c r="KD280" s="75">
        <v>0</v>
      </c>
      <c r="KE280" s="42">
        <v>2</v>
      </c>
      <c r="KF280" s="75">
        <v>0</v>
      </c>
      <c r="KG280" s="42">
        <v>2</v>
      </c>
      <c r="KH280" s="75">
        <v>0</v>
      </c>
      <c r="KI280" s="42"/>
      <c r="KJ280" s="75"/>
      <c r="KK280" s="42"/>
      <c r="KL280" s="75"/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18"/>
        <v>9</v>
      </c>
      <c r="KX280" s="11">
        <f t="shared" si="319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4</v>
      </c>
      <c r="LD280" s="75">
        <v>0</v>
      </c>
      <c r="LE280" s="42">
        <v>2</v>
      </c>
      <c r="LF280" s="75">
        <v>0</v>
      </c>
      <c r="LG280" s="42">
        <v>2</v>
      </c>
      <c r="LH280" s="75">
        <v>0</v>
      </c>
      <c r="LI280" s="42"/>
      <c r="LJ280" s="75"/>
      <c r="LK280" s="42"/>
      <c r="LL280" s="75"/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0"/>
        <v>9</v>
      </c>
      <c r="LX280" s="11">
        <f t="shared" si="321"/>
        <v>0</v>
      </c>
      <c r="LY280" s="41">
        <v>1</v>
      </c>
      <c r="LZ280" s="75">
        <v>0</v>
      </c>
      <c r="MA280" s="42">
        <v>0</v>
      </c>
      <c r="MB280" s="75">
        <v>0</v>
      </c>
      <c r="MC280" s="42">
        <v>3</v>
      </c>
      <c r="MD280" s="75">
        <v>0</v>
      </c>
      <c r="ME280" s="42">
        <v>1</v>
      </c>
      <c r="MF280" s="75">
        <v>0</v>
      </c>
      <c r="MG280" s="42">
        <v>1</v>
      </c>
      <c r="MH280" s="75">
        <v>0</v>
      </c>
      <c r="MI280" s="42"/>
      <c r="MJ280" s="75"/>
      <c r="MK280" s="42"/>
      <c r="ML280" s="75"/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2"/>
        <v>6</v>
      </c>
      <c r="MX280" s="11">
        <f t="shared" si="323"/>
        <v>0</v>
      </c>
      <c r="MY280" s="42">
        <v>0</v>
      </c>
      <c r="MZ280" s="75">
        <v>0</v>
      </c>
      <c r="NA280" s="42">
        <v>0</v>
      </c>
      <c r="NB280" s="75">
        <v>0</v>
      </c>
      <c r="NC280" s="42">
        <v>1</v>
      </c>
      <c r="ND280" s="75">
        <v>0</v>
      </c>
      <c r="NE280" s="42">
        <v>0</v>
      </c>
      <c r="NF280" s="75">
        <v>0</v>
      </c>
      <c r="NG280" s="42">
        <v>1</v>
      </c>
      <c r="NH280" s="75">
        <v>0</v>
      </c>
      <c r="NI280" s="42"/>
      <c r="NJ280" s="75"/>
      <c r="NK280" s="42"/>
      <c r="NL280" s="75"/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24"/>
        <v>2</v>
      </c>
      <c r="NX280" s="11">
        <f t="shared" si="325"/>
        <v>0</v>
      </c>
      <c r="NY280" s="42">
        <v>1</v>
      </c>
      <c r="NZ280" s="75">
        <v>0</v>
      </c>
      <c r="OA280" s="42">
        <v>0</v>
      </c>
      <c r="OB280" s="75">
        <v>0</v>
      </c>
      <c r="OC280" s="42">
        <v>3</v>
      </c>
      <c r="OD280" s="75">
        <v>0</v>
      </c>
      <c r="OE280" s="42">
        <v>2</v>
      </c>
      <c r="OF280" s="75">
        <v>0</v>
      </c>
      <c r="OG280" s="42">
        <v>1</v>
      </c>
      <c r="OH280" s="75">
        <v>0</v>
      </c>
      <c r="OI280" s="42"/>
      <c r="OJ280" s="75"/>
      <c r="OK280" s="42"/>
      <c r="OL280" s="75"/>
      <c r="OM280" s="42"/>
      <c r="ON280" s="75"/>
      <c r="OO280" s="42"/>
      <c r="OP280" s="75"/>
      <c r="OQ280" s="42"/>
      <c r="OR280" s="75"/>
      <c r="OS280" s="42"/>
      <c r="OT280" s="75"/>
      <c r="OU280" s="42"/>
      <c r="OV280" s="75"/>
      <c r="OW280" s="3">
        <f t="shared" si="326"/>
        <v>7</v>
      </c>
      <c r="OX280" s="11">
        <f t="shared" si="327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>
        <v>0</v>
      </c>
      <c r="PF280" s="75">
        <v>0</v>
      </c>
      <c r="PG280" s="42">
        <v>1</v>
      </c>
      <c r="PH280" s="75">
        <v>0</v>
      </c>
      <c r="PI280" s="42"/>
      <c r="PJ280" s="75"/>
      <c r="PK280" s="42"/>
      <c r="PL280" s="75"/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28"/>
        <v>2</v>
      </c>
      <c r="PX280" s="11">
        <f t="shared" si="289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3</v>
      </c>
      <c r="QD280" s="75">
        <v>0</v>
      </c>
      <c r="QE280" s="42">
        <v>2</v>
      </c>
      <c r="QF280" s="75">
        <v>0</v>
      </c>
      <c r="QG280" s="42">
        <v>1</v>
      </c>
      <c r="QH280" s="75">
        <v>0</v>
      </c>
      <c r="QI280" s="42"/>
      <c r="QJ280" s="75"/>
      <c r="QK280" s="42"/>
      <c r="QL280" s="75"/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29"/>
        <v>7</v>
      </c>
      <c r="QX280" s="11">
        <f t="shared" si="330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>
        <v>0</v>
      </c>
      <c r="RF280" s="75">
        <v>0</v>
      </c>
      <c r="RG280" s="42">
        <v>0</v>
      </c>
      <c r="RH280" s="75">
        <v>0</v>
      </c>
      <c r="RI280" s="42"/>
      <c r="RJ280" s="75"/>
      <c r="RK280" s="42"/>
      <c r="RL280" s="75"/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1"/>
        <v>0</v>
      </c>
      <c r="RX280" s="11">
        <f t="shared" si="290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>
        <v>0</v>
      </c>
      <c r="SF280" s="75">
        <v>0</v>
      </c>
      <c r="SG280" s="42">
        <v>0</v>
      </c>
      <c r="SH280" s="75">
        <v>0</v>
      </c>
      <c r="SI280" s="42"/>
      <c r="SJ280" s="75"/>
      <c r="SK280" s="42"/>
      <c r="SL280" s="75"/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2"/>
        <v>0</v>
      </c>
      <c r="SX280" s="11">
        <f t="shared" si="291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>
        <v>0</v>
      </c>
      <c r="TF280" s="75">
        <v>0</v>
      </c>
      <c r="TG280" s="42">
        <v>0</v>
      </c>
      <c r="TH280" s="75">
        <v>0</v>
      </c>
      <c r="TI280" s="42"/>
      <c r="TJ280" s="75"/>
      <c r="TK280" s="42"/>
      <c r="TL280" s="75"/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33"/>
        <v>0</v>
      </c>
      <c r="TX280" s="11">
        <f t="shared" si="292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>
        <v>0</v>
      </c>
      <c r="UF280" s="75">
        <v>0</v>
      </c>
      <c r="UG280" s="42">
        <v>0</v>
      </c>
      <c r="UH280" s="75">
        <v>0</v>
      </c>
      <c r="UI280" s="42"/>
      <c r="UJ280" s="75"/>
      <c r="UK280" s="42"/>
      <c r="UL280" s="75"/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34"/>
        <v>0</v>
      </c>
      <c r="UX280" s="11">
        <f t="shared" si="335"/>
        <v>0</v>
      </c>
      <c r="UY280" s="42">
        <v>0</v>
      </c>
      <c r="UZ280" s="42">
        <v>0</v>
      </c>
      <c r="VA280" s="42">
        <v>0</v>
      </c>
      <c r="VB280" s="42">
        <v>0</v>
      </c>
      <c r="VC280" s="42">
        <v>0</v>
      </c>
      <c r="VD280" s="42"/>
      <c r="VE280" s="42"/>
      <c r="VF280" s="42"/>
      <c r="VG280" s="42"/>
      <c r="VH280" s="42"/>
      <c r="VI280" s="42"/>
      <c r="VJ280" s="42"/>
      <c r="VK280" s="25">
        <f t="shared" si="336"/>
        <v>0</v>
      </c>
      <c r="VL280" s="42">
        <v>0</v>
      </c>
      <c r="VM280" s="42">
        <v>0</v>
      </c>
      <c r="VN280" s="42">
        <v>0</v>
      </c>
      <c r="VO280" s="42">
        <v>0</v>
      </c>
      <c r="VP280" s="42">
        <v>0</v>
      </c>
      <c r="VQ280" s="42"/>
      <c r="VR280" s="42"/>
      <c r="VS280" s="42"/>
      <c r="VT280" s="42"/>
      <c r="VU280" s="42"/>
      <c r="VV280" s="42"/>
      <c r="VW280" s="42"/>
      <c r="VX280" s="25">
        <f t="shared" si="337"/>
        <v>0</v>
      </c>
      <c r="VY280" s="42">
        <v>0</v>
      </c>
      <c r="VZ280" s="75">
        <v>0</v>
      </c>
      <c r="WA280" s="42">
        <v>0</v>
      </c>
      <c r="WB280" s="75">
        <v>0</v>
      </c>
      <c r="WC280" s="42">
        <v>0</v>
      </c>
      <c r="WD280" s="75">
        <v>0</v>
      </c>
      <c r="WE280" s="42">
        <v>0</v>
      </c>
      <c r="WF280" s="75">
        <v>0</v>
      </c>
      <c r="WG280" s="42">
        <v>0</v>
      </c>
      <c r="WH280" s="75">
        <v>0</v>
      </c>
      <c r="WI280" s="42"/>
      <c r="WJ280" s="75"/>
      <c r="WK280" s="42"/>
      <c r="WL280" s="75"/>
      <c r="WM280" s="42"/>
      <c r="WN280" s="75"/>
      <c r="WO280" s="42"/>
      <c r="WP280" s="75"/>
      <c r="WQ280" s="42"/>
      <c r="WR280" s="75"/>
      <c r="WS280" s="42"/>
      <c r="WT280" s="75"/>
      <c r="WU280" s="42"/>
      <c r="WV280" s="75"/>
      <c r="WW280" s="3">
        <f t="shared" si="338"/>
        <v>0</v>
      </c>
      <c r="WX280" s="11">
        <f t="shared" si="339"/>
        <v>0</v>
      </c>
      <c r="WY280" s="42">
        <v>0</v>
      </c>
      <c r="WZ280" s="75">
        <v>0</v>
      </c>
      <c r="XA280" s="42">
        <v>0</v>
      </c>
      <c r="XB280" s="75">
        <v>0</v>
      </c>
      <c r="XC280" s="42">
        <v>0</v>
      </c>
      <c r="XD280" s="75">
        <v>0</v>
      </c>
      <c r="XE280" s="42">
        <v>0</v>
      </c>
      <c r="XF280" s="75">
        <v>0</v>
      </c>
      <c r="XG280" s="42">
        <v>0</v>
      </c>
      <c r="XH280" s="75">
        <v>0</v>
      </c>
      <c r="XI280" s="42"/>
      <c r="XJ280" s="75"/>
      <c r="XK280" s="42"/>
      <c r="XL280" s="75"/>
      <c r="XM280" s="42"/>
      <c r="XN280" s="75"/>
      <c r="XO280" s="42"/>
      <c r="XP280" s="75"/>
      <c r="XQ280" s="42"/>
      <c r="XR280" s="75"/>
      <c r="XS280" s="42"/>
      <c r="XT280" s="75"/>
      <c r="XU280" s="42"/>
      <c r="XV280" s="75"/>
      <c r="XW280" s="3">
        <f t="shared" si="340"/>
        <v>0</v>
      </c>
      <c r="XX280" s="11">
        <f t="shared" si="341"/>
        <v>0</v>
      </c>
      <c r="XY280" s="42">
        <v>0</v>
      </c>
      <c r="XZ280" s="75">
        <v>0</v>
      </c>
      <c r="YA280" s="42">
        <v>0</v>
      </c>
      <c r="YB280" s="75">
        <v>0</v>
      </c>
      <c r="YC280" s="42">
        <v>0</v>
      </c>
      <c r="YD280" s="75">
        <v>0</v>
      </c>
      <c r="YE280" s="42">
        <v>0</v>
      </c>
      <c r="YF280" s="75">
        <v>0</v>
      </c>
      <c r="YG280" s="42">
        <v>0</v>
      </c>
      <c r="YH280" s="75">
        <v>0</v>
      </c>
      <c r="YI280" s="42"/>
      <c r="YJ280" s="75"/>
      <c r="YK280" s="42"/>
      <c r="YL280" s="75"/>
      <c r="YM280" s="42"/>
      <c r="YN280" s="75"/>
      <c r="YO280" s="42"/>
      <c r="YP280" s="75"/>
      <c r="YQ280" s="42"/>
      <c r="YR280" s="75"/>
      <c r="YS280" s="42"/>
      <c r="YT280" s="75"/>
      <c r="YU280" s="42"/>
      <c r="YV280" s="75"/>
      <c r="YW280" s="3">
        <f t="shared" si="342"/>
        <v>0</v>
      </c>
      <c r="YX280" s="11">
        <f t="shared" si="343"/>
        <v>0</v>
      </c>
      <c r="YY280" s="42">
        <v>0</v>
      </c>
      <c r="YZ280" s="75">
        <v>0</v>
      </c>
      <c r="ZA280" s="42">
        <v>0</v>
      </c>
      <c r="ZB280" s="75">
        <v>0</v>
      </c>
      <c r="ZC280" s="42">
        <v>0</v>
      </c>
      <c r="ZD280" s="75">
        <v>0</v>
      </c>
      <c r="ZE280" s="42">
        <v>0</v>
      </c>
      <c r="ZF280" s="75">
        <v>0</v>
      </c>
      <c r="ZG280" s="42">
        <v>0</v>
      </c>
      <c r="ZH280" s="75">
        <v>0</v>
      </c>
      <c r="ZI280" s="42"/>
      <c r="ZJ280" s="75"/>
      <c r="ZK280" s="42"/>
      <c r="ZL280" s="75"/>
      <c r="ZM280" s="42"/>
      <c r="ZN280" s="75"/>
      <c r="ZO280" s="42"/>
      <c r="ZP280" s="75"/>
      <c r="ZQ280" s="42"/>
      <c r="ZR280" s="75"/>
      <c r="ZS280" s="42"/>
      <c r="ZT280" s="75"/>
      <c r="ZU280" s="42"/>
      <c r="ZV280" s="75"/>
      <c r="ZW280" s="3">
        <f t="shared" si="344"/>
        <v>0</v>
      </c>
      <c r="ZX280" s="11">
        <f t="shared" si="345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>
        <v>0</v>
      </c>
      <c r="AAF280" s="75">
        <v>0</v>
      </c>
      <c r="AAG280" s="42">
        <v>0</v>
      </c>
      <c r="AAH280" s="75">
        <v>0</v>
      </c>
      <c r="AAI280" s="42"/>
      <c r="AAJ280" s="75"/>
      <c r="AAK280" s="42"/>
      <c r="AAL280" s="75"/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46"/>
        <v>0</v>
      </c>
      <c r="AAX280" s="11">
        <f t="shared" si="347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>
        <v>0</v>
      </c>
      <c r="ABF280" s="75">
        <v>0</v>
      </c>
      <c r="ABG280" s="42">
        <v>0</v>
      </c>
      <c r="ABH280" s="75">
        <v>0</v>
      </c>
      <c r="ABI280" s="42"/>
      <c r="ABJ280" s="75"/>
      <c r="ABK280" s="42"/>
      <c r="ABL280" s="75"/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48"/>
        <v>0</v>
      </c>
      <c r="ABX280" s="11">
        <f t="shared" si="349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>
        <v>0</v>
      </c>
      <c r="ACF280" s="75">
        <v>0</v>
      </c>
      <c r="ACG280" s="42">
        <v>0</v>
      </c>
      <c r="ACH280" s="75">
        <v>0</v>
      </c>
      <c r="ACI280" s="42"/>
      <c r="ACJ280" s="75"/>
      <c r="ACK280" s="42"/>
      <c r="ACL280" s="75"/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0"/>
        <v>0</v>
      </c>
      <c r="ACX280" s="11">
        <f t="shared" si="351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>
        <v>0</v>
      </c>
      <c r="ADF280" s="75">
        <v>0</v>
      </c>
      <c r="ADG280" s="42">
        <v>0</v>
      </c>
      <c r="ADH280" s="75">
        <v>0</v>
      </c>
      <c r="ADI280" s="42"/>
      <c r="ADJ280" s="75"/>
      <c r="ADK280" s="42"/>
      <c r="ADL280" s="75"/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2"/>
        <v>0</v>
      </c>
      <c r="ADX280" s="11">
        <f t="shared" si="353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>
        <v>0</v>
      </c>
      <c r="AEF280" s="75">
        <v>0</v>
      </c>
      <c r="AEG280" s="42">
        <v>0</v>
      </c>
      <c r="AEH280" s="75">
        <v>0</v>
      </c>
      <c r="AEI280" s="42"/>
      <c r="AEJ280" s="75"/>
      <c r="AEK280" s="42"/>
      <c r="AEL280" s="75"/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54"/>
        <v>0</v>
      </c>
      <c r="AEX280" s="11">
        <f t="shared" si="355"/>
        <v>0</v>
      </c>
      <c r="AEY280" s="108">
        <v>0</v>
      </c>
      <c r="AEZ280" s="109">
        <v>0</v>
      </c>
      <c r="AFA280" s="108">
        <v>0</v>
      </c>
      <c r="AFB280" s="109">
        <v>0</v>
      </c>
      <c r="AFC280" s="108">
        <v>0</v>
      </c>
      <c r="AFD280" s="109">
        <v>0</v>
      </c>
      <c r="AFE280" s="108">
        <v>0</v>
      </c>
      <c r="AFF280" s="109">
        <v>0</v>
      </c>
      <c r="AFG280" s="108"/>
      <c r="AFH280" s="109"/>
      <c r="AFI280" s="108"/>
      <c r="AFJ280" s="109"/>
      <c r="AFK280" s="108"/>
      <c r="AFL280" s="109"/>
      <c r="AFM280" s="108"/>
      <c r="AFN280" s="109"/>
      <c r="AFO280" s="108"/>
      <c r="AFP280" s="109"/>
      <c r="AFQ280" s="108"/>
      <c r="AFR280" s="109"/>
      <c r="AFS280" s="108"/>
      <c r="AFT280" s="109"/>
      <c r="AFU280" s="108"/>
      <c r="AFV280" s="109"/>
      <c r="AFW280" s="3">
        <f t="shared" si="356"/>
        <v>0</v>
      </c>
      <c r="AFX280" s="11">
        <f t="shared" si="293"/>
        <v>0</v>
      </c>
      <c r="AFY280" s="114">
        <v>0</v>
      </c>
      <c r="AFZ280" s="114">
        <v>0</v>
      </c>
      <c r="AGA280" s="114">
        <v>0</v>
      </c>
      <c r="AGB280" s="114">
        <v>0</v>
      </c>
      <c r="AGC280" s="114">
        <v>0</v>
      </c>
      <c r="AGD280" s="114"/>
      <c r="AGE280" s="114"/>
      <c r="AGF280" s="114"/>
      <c r="AGG280" s="114"/>
      <c r="AGH280" s="114"/>
      <c r="AGI280" s="114"/>
      <c r="AGJ280" s="114"/>
      <c r="AGK280" s="25">
        <f t="shared" si="294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362</v>
      </c>
      <c r="E281" s="16" t="s">
        <v>304</v>
      </c>
      <c r="F281" s="15" t="s">
        <v>95</v>
      </c>
      <c r="G281" s="15" t="s">
        <v>364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295"/>
        <v>0</v>
      </c>
      <c r="AI281" s="62">
        <f t="shared" si="296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297"/>
        <v>0</v>
      </c>
      <c r="BI281" s="58">
        <f t="shared" si="298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299"/>
        <v>0</v>
      </c>
      <c r="CI281" s="58">
        <f t="shared" si="300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>
        <v>0</v>
      </c>
      <c r="CQ281" s="70">
        <v>0</v>
      </c>
      <c r="CR281" s="52">
        <v>0</v>
      </c>
      <c r="CS281" s="70">
        <v>0</v>
      </c>
      <c r="CT281" s="64"/>
      <c r="CU281" s="70"/>
      <c r="CV281" s="64"/>
      <c r="CW281" s="70"/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1"/>
        <v>0</v>
      </c>
      <c r="DI281" s="58">
        <f t="shared" si="302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>
        <v>0</v>
      </c>
      <c r="DQ281" s="70">
        <v>0</v>
      </c>
      <c r="DR281" s="52">
        <v>0</v>
      </c>
      <c r="DS281" s="70">
        <v>0</v>
      </c>
      <c r="DT281" s="64"/>
      <c r="DU281" s="70"/>
      <c r="DV281" s="64"/>
      <c r="DW281" s="70"/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03"/>
        <v>0</v>
      </c>
      <c r="EI281" s="58">
        <f t="shared" si="304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>
        <v>0</v>
      </c>
      <c r="EQ281" s="70">
        <v>0</v>
      </c>
      <c r="ER281" s="64">
        <v>0</v>
      </c>
      <c r="ES281" s="70">
        <v>0</v>
      </c>
      <c r="ET281" s="64"/>
      <c r="EU281" s="70"/>
      <c r="EV281" s="64"/>
      <c r="EW281" s="70"/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05"/>
        <v>0</v>
      </c>
      <c r="FI281" s="58">
        <f t="shared" si="306"/>
        <v>0</v>
      </c>
      <c r="FJ281" s="79">
        <f t="shared" si="307"/>
        <v>0</v>
      </c>
      <c r="FK281" s="80">
        <f t="shared" si="308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/>
      <c r="FR281" s="42"/>
      <c r="FS281" s="42"/>
      <c r="FT281" s="42"/>
      <c r="FU281" s="42"/>
      <c r="FV281" s="42"/>
      <c r="FW281" s="42"/>
      <c r="FX281" s="83">
        <f t="shared" si="309"/>
        <v>0</v>
      </c>
      <c r="FY281" s="42">
        <v>0</v>
      </c>
      <c r="FZ281" s="42">
        <v>0</v>
      </c>
      <c r="GA281" s="42">
        <v>0</v>
      </c>
      <c r="GB281" s="42">
        <v>0</v>
      </c>
      <c r="GC281" s="42">
        <v>0</v>
      </c>
      <c r="GD281" s="42"/>
      <c r="GE281" s="42"/>
      <c r="GF281" s="42"/>
      <c r="GG281" s="42"/>
      <c r="GH281" s="42"/>
      <c r="GI281" s="42"/>
      <c r="GJ281" s="42"/>
      <c r="GK281" s="83">
        <f t="shared" si="310"/>
        <v>0</v>
      </c>
      <c r="GL281" s="42">
        <v>0</v>
      </c>
      <c r="GM281" s="42">
        <v>0</v>
      </c>
      <c r="GN281" s="42">
        <v>0</v>
      </c>
      <c r="GO281" s="42">
        <v>0</v>
      </c>
      <c r="GP281" s="42">
        <v>0</v>
      </c>
      <c r="GQ281" s="42"/>
      <c r="GR281" s="42"/>
      <c r="GS281" s="42"/>
      <c r="GT281" s="42"/>
      <c r="GU281" s="42"/>
      <c r="GV281" s="42"/>
      <c r="GW281" s="42"/>
      <c r="GX281" s="83">
        <f t="shared" si="311"/>
        <v>0</v>
      </c>
      <c r="GY281" s="42">
        <v>0</v>
      </c>
      <c r="GZ281" s="42">
        <v>0</v>
      </c>
      <c r="HA281" s="42">
        <v>3</v>
      </c>
      <c r="HB281" s="42">
        <v>0</v>
      </c>
      <c r="HC281" s="42">
        <v>1</v>
      </c>
      <c r="HD281" s="42"/>
      <c r="HE281" s="42"/>
      <c r="HF281" s="42"/>
      <c r="HG281" s="42"/>
      <c r="HH281" s="42"/>
      <c r="HI281" s="42"/>
      <c r="HJ281" s="42"/>
      <c r="HK281" s="83">
        <f t="shared" si="312"/>
        <v>4</v>
      </c>
      <c r="HL281" s="42">
        <v>1</v>
      </c>
      <c r="HM281" s="42">
        <v>0</v>
      </c>
      <c r="HN281" s="42">
        <v>9</v>
      </c>
      <c r="HO281" s="42">
        <v>0</v>
      </c>
      <c r="HP281" s="42">
        <v>3</v>
      </c>
      <c r="HQ281" s="42"/>
      <c r="HR281" s="42"/>
      <c r="HS281" s="42"/>
      <c r="HT281" s="42"/>
      <c r="HU281" s="42"/>
      <c r="HV281" s="42"/>
      <c r="HW281" s="42"/>
      <c r="HX281" s="83">
        <f t="shared" si="313"/>
        <v>13</v>
      </c>
      <c r="HY281" s="42">
        <v>1</v>
      </c>
      <c r="HZ281" s="42">
        <v>0</v>
      </c>
      <c r="IA281" s="42">
        <v>0</v>
      </c>
      <c r="IB281" s="42">
        <v>0</v>
      </c>
      <c r="IC281" s="42">
        <v>2</v>
      </c>
      <c r="ID281" s="42"/>
      <c r="IE281" s="42"/>
      <c r="IF281" s="42"/>
      <c r="IG281" s="42"/>
      <c r="IH281" s="42"/>
      <c r="II281" s="42"/>
      <c r="IJ281" s="42"/>
      <c r="IK281" s="85">
        <f t="shared" si="314"/>
        <v>3</v>
      </c>
      <c r="IL281" s="42">
        <v>1</v>
      </c>
      <c r="IM281" s="42">
        <v>0</v>
      </c>
      <c r="IN281" s="42">
        <v>0</v>
      </c>
      <c r="IO281" s="42">
        <v>0</v>
      </c>
      <c r="IP281" s="42">
        <v>2</v>
      </c>
      <c r="IQ281" s="42"/>
      <c r="IR281" s="42"/>
      <c r="IS281" s="42"/>
      <c r="IT281" s="42"/>
      <c r="IU281" s="42"/>
      <c r="IV281" s="42"/>
      <c r="IW281" s="42"/>
      <c r="IX281" s="85">
        <f t="shared" si="315"/>
        <v>3</v>
      </c>
      <c r="IY281" s="41">
        <v>0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>
        <v>0</v>
      </c>
      <c r="JF281" s="75">
        <v>0</v>
      </c>
      <c r="JG281" s="42">
        <v>1</v>
      </c>
      <c r="JH281" s="75">
        <v>0</v>
      </c>
      <c r="JI281" s="42"/>
      <c r="JJ281" s="75"/>
      <c r="JK281" s="42"/>
      <c r="JL281" s="75"/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16"/>
        <v>1</v>
      </c>
      <c r="JX281" s="11">
        <f t="shared" si="317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>
        <v>0</v>
      </c>
      <c r="KF281" s="75">
        <v>0</v>
      </c>
      <c r="KG281" s="42">
        <v>2</v>
      </c>
      <c r="KH281" s="75">
        <v>0</v>
      </c>
      <c r="KI281" s="42"/>
      <c r="KJ281" s="75"/>
      <c r="KK281" s="42"/>
      <c r="KL281" s="75"/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18"/>
        <v>3</v>
      </c>
      <c r="KX281" s="11">
        <f t="shared" si="319"/>
        <v>0</v>
      </c>
      <c r="KY281" s="41">
        <v>1</v>
      </c>
      <c r="KZ281" s="75">
        <v>0</v>
      </c>
      <c r="LA281" s="42">
        <v>0</v>
      </c>
      <c r="LB281" s="75">
        <v>0</v>
      </c>
      <c r="LC281" s="42">
        <v>0</v>
      </c>
      <c r="LD281" s="75">
        <v>0</v>
      </c>
      <c r="LE281" s="42">
        <v>0</v>
      </c>
      <c r="LF281" s="75">
        <v>0</v>
      </c>
      <c r="LG281" s="42">
        <v>2</v>
      </c>
      <c r="LH281" s="75">
        <v>0</v>
      </c>
      <c r="LI281" s="42"/>
      <c r="LJ281" s="75"/>
      <c r="LK281" s="42"/>
      <c r="LL281" s="75"/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0"/>
        <v>3</v>
      </c>
      <c r="LX281" s="11">
        <f t="shared" si="321"/>
        <v>0</v>
      </c>
      <c r="LY281" s="41">
        <v>0</v>
      </c>
      <c r="LZ281" s="75">
        <v>0</v>
      </c>
      <c r="MA281" s="42">
        <v>0</v>
      </c>
      <c r="MB281" s="75">
        <v>0</v>
      </c>
      <c r="MC281" s="42">
        <v>9</v>
      </c>
      <c r="MD281" s="75">
        <v>0</v>
      </c>
      <c r="ME281" s="42">
        <v>0</v>
      </c>
      <c r="MF281" s="75">
        <v>0</v>
      </c>
      <c r="MG281" s="42">
        <v>4</v>
      </c>
      <c r="MH281" s="75">
        <v>0</v>
      </c>
      <c r="MI281" s="42"/>
      <c r="MJ281" s="75"/>
      <c r="MK281" s="42"/>
      <c r="ML281" s="75"/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2"/>
        <v>13</v>
      </c>
      <c r="MX281" s="11">
        <f t="shared" si="323"/>
        <v>0</v>
      </c>
      <c r="MY281" s="42">
        <v>0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>
        <v>0</v>
      </c>
      <c r="NF281" s="75">
        <v>0</v>
      </c>
      <c r="NG281" s="42">
        <v>1</v>
      </c>
      <c r="NH281" s="75">
        <v>0</v>
      </c>
      <c r="NI281" s="42"/>
      <c r="NJ281" s="75"/>
      <c r="NK281" s="42"/>
      <c r="NL281" s="75"/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24"/>
        <v>1</v>
      </c>
      <c r="NX281" s="11">
        <f t="shared" si="325"/>
        <v>0</v>
      </c>
      <c r="NY281" s="42">
        <v>1</v>
      </c>
      <c r="NZ281" s="75">
        <v>0</v>
      </c>
      <c r="OA281" s="42">
        <v>0</v>
      </c>
      <c r="OB281" s="75">
        <v>0</v>
      </c>
      <c r="OC281" s="42">
        <v>0</v>
      </c>
      <c r="OD281" s="75">
        <v>0</v>
      </c>
      <c r="OE281" s="42">
        <v>0</v>
      </c>
      <c r="OF281" s="75">
        <v>0</v>
      </c>
      <c r="OG281" s="42">
        <v>1</v>
      </c>
      <c r="OH281" s="75">
        <v>0</v>
      </c>
      <c r="OI281" s="42"/>
      <c r="OJ281" s="75"/>
      <c r="OK281" s="42"/>
      <c r="OL281" s="75"/>
      <c r="OM281" s="42"/>
      <c r="ON281" s="75"/>
      <c r="OO281" s="42"/>
      <c r="OP281" s="75"/>
      <c r="OQ281" s="42"/>
      <c r="OR281" s="75"/>
      <c r="OS281" s="42"/>
      <c r="OT281" s="75"/>
      <c r="OU281" s="42"/>
      <c r="OV281" s="75"/>
      <c r="OW281" s="3">
        <f t="shared" si="326"/>
        <v>2</v>
      </c>
      <c r="OX281" s="11">
        <f t="shared" si="327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3</v>
      </c>
      <c r="PD281" s="75">
        <v>0</v>
      </c>
      <c r="PE281" s="42">
        <v>0</v>
      </c>
      <c r="PF281" s="75">
        <v>0</v>
      </c>
      <c r="PG281" s="42">
        <v>2</v>
      </c>
      <c r="PH281" s="75">
        <v>0</v>
      </c>
      <c r="PI281" s="42"/>
      <c r="PJ281" s="75"/>
      <c r="PK281" s="42"/>
      <c r="PL281" s="75"/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28"/>
        <v>6</v>
      </c>
      <c r="PX281" s="11">
        <f t="shared" si="289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9</v>
      </c>
      <c r="QD281" s="75">
        <v>0</v>
      </c>
      <c r="QE281" s="42">
        <v>0</v>
      </c>
      <c r="QF281" s="75">
        <v>0</v>
      </c>
      <c r="QG281" s="42">
        <v>3</v>
      </c>
      <c r="QH281" s="75">
        <v>0</v>
      </c>
      <c r="QI281" s="42"/>
      <c r="QJ281" s="75"/>
      <c r="QK281" s="42"/>
      <c r="QL281" s="75"/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29"/>
        <v>23</v>
      </c>
      <c r="QX281" s="11">
        <f t="shared" si="330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>
        <v>0</v>
      </c>
      <c r="RF281" s="75">
        <v>0</v>
      </c>
      <c r="RG281" s="42">
        <v>0</v>
      </c>
      <c r="RH281" s="75">
        <v>0</v>
      </c>
      <c r="RI281" s="42"/>
      <c r="RJ281" s="75"/>
      <c r="RK281" s="42"/>
      <c r="RL281" s="75"/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1"/>
        <v>0</v>
      </c>
      <c r="RX281" s="11">
        <f t="shared" si="290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>
        <v>0</v>
      </c>
      <c r="SF281" s="75">
        <v>0</v>
      </c>
      <c r="SG281" s="42">
        <v>0</v>
      </c>
      <c r="SH281" s="75">
        <v>0</v>
      </c>
      <c r="SI281" s="42"/>
      <c r="SJ281" s="75"/>
      <c r="SK281" s="42"/>
      <c r="SL281" s="75"/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2"/>
        <v>0</v>
      </c>
      <c r="SX281" s="11">
        <f t="shared" si="291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>
        <v>0</v>
      </c>
      <c r="TF281" s="75">
        <v>0</v>
      </c>
      <c r="TG281" s="42">
        <v>0</v>
      </c>
      <c r="TH281" s="75">
        <v>0</v>
      </c>
      <c r="TI281" s="42"/>
      <c r="TJ281" s="75"/>
      <c r="TK281" s="42"/>
      <c r="TL281" s="75"/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33"/>
        <v>0</v>
      </c>
      <c r="TX281" s="11">
        <f t="shared" si="292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>
        <v>0</v>
      </c>
      <c r="UF281" s="75">
        <v>0</v>
      </c>
      <c r="UG281" s="42">
        <v>0</v>
      </c>
      <c r="UH281" s="75">
        <v>0</v>
      </c>
      <c r="UI281" s="42"/>
      <c r="UJ281" s="75"/>
      <c r="UK281" s="42"/>
      <c r="UL281" s="75"/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34"/>
        <v>0</v>
      </c>
      <c r="UX281" s="11">
        <f t="shared" si="335"/>
        <v>0</v>
      </c>
      <c r="UY281" s="42">
        <v>0</v>
      </c>
      <c r="UZ281" s="42">
        <v>0</v>
      </c>
      <c r="VA281" s="42">
        <v>0</v>
      </c>
      <c r="VB281" s="42">
        <v>0</v>
      </c>
      <c r="VC281" s="42">
        <v>0</v>
      </c>
      <c r="VD281" s="42"/>
      <c r="VE281" s="42"/>
      <c r="VF281" s="42"/>
      <c r="VG281" s="42"/>
      <c r="VH281" s="42"/>
      <c r="VI281" s="42"/>
      <c r="VJ281" s="42"/>
      <c r="VK281" s="25">
        <f t="shared" si="336"/>
        <v>0</v>
      </c>
      <c r="VL281" s="42">
        <v>0</v>
      </c>
      <c r="VM281" s="42">
        <v>0</v>
      </c>
      <c r="VN281" s="42">
        <v>0</v>
      </c>
      <c r="VO281" s="42">
        <v>0</v>
      </c>
      <c r="VP281" s="42">
        <v>0</v>
      </c>
      <c r="VQ281" s="42"/>
      <c r="VR281" s="42"/>
      <c r="VS281" s="42"/>
      <c r="VT281" s="42"/>
      <c r="VU281" s="42"/>
      <c r="VV281" s="42"/>
      <c r="VW281" s="42"/>
      <c r="VX281" s="25">
        <f t="shared" si="337"/>
        <v>0</v>
      </c>
      <c r="VY281" s="42">
        <v>0</v>
      </c>
      <c r="VZ281" s="75">
        <v>0</v>
      </c>
      <c r="WA281" s="42">
        <v>0</v>
      </c>
      <c r="WB281" s="75">
        <v>0</v>
      </c>
      <c r="WC281" s="42">
        <v>0</v>
      </c>
      <c r="WD281" s="75">
        <v>0</v>
      </c>
      <c r="WE281" s="42">
        <v>0</v>
      </c>
      <c r="WF281" s="75">
        <v>0</v>
      </c>
      <c r="WG281" s="42">
        <v>0</v>
      </c>
      <c r="WH281" s="75">
        <v>0</v>
      </c>
      <c r="WI281" s="42"/>
      <c r="WJ281" s="75"/>
      <c r="WK281" s="42"/>
      <c r="WL281" s="75"/>
      <c r="WM281" s="42"/>
      <c r="WN281" s="75"/>
      <c r="WO281" s="42"/>
      <c r="WP281" s="75"/>
      <c r="WQ281" s="42"/>
      <c r="WR281" s="75"/>
      <c r="WS281" s="42"/>
      <c r="WT281" s="75"/>
      <c r="WU281" s="42"/>
      <c r="WV281" s="75"/>
      <c r="WW281" s="3">
        <f t="shared" si="338"/>
        <v>0</v>
      </c>
      <c r="WX281" s="11">
        <f t="shared" si="339"/>
        <v>0</v>
      </c>
      <c r="WY281" s="42">
        <v>0</v>
      </c>
      <c r="WZ281" s="75">
        <v>0</v>
      </c>
      <c r="XA281" s="42">
        <v>0</v>
      </c>
      <c r="XB281" s="75">
        <v>0</v>
      </c>
      <c r="XC281" s="42">
        <v>0</v>
      </c>
      <c r="XD281" s="75">
        <v>0</v>
      </c>
      <c r="XE281" s="42">
        <v>0</v>
      </c>
      <c r="XF281" s="75">
        <v>0</v>
      </c>
      <c r="XG281" s="42">
        <v>0</v>
      </c>
      <c r="XH281" s="75">
        <v>0</v>
      </c>
      <c r="XI281" s="42"/>
      <c r="XJ281" s="75"/>
      <c r="XK281" s="42"/>
      <c r="XL281" s="75"/>
      <c r="XM281" s="42"/>
      <c r="XN281" s="75"/>
      <c r="XO281" s="42"/>
      <c r="XP281" s="75"/>
      <c r="XQ281" s="42"/>
      <c r="XR281" s="75"/>
      <c r="XS281" s="42"/>
      <c r="XT281" s="75"/>
      <c r="XU281" s="42"/>
      <c r="XV281" s="75"/>
      <c r="XW281" s="3">
        <f t="shared" si="340"/>
        <v>0</v>
      </c>
      <c r="XX281" s="11">
        <f t="shared" si="341"/>
        <v>0</v>
      </c>
      <c r="XY281" s="42">
        <v>0</v>
      </c>
      <c r="XZ281" s="75">
        <v>0</v>
      </c>
      <c r="YA281" s="42">
        <v>0</v>
      </c>
      <c r="YB281" s="75">
        <v>0</v>
      </c>
      <c r="YC281" s="42">
        <v>0</v>
      </c>
      <c r="YD281" s="75">
        <v>0</v>
      </c>
      <c r="YE281" s="42">
        <v>0</v>
      </c>
      <c r="YF281" s="75">
        <v>0</v>
      </c>
      <c r="YG281" s="42">
        <v>0</v>
      </c>
      <c r="YH281" s="75">
        <v>0</v>
      </c>
      <c r="YI281" s="42"/>
      <c r="YJ281" s="75"/>
      <c r="YK281" s="42"/>
      <c r="YL281" s="75"/>
      <c r="YM281" s="42"/>
      <c r="YN281" s="75"/>
      <c r="YO281" s="42"/>
      <c r="YP281" s="75"/>
      <c r="YQ281" s="42"/>
      <c r="YR281" s="75"/>
      <c r="YS281" s="42"/>
      <c r="YT281" s="75"/>
      <c r="YU281" s="42"/>
      <c r="YV281" s="75"/>
      <c r="YW281" s="3">
        <f t="shared" si="342"/>
        <v>0</v>
      </c>
      <c r="YX281" s="11">
        <f t="shared" si="343"/>
        <v>0</v>
      </c>
      <c r="YY281" s="42">
        <v>0</v>
      </c>
      <c r="YZ281" s="75">
        <v>0</v>
      </c>
      <c r="ZA281" s="42">
        <v>0</v>
      </c>
      <c r="ZB281" s="75">
        <v>0</v>
      </c>
      <c r="ZC281" s="42">
        <v>0</v>
      </c>
      <c r="ZD281" s="75">
        <v>0</v>
      </c>
      <c r="ZE281" s="42">
        <v>0</v>
      </c>
      <c r="ZF281" s="75">
        <v>0</v>
      </c>
      <c r="ZG281" s="42">
        <v>0</v>
      </c>
      <c r="ZH281" s="75">
        <v>0</v>
      </c>
      <c r="ZI281" s="42"/>
      <c r="ZJ281" s="75"/>
      <c r="ZK281" s="42"/>
      <c r="ZL281" s="75"/>
      <c r="ZM281" s="42"/>
      <c r="ZN281" s="75"/>
      <c r="ZO281" s="42"/>
      <c r="ZP281" s="75"/>
      <c r="ZQ281" s="42"/>
      <c r="ZR281" s="75"/>
      <c r="ZS281" s="42"/>
      <c r="ZT281" s="75"/>
      <c r="ZU281" s="42"/>
      <c r="ZV281" s="75"/>
      <c r="ZW281" s="3">
        <f t="shared" si="344"/>
        <v>0</v>
      </c>
      <c r="ZX281" s="11">
        <f t="shared" si="345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>
        <v>0</v>
      </c>
      <c r="AAF281" s="75">
        <v>0</v>
      </c>
      <c r="AAG281" s="42">
        <v>0</v>
      </c>
      <c r="AAH281" s="75">
        <v>0</v>
      </c>
      <c r="AAI281" s="42"/>
      <c r="AAJ281" s="75"/>
      <c r="AAK281" s="42"/>
      <c r="AAL281" s="75"/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46"/>
        <v>0</v>
      </c>
      <c r="AAX281" s="11">
        <f t="shared" si="347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>
        <v>0</v>
      </c>
      <c r="ABF281" s="75">
        <v>0</v>
      </c>
      <c r="ABG281" s="42">
        <v>0</v>
      </c>
      <c r="ABH281" s="75">
        <v>0</v>
      </c>
      <c r="ABI281" s="42"/>
      <c r="ABJ281" s="75"/>
      <c r="ABK281" s="42"/>
      <c r="ABL281" s="75"/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48"/>
        <v>0</v>
      </c>
      <c r="ABX281" s="11">
        <f t="shared" si="349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>
        <v>0</v>
      </c>
      <c r="ACF281" s="75">
        <v>0</v>
      </c>
      <c r="ACG281" s="42">
        <v>0</v>
      </c>
      <c r="ACH281" s="75">
        <v>0</v>
      </c>
      <c r="ACI281" s="42"/>
      <c r="ACJ281" s="75"/>
      <c r="ACK281" s="42"/>
      <c r="ACL281" s="75"/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0"/>
        <v>0</v>
      </c>
      <c r="ACX281" s="11">
        <f t="shared" si="351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>
        <v>0</v>
      </c>
      <c r="ADF281" s="75">
        <v>0</v>
      </c>
      <c r="ADG281" s="42">
        <v>0</v>
      </c>
      <c r="ADH281" s="75">
        <v>0</v>
      </c>
      <c r="ADI281" s="42"/>
      <c r="ADJ281" s="75"/>
      <c r="ADK281" s="42"/>
      <c r="ADL281" s="75"/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2"/>
        <v>0</v>
      </c>
      <c r="ADX281" s="11">
        <f t="shared" si="353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>
        <v>0</v>
      </c>
      <c r="AEF281" s="75">
        <v>0</v>
      </c>
      <c r="AEG281" s="42">
        <v>0</v>
      </c>
      <c r="AEH281" s="75">
        <v>0</v>
      </c>
      <c r="AEI281" s="42"/>
      <c r="AEJ281" s="75"/>
      <c r="AEK281" s="42"/>
      <c r="AEL281" s="75"/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54"/>
        <v>0</v>
      </c>
      <c r="AEX281" s="11">
        <f t="shared" si="355"/>
        <v>0</v>
      </c>
      <c r="AEY281" s="108">
        <v>0</v>
      </c>
      <c r="AEZ281" s="109">
        <v>0</v>
      </c>
      <c r="AFA281" s="108">
        <v>0</v>
      </c>
      <c r="AFB281" s="109">
        <v>0</v>
      </c>
      <c r="AFC281" s="108">
        <v>0</v>
      </c>
      <c r="AFD281" s="109">
        <v>0</v>
      </c>
      <c r="AFE281" s="108">
        <v>0</v>
      </c>
      <c r="AFF281" s="109">
        <v>0</v>
      </c>
      <c r="AFG281" s="108"/>
      <c r="AFH281" s="109"/>
      <c r="AFI281" s="108"/>
      <c r="AFJ281" s="109"/>
      <c r="AFK281" s="108"/>
      <c r="AFL281" s="109"/>
      <c r="AFM281" s="108"/>
      <c r="AFN281" s="109"/>
      <c r="AFO281" s="108"/>
      <c r="AFP281" s="109"/>
      <c r="AFQ281" s="108"/>
      <c r="AFR281" s="109"/>
      <c r="AFS281" s="108"/>
      <c r="AFT281" s="109"/>
      <c r="AFU281" s="108"/>
      <c r="AFV281" s="109"/>
      <c r="AFW281" s="3">
        <f t="shared" si="356"/>
        <v>0</v>
      </c>
      <c r="AFX281" s="11">
        <f t="shared" si="293"/>
        <v>0</v>
      </c>
      <c r="AFY281" s="114">
        <v>0</v>
      </c>
      <c r="AFZ281" s="114">
        <v>0</v>
      </c>
      <c r="AGA281" s="114">
        <v>0</v>
      </c>
      <c r="AGB281" s="114">
        <v>0</v>
      </c>
      <c r="AGC281" s="114">
        <v>0</v>
      </c>
      <c r="AGD281" s="114"/>
      <c r="AGE281" s="114"/>
      <c r="AGF281" s="114"/>
      <c r="AGG281" s="114"/>
      <c r="AGH281" s="114"/>
      <c r="AGI281" s="114"/>
      <c r="AGJ281" s="114"/>
      <c r="AGK281" s="25">
        <f t="shared" si="294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362</v>
      </c>
      <c r="E282" s="16" t="s">
        <v>304</v>
      </c>
      <c r="F282" s="15" t="s">
        <v>109</v>
      </c>
      <c r="G282" s="15" t="s">
        <v>364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295"/>
        <v>0</v>
      </c>
      <c r="AI282" s="62">
        <f t="shared" si="296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297"/>
        <v>0</v>
      </c>
      <c r="BI282" s="58">
        <f t="shared" si="298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299"/>
        <v>0</v>
      </c>
      <c r="CI282" s="58">
        <f t="shared" si="300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>
        <v>0</v>
      </c>
      <c r="CQ282" s="70">
        <v>0</v>
      </c>
      <c r="CR282" s="52">
        <v>0</v>
      </c>
      <c r="CS282" s="70">
        <v>0</v>
      </c>
      <c r="CT282" s="64"/>
      <c r="CU282" s="70"/>
      <c r="CV282" s="64"/>
      <c r="CW282" s="70"/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1"/>
        <v>0</v>
      </c>
      <c r="DI282" s="58">
        <f t="shared" si="302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>
        <v>0</v>
      </c>
      <c r="DQ282" s="70">
        <v>0</v>
      </c>
      <c r="DR282" s="52">
        <v>0</v>
      </c>
      <c r="DS282" s="70">
        <v>0</v>
      </c>
      <c r="DT282" s="64"/>
      <c r="DU282" s="70"/>
      <c r="DV282" s="64"/>
      <c r="DW282" s="70"/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03"/>
        <v>0</v>
      </c>
      <c r="EI282" s="58">
        <f t="shared" si="304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>
        <v>0</v>
      </c>
      <c r="EQ282" s="70">
        <v>0</v>
      </c>
      <c r="ER282" s="64">
        <v>0</v>
      </c>
      <c r="ES282" s="70">
        <v>0</v>
      </c>
      <c r="ET282" s="64"/>
      <c r="EU282" s="70"/>
      <c r="EV282" s="64"/>
      <c r="EW282" s="70"/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05"/>
        <v>0</v>
      </c>
      <c r="FI282" s="58">
        <f t="shared" si="306"/>
        <v>0</v>
      </c>
      <c r="FJ282" s="79">
        <f t="shared" si="307"/>
        <v>0</v>
      </c>
      <c r="FK282" s="80">
        <f t="shared" si="308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/>
      <c r="FR282" s="42"/>
      <c r="FS282" s="42"/>
      <c r="FT282" s="42"/>
      <c r="FU282" s="42"/>
      <c r="FV282" s="42"/>
      <c r="FW282" s="42"/>
      <c r="FX282" s="83">
        <f t="shared" si="309"/>
        <v>0</v>
      </c>
      <c r="FY282" s="42">
        <v>0</v>
      </c>
      <c r="FZ282" s="42">
        <v>0</v>
      </c>
      <c r="GA282" s="42">
        <v>0</v>
      </c>
      <c r="GB282" s="42">
        <v>0</v>
      </c>
      <c r="GC282" s="42">
        <v>0</v>
      </c>
      <c r="GD282" s="42"/>
      <c r="GE282" s="42"/>
      <c r="GF282" s="42"/>
      <c r="GG282" s="42"/>
      <c r="GH282" s="42"/>
      <c r="GI282" s="42"/>
      <c r="GJ282" s="42"/>
      <c r="GK282" s="83">
        <f t="shared" si="310"/>
        <v>0</v>
      </c>
      <c r="GL282" s="42">
        <v>0</v>
      </c>
      <c r="GM282" s="42">
        <v>0</v>
      </c>
      <c r="GN282" s="42">
        <v>0</v>
      </c>
      <c r="GO282" s="42">
        <v>0</v>
      </c>
      <c r="GP282" s="42">
        <v>0</v>
      </c>
      <c r="GQ282" s="42"/>
      <c r="GR282" s="42"/>
      <c r="GS282" s="42"/>
      <c r="GT282" s="42"/>
      <c r="GU282" s="42"/>
      <c r="GV282" s="42"/>
      <c r="GW282" s="42"/>
      <c r="GX282" s="83">
        <f t="shared" si="311"/>
        <v>0</v>
      </c>
      <c r="GY282" s="42">
        <v>0</v>
      </c>
      <c r="GZ282" s="42">
        <v>1</v>
      </c>
      <c r="HA282" s="42">
        <v>0</v>
      </c>
      <c r="HB282" s="42">
        <v>0</v>
      </c>
      <c r="HC282" s="42">
        <v>1</v>
      </c>
      <c r="HD282" s="42"/>
      <c r="HE282" s="42"/>
      <c r="HF282" s="42"/>
      <c r="HG282" s="42"/>
      <c r="HH282" s="42"/>
      <c r="HI282" s="42"/>
      <c r="HJ282" s="42"/>
      <c r="HK282" s="83">
        <f t="shared" si="312"/>
        <v>2</v>
      </c>
      <c r="HL282" s="42">
        <v>0</v>
      </c>
      <c r="HM282" s="42">
        <v>2</v>
      </c>
      <c r="HN282" s="42">
        <v>0</v>
      </c>
      <c r="HO282" s="42">
        <v>0</v>
      </c>
      <c r="HP282" s="42">
        <v>1</v>
      </c>
      <c r="HQ282" s="42"/>
      <c r="HR282" s="42"/>
      <c r="HS282" s="42"/>
      <c r="HT282" s="42"/>
      <c r="HU282" s="42"/>
      <c r="HV282" s="42"/>
      <c r="HW282" s="42"/>
      <c r="HX282" s="83">
        <f t="shared" si="313"/>
        <v>3</v>
      </c>
      <c r="HY282" s="42">
        <v>0</v>
      </c>
      <c r="HZ282" s="42">
        <v>1</v>
      </c>
      <c r="IA282" s="42">
        <v>0</v>
      </c>
      <c r="IB282" s="42">
        <v>0</v>
      </c>
      <c r="IC282" s="42">
        <v>2</v>
      </c>
      <c r="ID282" s="42"/>
      <c r="IE282" s="42"/>
      <c r="IF282" s="42"/>
      <c r="IG282" s="42"/>
      <c r="IH282" s="42"/>
      <c r="II282" s="42"/>
      <c r="IJ282" s="42"/>
      <c r="IK282" s="85">
        <f t="shared" si="314"/>
        <v>3</v>
      </c>
      <c r="IL282" s="42">
        <v>0</v>
      </c>
      <c r="IM282" s="42">
        <v>2</v>
      </c>
      <c r="IN282" s="42">
        <v>0</v>
      </c>
      <c r="IO282" s="42">
        <v>0</v>
      </c>
      <c r="IP282" s="42">
        <v>2</v>
      </c>
      <c r="IQ282" s="42"/>
      <c r="IR282" s="42"/>
      <c r="IS282" s="42"/>
      <c r="IT282" s="42"/>
      <c r="IU282" s="42"/>
      <c r="IV282" s="42"/>
      <c r="IW282" s="42"/>
      <c r="IX282" s="85">
        <f t="shared" si="315"/>
        <v>4</v>
      </c>
      <c r="IY282" s="41">
        <v>0</v>
      </c>
      <c r="IZ282" s="75">
        <v>0</v>
      </c>
      <c r="JA282" s="42">
        <v>1</v>
      </c>
      <c r="JB282" s="75">
        <v>0</v>
      </c>
      <c r="JC282" s="42">
        <v>0</v>
      </c>
      <c r="JD282" s="75">
        <v>0</v>
      </c>
      <c r="JE282" s="42">
        <v>0</v>
      </c>
      <c r="JF282" s="75">
        <v>0</v>
      </c>
      <c r="JG282" s="42">
        <v>1</v>
      </c>
      <c r="JH282" s="75">
        <v>0</v>
      </c>
      <c r="JI282" s="42"/>
      <c r="JJ282" s="75"/>
      <c r="JK282" s="42"/>
      <c r="JL282" s="75"/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16"/>
        <v>2</v>
      </c>
      <c r="JX282" s="11">
        <f t="shared" si="317"/>
        <v>0</v>
      </c>
      <c r="JY282" s="41">
        <v>0</v>
      </c>
      <c r="JZ282" s="75">
        <v>0</v>
      </c>
      <c r="KA282" s="42">
        <v>2</v>
      </c>
      <c r="KB282" s="75">
        <v>0</v>
      </c>
      <c r="KC282" s="42">
        <v>0</v>
      </c>
      <c r="KD282" s="75">
        <v>0</v>
      </c>
      <c r="KE282" s="42">
        <v>0</v>
      </c>
      <c r="KF282" s="75">
        <v>0</v>
      </c>
      <c r="KG282" s="42">
        <v>1</v>
      </c>
      <c r="KH282" s="75">
        <v>0</v>
      </c>
      <c r="KI282" s="42"/>
      <c r="KJ282" s="75"/>
      <c r="KK282" s="42"/>
      <c r="KL282" s="75"/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18"/>
        <v>3</v>
      </c>
      <c r="KX282" s="11">
        <f t="shared" si="319"/>
        <v>0</v>
      </c>
      <c r="KY282" s="41">
        <v>0</v>
      </c>
      <c r="KZ282" s="75">
        <v>0</v>
      </c>
      <c r="LA282" s="42">
        <v>0</v>
      </c>
      <c r="LB282" s="75">
        <v>0</v>
      </c>
      <c r="LC282" s="42">
        <v>0</v>
      </c>
      <c r="LD282" s="75">
        <v>0</v>
      </c>
      <c r="LE282" s="42">
        <v>0</v>
      </c>
      <c r="LF282" s="75">
        <v>0</v>
      </c>
      <c r="LG282" s="42">
        <v>2</v>
      </c>
      <c r="LH282" s="75">
        <v>0</v>
      </c>
      <c r="LI282" s="42"/>
      <c r="LJ282" s="75"/>
      <c r="LK282" s="42"/>
      <c r="LL282" s="75"/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0"/>
        <v>2</v>
      </c>
      <c r="LX282" s="11">
        <f t="shared" si="321"/>
        <v>0</v>
      </c>
      <c r="LY282" s="41">
        <v>0</v>
      </c>
      <c r="LZ282" s="75">
        <v>0</v>
      </c>
      <c r="MA282" s="42">
        <v>1</v>
      </c>
      <c r="MB282" s="75">
        <v>0</v>
      </c>
      <c r="MC282" s="42">
        <v>0</v>
      </c>
      <c r="MD282" s="75">
        <v>0</v>
      </c>
      <c r="ME282" s="42">
        <v>0</v>
      </c>
      <c r="MF282" s="75">
        <v>0</v>
      </c>
      <c r="MG282" s="42">
        <v>0</v>
      </c>
      <c r="MH282" s="75">
        <v>0</v>
      </c>
      <c r="MI282" s="42"/>
      <c r="MJ282" s="75"/>
      <c r="MK282" s="42"/>
      <c r="ML282" s="75"/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2"/>
        <v>1</v>
      </c>
      <c r="MX282" s="11">
        <f t="shared" si="323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>
        <v>0</v>
      </c>
      <c r="NF282" s="75">
        <v>0</v>
      </c>
      <c r="NG282" s="42">
        <v>1</v>
      </c>
      <c r="NH282" s="75">
        <v>0</v>
      </c>
      <c r="NI282" s="42"/>
      <c r="NJ282" s="75"/>
      <c r="NK282" s="42"/>
      <c r="NL282" s="75"/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24"/>
        <v>1</v>
      </c>
      <c r="NX282" s="11">
        <f t="shared" si="325"/>
        <v>0</v>
      </c>
      <c r="NY282" s="42">
        <v>0</v>
      </c>
      <c r="NZ282" s="75">
        <v>0</v>
      </c>
      <c r="OA282" s="42">
        <v>0</v>
      </c>
      <c r="OB282" s="75">
        <v>0</v>
      </c>
      <c r="OC282" s="42">
        <v>0</v>
      </c>
      <c r="OD282" s="75">
        <v>0</v>
      </c>
      <c r="OE282" s="42">
        <v>0</v>
      </c>
      <c r="OF282" s="75">
        <v>0</v>
      </c>
      <c r="OG282" s="42">
        <v>1</v>
      </c>
      <c r="OH282" s="75">
        <v>0</v>
      </c>
      <c r="OI282" s="42"/>
      <c r="OJ282" s="75"/>
      <c r="OK282" s="42"/>
      <c r="OL282" s="75"/>
      <c r="OM282" s="42"/>
      <c r="ON282" s="75"/>
      <c r="OO282" s="42"/>
      <c r="OP282" s="75"/>
      <c r="OQ282" s="42"/>
      <c r="OR282" s="75"/>
      <c r="OS282" s="42"/>
      <c r="OT282" s="75"/>
      <c r="OU282" s="42"/>
      <c r="OV282" s="75"/>
      <c r="OW282" s="3">
        <f t="shared" si="326"/>
        <v>1</v>
      </c>
      <c r="OX282" s="11">
        <f t="shared" si="327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>
        <v>0</v>
      </c>
      <c r="PF282" s="75">
        <v>0</v>
      </c>
      <c r="PG282" s="42">
        <v>1</v>
      </c>
      <c r="PH282" s="75">
        <v>0</v>
      </c>
      <c r="PI282" s="42"/>
      <c r="PJ282" s="75"/>
      <c r="PK282" s="42"/>
      <c r="PL282" s="75"/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28"/>
        <v>1</v>
      </c>
      <c r="PX282" s="11">
        <f t="shared" si="289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>
        <v>0</v>
      </c>
      <c r="QF282" s="75">
        <v>0</v>
      </c>
      <c r="QG282" s="42">
        <v>0</v>
      </c>
      <c r="QH282" s="75">
        <v>0</v>
      </c>
      <c r="QI282" s="42"/>
      <c r="QJ282" s="75"/>
      <c r="QK282" s="42"/>
      <c r="QL282" s="75"/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29"/>
        <v>0</v>
      </c>
      <c r="QX282" s="11">
        <f t="shared" si="330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>
        <v>0</v>
      </c>
      <c r="RF282" s="75">
        <v>0</v>
      </c>
      <c r="RG282" s="42">
        <v>0</v>
      </c>
      <c r="RH282" s="75">
        <v>0</v>
      </c>
      <c r="RI282" s="42"/>
      <c r="RJ282" s="75"/>
      <c r="RK282" s="42"/>
      <c r="RL282" s="75"/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1"/>
        <v>0</v>
      </c>
      <c r="RX282" s="11">
        <f t="shared" si="290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>
        <v>0</v>
      </c>
      <c r="SF282" s="75">
        <v>0</v>
      </c>
      <c r="SG282" s="42">
        <v>0</v>
      </c>
      <c r="SH282" s="75">
        <v>0</v>
      </c>
      <c r="SI282" s="42"/>
      <c r="SJ282" s="75"/>
      <c r="SK282" s="42"/>
      <c r="SL282" s="75"/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2"/>
        <v>0</v>
      </c>
      <c r="SX282" s="11">
        <f t="shared" si="291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>
        <v>0</v>
      </c>
      <c r="TF282" s="75">
        <v>0</v>
      </c>
      <c r="TG282" s="42">
        <v>0</v>
      </c>
      <c r="TH282" s="75">
        <v>0</v>
      </c>
      <c r="TI282" s="42"/>
      <c r="TJ282" s="75"/>
      <c r="TK282" s="42"/>
      <c r="TL282" s="75"/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33"/>
        <v>0</v>
      </c>
      <c r="TX282" s="11">
        <f t="shared" si="292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>
        <v>0</v>
      </c>
      <c r="UF282" s="75">
        <v>0</v>
      </c>
      <c r="UG282" s="42">
        <v>0</v>
      </c>
      <c r="UH282" s="75">
        <v>0</v>
      </c>
      <c r="UI282" s="42"/>
      <c r="UJ282" s="75"/>
      <c r="UK282" s="42"/>
      <c r="UL282" s="75"/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34"/>
        <v>0</v>
      </c>
      <c r="UX282" s="11">
        <f t="shared" si="335"/>
        <v>0</v>
      </c>
      <c r="UY282" s="42">
        <v>0</v>
      </c>
      <c r="UZ282" s="42">
        <v>0</v>
      </c>
      <c r="VA282" s="42">
        <v>0</v>
      </c>
      <c r="VB282" s="42">
        <v>0</v>
      </c>
      <c r="VC282" s="42">
        <v>0</v>
      </c>
      <c r="VD282" s="42"/>
      <c r="VE282" s="42"/>
      <c r="VF282" s="42"/>
      <c r="VG282" s="42"/>
      <c r="VH282" s="42"/>
      <c r="VI282" s="42"/>
      <c r="VJ282" s="42"/>
      <c r="VK282" s="25">
        <f t="shared" si="336"/>
        <v>0</v>
      </c>
      <c r="VL282" s="42">
        <v>0</v>
      </c>
      <c r="VM282" s="42">
        <v>0</v>
      </c>
      <c r="VN282" s="42">
        <v>0</v>
      </c>
      <c r="VO282" s="42">
        <v>0</v>
      </c>
      <c r="VP282" s="42">
        <v>0</v>
      </c>
      <c r="VQ282" s="42"/>
      <c r="VR282" s="42"/>
      <c r="VS282" s="42"/>
      <c r="VT282" s="42"/>
      <c r="VU282" s="42"/>
      <c r="VV282" s="42"/>
      <c r="VW282" s="42"/>
      <c r="VX282" s="25">
        <f t="shared" si="337"/>
        <v>0</v>
      </c>
      <c r="VY282" s="42">
        <v>0</v>
      </c>
      <c r="VZ282" s="75">
        <v>0</v>
      </c>
      <c r="WA282" s="42">
        <v>0</v>
      </c>
      <c r="WB282" s="75">
        <v>0</v>
      </c>
      <c r="WC282" s="42">
        <v>0</v>
      </c>
      <c r="WD282" s="75">
        <v>0</v>
      </c>
      <c r="WE282" s="42">
        <v>0</v>
      </c>
      <c r="WF282" s="75">
        <v>0</v>
      </c>
      <c r="WG282" s="42">
        <v>0</v>
      </c>
      <c r="WH282" s="75">
        <v>0</v>
      </c>
      <c r="WI282" s="42"/>
      <c r="WJ282" s="75"/>
      <c r="WK282" s="42"/>
      <c r="WL282" s="75"/>
      <c r="WM282" s="42"/>
      <c r="WN282" s="75"/>
      <c r="WO282" s="42"/>
      <c r="WP282" s="75"/>
      <c r="WQ282" s="42"/>
      <c r="WR282" s="75"/>
      <c r="WS282" s="42"/>
      <c r="WT282" s="75"/>
      <c r="WU282" s="42"/>
      <c r="WV282" s="75"/>
      <c r="WW282" s="3">
        <f t="shared" si="338"/>
        <v>0</v>
      </c>
      <c r="WX282" s="11">
        <f t="shared" si="339"/>
        <v>0</v>
      </c>
      <c r="WY282" s="42">
        <v>0</v>
      </c>
      <c r="WZ282" s="75">
        <v>0</v>
      </c>
      <c r="XA282" s="42">
        <v>0</v>
      </c>
      <c r="XB282" s="75">
        <v>0</v>
      </c>
      <c r="XC282" s="42">
        <v>0</v>
      </c>
      <c r="XD282" s="75">
        <v>0</v>
      </c>
      <c r="XE282" s="42">
        <v>0</v>
      </c>
      <c r="XF282" s="75">
        <v>0</v>
      </c>
      <c r="XG282" s="42">
        <v>0</v>
      </c>
      <c r="XH282" s="75">
        <v>0</v>
      </c>
      <c r="XI282" s="42"/>
      <c r="XJ282" s="75"/>
      <c r="XK282" s="42"/>
      <c r="XL282" s="75"/>
      <c r="XM282" s="42"/>
      <c r="XN282" s="75"/>
      <c r="XO282" s="42"/>
      <c r="XP282" s="75"/>
      <c r="XQ282" s="42"/>
      <c r="XR282" s="75"/>
      <c r="XS282" s="42"/>
      <c r="XT282" s="75"/>
      <c r="XU282" s="42"/>
      <c r="XV282" s="75"/>
      <c r="XW282" s="3">
        <f t="shared" si="340"/>
        <v>0</v>
      </c>
      <c r="XX282" s="11">
        <f t="shared" si="341"/>
        <v>0</v>
      </c>
      <c r="XY282" s="42">
        <v>0</v>
      </c>
      <c r="XZ282" s="75">
        <v>0</v>
      </c>
      <c r="YA282" s="42">
        <v>0</v>
      </c>
      <c r="YB282" s="75">
        <v>0</v>
      </c>
      <c r="YC282" s="42">
        <v>0</v>
      </c>
      <c r="YD282" s="75">
        <v>0</v>
      </c>
      <c r="YE282" s="42">
        <v>0</v>
      </c>
      <c r="YF282" s="75">
        <v>0</v>
      </c>
      <c r="YG282" s="42">
        <v>0</v>
      </c>
      <c r="YH282" s="75">
        <v>0</v>
      </c>
      <c r="YI282" s="42"/>
      <c r="YJ282" s="75"/>
      <c r="YK282" s="42"/>
      <c r="YL282" s="75"/>
      <c r="YM282" s="42"/>
      <c r="YN282" s="75"/>
      <c r="YO282" s="42"/>
      <c r="YP282" s="75"/>
      <c r="YQ282" s="42"/>
      <c r="YR282" s="75"/>
      <c r="YS282" s="42"/>
      <c r="YT282" s="75"/>
      <c r="YU282" s="42"/>
      <c r="YV282" s="75"/>
      <c r="YW282" s="3">
        <f t="shared" si="342"/>
        <v>0</v>
      </c>
      <c r="YX282" s="11">
        <f t="shared" si="343"/>
        <v>0</v>
      </c>
      <c r="YY282" s="42">
        <v>0</v>
      </c>
      <c r="YZ282" s="75">
        <v>0</v>
      </c>
      <c r="ZA282" s="42">
        <v>0</v>
      </c>
      <c r="ZB282" s="75">
        <v>0</v>
      </c>
      <c r="ZC282" s="42">
        <v>0</v>
      </c>
      <c r="ZD282" s="75">
        <v>0</v>
      </c>
      <c r="ZE282" s="42">
        <v>0</v>
      </c>
      <c r="ZF282" s="75">
        <v>0</v>
      </c>
      <c r="ZG282" s="42">
        <v>0</v>
      </c>
      <c r="ZH282" s="75">
        <v>0</v>
      </c>
      <c r="ZI282" s="42"/>
      <c r="ZJ282" s="75"/>
      <c r="ZK282" s="42"/>
      <c r="ZL282" s="75"/>
      <c r="ZM282" s="42"/>
      <c r="ZN282" s="75"/>
      <c r="ZO282" s="42"/>
      <c r="ZP282" s="75"/>
      <c r="ZQ282" s="42"/>
      <c r="ZR282" s="75"/>
      <c r="ZS282" s="42"/>
      <c r="ZT282" s="75"/>
      <c r="ZU282" s="42"/>
      <c r="ZV282" s="75"/>
      <c r="ZW282" s="3">
        <f t="shared" si="344"/>
        <v>0</v>
      </c>
      <c r="ZX282" s="11">
        <f t="shared" si="345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>
        <v>0</v>
      </c>
      <c r="AAF282" s="75">
        <v>0</v>
      </c>
      <c r="AAG282" s="42">
        <v>0</v>
      </c>
      <c r="AAH282" s="75">
        <v>0</v>
      </c>
      <c r="AAI282" s="42"/>
      <c r="AAJ282" s="75"/>
      <c r="AAK282" s="42"/>
      <c r="AAL282" s="75"/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46"/>
        <v>0</v>
      </c>
      <c r="AAX282" s="11">
        <f t="shared" si="347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>
        <v>0</v>
      </c>
      <c r="ABF282" s="75">
        <v>0</v>
      </c>
      <c r="ABG282" s="42">
        <v>0</v>
      </c>
      <c r="ABH282" s="75">
        <v>0</v>
      </c>
      <c r="ABI282" s="42"/>
      <c r="ABJ282" s="75"/>
      <c r="ABK282" s="42"/>
      <c r="ABL282" s="75"/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48"/>
        <v>0</v>
      </c>
      <c r="ABX282" s="11">
        <f t="shared" si="349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>
        <v>0</v>
      </c>
      <c r="ACF282" s="75">
        <v>0</v>
      </c>
      <c r="ACG282" s="42">
        <v>0</v>
      </c>
      <c r="ACH282" s="75">
        <v>0</v>
      </c>
      <c r="ACI282" s="42"/>
      <c r="ACJ282" s="75"/>
      <c r="ACK282" s="42"/>
      <c r="ACL282" s="75"/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0"/>
        <v>0</v>
      </c>
      <c r="ACX282" s="11">
        <f t="shared" si="351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>
        <v>0</v>
      </c>
      <c r="ADF282" s="75">
        <v>0</v>
      </c>
      <c r="ADG282" s="42">
        <v>0</v>
      </c>
      <c r="ADH282" s="75">
        <v>0</v>
      </c>
      <c r="ADI282" s="42"/>
      <c r="ADJ282" s="75"/>
      <c r="ADK282" s="42"/>
      <c r="ADL282" s="75"/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2"/>
        <v>0</v>
      </c>
      <c r="ADX282" s="11">
        <f t="shared" si="353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>
        <v>0</v>
      </c>
      <c r="AEF282" s="75">
        <v>0</v>
      </c>
      <c r="AEG282" s="42">
        <v>0</v>
      </c>
      <c r="AEH282" s="75">
        <v>0</v>
      </c>
      <c r="AEI282" s="42"/>
      <c r="AEJ282" s="75"/>
      <c r="AEK282" s="42"/>
      <c r="AEL282" s="75"/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54"/>
        <v>0</v>
      </c>
      <c r="AEX282" s="11">
        <f t="shared" si="355"/>
        <v>0</v>
      </c>
      <c r="AEY282" s="108">
        <v>0</v>
      </c>
      <c r="AEZ282" s="109">
        <v>0</v>
      </c>
      <c r="AFA282" s="108">
        <v>0</v>
      </c>
      <c r="AFB282" s="109">
        <v>0</v>
      </c>
      <c r="AFC282" s="108">
        <v>0</v>
      </c>
      <c r="AFD282" s="109">
        <v>0</v>
      </c>
      <c r="AFE282" s="108">
        <v>0</v>
      </c>
      <c r="AFF282" s="109">
        <v>0</v>
      </c>
      <c r="AFG282" s="108"/>
      <c r="AFH282" s="109"/>
      <c r="AFI282" s="108"/>
      <c r="AFJ282" s="109"/>
      <c r="AFK282" s="108"/>
      <c r="AFL282" s="109"/>
      <c r="AFM282" s="108"/>
      <c r="AFN282" s="109"/>
      <c r="AFO282" s="108"/>
      <c r="AFP282" s="109"/>
      <c r="AFQ282" s="108"/>
      <c r="AFR282" s="109"/>
      <c r="AFS282" s="108"/>
      <c r="AFT282" s="109"/>
      <c r="AFU282" s="108"/>
      <c r="AFV282" s="109"/>
      <c r="AFW282" s="3">
        <f t="shared" si="356"/>
        <v>0</v>
      </c>
      <c r="AFX282" s="11">
        <f t="shared" si="293"/>
        <v>0</v>
      </c>
      <c r="AFY282" s="114">
        <v>0</v>
      </c>
      <c r="AFZ282" s="114">
        <v>0</v>
      </c>
      <c r="AGA282" s="114">
        <v>0</v>
      </c>
      <c r="AGB282" s="114">
        <v>0</v>
      </c>
      <c r="AGC282" s="114">
        <v>0</v>
      </c>
      <c r="AGD282" s="114"/>
      <c r="AGE282" s="114"/>
      <c r="AGF282" s="114"/>
      <c r="AGG282" s="114"/>
      <c r="AGH282" s="114"/>
      <c r="AGI282" s="114"/>
      <c r="AGJ282" s="114"/>
      <c r="AGK282" s="25">
        <f t="shared" si="294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362</v>
      </c>
      <c r="E283" s="16" t="s">
        <v>304</v>
      </c>
      <c r="F283" s="15" t="s">
        <v>109</v>
      </c>
      <c r="G283" s="15" t="s">
        <v>364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295"/>
        <v>0</v>
      </c>
      <c r="AI283" s="62">
        <f t="shared" si="296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297"/>
        <v>0</v>
      </c>
      <c r="BI283" s="58">
        <f t="shared" si="298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299"/>
        <v>0</v>
      </c>
      <c r="CI283" s="58">
        <f t="shared" si="300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>
        <v>0</v>
      </c>
      <c r="CQ283" s="70">
        <v>0</v>
      </c>
      <c r="CR283" s="52">
        <v>0</v>
      </c>
      <c r="CS283" s="70">
        <v>0</v>
      </c>
      <c r="CT283" s="64"/>
      <c r="CU283" s="70"/>
      <c r="CV283" s="64"/>
      <c r="CW283" s="70"/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1"/>
        <v>0</v>
      </c>
      <c r="DI283" s="58">
        <f t="shared" si="302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>
        <v>0</v>
      </c>
      <c r="DQ283" s="70">
        <v>0</v>
      </c>
      <c r="DR283" s="52">
        <v>0</v>
      </c>
      <c r="DS283" s="70">
        <v>0</v>
      </c>
      <c r="DT283" s="64"/>
      <c r="DU283" s="70"/>
      <c r="DV283" s="64"/>
      <c r="DW283" s="70"/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03"/>
        <v>0</v>
      </c>
      <c r="EI283" s="58">
        <f t="shared" si="304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>
        <v>0</v>
      </c>
      <c r="EQ283" s="70">
        <v>0</v>
      </c>
      <c r="ER283" s="64">
        <v>0</v>
      </c>
      <c r="ES283" s="70">
        <v>0</v>
      </c>
      <c r="ET283" s="64"/>
      <c r="EU283" s="70"/>
      <c r="EV283" s="64"/>
      <c r="EW283" s="70"/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05"/>
        <v>0</v>
      </c>
      <c r="FI283" s="58">
        <f t="shared" si="306"/>
        <v>0</v>
      </c>
      <c r="FJ283" s="79">
        <f t="shared" si="307"/>
        <v>0</v>
      </c>
      <c r="FK283" s="80">
        <f t="shared" si="308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/>
      <c r="FR283" s="42"/>
      <c r="FS283" s="42"/>
      <c r="FT283" s="42"/>
      <c r="FU283" s="42"/>
      <c r="FV283" s="42"/>
      <c r="FW283" s="42"/>
      <c r="FX283" s="83">
        <f t="shared" si="309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0</v>
      </c>
      <c r="GD283" s="42"/>
      <c r="GE283" s="42"/>
      <c r="GF283" s="42"/>
      <c r="GG283" s="42"/>
      <c r="GH283" s="42"/>
      <c r="GI283" s="42"/>
      <c r="GJ283" s="42"/>
      <c r="GK283" s="83">
        <f t="shared" si="310"/>
        <v>0</v>
      </c>
      <c r="GL283" s="42">
        <v>0</v>
      </c>
      <c r="GM283" s="42">
        <v>0</v>
      </c>
      <c r="GN283" s="42">
        <v>0</v>
      </c>
      <c r="GO283" s="42">
        <v>0</v>
      </c>
      <c r="GP283" s="42">
        <v>0</v>
      </c>
      <c r="GQ283" s="42"/>
      <c r="GR283" s="42"/>
      <c r="GS283" s="42"/>
      <c r="GT283" s="42"/>
      <c r="GU283" s="42"/>
      <c r="GV283" s="42"/>
      <c r="GW283" s="42"/>
      <c r="GX283" s="83">
        <f t="shared" si="311"/>
        <v>0</v>
      </c>
      <c r="GY283" s="42">
        <v>0</v>
      </c>
      <c r="GZ283" s="42">
        <v>0</v>
      </c>
      <c r="HA283" s="42">
        <v>0</v>
      </c>
      <c r="HB283" s="42">
        <v>0</v>
      </c>
      <c r="HC283" s="42">
        <v>1</v>
      </c>
      <c r="HD283" s="42"/>
      <c r="HE283" s="42"/>
      <c r="HF283" s="42"/>
      <c r="HG283" s="42"/>
      <c r="HH283" s="42"/>
      <c r="HI283" s="42"/>
      <c r="HJ283" s="42"/>
      <c r="HK283" s="83">
        <f t="shared" si="312"/>
        <v>1</v>
      </c>
      <c r="HL283" s="42">
        <v>3</v>
      </c>
      <c r="HM283" s="42">
        <v>6</v>
      </c>
      <c r="HN283" s="42">
        <v>2</v>
      </c>
      <c r="HO283" s="42">
        <v>2</v>
      </c>
      <c r="HP283" s="42">
        <v>6</v>
      </c>
      <c r="HQ283" s="42"/>
      <c r="HR283" s="42"/>
      <c r="HS283" s="42"/>
      <c r="HT283" s="42"/>
      <c r="HU283" s="42"/>
      <c r="HV283" s="42"/>
      <c r="HW283" s="42"/>
      <c r="HX283" s="83">
        <f t="shared" si="313"/>
        <v>19</v>
      </c>
      <c r="HY283" s="42">
        <v>3</v>
      </c>
      <c r="HZ283" s="42">
        <v>4</v>
      </c>
      <c r="IA283" s="42">
        <v>2</v>
      </c>
      <c r="IB283" s="42">
        <v>2</v>
      </c>
      <c r="IC283" s="42">
        <v>7</v>
      </c>
      <c r="ID283" s="42"/>
      <c r="IE283" s="42"/>
      <c r="IF283" s="42"/>
      <c r="IG283" s="42"/>
      <c r="IH283" s="42"/>
      <c r="II283" s="42"/>
      <c r="IJ283" s="42"/>
      <c r="IK283" s="85">
        <f t="shared" si="314"/>
        <v>18</v>
      </c>
      <c r="IL283" s="42">
        <v>2</v>
      </c>
      <c r="IM283" s="42">
        <v>0</v>
      </c>
      <c r="IN283" s="42">
        <v>0</v>
      </c>
      <c r="IO283" s="42">
        <v>0</v>
      </c>
      <c r="IP283" s="42">
        <v>2</v>
      </c>
      <c r="IQ283" s="42"/>
      <c r="IR283" s="42"/>
      <c r="IS283" s="42"/>
      <c r="IT283" s="42"/>
      <c r="IU283" s="42"/>
      <c r="IV283" s="42"/>
      <c r="IW283" s="42"/>
      <c r="IX283" s="85">
        <f t="shared" si="315"/>
        <v>4</v>
      </c>
      <c r="IY283" s="41">
        <v>3</v>
      </c>
      <c r="IZ283" s="75">
        <v>0</v>
      </c>
      <c r="JA283" s="42">
        <v>5</v>
      </c>
      <c r="JB283" s="75">
        <v>0</v>
      </c>
      <c r="JC283" s="42">
        <v>2</v>
      </c>
      <c r="JD283" s="75">
        <v>0</v>
      </c>
      <c r="JE283" s="42">
        <v>2</v>
      </c>
      <c r="JF283" s="75">
        <v>0</v>
      </c>
      <c r="JG283" s="42">
        <v>8</v>
      </c>
      <c r="JH283" s="75">
        <v>0</v>
      </c>
      <c r="JI283" s="42"/>
      <c r="JJ283" s="75"/>
      <c r="JK283" s="42"/>
      <c r="JL283" s="75"/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16"/>
        <v>20</v>
      </c>
      <c r="JX283" s="11">
        <f t="shared" si="317"/>
        <v>0</v>
      </c>
      <c r="JY283" s="41">
        <v>3</v>
      </c>
      <c r="JZ283" s="75">
        <v>0</v>
      </c>
      <c r="KA283" s="42">
        <v>4</v>
      </c>
      <c r="KB283" s="75">
        <v>0</v>
      </c>
      <c r="KC283" s="42">
        <v>2</v>
      </c>
      <c r="KD283" s="75">
        <v>0</v>
      </c>
      <c r="KE283" s="42">
        <v>1</v>
      </c>
      <c r="KF283" s="75">
        <v>0</v>
      </c>
      <c r="KG283" s="42">
        <v>7</v>
      </c>
      <c r="KH283" s="75">
        <v>0</v>
      </c>
      <c r="KI283" s="42"/>
      <c r="KJ283" s="75"/>
      <c r="KK283" s="42"/>
      <c r="KL283" s="75"/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18"/>
        <v>17</v>
      </c>
      <c r="KX283" s="11">
        <f t="shared" si="319"/>
        <v>0</v>
      </c>
      <c r="KY283" s="41">
        <v>0</v>
      </c>
      <c r="KZ283" s="75">
        <v>0</v>
      </c>
      <c r="LA283" s="42">
        <v>0</v>
      </c>
      <c r="LB283" s="75">
        <v>0</v>
      </c>
      <c r="LC283" s="42">
        <v>0</v>
      </c>
      <c r="LD283" s="75">
        <v>0</v>
      </c>
      <c r="LE283" s="42">
        <v>0</v>
      </c>
      <c r="LF283" s="75">
        <v>0</v>
      </c>
      <c r="LG283" s="42">
        <v>7</v>
      </c>
      <c r="LH283" s="75">
        <v>0</v>
      </c>
      <c r="LI283" s="42"/>
      <c r="LJ283" s="75"/>
      <c r="LK283" s="42"/>
      <c r="LL283" s="75"/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0"/>
        <v>7</v>
      </c>
      <c r="LX283" s="11">
        <f t="shared" si="321"/>
        <v>0</v>
      </c>
      <c r="LY283" s="41">
        <v>3</v>
      </c>
      <c r="LZ283" s="75">
        <v>0</v>
      </c>
      <c r="MA283" s="42">
        <v>4</v>
      </c>
      <c r="MB283" s="75">
        <v>0</v>
      </c>
      <c r="MC283" s="42">
        <v>2</v>
      </c>
      <c r="MD283" s="75">
        <v>0</v>
      </c>
      <c r="ME283" s="42">
        <v>2</v>
      </c>
      <c r="MF283" s="75">
        <v>0</v>
      </c>
      <c r="MG283" s="42">
        <v>6</v>
      </c>
      <c r="MH283" s="75">
        <v>0</v>
      </c>
      <c r="MI283" s="42"/>
      <c r="MJ283" s="75"/>
      <c r="MK283" s="42"/>
      <c r="ML283" s="75"/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2"/>
        <v>17</v>
      </c>
      <c r="MX283" s="11">
        <f t="shared" si="323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>
        <v>0</v>
      </c>
      <c r="NF283" s="75">
        <v>0</v>
      </c>
      <c r="NG283" s="42">
        <v>1</v>
      </c>
      <c r="NH283" s="75">
        <v>0</v>
      </c>
      <c r="NI283" s="42"/>
      <c r="NJ283" s="75"/>
      <c r="NK283" s="42"/>
      <c r="NL283" s="75"/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24"/>
        <v>1</v>
      </c>
      <c r="NX283" s="11">
        <f t="shared" si="325"/>
        <v>0</v>
      </c>
      <c r="NY283" s="42">
        <v>0</v>
      </c>
      <c r="NZ283" s="75">
        <v>0</v>
      </c>
      <c r="OA283" s="42">
        <v>0</v>
      </c>
      <c r="OB283" s="75">
        <v>0</v>
      </c>
      <c r="OC283" s="42">
        <v>0</v>
      </c>
      <c r="OD283" s="75">
        <v>0</v>
      </c>
      <c r="OE283" s="42">
        <v>0</v>
      </c>
      <c r="OF283" s="75">
        <v>0</v>
      </c>
      <c r="OG283" s="42">
        <v>6</v>
      </c>
      <c r="OH283" s="75">
        <v>0</v>
      </c>
      <c r="OI283" s="42"/>
      <c r="OJ283" s="75"/>
      <c r="OK283" s="42"/>
      <c r="OL283" s="75"/>
      <c r="OM283" s="42"/>
      <c r="ON283" s="75"/>
      <c r="OO283" s="42"/>
      <c r="OP283" s="75"/>
      <c r="OQ283" s="42"/>
      <c r="OR283" s="75"/>
      <c r="OS283" s="42"/>
      <c r="OT283" s="75"/>
      <c r="OU283" s="42"/>
      <c r="OV283" s="75"/>
      <c r="OW283" s="3">
        <f t="shared" si="326"/>
        <v>6</v>
      </c>
      <c r="OX283" s="11">
        <f t="shared" si="327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1</v>
      </c>
      <c r="PD283" s="75">
        <v>0</v>
      </c>
      <c r="PE283" s="42">
        <v>0</v>
      </c>
      <c r="PF283" s="75">
        <v>0</v>
      </c>
      <c r="PG283" s="42">
        <v>1</v>
      </c>
      <c r="PH283" s="75">
        <v>0</v>
      </c>
      <c r="PI283" s="42"/>
      <c r="PJ283" s="75"/>
      <c r="PK283" s="42"/>
      <c r="PL283" s="75"/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28"/>
        <v>2</v>
      </c>
      <c r="PX283" s="11">
        <f t="shared" si="289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2</v>
      </c>
      <c r="QD283" s="75">
        <v>0</v>
      </c>
      <c r="QE283" s="42">
        <v>1</v>
      </c>
      <c r="QF283" s="75">
        <v>0</v>
      </c>
      <c r="QG283" s="42">
        <v>6</v>
      </c>
      <c r="QH283" s="75">
        <v>0</v>
      </c>
      <c r="QI283" s="42"/>
      <c r="QJ283" s="75"/>
      <c r="QK283" s="42"/>
      <c r="QL283" s="75"/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29"/>
        <v>16</v>
      </c>
      <c r="QX283" s="11">
        <f t="shared" si="330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>
        <v>0</v>
      </c>
      <c r="RF283" s="75">
        <v>0</v>
      </c>
      <c r="RG283" s="42">
        <v>0</v>
      </c>
      <c r="RH283" s="75">
        <v>0</v>
      </c>
      <c r="RI283" s="42"/>
      <c r="RJ283" s="75"/>
      <c r="RK283" s="42"/>
      <c r="RL283" s="75"/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1"/>
        <v>0</v>
      </c>
      <c r="RX283" s="11">
        <f t="shared" si="290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1</v>
      </c>
      <c r="SD283" s="75">
        <v>0</v>
      </c>
      <c r="SE283" s="42">
        <v>0</v>
      </c>
      <c r="SF283" s="75">
        <v>0</v>
      </c>
      <c r="SG283" s="42">
        <v>1</v>
      </c>
      <c r="SH283" s="75">
        <v>0</v>
      </c>
      <c r="SI283" s="42"/>
      <c r="SJ283" s="75"/>
      <c r="SK283" s="42"/>
      <c r="SL283" s="75"/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2"/>
        <v>2</v>
      </c>
      <c r="SX283" s="11">
        <f t="shared" si="291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2</v>
      </c>
      <c r="TD283" s="75">
        <v>0</v>
      </c>
      <c r="TE283" s="42">
        <v>1</v>
      </c>
      <c r="TF283" s="75">
        <v>0</v>
      </c>
      <c r="TG283" s="42">
        <v>5</v>
      </c>
      <c r="TH283" s="75">
        <v>0</v>
      </c>
      <c r="TI283" s="42"/>
      <c r="TJ283" s="75"/>
      <c r="TK283" s="42"/>
      <c r="TL283" s="75"/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33"/>
        <v>13</v>
      </c>
      <c r="TX283" s="11">
        <f t="shared" si="292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>
        <v>0</v>
      </c>
      <c r="UF283" s="75">
        <v>0</v>
      </c>
      <c r="UG283" s="42">
        <v>0</v>
      </c>
      <c r="UH283" s="75">
        <v>0</v>
      </c>
      <c r="UI283" s="42"/>
      <c r="UJ283" s="75"/>
      <c r="UK283" s="42"/>
      <c r="UL283" s="75"/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34"/>
        <v>0</v>
      </c>
      <c r="UX283" s="11">
        <f t="shared" si="335"/>
        <v>0</v>
      </c>
      <c r="UY283" s="42">
        <v>0</v>
      </c>
      <c r="UZ283" s="42">
        <v>0</v>
      </c>
      <c r="VA283" s="42">
        <v>0</v>
      </c>
      <c r="VB283" s="42">
        <v>0</v>
      </c>
      <c r="VC283" s="42">
        <v>0</v>
      </c>
      <c r="VD283" s="42"/>
      <c r="VE283" s="42"/>
      <c r="VF283" s="42"/>
      <c r="VG283" s="42"/>
      <c r="VH283" s="42"/>
      <c r="VI283" s="42"/>
      <c r="VJ283" s="42"/>
      <c r="VK283" s="25">
        <f t="shared" si="336"/>
        <v>0</v>
      </c>
      <c r="VL283" s="42">
        <v>0</v>
      </c>
      <c r="VM283" s="42">
        <v>0</v>
      </c>
      <c r="VN283" s="42">
        <v>0</v>
      </c>
      <c r="VO283" s="42">
        <v>0</v>
      </c>
      <c r="VP283" s="42">
        <v>0</v>
      </c>
      <c r="VQ283" s="42"/>
      <c r="VR283" s="42"/>
      <c r="VS283" s="42"/>
      <c r="VT283" s="42"/>
      <c r="VU283" s="42"/>
      <c r="VV283" s="42"/>
      <c r="VW283" s="42"/>
      <c r="VX283" s="25">
        <f t="shared" si="337"/>
        <v>0</v>
      </c>
      <c r="VY283" s="42">
        <v>0</v>
      </c>
      <c r="VZ283" s="75">
        <v>0</v>
      </c>
      <c r="WA283" s="42">
        <v>0</v>
      </c>
      <c r="WB283" s="75">
        <v>0</v>
      </c>
      <c r="WC283" s="42">
        <v>0</v>
      </c>
      <c r="WD283" s="75">
        <v>0</v>
      </c>
      <c r="WE283" s="42">
        <v>0</v>
      </c>
      <c r="WF283" s="75">
        <v>0</v>
      </c>
      <c r="WG283" s="42">
        <v>0</v>
      </c>
      <c r="WH283" s="75">
        <v>0</v>
      </c>
      <c r="WI283" s="42"/>
      <c r="WJ283" s="75"/>
      <c r="WK283" s="42"/>
      <c r="WL283" s="75"/>
      <c r="WM283" s="42"/>
      <c r="WN283" s="75"/>
      <c r="WO283" s="42"/>
      <c r="WP283" s="75"/>
      <c r="WQ283" s="42"/>
      <c r="WR283" s="75"/>
      <c r="WS283" s="42"/>
      <c r="WT283" s="75"/>
      <c r="WU283" s="42"/>
      <c r="WV283" s="75"/>
      <c r="WW283" s="3">
        <f t="shared" si="338"/>
        <v>0</v>
      </c>
      <c r="WX283" s="11">
        <f t="shared" si="339"/>
        <v>0</v>
      </c>
      <c r="WY283" s="42">
        <v>0</v>
      </c>
      <c r="WZ283" s="75">
        <v>0</v>
      </c>
      <c r="XA283" s="42">
        <v>0</v>
      </c>
      <c r="XB283" s="75">
        <v>0</v>
      </c>
      <c r="XC283" s="42">
        <v>0</v>
      </c>
      <c r="XD283" s="75">
        <v>0</v>
      </c>
      <c r="XE283" s="42">
        <v>0</v>
      </c>
      <c r="XF283" s="75">
        <v>0</v>
      </c>
      <c r="XG283" s="42">
        <v>0</v>
      </c>
      <c r="XH283" s="75">
        <v>0</v>
      </c>
      <c r="XI283" s="42"/>
      <c r="XJ283" s="75"/>
      <c r="XK283" s="42"/>
      <c r="XL283" s="75"/>
      <c r="XM283" s="42"/>
      <c r="XN283" s="75"/>
      <c r="XO283" s="42"/>
      <c r="XP283" s="75"/>
      <c r="XQ283" s="42"/>
      <c r="XR283" s="75"/>
      <c r="XS283" s="42"/>
      <c r="XT283" s="75"/>
      <c r="XU283" s="42"/>
      <c r="XV283" s="75"/>
      <c r="XW283" s="3">
        <f t="shared" si="340"/>
        <v>0</v>
      </c>
      <c r="XX283" s="11">
        <f t="shared" si="341"/>
        <v>0</v>
      </c>
      <c r="XY283" s="42">
        <v>0</v>
      </c>
      <c r="XZ283" s="75">
        <v>0</v>
      </c>
      <c r="YA283" s="42">
        <v>0</v>
      </c>
      <c r="YB283" s="75">
        <v>0</v>
      </c>
      <c r="YC283" s="42">
        <v>0</v>
      </c>
      <c r="YD283" s="75">
        <v>0</v>
      </c>
      <c r="YE283" s="42">
        <v>0</v>
      </c>
      <c r="YF283" s="75">
        <v>0</v>
      </c>
      <c r="YG283" s="42">
        <v>0</v>
      </c>
      <c r="YH283" s="75">
        <v>0</v>
      </c>
      <c r="YI283" s="42"/>
      <c r="YJ283" s="75"/>
      <c r="YK283" s="42"/>
      <c r="YL283" s="75"/>
      <c r="YM283" s="42"/>
      <c r="YN283" s="75"/>
      <c r="YO283" s="42"/>
      <c r="YP283" s="75"/>
      <c r="YQ283" s="42"/>
      <c r="YR283" s="75"/>
      <c r="YS283" s="42"/>
      <c r="YT283" s="75"/>
      <c r="YU283" s="42"/>
      <c r="YV283" s="75"/>
      <c r="YW283" s="3">
        <f t="shared" si="342"/>
        <v>0</v>
      </c>
      <c r="YX283" s="11">
        <f t="shared" si="343"/>
        <v>0</v>
      </c>
      <c r="YY283" s="42">
        <v>0</v>
      </c>
      <c r="YZ283" s="75">
        <v>0</v>
      </c>
      <c r="ZA283" s="42">
        <v>0</v>
      </c>
      <c r="ZB283" s="75">
        <v>0</v>
      </c>
      <c r="ZC283" s="42">
        <v>0</v>
      </c>
      <c r="ZD283" s="75">
        <v>0</v>
      </c>
      <c r="ZE283" s="42">
        <v>0</v>
      </c>
      <c r="ZF283" s="75">
        <v>0</v>
      </c>
      <c r="ZG283" s="42">
        <v>0</v>
      </c>
      <c r="ZH283" s="75">
        <v>0</v>
      </c>
      <c r="ZI283" s="42"/>
      <c r="ZJ283" s="75"/>
      <c r="ZK283" s="42"/>
      <c r="ZL283" s="75"/>
      <c r="ZM283" s="42"/>
      <c r="ZN283" s="75"/>
      <c r="ZO283" s="42"/>
      <c r="ZP283" s="75"/>
      <c r="ZQ283" s="42"/>
      <c r="ZR283" s="75"/>
      <c r="ZS283" s="42"/>
      <c r="ZT283" s="75"/>
      <c r="ZU283" s="42"/>
      <c r="ZV283" s="75"/>
      <c r="ZW283" s="3">
        <f t="shared" si="344"/>
        <v>0</v>
      </c>
      <c r="ZX283" s="11">
        <f t="shared" si="345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>
        <v>0</v>
      </c>
      <c r="AAF283" s="75">
        <v>0</v>
      </c>
      <c r="AAG283" s="42">
        <v>0</v>
      </c>
      <c r="AAH283" s="75">
        <v>0</v>
      </c>
      <c r="AAI283" s="42"/>
      <c r="AAJ283" s="75"/>
      <c r="AAK283" s="42"/>
      <c r="AAL283" s="75"/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46"/>
        <v>0</v>
      </c>
      <c r="AAX283" s="11">
        <f t="shared" si="347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>
        <v>0</v>
      </c>
      <c r="ABF283" s="75">
        <v>0</v>
      </c>
      <c r="ABG283" s="42">
        <v>0</v>
      </c>
      <c r="ABH283" s="75">
        <v>0</v>
      </c>
      <c r="ABI283" s="42"/>
      <c r="ABJ283" s="75"/>
      <c r="ABK283" s="42"/>
      <c r="ABL283" s="75"/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48"/>
        <v>0</v>
      </c>
      <c r="ABX283" s="11">
        <f t="shared" si="349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>
        <v>0</v>
      </c>
      <c r="ACF283" s="75">
        <v>0</v>
      </c>
      <c r="ACG283" s="42">
        <v>0</v>
      </c>
      <c r="ACH283" s="75">
        <v>0</v>
      </c>
      <c r="ACI283" s="42"/>
      <c r="ACJ283" s="75"/>
      <c r="ACK283" s="42"/>
      <c r="ACL283" s="75"/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0"/>
        <v>0</v>
      </c>
      <c r="ACX283" s="11">
        <f t="shared" si="351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>
        <v>0</v>
      </c>
      <c r="ADF283" s="75">
        <v>0</v>
      </c>
      <c r="ADG283" s="42">
        <v>0</v>
      </c>
      <c r="ADH283" s="75">
        <v>0</v>
      </c>
      <c r="ADI283" s="42"/>
      <c r="ADJ283" s="75"/>
      <c r="ADK283" s="42"/>
      <c r="ADL283" s="75"/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2"/>
        <v>0</v>
      </c>
      <c r="ADX283" s="11">
        <f t="shared" si="353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>
        <v>0</v>
      </c>
      <c r="AEF283" s="75">
        <v>0</v>
      </c>
      <c r="AEG283" s="42">
        <v>0</v>
      </c>
      <c r="AEH283" s="75">
        <v>0</v>
      </c>
      <c r="AEI283" s="42"/>
      <c r="AEJ283" s="75"/>
      <c r="AEK283" s="42"/>
      <c r="AEL283" s="75"/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54"/>
        <v>0</v>
      </c>
      <c r="AEX283" s="11">
        <f t="shared" si="355"/>
        <v>0</v>
      </c>
      <c r="AEY283" s="108">
        <v>0</v>
      </c>
      <c r="AEZ283" s="109">
        <v>0</v>
      </c>
      <c r="AFA283" s="108">
        <v>0</v>
      </c>
      <c r="AFB283" s="109">
        <v>0</v>
      </c>
      <c r="AFC283" s="108">
        <v>0</v>
      </c>
      <c r="AFD283" s="109">
        <v>0</v>
      </c>
      <c r="AFE283" s="108">
        <v>0</v>
      </c>
      <c r="AFF283" s="109">
        <v>0</v>
      </c>
      <c r="AFG283" s="108"/>
      <c r="AFH283" s="109"/>
      <c r="AFI283" s="108"/>
      <c r="AFJ283" s="109"/>
      <c r="AFK283" s="108"/>
      <c r="AFL283" s="109"/>
      <c r="AFM283" s="108"/>
      <c r="AFN283" s="109"/>
      <c r="AFO283" s="108"/>
      <c r="AFP283" s="109"/>
      <c r="AFQ283" s="108"/>
      <c r="AFR283" s="109"/>
      <c r="AFS283" s="108"/>
      <c r="AFT283" s="109"/>
      <c r="AFU283" s="108"/>
      <c r="AFV283" s="109"/>
      <c r="AFW283" s="3">
        <f t="shared" si="356"/>
        <v>0</v>
      </c>
      <c r="AFX283" s="11">
        <f t="shared" si="293"/>
        <v>0</v>
      </c>
      <c r="AFY283" s="114">
        <v>0</v>
      </c>
      <c r="AFZ283" s="114">
        <v>0</v>
      </c>
      <c r="AGA283" s="114">
        <v>0</v>
      </c>
      <c r="AGB283" s="114">
        <v>0</v>
      </c>
      <c r="AGC283" s="114">
        <v>0</v>
      </c>
      <c r="AGD283" s="114"/>
      <c r="AGE283" s="114"/>
      <c r="AGF283" s="114"/>
      <c r="AGG283" s="114"/>
      <c r="AGH283" s="114"/>
      <c r="AGI283" s="114"/>
      <c r="AGJ283" s="114"/>
      <c r="AGK283" s="25">
        <f t="shared" si="294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362</v>
      </c>
      <c r="E284" s="16" t="s">
        <v>304</v>
      </c>
      <c r="F284" s="15" t="s">
        <v>109</v>
      </c>
      <c r="G284" s="15" t="s">
        <v>364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295"/>
        <v>0</v>
      </c>
      <c r="AI284" s="62">
        <f t="shared" si="296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297"/>
        <v>0</v>
      </c>
      <c r="BI284" s="58">
        <f t="shared" si="298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299"/>
        <v>0</v>
      </c>
      <c r="CI284" s="58">
        <f t="shared" si="300"/>
        <v>0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>
        <v>0</v>
      </c>
      <c r="CQ284" s="70">
        <v>0</v>
      </c>
      <c r="CR284" s="52">
        <v>0</v>
      </c>
      <c r="CS284" s="70">
        <v>0</v>
      </c>
      <c r="CT284" s="64"/>
      <c r="CU284" s="70"/>
      <c r="CV284" s="64"/>
      <c r="CW284" s="70"/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1"/>
        <v>0</v>
      </c>
      <c r="DI284" s="58">
        <f t="shared" si="302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>
        <v>0</v>
      </c>
      <c r="DQ284" s="70">
        <v>0</v>
      </c>
      <c r="DR284" s="52">
        <v>0</v>
      </c>
      <c r="DS284" s="70">
        <v>0</v>
      </c>
      <c r="DT284" s="64"/>
      <c r="DU284" s="70"/>
      <c r="DV284" s="64"/>
      <c r="DW284" s="70"/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03"/>
        <v>0</v>
      </c>
      <c r="EI284" s="58">
        <f t="shared" si="304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>
        <v>0</v>
      </c>
      <c r="EQ284" s="70">
        <v>0</v>
      </c>
      <c r="ER284" s="64">
        <v>0</v>
      </c>
      <c r="ES284" s="70">
        <v>0</v>
      </c>
      <c r="ET284" s="64"/>
      <c r="EU284" s="70"/>
      <c r="EV284" s="64"/>
      <c r="EW284" s="70"/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05"/>
        <v>0</v>
      </c>
      <c r="FI284" s="58">
        <f t="shared" si="306"/>
        <v>0</v>
      </c>
      <c r="FJ284" s="79">
        <f t="shared" si="307"/>
        <v>0</v>
      </c>
      <c r="FK284" s="80">
        <f t="shared" si="308"/>
        <v>1</v>
      </c>
      <c r="FL284" s="42">
        <v>0</v>
      </c>
      <c r="FM284" s="42">
        <v>0</v>
      </c>
      <c r="FN284" s="42">
        <v>0</v>
      </c>
      <c r="FO284" s="42">
        <v>0</v>
      </c>
      <c r="FP284" s="42">
        <v>0</v>
      </c>
      <c r="FQ284" s="42"/>
      <c r="FR284" s="42"/>
      <c r="FS284" s="42"/>
      <c r="FT284" s="42"/>
      <c r="FU284" s="42"/>
      <c r="FV284" s="42"/>
      <c r="FW284" s="42"/>
      <c r="FX284" s="83">
        <f t="shared" si="309"/>
        <v>0</v>
      </c>
      <c r="FY284" s="42">
        <v>0</v>
      </c>
      <c r="FZ284" s="42">
        <v>0</v>
      </c>
      <c r="GA284" s="42">
        <v>0</v>
      </c>
      <c r="GB284" s="42">
        <v>0</v>
      </c>
      <c r="GC284" s="42">
        <v>0</v>
      </c>
      <c r="GD284" s="42"/>
      <c r="GE284" s="42"/>
      <c r="GF284" s="42"/>
      <c r="GG284" s="42"/>
      <c r="GH284" s="42"/>
      <c r="GI284" s="42"/>
      <c r="GJ284" s="42"/>
      <c r="GK284" s="83">
        <f t="shared" si="310"/>
        <v>0</v>
      </c>
      <c r="GL284" s="42">
        <v>0</v>
      </c>
      <c r="GM284" s="42">
        <v>0</v>
      </c>
      <c r="GN284" s="42">
        <v>0</v>
      </c>
      <c r="GO284" s="42">
        <v>0</v>
      </c>
      <c r="GP284" s="42">
        <v>76</v>
      </c>
      <c r="GQ284" s="42"/>
      <c r="GR284" s="42"/>
      <c r="GS284" s="42"/>
      <c r="GT284" s="42"/>
      <c r="GU284" s="42"/>
      <c r="GV284" s="42"/>
      <c r="GW284" s="42"/>
      <c r="GX284" s="83">
        <f t="shared" si="311"/>
        <v>76</v>
      </c>
      <c r="GY284" s="42">
        <v>0</v>
      </c>
      <c r="GZ284" s="42">
        <v>1</v>
      </c>
      <c r="HA284" s="42">
        <v>1</v>
      </c>
      <c r="HB284" s="42">
        <v>1</v>
      </c>
      <c r="HC284" s="42">
        <v>56</v>
      </c>
      <c r="HD284" s="42"/>
      <c r="HE284" s="42"/>
      <c r="HF284" s="42"/>
      <c r="HG284" s="42"/>
      <c r="HH284" s="42"/>
      <c r="HI284" s="42"/>
      <c r="HJ284" s="42"/>
      <c r="HK284" s="83">
        <f t="shared" si="312"/>
        <v>59</v>
      </c>
      <c r="HL284" s="42">
        <v>3</v>
      </c>
      <c r="HM284" s="42">
        <v>4</v>
      </c>
      <c r="HN284" s="42">
        <v>2</v>
      </c>
      <c r="HO284" s="42">
        <v>2</v>
      </c>
      <c r="HP284" s="42">
        <v>229</v>
      </c>
      <c r="HQ284" s="42"/>
      <c r="HR284" s="42"/>
      <c r="HS284" s="42"/>
      <c r="HT284" s="42"/>
      <c r="HU284" s="42"/>
      <c r="HV284" s="42"/>
      <c r="HW284" s="42"/>
      <c r="HX284" s="83">
        <f t="shared" si="313"/>
        <v>240</v>
      </c>
      <c r="HY284" s="42">
        <v>0</v>
      </c>
      <c r="HZ284" s="42">
        <v>2</v>
      </c>
      <c r="IA284" s="42">
        <v>2</v>
      </c>
      <c r="IB284" s="42">
        <v>3</v>
      </c>
      <c r="IC284" s="42">
        <v>25</v>
      </c>
      <c r="ID284" s="42"/>
      <c r="IE284" s="42"/>
      <c r="IF284" s="42"/>
      <c r="IG284" s="42"/>
      <c r="IH284" s="42"/>
      <c r="II284" s="42"/>
      <c r="IJ284" s="42"/>
      <c r="IK284" s="85">
        <f t="shared" si="314"/>
        <v>32</v>
      </c>
      <c r="IL284" s="42">
        <v>0</v>
      </c>
      <c r="IM284" s="42">
        <v>0</v>
      </c>
      <c r="IN284" s="42">
        <v>0</v>
      </c>
      <c r="IO284" s="42">
        <v>1</v>
      </c>
      <c r="IP284" s="42">
        <v>1</v>
      </c>
      <c r="IQ284" s="42"/>
      <c r="IR284" s="42"/>
      <c r="IS284" s="42"/>
      <c r="IT284" s="42"/>
      <c r="IU284" s="42"/>
      <c r="IV284" s="42"/>
      <c r="IW284" s="42"/>
      <c r="IX284" s="85">
        <f t="shared" si="315"/>
        <v>2</v>
      </c>
      <c r="IY284" s="41">
        <v>4</v>
      </c>
      <c r="IZ284" s="75">
        <v>0</v>
      </c>
      <c r="JA284" s="42">
        <v>5</v>
      </c>
      <c r="JB284" s="75">
        <v>0</v>
      </c>
      <c r="JC284" s="42">
        <v>2</v>
      </c>
      <c r="JD284" s="75">
        <v>0</v>
      </c>
      <c r="JE284" s="42">
        <v>3</v>
      </c>
      <c r="JF284" s="75">
        <v>0</v>
      </c>
      <c r="JG284" s="42">
        <v>38</v>
      </c>
      <c r="JH284" s="75">
        <v>0</v>
      </c>
      <c r="JI284" s="42"/>
      <c r="JJ284" s="75"/>
      <c r="JK284" s="42"/>
      <c r="JL284" s="75"/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16"/>
        <v>52</v>
      </c>
      <c r="JX284" s="11">
        <f t="shared" si="317"/>
        <v>0</v>
      </c>
      <c r="JY284" s="41">
        <v>0</v>
      </c>
      <c r="JZ284" s="75">
        <v>0</v>
      </c>
      <c r="KA284" s="42">
        <v>2</v>
      </c>
      <c r="KB284" s="75">
        <v>0</v>
      </c>
      <c r="KC284" s="42">
        <v>3</v>
      </c>
      <c r="KD284" s="75">
        <v>0</v>
      </c>
      <c r="KE284" s="42">
        <v>2</v>
      </c>
      <c r="KF284" s="75">
        <v>0</v>
      </c>
      <c r="KG284" s="42">
        <v>36</v>
      </c>
      <c r="KH284" s="75">
        <v>0</v>
      </c>
      <c r="KI284" s="42"/>
      <c r="KJ284" s="75"/>
      <c r="KK284" s="42"/>
      <c r="KL284" s="75"/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18"/>
        <v>43</v>
      </c>
      <c r="KX284" s="11">
        <f t="shared" si="319"/>
        <v>0</v>
      </c>
      <c r="KY284" s="41">
        <v>0</v>
      </c>
      <c r="KZ284" s="75">
        <v>0</v>
      </c>
      <c r="LA284" s="42">
        <v>4</v>
      </c>
      <c r="LB284" s="75">
        <v>0</v>
      </c>
      <c r="LC284" s="42">
        <v>1</v>
      </c>
      <c r="LD284" s="75">
        <v>0</v>
      </c>
      <c r="LE284" s="42">
        <v>3</v>
      </c>
      <c r="LF284" s="75">
        <v>0</v>
      </c>
      <c r="LG284" s="42">
        <v>25</v>
      </c>
      <c r="LH284" s="75">
        <v>0</v>
      </c>
      <c r="LI284" s="42"/>
      <c r="LJ284" s="75"/>
      <c r="LK284" s="42"/>
      <c r="LL284" s="75"/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0"/>
        <v>33</v>
      </c>
      <c r="LX284" s="11">
        <f t="shared" si="321"/>
        <v>0</v>
      </c>
      <c r="LY284" s="41">
        <v>0</v>
      </c>
      <c r="LZ284" s="75">
        <v>0</v>
      </c>
      <c r="MA284" s="42">
        <v>3</v>
      </c>
      <c r="MB284" s="75">
        <v>0</v>
      </c>
      <c r="MC284" s="42">
        <v>0</v>
      </c>
      <c r="MD284" s="75">
        <v>0</v>
      </c>
      <c r="ME284" s="42">
        <v>1</v>
      </c>
      <c r="MF284" s="75">
        <v>0</v>
      </c>
      <c r="MG284" s="42">
        <v>149</v>
      </c>
      <c r="MH284" s="75">
        <v>0</v>
      </c>
      <c r="MI284" s="42"/>
      <c r="MJ284" s="75"/>
      <c r="MK284" s="42"/>
      <c r="ML284" s="75"/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2"/>
        <v>153</v>
      </c>
      <c r="MX284" s="11">
        <f t="shared" si="323"/>
        <v>0</v>
      </c>
      <c r="MY284" s="42">
        <v>0</v>
      </c>
      <c r="MZ284" s="75">
        <v>0</v>
      </c>
      <c r="NA284" s="42">
        <v>1</v>
      </c>
      <c r="NB284" s="75">
        <v>0</v>
      </c>
      <c r="NC284" s="42">
        <v>1</v>
      </c>
      <c r="ND284" s="75">
        <v>0</v>
      </c>
      <c r="NE284" s="42">
        <v>1</v>
      </c>
      <c r="NF284" s="75">
        <v>0</v>
      </c>
      <c r="NG284" s="42">
        <v>5</v>
      </c>
      <c r="NH284" s="75">
        <v>0</v>
      </c>
      <c r="NI284" s="42"/>
      <c r="NJ284" s="75"/>
      <c r="NK284" s="42"/>
      <c r="NL284" s="75"/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24"/>
        <v>8</v>
      </c>
      <c r="NX284" s="11">
        <f t="shared" si="325"/>
        <v>0</v>
      </c>
      <c r="NY284" s="42">
        <v>0</v>
      </c>
      <c r="NZ284" s="75">
        <v>0</v>
      </c>
      <c r="OA284" s="42">
        <v>3</v>
      </c>
      <c r="OB284" s="75">
        <v>0</v>
      </c>
      <c r="OC284" s="42">
        <v>0</v>
      </c>
      <c r="OD284" s="75">
        <v>0</v>
      </c>
      <c r="OE284" s="42">
        <v>2</v>
      </c>
      <c r="OF284" s="75">
        <v>0</v>
      </c>
      <c r="OG284" s="42">
        <v>21</v>
      </c>
      <c r="OH284" s="75">
        <v>0</v>
      </c>
      <c r="OI284" s="42"/>
      <c r="OJ284" s="75"/>
      <c r="OK284" s="42"/>
      <c r="OL284" s="75"/>
      <c r="OM284" s="42"/>
      <c r="ON284" s="75"/>
      <c r="OO284" s="42"/>
      <c r="OP284" s="75"/>
      <c r="OQ284" s="42"/>
      <c r="OR284" s="75"/>
      <c r="OS284" s="42"/>
      <c r="OT284" s="75"/>
      <c r="OU284" s="42"/>
      <c r="OV284" s="75"/>
      <c r="OW284" s="3">
        <f t="shared" si="326"/>
        <v>26</v>
      </c>
      <c r="OX284" s="11">
        <f t="shared" si="327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1</v>
      </c>
      <c r="PD284" s="75">
        <v>0</v>
      </c>
      <c r="PE284" s="42">
        <v>0</v>
      </c>
      <c r="PF284" s="75">
        <v>0</v>
      </c>
      <c r="PG284" s="42">
        <v>15</v>
      </c>
      <c r="PH284" s="75">
        <v>0</v>
      </c>
      <c r="PI284" s="42"/>
      <c r="PJ284" s="75"/>
      <c r="PK284" s="42"/>
      <c r="PL284" s="75"/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28"/>
        <v>17</v>
      </c>
      <c r="PX284" s="11">
        <f t="shared" si="289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>
        <v>2</v>
      </c>
      <c r="QF284" s="75">
        <v>0</v>
      </c>
      <c r="QG284" s="42">
        <v>144</v>
      </c>
      <c r="QH284" s="75">
        <v>0</v>
      </c>
      <c r="QI284" s="42"/>
      <c r="QJ284" s="75"/>
      <c r="QK284" s="42"/>
      <c r="QL284" s="75"/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29"/>
        <v>149</v>
      </c>
      <c r="QX284" s="11">
        <f t="shared" si="330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>
        <v>0</v>
      </c>
      <c r="RF284" s="75">
        <v>0</v>
      </c>
      <c r="RG284" s="42">
        <v>28</v>
      </c>
      <c r="RH284" s="75">
        <v>0</v>
      </c>
      <c r="RI284" s="42"/>
      <c r="RJ284" s="75"/>
      <c r="RK284" s="42"/>
      <c r="RL284" s="75"/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1"/>
        <v>28</v>
      </c>
      <c r="RX284" s="11">
        <f t="shared" si="290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>
        <v>0</v>
      </c>
      <c r="SF284" s="75">
        <v>0</v>
      </c>
      <c r="SG284" s="42">
        <v>2</v>
      </c>
      <c r="SH284" s="75">
        <v>0</v>
      </c>
      <c r="SI284" s="42"/>
      <c r="SJ284" s="75"/>
      <c r="SK284" s="42"/>
      <c r="SL284" s="75"/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2"/>
        <v>2</v>
      </c>
      <c r="SX284" s="11">
        <f t="shared" si="291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>
        <v>1</v>
      </c>
      <c r="TF284" s="75">
        <v>0</v>
      </c>
      <c r="TG284" s="42">
        <v>43</v>
      </c>
      <c r="TH284" s="75">
        <v>0</v>
      </c>
      <c r="TI284" s="42"/>
      <c r="TJ284" s="75"/>
      <c r="TK284" s="42"/>
      <c r="TL284" s="75"/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33"/>
        <v>44</v>
      </c>
      <c r="TX284" s="11">
        <f t="shared" si="292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>
        <v>0</v>
      </c>
      <c r="UF284" s="75">
        <v>0</v>
      </c>
      <c r="UG284" s="42">
        <v>0</v>
      </c>
      <c r="UH284" s="75">
        <v>0</v>
      </c>
      <c r="UI284" s="42"/>
      <c r="UJ284" s="75"/>
      <c r="UK284" s="42"/>
      <c r="UL284" s="75"/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34"/>
        <v>0</v>
      </c>
      <c r="UX284" s="11">
        <f t="shared" si="335"/>
        <v>0</v>
      </c>
      <c r="UY284" s="42">
        <v>0</v>
      </c>
      <c r="UZ284" s="42">
        <v>0</v>
      </c>
      <c r="VA284" s="42">
        <v>0</v>
      </c>
      <c r="VB284" s="42">
        <v>0</v>
      </c>
      <c r="VC284" s="42">
        <v>0</v>
      </c>
      <c r="VD284" s="42"/>
      <c r="VE284" s="42"/>
      <c r="VF284" s="42"/>
      <c r="VG284" s="42"/>
      <c r="VH284" s="42"/>
      <c r="VI284" s="42"/>
      <c r="VJ284" s="42"/>
      <c r="VK284" s="25">
        <f t="shared" si="336"/>
        <v>0</v>
      </c>
      <c r="VL284" s="42">
        <v>0</v>
      </c>
      <c r="VM284" s="42">
        <v>0</v>
      </c>
      <c r="VN284" s="42">
        <v>0</v>
      </c>
      <c r="VO284" s="42">
        <v>0</v>
      </c>
      <c r="VP284" s="42">
        <v>0</v>
      </c>
      <c r="VQ284" s="42"/>
      <c r="VR284" s="42"/>
      <c r="VS284" s="42"/>
      <c r="VT284" s="42"/>
      <c r="VU284" s="42"/>
      <c r="VV284" s="42"/>
      <c r="VW284" s="42"/>
      <c r="VX284" s="25">
        <f t="shared" si="337"/>
        <v>0</v>
      </c>
      <c r="VY284" s="42">
        <v>0</v>
      </c>
      <c r="VZ284" s="75">
        <v>0</v>
      </c>
      <c r="WA284" s="42">
        <v>0</v>
      </c>
      <c r="WB284" s="75">
        <v>0</v>
      </c>
      <c r="WC284" s="42">
        <v>0</v>
      </c>
      <c r="WD284" s="75">
        <v>0</v>
      </c>
      <c r="WE284" s="42">
        <v>0</v>
      </c>
      <c r="WF284" s="75">
        <v>0</v>
      </c>
      <c r="WG284" s="42">
        <v>0</v>
      </c>
      <c r="WH284" s="75">
        <v>0</v>
      </c>
      <c r="WI284" s="42"/>
      <c r="WJ284" s="75"/>
      <c r="WK284" s="42"/>
      <c r="WL284" s="75"/>
      <c r="WM284" s="42"/>
      <c r="WN284" s="75"/>
      <c r="WO284" s="42"/>
      <c r="WP284" s="75"/>
      <c r="WQ284" s="42"/>
      <c r="WR284" s="75"/>
      <c r="WS284" s="42"/>
      <c r="WT284" s="75"/>
      <c r="WU284" s="42"/>
      <c r="WV284" s="75"/>
      <c r="WW284" s="3">
        <f t="shared" si="338"/>
        <v>0</v>
      </c>
      <c r="WX284" s="11">
        <f t="shared" si="339"/>
        <v>0</v>
      </c>
      <c r="WY284" s="42">
        <v>0</v>
      </c>
      <c r="WZ284" s="75">
        <v>0</v>
      </c>
      <c r="XA284" s="42">
        <v>0</v>
      </c>
      <c r="XB284" s="75">
        <v>0</v>
      </c>
      <c r="XC284" s="42">
        <v>0</v>
      </c>
      <c r="XD284" s="75">
        <v>0</v>
      </c>
      <c r="XE284" s="42">
        <v>0</v>
      </c>
      <c r="XF284" s="75">
        <v>0</v>
      </c>
      <c r="XG284" s="42">
        <v>0</v>
      </c>
      <c r="XH284" s="75">
        <v>0</v>
      </c>
      <c r="XI284" s="42"/>
      <c r="XJ284" s="75"/>
      <c r="XK284" s="42"/>
      <c r="XL284" s="75"/>
      <c r="XM284" s="42"/>
      <c r="XN284" s="75"/>
      <c r="XO284" s="42"/>
      <c r="XP284" s="75"/>
      <c r="XQ284" s="42"/>
      <c r="XR284" s="75"/>
      <c r="XS284" s="42"/>
      <c r="XT284" s="75"/>
      <c r="XU284" s="42"/>
      <c r="XV284" s="75"/>
      <c r="XW284" s="3">
        <f t="shared" si="340"/>
        <v>0</v>
      </c>
      <c r="XX284" s="11">
        <f t="shared" si="341"/>
        <v>0</v>
      </c>
      <c r="XY284" s="42">
        <v>0</v>
      </c>
      <c r="XZ284" s="75">
        <v>0</v>
      </c>
      <c r="YA284" s="42">
        <v>0</v>
      </c>
      <c r="YB284" s="75">
        <v>0</v>
      </c>
      <c r="YC284" s="42">
        <v>0</v>
      </c>
      <c r="YD284" s="75">
        <v>0</v>
      </c>
      <c r="YE284" s="42">
        <v>0</v>
      </c>
      <c r="YF284" s="75">
        <v>0</v>
      </c>
      <c r="YG284" s="42">
        <v>0</v>
      </c>
      <c r="YH284" s="75">
        <v>0</v>
      </c>
      <c r="YI284" s="42"/>
      <c r="YJ284" s="75"/>
      <c r="YK284" s="42"/>
      <c r="YL284" s="75"/>
      <c r="YM284" s="42"/>
      <c r="YN284" s="75"/>
      <c r="YO284" s="42"/>
      <c r="YP284" s="75"/>
      <c r="YQ284" s="42"/>
      <c r="YR284" s="75"/>
      <c r="YS284" s="42"/>
      <c r="YT284" s="75"/>
      <c r="YU284" s="42"/>
      <c r="YV284" s="75"/>
      <c r="YW284" s="3">
        <f t="shared" si="342"/>
        <v>0</v>
      </c>
      <c r="YX284" s="11">
        <f t="shared" si="343"/>
        <v>0</v>
      </c>
      <c r="YY284" s="42">
        <v>0</v>
      </c>
      <c r="YZ284" s="75">
        <v>0</v>
      </c>
      <c r="ZA284" s="42">
        <v>0</v>
      </c>
      <c r="ZB284" s="75">
        <v>0</v>
      </c>
      <c r="ZC284" s="42">
        <v>0</v>
      </c>
      <c r="ZD284" s="75">
        <v>0</v>
      </c>
      <c r="ZE284" s="42">
        <v>0</v>
      </c>
      <c r="ZF284" s="75">
        <v>0</v>
      </c>
      <c r="ZG284" s="42">
        <v>0</v>
      </c>
      <c r="ZH284" s="75">
        <v>0</v>
      </c>
      <c r="ZI284" s="42"/>
      <c r="ZJ284" s="75"/>
      <c r="ZK284" s="42"/>
      <c r="ZL284" s="75"/>
      <c r="ZM284" s="42"/>
      <c r="ZN284" s="75"/>
      <c r="ZO284" s="42"/>
      <c r="ZP284" s="75"/>
      <c r="ZQ284" s="42"/>
      <c r="ZR284" s="75"/>
      <c r="ZS284" s="42"/>
      <c r="ZT284" s="75"/>
      <c r="ZU284" s="42"/>
      <c r="ZV284" s="75"/>
      <c r="ZW284" s="3">
        <f t="shared" si="344"/>
        <v>0</v>
      </c>
      <c r="ZX284" s="11">
        <f t="shared" si="345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>
        <v>0</v>
      </c>
      <c r="AAF284" s="75">
        <v>0</v>
      </c>
      <c r="AAG284" s="42">
        <v>0</v>
      </c>
      <c r="AAH284" s="75">
        <v>0</v>
      </c>
      <c r="AAI284" s="42"/>
      <c r="AAJ284" s="75"/>
      <c r="AAK284" s="42"/>
      <c r="AAL284" s="75"/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46"/>
        <v>0</v>
      </c>
      <c r="AAX284" s="11">
        <f t="shared" si="347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>
        <v>0</v>
      </c>
      <c r="ABF284" s="75">
        <v>0</v>
      </c>
      <c r="ABG284" s="42">
        <v>0</v>
      </c>
      <c r="ABH284" s="75">
        <v>0</v>
      </c>
      <c r="ABI284" s="42"/>
      <c r="ABJ284" s="75"/>
      <c r="ABK284" s="42"/>
      <c r="ABL284" s="75"/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48"/>
        <v>0</v>
      </c>
      <c r="ABX284" s="11">
        <f t="shared" si="349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>
        <v>0</v>
      </c>
      <c r="ACF284" s="75">
        <v>0</v>
      </c>
      <c r="ACG284" s="42">
        <v>0</v>
      </c>
      <c r="ACH284" s="75">
        <v>0</v>
      </c>
      <c r="ACI284" s="42"/>
      <c r="ACJ284" s="75"/>
      <c r="ACK284" s="42"/>
      <c r="ACL284" s="75"/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0"/>
        <v>0</v>
      </c>
      <c r="ACX284" s="11">
        <f t="shared" si="351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>
        <v>0</v>
      </c>
      <c r="ADF284" s="75">
        <v>0</v>
      </c>
      <c r="ADG284" s="42">
        <v>0</v>
      </c>
      <c r="ADH284" s="75">
        <v>0</v>
      </c>
      <c r="ADI284" s="42"/>
      <c r="ADJ284" s="75"/>
      <c r="ADK284" s="42"/>
      <c r="ADL284" s="75"/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2"/>
        <v>0</v>
      </c>
      <c r="ADX284" s="11">
        <f t="shared" si="353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>
        <v>0</v>
      </c>
      <c r="AEF284" s="75">
        <v>0</v>
      </c>
      <c r="AEG284" s="42">
        <v>0</v>
      </c>
      <c r="AEH284" s="75">
        <v>0</v>
      </c>
      <c r="AEI284" s="42"/>
      <c r="AEJ284" s="75"/>
      <c r="AEK284" s="42"/>
      <c r="AEL284" s="75"/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54"/>
        <v>0</v>
      </c>
      <c r="AEX284" s="11">
        <f t="shared" si="355"/>
        <v>0</v>
      </c>
      <c r="AEY284" s="108">
        <v>0</v>
      </c>
      <c r="AEZ284" s="109">
        <v>0</v>
      </c>
      <c r="AFA284" s="108">
        <v>0</v>
      </c>
      <c r="AFB284" s="109">
        <v>0</v>
      </c>
      <c r="AFC284" s="108">
        <v>0</v>
      </c>
      <c r="AFD284" s="109">
        <v>0</v>
      </c>
      <c r="AFE284" s="108">
        <v>0</v>
      </c>
      <c r="AFF284" s="109">
        <v>0</v>
      </c>
      <c r="AFG284" s="108"/>
      <c r="AFH284" s="109"/>
      <c r="AFI284" s="108"/>
      <c r="AFJ284" s="109"/>
      <c r="AFK284" s="108"/>
      <c r="AFL284" s="109"/>
      <c r="AFM284" s="108"/>
      <c r="AFN284" s="109"/>
      <c r="AFO284" s="108"/>
      <c r="AFP284" s="109"/>
      <c r="AFQ284" s="108"/>
      <c r="AFR284" s="109"/>
      <c r="AFS284" s="108"/>
      <c r="AFT284" s="109"/>
      <c r="AFU284" s="108"/>
      <c r="AFV284" s="109"/>
      <c r="AFW284" s="3">
        <f t="shared" si="356"/>
        <v>0</v>
      </c>
      <c r="AFX284" s="11">
        <f t="shared" si="293"/>
        <v>0</v>
      </c>
      <c r="AFY284" s="114">
        <v>0</v>
      </c>
      <c r="AFZ284" s="114">
        <v>0</v>
      </c>
      <c r="AGA284" s="114">
        <v>0</v>
      </c>
      <c r="AGB284" s="114">
        <v>0</v>
      </c>
      <c r="AGC284" s="114">
        <v>0</v>
      </c>
      <c r="AGD284" s="114"/>
      <c r="AGE284" s="114"/>
      <c r="AGF284" s="114"/>
      <c r="AGG284" s="114"/>
      <c r="AGH284" s="114"/>
      <c r="AGI284" s="114"/>
      <c r="AGJ284" s="114"/>
      <c r="AGK284" s="25">
        <f t="shared" si="294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362</v>
      </c>
      <c r="E285" s="16" t="s">
        <v>304</v>
      </c>
      <c r="F285" s="15" t="s">
        <v>109</v>
      </c>
      <c r="G285" s="15" t="s">
        <v>364</v>
      </c>
      <c r="H285" s="152">
        <v>286</v>
      </c>
      <c r="I285" s="15" t="s">
        <v>492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295"/>
        <v>0</v>
      </c>
      <c r="AI285" s="62">
        <f t="shared" si="296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297"/>
        <v>0</v>
      </c>
      <c r="BI285" s="58">
        <f t="shared" si="298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299"/>
        <v>0</v>
      </c>
      <c r="CI285" s="58">
        <f t="shared" si="300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>
        <v>0</v>
      </c>
      <c r="CQ285" s="70">
        <v>0</v>
      </c>
      <c r="CR285" s="52">
        <v>0</v>
      </c>
      <c r="CS285" s="70">
        <v>0</v>
      </c>
      <c r="CT285" s="64"/>
      <c r="CU285" s="70"/>
      <c r="CV285" s="64"/>
      <c r="CW285" s="70"/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1"/>
        <v>0</v>
      </c>
      <c r="DI285" s="58">
        <f t="shared" si="302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>
        <v>0</v>
      </c>
      <c r="DQ285" s="70">
        <v>0</v>
      </c>
      <c r="DR285" s="52">
        <v>0</v>
      </c>
      <c r="DS285" s="70">
        <v>0</v>
      </c>
      <c r="DT285" s="64"/>
      <c r="DU285" s="70"/>
      <c r="DV285" s="64"/>
      <c r="DW285" s="70"/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03"/>
        <v>0</v>
      </c>
      <c r="EI285" s="58">
        <f t="shared" si="304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>
        <v>0</v>
      </c>
      <c r="EQ285" s="70">
        <v>0</v>
      </c>
      <c r="ER285" s="64">
        <v>0</v>
      </c>
      <c r="ES285" s="70">
        <v>0</v>
      </c>
      <c r="ET285" s="64"/>
      <c r="EU285" s="70"/>
      <c r="EV285" s="64"/>
      <c r="EW285" s="70"/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05"/>
        <v>0</v>
      </c>
      <c r="FI285" s="58">
        <f t="shared" si="306"/>
        <v>0</v>
      </c>
      <c r="FJ285" s="79">
        <f t="shared" si="307"/>
        <v>0</v>
      </c>
      <c r="FK285" s="80">
        <f t="shared" si="308"/>
        <v>0</v>
      </c>
      <c r="FL285" s="42">
        <v>0</v>
      </c>
      <c r="FM285" s="42">
        <v>0</v>
      </c>
      <c r="FN285" s="42">
        <v>0</v>
      </c>
      <c r="FO285" s="42">
        <v>0</v>
      </c>
      <c r="FP285" s="42">
        <v>0</v>
      </c>
      <c r="FQ285" s="42"/>
      <c r="FR285" s="42"/>
      <c r="FS285" s="42"/>
      <c r="FT285" s="42"/>
      <c r="FU285" s="42"/>
      <c r="FV285" s="42"/>
      <c r="FW285" s="42"/>
      <c r="FX285" s="83">
        <f t="shared" si="309"/>
        <v>0</v>
      </c>
      <c r="FY285" s="42">
        <v>0</v>
      </c>
      <c r="FZ285" s="42">
        <v>0</v>
      </c>
      <c r="GA285" s="42">
        <v>0</v>
      </c>
      <c r="GB285" s="42">
        <v>0</v>
      </c>
      <c r="GC285" s="42">
        <v>0</v>
      </c>
      <c r="GD285" s="42"/>
      <c r="GE285" s="42"/>
      <c r="GF285" s="42"/>
      <c r="GG285" s="42"/>
      <c r="GH285" s="42"/>
      <c r="GI285" s="42"/>
      <c r="GJ285" s="42"/>
      <c r="GK285" s="83">
        <f t="shared" si="310"/>
        <v>0</v>
      </c>
      <c r="GL285" s="42">
        <v>0</v>
      </c>
      <c r="GM285" s="42">
        <v>0</v>
      </c>
      <c r="GN285" s="42">
        <v>0</v>
      </c>
      <c r="GO285" s="42">
        <v>34</v>
      </c>
      <c r="GP285" s="42">
        <v>7</v>
      </c>
      <c r="GQ285" s="42"/>
      <c r="GR285" s="42"/>
      <c r="GS285" s="42"/>
      <c r="GT285" s="42"/>
      <c r="GU285" s="42"/>
      <c r="GV285" s="42"/>
      <c r="GW285" s="42"/>
      <c r="GX285" s="83">
        <f t="shared" si="311"/>
        <v>41</v>
      </c>
      <c r="GY285" s="42">
        <v>0</v>
      </c>
      <c r="GZ285" s="42">
        <v>0</v>
      </c>
      <c r="HA285" s="42">
        <v>0</v>
      </c>
      <c r="HB285" s="42">
        <v>25</v>
      </c>
      <c r="HC285" s="42">
        <v>4</v>
      </c>
      <c r="HD285" s="42"/>
      <c r="HE285" s="42"/>
      <c r="HF285" s="42"/>
      <c r="HG285" s="42"/>
      <c r="HH285" s="42"/>
      <c r="HI285" s="42"/>
      <c r="HJ285" s="42"/>
      <c r="HK285" s="83">
        <f t="shared" si="312"/>
        <v>29</v>
      </c>
      <c r="HL285" s="42">
        <v>0</v>
      </c>
      <c r="HM285" s="42">
        <v>0</v>
      </c>
      <c r="HN285" s="42">
        <v>0</v>
      </c>
      <c r="HO285" s="42">
        <v>97</v>
      </c>
      <c r="HP285" s="42">
        <v>9</v>
      </c>
      <c r="HQ285" s="42"/>
      <c r="HR285" s="42"/>
      <c r="HS285" s="42"/>
      <c r="HT285" s="42"/>
      <c r="HU285" s="42"/>
      <c r="HV285" s="42"/>
      <c r="HW285" s="42"/>
      <c r="HX285" s="83">
        <f t="shared" si="313"/>
        <v>106</v>
      </c>
      <c r="HY285" s="42">
        <v>0</v>
      </c>
      <c r="HZ285" s="42">
        <v>0</v>
      </c>
      <c r="IA285" s="42">
        <v>0</v>
      </c>
      <c r="IB285" s="42">
        <v>6</v>
      </c>
      <c r="IC285" s="42">
        <v>0</v>
      </c>
      <c r="ID285" s="42"/>
      <c r="IE285" s="42"/>
      <c r="IF285" s="42"/>
      <c r="IG285" s="42"/>
      <c r="IH285" s="42"/>
      <c r="II285" s="42"/>
      <c r="IJ285" s="42"/>
      <c r="IK285" s="85">
        <f t="shared" si="314"/>
        <v>6</v>
      </c>
      <c r="IL285" s="42">
        <v>0</v>
      </c>
      <c r="IM285" s="42">
        <v>0</v>
      </c>
      <c r="IN285" s="42">
        <v>0</v>
      </c>
      <c r="IO285" s="42">
        <v>0</v>
      </c>
      <c r="IP285" s="42">
        <v>0</v>
      </c>
      <c r="IQ285" s="42"/>
      <c r="IR285" s="42"/>
      <c r="IS285" s="42"/>
      <c r="IT285" s="42"/>
      <c r="IU285" s="42"/>
      <c r="IV285" s="42"/>
      <c r="IW285" s="42"/>
      <c r="IX285" s="85">
        <f t="shared" si="315"/>
        <v>0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>
        <v>17</v>
      </c>
      <c r="JF285" s="75">
        <v>1</v>
      </c>
      <c r="JG285" s="42">
        <v>0</v>
      </c>
      <c r="JH285" s="75">
        <v>0</v>
      </c>
      <c r="JI285" s="42"/>
      <c r="JJ285" s="75"/>
      <c r="JK285" s="42"/>
      <c r="JL285" s="75"/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16"/>
        <v>17</v>
      </c>
      <c r="JX285" s="11">
        <f t="shared" si="317"/>
        <v>1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>
        <v>18</v>
      </c>
      <c r="KF285" s="75">
        <v>0</v>
      </c>
      <c r="KG285" s="42">
        <v>0</v>
      </c>
      <c r="KH285" s="75">
        <v>0</v>
      </c>
      <c r="KI285" s="42"/>
      <c r="KJ285" s="75"/>
      <c r="KK285" s="42"/>
      <c r="KL285" s="75"/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18"/>
        <v>18</v>
      </c>
      <c r="KX285" s="11">
        <f t="shared" si="319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>
        <v>7</v>
      </c>
      <c r="LF285" s="75">
        <v>0</v>
      </c>
      <c r="LG285" s="42">
        <v>0</v>
      </c>
      <c r="LH285" s="75">
        <v>0</v>
      </c>
      <c r="LI285" s="42"/>
      <c r="LJ285" s="75"/>
      <c r="LK285" s="42"/>
      <c r="LL285" s="75"/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0"/>
        <v>7</v>
      </c>
      <c r="LX285" s="11">
        <f t="shared" si="321"/>
        <v>0</v>
      </c>
      <c r="LY285" s="41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>
        <v>60</v>
      </c>
      <c r="MF285" s="75">
        <v>1</v>
      </c>
      <c r="MG285" s="42">
        <v>2</v>
      </c>
      <c r="MH285" s="75">
        <v>0</v>
      </c>
      <c r="MI285" s="42"/>
      <c r="MJ285" s="75"/>
      <c r="MK285" s="42"/>
      <c r="ML285" s="75"/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2"/>
        <v>62</v>
      </c>
      <c r="MX285" s="11">
        <f t="shared" si="323"/>
        <v>1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>
        <v>1</v>
      </c>
      <c r="NF285" s="75">
        <v>0</v>
      </c>
      <c r="NG285" s="42">
        <v>0</v>
      </c>
      <c r="NH285" s="75">
        <v>0</v>
      </c>
      <c r="NI285" s="42"/>
      <c r="NJ285" s="75"/>
      <c r="NK285" s="42"/>
      <c r="NL285" s="75"/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24"/>
        <v>1</v>
      </c>
      <c r="NX285" s="11">
        <f t="shared" si="325"/>
        <v>0</v>
      </c>
      <c r="NY285" s="42">
        <v>0</v>
      </c>
      <c r="NZ285" s="75">
        <v>0</v>
      </c>
      <c r="OA285" s="42">
        <v>0</v>
      </c>
      <c r="OB285" s="75">
        <v>0</v>
      </c>
      <c r="OC285" s="42">
        <v>0</v>
      </c>
      <c r="OD285" s="75">
        <v>0</v>
      </c>
      <c r="OE285" s="42">
        <v>11</v>
      </c>
      <c r="OF285" s="75">
        <v>0</v>
      </c>
      <c r="OG285" s="42">
        <v>0</v>
      </c>
      <c r="OH285" s="75">
        <v>0</v>
      </c>
      <c r="OI285" s="42"/>
      <c r="OJ285" s="75"/>
      <c r="OK285" s="42"/>
      <c r="OL285" s="75"/>
      <c r="OM285" s="42"/>
      <c r="ON285" s="75"/>
      <c r="OO285" s="42"/>
      <c r="OP285" s="75"/>
      <c r="OQ285" s="42"/>
      <c r="OR285" s="75"/>
      <c r="OS285" s="42"/>
      <c r="OT285" s="75"/>
      <c r="OU285" s="42"/>
      <c r="OV285" s="75"/>
      <c r="OW285" s="3">
        <f t="shared" si="326"/>
        <v>11</v>
      </c>
      <c r="OX285" s="11">
        <f t="shared" si="327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>
        <v>8</v>
      </c>
      <c r="PF285" s="75">
        <v>0</v>
      </c>
      <c r="PG285" s="42">
        <v>1</v>
      </c>
      <c r="PH285" s="75">
        <v>0</v>
      </c>
      <c r="PI285" s="42"/>
      <c r="PJ285" s="75"/>
      <c r="PK285" s="42"/>
      <c r="PL285" s="75"/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28"/>
        <v>9</v>
      </c>
      <c r="PX285" s="11">
        <f t="shared" si="289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>
        <v>63</v>
      </c>
      <c r="QF285" s="75">
        <v>0</v>
      </c>
      <c r="QG285" s="42">
        <v>2</v>
      </c>
      <c r="QH285" s="75">
        <v>0</v>
      </c>
      <c r="QI285" s="42"/>
      <c r="QJ285" s="75"/>
      <c r="QK285" s="42"/>
      <c r="QL285" s="75"/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29"/>
        <v>65</v>
      </c>
      <c r="QX285" s="11">
        <f t="shared" si="330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>
        <v>24</v>
      </c>
      <c r="RF285" s="75">
        <v>0</v>
      </c>
      <c r="RG285" s="42">
        <v>2</v>
      </c>
      <c r="RH285" s="75">
        <v>0</v>
      </c>
      <c r="RI285" s="42"/>
      <c r="RJ285" s="75"/>
      <c r="RK285" s="42"/>
      <c r="RL285" s="75"/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1"/>
        <v>26</v>
      </c>
      <c r="RX285" s="11">
        <f t="shared" si="290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>
        <v>3</v>
      </c>
      <c r="SF285" s="75">
        <v>0</v>
      </c>
      <c r="SG285" s="42">
        <v>1</v>
      </c>
      <c r="SH285" s="75">
        <v>0</v>
      </c>
      <c r="SI285" s="42"/>
      <c r="SJ285" s="75"/>
      <c r="SK285" s="42"/>
      <c r="SL285" s="75"/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2"/>
        <v>4</v>
      </c>
      <c r="SX285" s="11">
        <f t="shared" si="291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>
        <v>16</v>
      </c>
      <c r="TF285" s="75">
        <v>0</v>
      </c>
      <c r="TG285" s="42">
        <v>0</v>
      </c>
      <c r="TH285" s="75">
        <v>0</v>
      </c>
      <c r="TI285" s="42"/>
      <c r="TJ285" s="75"/>
      <c r="TK285" s="42"/>
      <c r="TL285" s="75"/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33"/>
        <v>16</v>
      </c>
      <c r="TX285" s="11">
        <f t="shared" si="292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>
        <v>0</v>
      </c>
      <c r="UF285" s="75">
        <v>0</v>
      </c>
      <c r="UG285" s="42">
        <v>0</v>
      </c>
      <c r="UH285" s="75">
        <v>0</v>
      </c>
      <c r="UI285" s="42"/>
      <c r="UJ285" s="75"/>
      <c r="UK285" s="42"/>
      <c r="UL285" s="75"/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34"/>
        <v>0</v>
      </c>
      <c r="UX285" s="11">
        <f t="shared" si="335"/>
        <v>0</v>
      </c>
      <c r="UY285" s="42">
        <v>0</v>
      </c>
      <c r="UZ285" s="42">
        <v>0</v>
      </c>
      <c r="VA285" s="42">
        <v>0</v>
      </c>
      <c r="VB285" s="42">
        <v>0</v>
      </c>
      <c r="VC285" s="42">
        <v>0</v>
      </c>
      <c r="VD285" s="42"/>
      <c r="VE285" s="42"/>
      <c r="VF285" s="42"/>
      <c r="VG285" s="42"/>
      <c r="VH285" s="42"/>
      <c r="VI285" s="42"/>
      <c r="VJ285" s="42"/>
      <c r="VK285" s="25">
        <f t="shared" si="336"/>
        <v>0</v>
      </c>
      <c r="VL285" s="42">
        <v>0</v>
      </c>
      <c r="VM285" s="42">
        <v>0</v>
      </c>
      <c r="VN285" s="42">
        <v>0</v>
      </c>
      <c r="VO285" s="42">
        <v>0</v>
      </c>
      <c r="VP285" s="42">
        <v>0</v>
      </c>
      <c r="VQ285" s="42"/>
      <c r="VR285" s="42"/>
      <c r="VS285" s="42"/>
      <c r="VT285" s="42"/>
      <c r="VU285" s="42"/>
      <c r="VV285" s="42"/>
      <c r="VW285" s="42"/>
      <c r="VX285" s="25">
        <f t="shared" si="337"/>
        <v>0</v>
      </c>
      <c r="VY285" s="42">
        <v>0</v>
      </c>
      <c r="VZ285" s="75">
        <v>0</v>
      </c>
      <c r="WA285" s="42">
        <v>0</v>
      </c>
      <c r="WB285" s="75">
        <v>0</v>
      </c>
      <c r="WC285" s="42">
        <v>0</v>
      </c>
      <c r="WD285" s="75">
        <v>0</v>
      </c>
      <c r="WE285" s="42">
        <v>0</v>
      </c>
      <c r="WF285" s="75">
        <v>0</v>
      </c>
      <c r="WG285" s="42">
        <v>0</v>
      </c>
      <c r="WH285" s="75">
        <v>0</v>
      </c>
      <c r="WI285" s="42"/>
      <c r="WJ285" s="75"/>
      <c r="WK285" s="42"/>
      <c r="WL285" s="75"/>
      <c r="WM285" s="42"/>
      <c r="WN285" s="75"/>
      <c r="WO285" s="42"/>
      <c r="WP285" s="75"/>
      <c r="WQ285" s="42"/>
      <c r="WR285" s="75"/>
      <c r="WS285" s="42"/>
      <c r="WT285" s="75"/>
      <c r="WU285" s="42"/>
      <c r="WV285" s="75"/>
      <c r="WW285" s="3">
        <f t="shared" si="338"/>
        <v>0</v>
      </c>
      <c r="WX285" s="11">
        <f t="shared" si="339"/>
        <v>0</v>
      </c>
      <c r="WY285" s="42">
        <v>0</v>
      </c>
      <c r="WZ285" s="75">
        <v>0</v>
      </c>
      <c r="XA285" s="42">
        <v>0</v>
      </c>
      <c r="XB285" s="75">
        <v>0</v>
      </c>
      <c r="XC285" s="42">
        <v>0</v>
      </c>
      <c r="XD285" s="75">
        <v>0</v>
      </c>
      <c r="XE285" s="42">
        <v>0</v>
      </c>
      <c r="XF285" s="75">
        <v>0</v>
      </c>
      <c r="XG285" s="42">
        <v>0</v>
      </c>
      <c r="XH285" s="75">
        <v>0</v>
      </c>
      <c r="XI285" s="42"/>
      <c r="XJ285" s="75"/>
      <c r="XK285" s="42"/>
      <c r="XL285" s="75"/>
      <c r="XM285" s="42"/>
      <c r="XN285" s="75"/>
      <c r="XO285" s="42"/>
      <c r="XP285" s="75"/>
      <c r="XQ285" s="42"/>
      <c r="XR285" s="75"/>
      <c r="XS285" s="42"/>
      <c r="XT285" s="75"/>
      <c r="XU285" s="42"/>
      <c r="XV285" s="75"/>
      <c r="XW285" s="3">
        <f t="shared" si="340"/>
        <v>0</v>
      </c>
      <c r="XX285" s="11">
        <f t="shared" si="341"/>
        <v>0</v>
      </c>
      <c r="XY285" s="42">
        <v>0</v>
      </c>
      <c r="XZ285" s="75">
        <v>0</v>
      </c>
      <c r="YA285" s="42">
        <v>0</v>
      </c>
      <c r="YB285" s="75">
        <v>0</v>
      </c>
      <c r="YC285" s="42">
        <v>0</v>
      </c>
      <c r="YD285" s="75">
        <v>0</v>
      </c>
      <c r="YE285" s="42">
        <v>0</v>
      </c>
      <c r="YF285" s="75">
        <v>0</v>
      </c>
      <c r="YG285" s="42">
        <v>0</v>
      </c>
      <c r="YH285" s="75">
        <v>0</v>
      </c>
      <c r="YI285" s="42"/>
      <c r="YJ285" s="75"/>
      <c r="YK285" s="42"/>
      <c r="YL285" s="75"/>
      <c r="YM285" s="42"/>
      <c r="YN285" s="75"/>
      <c r="YO285" s="42"/>
      <c r="YP285" s="75"/>
      <c r="YQ285" s="42"/>
      <c r="YR285" s="75"/>
      <c r="YS285" s="42"/>
      <c r="YT285" s="75"/>
      <c r="YU285" s="42"/>
      <c r="YV285" s="75"/>
      <c r="YW285" s="3">
        <f t="shared" si="342"/>
        <v>0</v>
      </c>
      <c r="YX285" s="11">
        <f t="shared" si="343"/>
        <v>0</v>
      </c>
      <c r="YY285" s="42">
        <v>0</v>
      </c>
      <c r="YZ285" s="75">
        <v>0</v>
      </c>
      <c r="ZA285" s="42">
        <v>0</v>
      </c>
      <c r="ZB285" s="75">
        <v>0</v>
      </c>
      <c r="ZC285" s="42">
        <v>0</v>
      </c>
      <c r="ZD285" s="75">
        <v>0</v>
      </c>
      <c r="ZE285" s="42">
        <v>0</v>
      </c>
      <c r="ZF285" s="75">
        <v>0</v>
      </c>
      <c r="ZG285" s="42">
        <v>0</v>
      </c>
      <c r="ZH285" s="75">
        <v>0</v>
      </c>
      <c r="ZI285" s="42"/>
      <c r="ZJ285" s="75"/>
      <c r="ZK285" s="42"/>
      <c r="ZL285" s="75"/>
      <c r="ZM285" s="42"/>
      <c r="ZN285" s="75"/>
      <c r="ZO285" s="42"/>
      <c r="ZP285" s="75"/>
      <c r="ZQ285" s="42"/>
      <c r="ZR285" s="75"/>
      <c r="ZS285" s="42"/>
      <c r="ZT285" s="75"/>
      <c r="ZU285" s="42"/>
      <c r="ZV285" s="75"/>
      <c r="ZW285" s="3">
        <f t="shared" si="344"/>
        <v>0</v>
      </c>
      <c r="ZX285" s="11">
        <f t="shared" si="345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>
        <v>0</v>
      </c>
      <c r="AAF285" s="75">
        <v>0</v>
      </c>
      <c r="AAG285" s="42">
        <v>0</v>
      </c>
      <c r="AAH285" s="75">
        <v>0</v>
      </c>
      <c r="AAI285" s="42"/>
      <c r="AAJ285" s="75"/>
      <c r="AAK285" s="42"/>
      <c r="AAL285" s="75"/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46"/>
        <v>0</v>
      </c>
      <c r="AAX285" s="11">
        <f t="shared" si="347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>
        <v>0</v>
      </c>
      <c r="ABF285" s="75">
        <v>0</v>
      </c>
      <c r="ABG285" s="42">
        <v>0</v>
      </c>
      <c r="ABH285" s="75">
        <v>0</v>
      </c>
      <c r="ABI285" s="42"/>
      <c r="ABJ285" s="75"/>
      <c r="ABK285" s="42"/>
      <c r="ABL285" s="75"/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48"/>
        <v>0</v>
      </c>
      <c r="ABX285" s="11">
        <f t="shared" si="349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>
        <v>0</v>
      </c>
      <c r="ACF285" s="75">
        <v>0</v>
      </c>
      <c r="ACG285" s="42">
        <v>0</v>
      </c>
      <c r="ACH285" s="75">
        <v>0</v>
      </c>
      <c r="ACI285" s="42"/>
      <c r="ACJ285" s="75"/>
      <c r="ACK285" s="42"/>
      <c r="ACL285" s="75"/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0"/>
        <v>0</v>
      </c>
      <c r="ACX285" s="11">
        <f t="shared" si="351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>
        <v>0</v>
      </c>
      <c r="ADF285" s="75">
        <v>0</v>
      </c>
      <c r="ADG285" s="42">
        <v>0</v>
      </c>
      <c r="ADH285" s="75">
        <v>0</v>
      </c>
      <c r="ADI285" s="42"/>
      <c r="ADJ285" s="75"/>
      <c r="ADK285" s="42"/>
      <c r="ADL285" s="75"/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2"/>
        <v>0</v>
      </c>
      <c r="ADX285" s="11">
        <f t="shared" si="353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>
        <v>0</v>
      </c>
      <c r="AEF285" s="75">
        <v>0</v>
      </c>
      <c r="AEG285" s="42">
        <v>0</v>
      </c>
      <c r="AEH285" s="75">
        <v>0</v>
      </c>
      <c r="AEI285" s="42"/>
      <c r="AEJ285" s="75"/>
      <c r="AEK285" s="42"/>
      <c r="AEL285" s="75"/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54"/>
        <v>0</v>
      </c>
      <c r="AEX285" s="11">
        <f t="shared" si="355"/>
        <v>0</v>
      </c>
      <c r="AEY285" s="108">
        <v>0</v>
      </c>
      <c r="AEZ285" s="109">
        <v>0</v>
      </c>
      <c r="AFA285" s="108">
        <v>0</v>
      </c>
      <c r="AFB285" s="109">
        <v>0</v>
      </c>
      <c r="AFC285" s="108">
        <v>0</v>
      </c>
      <c r="AFD285" s="109">
        <v>0</v>
      </c>
      <c r="AFE285" s="108">
        <v>0</v>
      </c>
      <c r="AFF285" s="109">
        <v>0</v>
      </c>
      <c r="AFG285" s="108"/>
      <c r="AFH285" s="109"/>
      <c r="AFI285" s="108"/>
      <c r="AFJ285" s="109"/>
      <c r="AFK285" s="108"/>
      <c r="AFL285" s="109"/>
      <c r="AFM285" s="108"/>
      <c r="AFN285" s="109"/>
      <c r="AFO285" s="108"/>
      <c r="AFP285" s="109"/>
      <c r="AFQ285" s="108"/>
      <c r="AFR285" s="109"/>
      <c r="AFS285" s="108"/>
      <c r="AFT285" s="109"/>
      <c r="AFU285" s="108"/>
      <c r="AFV285" s="109"/>
      <c r="AFW285" s="3">
        <f t="shared" si="356"/>
        <v>0</v>
      </c>
      <c r="AFX285" s="11">
        <f t="shared" si="293"/>
        <v>0</v>
      </c>
      <c r="AFY285" s="114">
        <v>0</v>
      </c>
      <c r="AFZ285" s="114">
        <v>0</v>
      </c>
      <c r="AGA285" s="114">
        <v>0</v>
      </c>
      <c r="AGB285" s="114">
        <v>0</v>
      </c>
      <c r="AGC285" s="114">
        <v>0</v>
      </c>
      <c r="AGD285" s="114"/>
      <c r="AGE285" s="114"/>
      <c r="AGF285" s="114"/>
      <c r="AGG285" s="114"/>
      <c r="AGH285" s="114"/>
      <c r="AGI285" s="114"/>
      <c r="AGJ285" s="114"/>
      <c r="AGK285" s="25">
        <f t="shared" si="294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362</v>
      </c>
      <c r="E286" s="16" t="s">
        <v>304</v>
      </c>
      <c r="F286" s="15" t="s">
        <v>156</v>
      </c>
      <c r="G286" s="15" t="s">
        <v>364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295"/>
        <v>0</v>
      </c>
      <c r="AI286" s="62">
        <f t="shared" si="296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297"/>
        <v>0</v>
      </c>
      <c r="BI286" s="58">
        <f t="shared" si="298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299"/>
        <v>0</v>
      </c>
      <c r="CI286" s="58">
        <f t="shared" si="300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>
        <v>0</v>
      </c>
      <c r="CQ286" s="70">
        <v>0</v>
      </c>
      <c r="CR286" s="52">
        <v>0</v>
      </c>
      <c r="CS286" s="70">
        <v>0</v>
      </c>
      <c r="CT286" s="64"/>
      <c r="CU286" s="70"/>
      <c r="CV286" s="64"/>
      <c r="CW286" s="70"/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1"/>
        <v>0</v>
      </c>
      <c r="DI286" s="58">
        <f t="shared" si="302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>
        <v>0</v>
      </c>
      <c r="DQ286" s="70">
        <v>0</v>
      </c>
      <c r="DR286" s="52">
        <v>0</v>
      </c>
      <c r="DS286" s="70">
        <v>0</v>
      </c>
      <c r="DT286" s="64"/>
      <c r="DU286" s="70"/>
      <c r="DV286" s="64"/>
      <c r="DW286" s="70"/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03"/>
        <v>0</v>
      </c>
      <c r="EI286" s="58">
        <f t="shared" si="304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>
        <v>0</v>
      </c>
      <c r="EQ286" s="70">
        <v>0</v>
      </c>
      <c r="ER286" s="64">
        <v>0</v>
      </c>
      <c r="ES286" s="70">
        <v>0</v>
      </c>
      <c r="ET286" s="64"/>
      <c r="EU286" s="70"/>
      <c r="EV286" s="64"/>
      <c r="EW286" s="70"/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05"/>
        <v>0</v>
      </c>
      <c r="FI286" s="58">
        <f t="shared" si="306"/>
        <v>0</v>
      </c>
      <c r="FJ286" s="79">
        <f t="shared" si="307"/>
        <v>0</v>
      </c>
      <c r="FK286" s="80">
        <f t="shared" si="308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/>
      <c r="FR286" s="42"/>
      <c r="FS286" s="42"/>
      <c r="FT286" s="42"/>
      <c r="FU286" s="42"/>
      <c r="FV286" s="42"/>
      <c r="FW286" s="42"/>
      <c r="FX286" s="83">
        <f t="shared" si="309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0</v>
      </c>
      <c r="GD286" s="42"/>
      <c r="GE286" s="42"/>
      <c r="GF286" s="42"/>
      <c r="GG286" s="42"/>
      <c r="GH286" s="42"/>
      <c r="GI286" s="42"/>
      <c r="GJ286" s="42"/>
      <c r="GK286" s="83">
        <f t="shared" si="310"/>
        <v>0</v>
      </c>
      <c r="GL286" s="42">
        <v>0</v>
      </c>
      <c r="GM286" s="42">
        <v>0</v>
      </c>
      <c r="GN286" s="42">
        <v>0</v>
      </c>
      <c r="GO286" s="42">
        <v>0</v>
      </c>
      <c r="GP286" s="42">
        <v>0</v>
      </c>
      <c r="GQ286" s="42"/>
      <c r="GR286" s="42"/>
      <c r="GS286" s="42"/>
      <c r="GT286" s="42"/>
      <c r="GU286" s="42"/>
      <c r="GV286" s="42"/>
      <c r="GW286" s="42"/>
      <c r="GX286" s="83">
        <f t="shared" si="311"/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1</v>
      </c>
      <c r="HD286" s="42"/>
      <c r="HE286" s="42"/>
      <c r="HF286" s="42"/>
      <c r="HG286" s="42"/>
      <c r="HH286" s="42"/>
      <c r="HI286" s="42"/>
      <c r="HJ286" s="42"/>
      <c r="HK286" s="83">
        <f t="shared" si="312"/>
        <v>1</v>
      </c>
      <c r="HL286" s="42">
        <v>0</v>
      </c>
      <c r="HM286" s="42">
        <v>0</v>
      </c>
      <c r="HN286" s="42">
        <v>1</v>
      </c>
      <c r="HO286" s="42">
        <v>0</v>
      </c>
      <c r="HP286" s="42">
        <v>3</v>
      </c>
      <c r="HQ286" s="42"/>
      <c r="HR286" s="42"/>
      <c r="HS286" s="42"/>
      <c r="HT286" s="42"/>
      <c r="HU286" s="42"/>
      <c r="HV286" s="42"/>
      <c r="HW286" s="42"/>
      <c r="HX286" s="83">
        <f t="shared" si="313"/>
        <v>4</v>
      </c>
      <c r="HY286" s="42">
        <v>0</v>
      </c>
      <c r="HZ286" s="42">
        <v>0</v>
      </c>
      <c r="IA286" s="42">
        <v>1</v>
      </c>
      <c r="IB286" s="42">
        <v>0</v>
      </c>
      <c r="IC286" s="42">
        <v>4</v>
      </c>
      <c r="ID286" s="42"/>
      <c r="IE286" s="42"/>
      <c r="IF286" s="42"/>
      <c r="IG286" s="42"/>
      <c r="IH286" s="42"/>
      <c r="II286" s="42"/>
      <c r="IJ286" s="42"/>
      <c r="IK286" s="85">
        <f t="shared" si="314"/>
        <v>5</v>
      </c>
      <c r="IL286" s="42">
        <v>0</v>
      </c>
      <c r="IM286" s="42">
        <v>0</v>
      </c>
      <c r="IN286" s="42">
        <v>1</v>
      </c>
      <c r="IO286" s="42">
        <v>0</v>
      </c>
      <c r="IP286" s="42">
        <v>4</v>
      </c>
      <c r="IQ286" s="42"/>
      <c r="IR286" s="42"/>
      <c r="IS286" s="42"/>
      <c r="IT286" s="42"/>
      <c r="IU286" s="42"/>
      <c r="IV286" s="42"/>
      <c r="IW286" s="42"/>
      <c r="IX286" s="85">
        <f t="shared" si="315"/>
        <v>5</v>
      </c>
      <c r="IY286" s="41">
        <v>0</v>
      </c>
      <c r="IZ286" s="75">
        <v>0</v>
      </c>
      <c r="JA286" s="42">
        <v>0</v>
      </c>
      <c r="JB286" s="75">
        <v>0</v>
      </c>
      <c r="JC286" s="42">
        <v>2</v>
      </c>
      <c r="JD286" s="75">
        <v>0</v>
      </c>
      <c r="JE286" s="42">
        <v>0</v>
      </c>
      <c r="JF286" s="75">
        <v>0</v>
      </c>
      <c r="JG286" s="42">
        <v>8</v>
      </c>
      <c r="JH286" s="75">
        <v>0</v>
      </c>
      <c r="JI286" s="42"/>
      <c r="JJ286" s="75"/>
      <c r="JK286" s="42"/>
      <c r="JL286" s="75"/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16"/>
        <v>10</v>
      </c>
      <c r="JX286" s="11">
        <f t="shared" si="317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1</v>
      </c>
      <c r="KD286" s="75">
        <v>0</v>
      </c>
      <c r="KE286" s="42">
        <v>0</v>
      </c>
      <c r="KF286" s="75">
        <v>0</v>
      </c>
      <c r="KG286" s="42">
        <v>4</v>
      </c>
      <c r="KH286" s="75">
        <v>0</v>
      </c>
      <c r="KI286" s="42"/>
      <c r="KJ286" s="75"/>
      <c r="KK286" s="42"/>
      <c r="KL286" s="75"/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18"/>
        <v>5</v>
      </c>
      <c r="KX286" s="11">
        <f t="shared" si="319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1</v>
      </c>
      <c r="LD286" s="75">
        <v>0</v>
      </c>
      <c r="LE286" s="42">
        <v>0</v>
      </c>
      <c r="LF286" s="75">
        <v>0</v>
      </c>
      <c r="LG286" s="42">
        <v>4</v>
      </c>
      <c r="LH286" s="75">
        <v>0</v>
      </c>
      <c r="LI286" s="42"/>
      <c r="LJ286" s="75"/>
      <c r="LK286" s="42"/>
      <c r="LL286" s="75"/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0"/>
        <v>5</v>
      </c>
      <c r="LX286" s="11">
        <f t="shared" si="321"/>
        <v>0</v>
      </c>
      <c r="LY286" s="41">
        <v>0</v>
      </c>
      <c r="LZ286" s="75">
        <v>0</v>
      </c>
      <c r="MA286" s="42">
        <v>0</v>
      </c>
      <c r="MB286" s="75">
        <v>0</v>
      </c>
      <c r="MC286" s="42">
        <v>10</v>
      </c>
      <c r="MD286" s="75">
        <v>0</v>
      </c>
      <c r="ME286" s="42">
        <v>0</v>
      </c>
      <c r="MF286" s="75">
        <v>0</v>
      </c>
      <c r="MG286" s="42">
        <v>9</v>
      </c>
      <c r="MH286" s="75">
        <v>0</v>
      </c>
      <c r="MI286" s="42"/>
      <c r="MJ286" s="75"/>
      <c r="MK286" s="42"/>
      <c r="ML286" s="75"/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2"/>
        <v>19</v>
      </c>
      <c r="MX286" s="11">
        <f t="shared" si="323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0</v>
      </c>
      <c r="ND286" s="75">
        <v>0</v>
      </c>
      <c r="NE286" s="42">
        <v>0</v>
      </c>
      <c r="NF286" s="75">
        <v>0</v>
      </c>
      <c r="NG286" s="42">
        <v>1</v>
      </c>
      <c r="NH286" s="75">
        <v>0</v>
      </c>
      <c r="NI286" s="42"/>
      <c r="NJ286" s="75"/>
      <c r="NK286" s="42"/>
      <c r="NL286" s="75"/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24"/>
        <v>1</v>
      </c>
      <c r="NX286" s="11">
        <f t="shared" si="325"/>
        <v>0</v>
      </c>
      <c r="NY286" s="42">
        <v>0</v>
      </c>
      <c r="NZ286" s="75">
        <v>0</v>
      </c>
      <c r="OA286" s="42">
        <v>0</v>
      </c>
      <c r="OB286" s="75">
        <v>0</v>
      </c>
      <c r="OC286" s="42">
        <v>1</v>
      </c>
      <c r="OD286" s="75">
        <v>0</v>
      </c>
      <c r="OE286" s="42">
        <v>0</v>
      </c>
      <c r="OF286" s="75">
        <v>0</v>
      </c>
      <c r="OG286" s="42">
        <v>3</v>
      </c>
      <c r="OH286" s="75">
        <v>0</v>
      </c>
      <c r="OI286" s="42"/>
      <c r="OJ286" s="75"/>
      <c r="OK286" s="42"/>
      <c r="OL286" s="75"/>
      <c r="OM286" s="42"/>
      <c r="ON286" s="75"/>
      <c r="OO286" s="42"/>
      <c r="OP286" s="75"/>
      <c r="OQ286" s="42"/>
      <c r="OR286" s="75"/>
      <c r="OS286" s="42"/>
      <c r="OT286" s="75"/>
      <c r="OU286" s="42"/>
      <c r="OV286" s="75"/>
      <c r="OW286" s="3">
        <f t="shared" si="326"/>
        <v>4</v>
      </c>
      <c r="OX286" s="11">
        <f t="shared" si="327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1</v>
      </c>
      <c r="PD286" s="75">
        <v>0</v>
      </c>
      <c r="PE286" s="42">
        <v>0</v>
      </c>
      <c r="PF286" s="75">
        <v>0</v>
      </c>
      <c r="PG286" s="42">
        <v>2</v>
      </c>
      <c r="PH286" s="75">
        <v>0</v>
      </c>
      <c r="PI286" s="42"/>
      <c r="PJ286" s="75"/>
      <c r="PK286" s="42"/>
      <c r="PL286" s="75"/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28"/>
        <v>3</v>
      </c>
      <c r="PX286" s="11">
        <f t="shared" si="289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11</v>
      </c>
      <c r="QD286" s="75">
        <v>0</v>
      </c>
      <c r="QE286" s="42">
        <v>0</v>
      </c>
      <c r="QF286" s="75">
        <v>0</v>
      </c>
      <c r="QG286" s="42">
        <v>9</v>
      </c>
      <c r="QH286" s="75">
        <v>0</v>
      </c>
      <c r="QI286" s="42"/>
      <c r="QJ286" s="75"/>
      <c r="QK286" s="42"/>
      <c r="QL286" s="75"/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29"/>
        <v>20</v>
      </c>
      <c r="QX286" s="11">
        <f t="shared" si="330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2</v>
      </c>
      <c r="RD286" s="75">
        <v>0</v>
      </c>
      <c r="RE286" s="42">
        <v>0</v>
      </c>
      <c r="RF286" s="75">
        <v>0</v>
      </c>
      <c r="RG286" s="42">
        <v>0</v>
      </c>
      <c r="RH286" s="75">
        <v>0</v>
      </c>
      <c r="RI286" s="42"/>
      <c r="RJ286" s="75"/>
      <c r="RK286" s="42"/>
      <c r="RL286" s="75"/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1"/>
        <v>2</v>
      </c>
      <c r="RX286" s="11">
        <f t="shared" si="290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>
        <v>0</v>
      </c>
      <c r="SF286" s="75">
        <v>0</v>
      </c>
      <c r="SG286" s="42">
        <v>0</v>
      </c>
      <c r="SH286" s="75">
        <v>0</v>
      </c>
      <c r="SI286" s="42"/>
      <c r="SJ286" s="75"/>
      <c r="SK286" s="42"/>
      <c r="SL286" s="75"/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2"/>
        <v>0</v>
      </c>
      <c r="SX286" s="11">
        <f t="shared" si="291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>
        <v>0</v>
      </c>
      <c r="TF286" s="75">
        <v>0</v>
      </c>
      <c r="TG286" s="42">
        <v>0</v>
      </c>
      <c r="TH286" s="75">
        <v>0</v>
      </c>
      <c r="TI286" s="42"/>
      <c r="TJ286" s="75"/>
      <c r="TK286" s="42"/>
      <c r="TL286" s="75"/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33"/>
        <v>0</v>
      </c>
      <c r="TX286" s="11">
        <f t="shared" si="292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>
        <v>0</v>
      </c>
      <c r="UF286" s="75">
        <v>0</v>
      </c>
      <c r="UG286" s="42">
        <v>0</v>
      </c>
      <c r="UH286" s="75">
        <v>0</v>
      </c>
      <c r="UI286" s="42"/>
      <c r="UJ286" s="75"/>
      <c r="UK286" s="42"/>
      <c r="UL286" s="75"/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34"/>
        <v>0</v>
      </c>
      <c r="UX286" s="11">
        <f t="shared" si="335"/>
        <v>0</v>
      </c>
      <c r="UY286" s="42">
        <v>0</v>
      </c>
      <c r="UZ286" s="42">
        <v>0</v>
      </c>
      <c r="VA286" s="42">
        <v>0</v>
      </c>
      <c r="VB286" s="42">
        <v>0</v>
      </c>
      <c r="VC286" s="42">
        <v>0</v>
      </c>
      <c r="VD286" s="42"/>
      <c r="VE286" s="42"/>
      <c r="VF286" s="42"/>
      <c r="VG286" s="42"/>
      <c r="VH286" s="42"/>
      <c r="VI286" s="42"/>
      <c r="VJ286" s="42"/>
      <c r="VK286" s="25">
        <f t="shared" si="336"/>
        <v>0</v>
      </c>
      <c r="VL286" s="42">
        <v>0</v>
      </c>
      <c r="VM286" s="42">
        <v>0</v>
      </c>
      <c r="VN286" s="42">
        <v>0</v>
      </c>
      <c r="VO286" s="42">
        <v>0</v>
      </c>
      <c r="VP286" s="42">
        <v>0</v>
      </c>
      <c r="VQ286" s="42"/>
      <c r="VR286" s="42"/>
      <c r="VS286" s="42"/>
      <c r="VT286" s="42"/>
      <c r="VU286" s="42"/>
      <c r="VV286" s="42"/>
      <c r="VW286" s="42"/>
      <c r="VX286" s="25">
        <f t="shared" si="337"/>
        <v>0</v>
      </c>
      <c r="VY286" s="42">
        <v>0</v>
      </c>
      <c r="VZ286" s="75">
        <v>0</v>
      </c>
      <c r="WA286" s="42">
        <v>0</v>
      </c>
      <c r="WB286" s="75">
        <v>0</v>
      </c>
      <c r="WC286" s="42">
        <v>0</v>
      </c>
      <c r="WD286" s="75">
        <v>0</v>
      </c>
      <c r="WE286" s="42">
        <v>0</v>
      </c>
      <c r="WF286" s="75">
        <v>0</v>
      </c>
      <c r="WG286" s="42">
        <v>0</v>
      </c>
      <c r="WH286" s="75">
        <v>0</v>
      </c>
      <c r="WI286" s="42"/>
      <c r="WJ286" s="75"/>
      <c r="WK286" s="42"/>
      <c r="WL286" s="75"/>
      <c r="WM286" s="42"/>
      <c r="WN286" s="75"/>
      <c r="WO286" s="42"/>
      <c r="WP286" s="75"/>
      <c r="WQ286" s="42"/>
      <c r="WR286" s="75"/>
      <c r="WS286" s="42"/>
      <c r="WT286" s="75"/>
      <c r="WU286" s="42"/>
      <c r="WV286" s="75"/>
      <c r="WW286" s="3">
        <f t="shared" si="338"/>
        <v>0</v>
      </c>
      <c r="WX286" s="11">
        <f t="shared" si="339"/>
        <v>0</v>
      </c>
      <c r="WY286" s="42">
        <v>0</v>
      </c>
      <c r="WZ286" s="75">
        <v>0</v>
      </c>
      <c r="XA286" s="42">
        <v>0</v>
      </c>
      <c r="XB286" s="75">
        <v>0</v>
      </c>
      <c r="XC286" s="42">
        <v>0</v>
      </c>
      <c r="XD286" s="75">
        <v>0</v>
      </c>
      <c r="XE286" s="42">
        <v>0</v>
      </c>
      <c r="XF286" s="75">
        <v>0</v>
      </c>
      <c r="XG286" s="42">
        <v>0</v>
      </c>
      <c r="XH286" s="75">
        <v>0</v>
      </c>
      <c r="XI286" s="42"/>
      <c r="XJ286" s="75"/>
      <c r="XK286" s="42"/>
      <c r="XL286" s="75"/>
      <c r="XM286" s="42"/>
      <c r="XN286" s="75"/>
      <c r="XO286" s="42"/>
      <c r="XP286" s="75"/>
      <c r="XQ286" s="42"/>
      <c r="XR286" s="75"/>
      <c r="XS286" s="42"/>
      <c r="XT286" s="75"/>
      <c r="XU286" s="42"/>
      <c r="XV286" s="75"/>
      <c r="XW286" s="3">
        <f t="shared" si="340"/>
        <v>0</v>
      </c>
      <c r="XX286" s="11">
        <f t="shared" si="341"/>
        <v>0</v>
      </c>
      <c r="XY286" s="42">
        <v>0</v>
      </c>
      <c r="XZ286" s="75">
        <v>0</v>
      </c>
      <c r="YA286" s="42">
        <v>0</v>
      </c>
      <c r="YB286" s="75">
        <v>0</v>
      </c>
      <c r="YC286" s="42">
        <v>0</v>
      </c>
      <c r="YD286" s="75">
        <v>0</v>
      </c>
      <c r="YE286" s="42">
        <v>0</v>
      </c>
      <c r="YF286" s="75">
        <v>0</v>
      </c>
      <c r="YG286" s="42">
        <v>0</v>
      </c>
      <c r="YH286" s="75">
        <v>0</v>
      </c>
      <c r="YI286" s="42"/>
      <c r="YJ286" s="75"/>
      <c r="YK286" s="42"/>
      <c r="YL286" s="75"/>
      <c r="YM286" s="42"/>
      <c r="YN286" s="75"/>
      <c r="YO286" s="42"/>
      <c r="YP286" s="75"/>
      <c r="YQ286" s="42"/>
      <c r="YR286" s="75"/>
      <c r="YS286" s="42"/>
      <c r="YT286" s="75"/>
      <c r="YU286" s="42"/>
      <c r="YV286" s="75"/>
      <c r="YW286" s="3">
        <f t="shared" si="342"/>
        <v>0</v>
      </c>
      <c r="YX286" s="11">
        <f t="shared" si="343"/>
        <v>0</v>
      </c>
      <c r="YY286" s="42">
        <v>0</v>
      </c>
      <c r="YZ286" s="75">
        <v>0</v>
      </c>
      <c r="ZA286" s="42">
        <v>0</v>
      </c>
      <c r="ZB286" s="75">
        <v>0</v>
      </c>
      <c r="ZC286" s="42">
        <v>0</v>
      </c>
      <c r="ZD286" s="75">
        <v>0</v>
      </c>
      <c r="ZE286" s="42">
        <v>0</v>
      </c>
      <c r="ZF286" s="75">
        <v>0</v>
      </c>
      <c r="ZG286" s="42">
        <v>0</v>
      </c>
      <c r="ZH286" s="75">
        <v>0</v>
      </c>
      <c r="ZI286" s="42"/>
      <c r="ZJ286" s="75"/>
      <c r="ZK286" s="42"/>
      <c r="ZL286" s="75"/>
      <c r="ZM286" s="42"/>
      <c r="ZN286" s="75"/>
      <c r="ZO286" s="42"/>
      <c r="ZP286" s="75"/>
      <c r="ZQ286" s="42"/>
      <c r="ZR286" s="75"/>
      <c r="ZS286" s="42"/>
      <c r="ZT286" s="75"/>
      <c r="ZU286" s="42"/>
      <c r="ZV286" s="75"/>
      <c r="ZW286" s="3">
        <f t="shared" si="344"/>
        <v>0</v>
      </c>
      <c r="ZX286" s="11">
        <f t="shared" si="345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>
        <v>0</v>
      </c>
      <c r="AAF286" s="75">
        <v>0</v>
      </c>
      <c r="AAG286" s="42">
        <v>0</v>
      </c>
      <c r="AAH286" s="75">
        <v>0</v>
      </c>
      <c r="AAI286" s="42"/>
      <c r="AAJ286" s="75"/>
      <c r="AAK286" s="42"/>
      <c r="AAL286" s="75"/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46"/>
        <v>0</v>
      </c>
      <c r="AAX286" s="11">
        <f t="shared" si="347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>
        <v>0</v>
      </c>
      <c r="ABF286" s="75">
        <v>0</v>
      </c>
      <c r="ABG286" s="42">
        <v>0</v>
      </c>
      <c r="ABH286" s="75">
        <v>0</v>
      </c>
      <c r="ABI286" s="42"/>
      <c r="ABJ286" s="75"/>
      <c r="ABK286" s="42"/>
      <c r="ABL286" s="75"/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48"/>
        <v>0</v>
      </c>
      <c r="ABX286" s="11">
        <f t="shared" si="349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>
        <v>0</v>
      </c>
      <c r="ACF286" s="75">
        <v>0</v>
      </c>
      <c r="ACG286" s="42">
        <v>0</v>
      </c>
      <c r="ACH286" s="75">
        <v>0</v>
      </c>
      <c r="ACI286" s="42"/>
      <c r="ACJ286" s="75"/>
      <c r="ACK286" s="42"/>
      <c r="ACL286" s="75"/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0"/>
        <v>0</v>
      </c>
      <c r="ACX286" s="11">
        <f t="shared" si="351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>
        <v>0</v>
      </c>
      <c r="ADF286" s="75">
        <v>0</v>
      </c>
      <c r="ADG286" s="42">
        <v>0</v>
      </c>
      <c r="ADH286" s="75">
        <v>0</v>
      </c>
      <c r="ADI286" s="42"/>
      <c r="ADJ286" s="75"/>
      <c r="ADK286" s="42"/>
      <c r="ADL286" s="75"/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2"/>
        <v>0</v>
      </c>
      <c r="ADX286" s="11">
        <f t="shared" si="353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>
        <v>0</v>
      </c>
      <c r="AEF286" s="75">
        <v>0</v>
      </c>
      <c r="AEG286" s="42">
        <v>0</v>
      </c>
      <c r="AEH286" s="75">
        <v>0</v>
      </c>
      <c r="AEI286" s="42"/>
      <c r="AEJ286" s="75"/>
      <c r="AEK286" s="42"/>
      <c r="AEL286" s="75"/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54"/>
        <v>0</v>
      </c>
      <c r="AEX286" s="11">
        <f t="shared" si="355"/>
        <v>0</v>
      </c>
      <c r="AEY286" s="108">
        <v>0</v>
      </c>
      <c r="AEZ286" s="109">
        <v>0</v>
      </c>
      <c r="AFA286" s="108">
        <v>0</v>
      </c>
      <c r="AFB286" s="109">
        <v>0</v>
      </c>
      <c r="AFC286" s="108">
        <v>0</v>
      </c>
      <c r="AFD286" s="109">
        <v>0</v>
      </c>
      <c r="AFE286" s="108">
        <v>0</v>
      </c>
      <c r="AFF286" s="109">
        <v>0</v>
      </c>
      <c r="AFG286" s="108"/>
      <c r="AFH286" s="109"/>
      <c r="AFI286" s="108"/>
      <c r="AFJ286" s="109"/>
      <c r="AFK286" s="108"/>
      <c r="AFL286" s="109"/>
      <c r="AFM286" s="108"/>
      <c r="AFN286" s="109"/>
      <c r="AFO286" s="108"/>
      <c r="AFP286" s="109"/>
      <c r="AFQ286" s="108"/>
      <c r="AFR286" s="109"/>
      <c r="AFS286" s="108"/>
      <c r="AFT286" s="109"/>
      <c r="AFU286" s="108"/>
      <c r="AFV286" s="109"/>
      <c r="AFW286" s="3">
        <f t="shared" si="356"/>
        <v>0</v>
      </c>
      <c r="AFX286" s="11">
        <f t="shared" si="293"/>
        <v>0</v>
      </c>
      <c r="AFY286" s="114">
        <v>0</v>
      </c>
      <c r="AFZ286" s="114">
        <v>0</v>
      </c>
      <c r="AGA286" s="114">
        <v>0</v>
      </c>
      <c r="AGB286" s="114">
        <v>0</v>
      </c>
      <c r="AGC286" s="114">
        <v>0</v>
      </c>
      <c r="AGD286" s="114"/>
      <c r="AGE286" s="114"/>
      <c r="AGF286" s="114"/>
      <c r="AGG286" s="114"/>
      <c r="AGH286" s="114"/>
      <c r="AGI286" s="114"/>
      <c r="AGJ286" s="114"/>
      <c r="AGK286" s="25">
        <f t="shared" si="294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397</v>
      </c>
      <c r="E287" s="16" t="s">
        <v>116</v>
      </c>
      <c r="F287" s="15" t="s">
        <v>228</v>
      </c>
      <c r="G287" s="15" t="s">
        <v>364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295"/>
        <v>0</v>
      </c>
      <c r="AI287" s="62">
        <f t="shared" si="296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297"/>
        <v>0</v>
      </c>
      <c r="BI287" s="58">
        <f t="shared" si="298"/>
        <v>0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3</v>
      </c>
      <c r="BP287" s="52">
        <v>0</v>
      </c>
      <c r="BQ287" s="52">
        <v>0</v>
      </c>
      <c r="BR287" s="52">
        <v>0</v>
      </c>
      <c r="BS287" s="52">
        <v>1</v>
      </c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299"/>
        <v>1</v>
      </c>
      <c r="CI287" s="58">
        <f t="shared" si="300"/>
        <v>5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>
        <v>0</v>
      </c>
      <c r="CQ287" s="70">
        <v>0</v>
      </c>
      <c r="CR287" s="52">
        <v>0</v>
      </c>
      <c r="CS287" s="70">
        <v>0</v>
      </c>
      <c r="CT287" s="64"/>
      <c r="CU287" s="70"/>
      <c r="CV287" s="64"/>
      <c r="CW287" s="70"/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1"/>
        <v>0</v>
      </c>
      <c r="DI287" s="58">
        <f t="shared" si="302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>
        <v>0</v>
      </c>
      <c r="DQ287" s="70">
        <v>0</v>
      </c>
      <c r="DR287" s="52">
        <v>0</v>
      </c>
      <c r="DS287" s="70">
        <v>0</v>
      </c>
      <c r="DT287" s="64"/>
      <c r="DU287" s="70"/>
      <c r="DV287" s="64"/>
      <c r="DW287" s="70"/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03"/>
        <v>2</v>
      </c>
      <c r="EI287" s="58">
        <f t="shared" si="304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>
        <v>0</v>
      </c>
      <c r="EQ287" s="70">
        <v>0</v>
      </c>
      <c r="ER287" s="64">
        <v>0</v>
      </c>
      <c r="ES287" s="70">
        <v>0</v>
      </c>
      <c r="ET287" s="64"/>
      <c r="EU287" s="70"/>
      <c r="EV287" s="64"/>
      <c r="EW287" s="70"/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05"/>
        <v>0</v>
      </c>
      <c r="FI287" s="58">
        <f t="shared" si="306"/>
        <v>0</v>
      </c>
      <c r="FJ287" s="79">
        <f t="shared" si="307"/>
        <v>3</v>
      </c>
      <c r="FK287" s="80">
        <f t="shared" si="308"/>
        <v>7</v>
      </c>
      <c r="FL287" s="42">
        <v>0</v>
      </c>
      <c r="FM287" s="42">
        <v>0</v>
      </c>
      <c r="FN287" s="42">
        <v>0</v>
      </c>
      <c r="FO287" s="42">
        <v>0</v>
      </c>
      <c r="FP287" s="42">
        <v>0</v>
      </c>
      <c r="FQ287" s="42"/>
      <c r="FR287" s="42"/>
      <c r="FS287" s="42"/>
      <c r="FT287" s="42"/>
      <c r="FU287" s="42"/>
      <c r="FV287" s="42"/>
      <c r="FW287" s="42"/>
      <c r="FX287" s="83">
        <f t="shared" si="309"/>
        <v>0</v>
      </c>
      <c r="FY287" s="42">
        <v>0</v>
      </c>
      <c r="FZ287" s="42">
        <v>0</v>
      </c>
      <c r="GA287" s="42">
        <v>0</v>
      </c>
      <c r="GB287" s="42">
        <v>0</v>
      </c>
      <c r="GC287" s="42">
        <v>0</v>
      </c>
      <c r="GD287" s="42"/>
      <c r="GE287" s="42"/>
      <c r="GF287" s="42"/>
      <c r="GG287" s="42"/>
      <c r="GH287" s="42"/>
      <c r="GI287" s="42"/>
      <c r="GJ287" s="42"/>
      <c r="GK287" s="83">
        <f t="shared" si="310"/>
        <v>0</v>
      </c>
      <c r="GL287" s="42">
        <v>14</v>
      </c>
      <c r="GM287" s="42">
        <v>2</v>
      </c>
      <c r="GN287" s="42">
        <v>12</v>
      </c>
      <c r="GO287" s="42">
        <v>1</v>
      </c>
      <c r="GP287" s="42">
        <v>1</v>
      </c>
      <c r="GQ287" s="42"/>
      <c r="GR287" s="42"/>
      <c r="GS287" s="42"/>
      <c r="GT287" s="42"/>
      <c r="GU287" s="42"/>
      <c r="GV287" s="42"/>
      <c r="GW287" s="42"/>
      <c r="GX287" s="83">
        <f t="shared" si="311"/>
        <v>30</v>
      </c>
      <c r="GY287" s="42">
        <v>9</v>
      </c>
      <c r="GZ287" s="42">
        <v>4</v>
      </c>
      <c r="HA287" s="42">
        <v>4</v>
      </c>
      <c r="HB287" s="42">
        <v>7</v>
      </c>
      <c r="HC287" s="42">
        <v>3</v>
      </c>
      <c r="HD287" s="42"/>
      <c r="HE287" s="42"/>
      <c r="HF287" s="42"/>
      <c r="HG287" s="42"/>
      <c r="HH287" s="42"/>
      <c r="HI287" s="42"/>
      <c r="HJ287" s="42"/>
      <c r="HK287" s="83">
        <f t="shared" si="312"/>
        <v>27</v>
      </c>
      <c r="HL287" s="42">
        <v>78</v>
      </c>
      <c r="HM287" s="42">
        <v>36</v>
      </c>
      <c r="HN287" s="42">
        <v>59</v>
      </c>
      <c r="HO287" s="42">
        <v>41</v>
      </c>
      <c r="HP287" s="42">
        <v>17</v>
      </c>
      <c r="HQ287" s="42"/>
      <c r="HR287" s="42"/>
      <c r="HS287" s="42"/>
      <c r="HT287" s="42"/>
      <c r="HU287" s="42"/>
      <c r="HV287" s="42"/>
      <c r="HW287" s="42"/>
      <c r="HX287" s="83">
        <f t="shared" si="313"/>
        <v>231</v>
      </c>
      <c r="HY287" s="42">
        <v>6</v>
      </c>
      <c r="HZ287" s="42">
        <v>0</v>
      </c>
      <c r="IA287" s="42">
        <v>4</v>
      </c>
      <c r="IB287" s="42">
        <v>6</v>
      </c>
      <c r="IC287" s="42">
        <v>9</v>
      </c>
      <c r="ID287" s="42"/>
      <c r="IE287" s="42"/>
      <c r="IF287" s="42"/>
      <c r="IG287" s="42"/>
      <c r="IH287" s="42"/>
      <c r="II287" s="42"/>
      <c r="IJ287" s="42"/>
      <c r="IK287" s="85">
        <f t="shared" si="314"/>
        <v>25</v>
      </c>
      <c r="IL287" s="42">
        <v>5</v>
      </c>
      <c r="IM287" s="42">
        <v>0</v>
      </c>
      <c r="IN287" s="42">
        <v>3</v>
      </c>
      <c r="IO287" s="42">
        <v>5</v>
      </c>
      <c r="IP287" s="42">
        <v>9</v>
      </c>
      <c r="IQ287" s="42"/>
      <c r="IR287" s="42"/>
      <c r="IS287" s="42"/>
      <c r="IT287" s="42"/>
      <c r="IU287" s="42"/>
      <c r="IV287" s="42"/>
      <c r="IW287" s="42"/>
      <c r="IX287" s="85">
        <f t="shared" si="315"/>
        <v>22</v>
      </c>
      <c r="IY287" s="41">
        <v>31</v>
      </c>
      <c r="IZ287" s="75">
        <v>0</v>
      </c>
      <c r="JA287" s="42">
        <v>5</v>
      </c>
      <c r="JB287" s="75">
        <v>0</v>
      </c>
      <c r="JC287" s="42">
        <v>10</v>
      </c>
      <c r="JD287" s="75">
        <v>0</v>
      </c>
      <c r="JE287" s="42">
        <v>9</v>
      </c>
      <c r="JF287" s="75">
        <v>0</v>
      </c>
      <c r="JG287" s="42">
        <v>17</v>
      </c>
      <c r="JH287" s="75">
        <v>0</v>
      </c>
      <c r="JI287" s="42"/>
      <c r="JJ287" s="75"/>
      <c r="JK287" s="42"/>
      <c r="JL287" s="75"/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16"/>
        <v>72</v>
      </c>
      <c r="JX287" s="11">
        <f t="shared" si="317"/>
        <v>0</v>
      </c>
      <c r="JY287" s="41">
        <v>14</v>
      </c>
      <c r="JZ287" s="75">
        <v>0</v>
      </c>
      <c r="KA287" s="42">
        <v>1</v>
      </c>
      <c r="KB287" s="75">
        <v>0</v>
      </c>
      <c r="KC287" s="42">
        <v>6</v>
      </c>
      <c r="KD287" s="75">
        <v>0</v>
      </c>
      <c r="KE287" s="42">
        <v>7</v>
      </c>
      <c r="KF287" s="75">
        <v>0</v>
      </c>
      <c r="KG287" s="42">
        <v>8</v>
      </c>
      <c r="KH287" s="75">
        <v>0</v>
      </c>
      <c r="KI287" s="42"/>
      <c r="KJ287" s="75"/>
      <c r="KK287" s="42"/>
      <c r="KL287" s="75"/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18"/>
        <v>36</v>
      </c>
      <c r="KX287" s="11">
        <f t="shared" si="319"/>
        <v>0</v>
      </c>
      <c r="KY287" s="41">
        <v>1</v>
      </c>
      <c r="KZ287" s="75">
        <v>0</v>
      </c>
      <c r="LA287" s="42">
        <v>0</v>
      </c>
      <c r="LB287" s="75">
        <v>0</v>
      </c>
      <c r="LC287" s="42">
        <v>0</v>
      </c>
      <c r="LD287" s="75">
        <v>0</v>
      </c>
      <c r="LE287" s="42">
        <v>4</v>
      </c>
      <c r="LF287" s="75">
        <v>0</v>
      </c>
      <c r="LG287" s="42">
        <v>5</v>
      </c>
      <c r="LH287" s="75">
        <v>0</v>
      </c>
      <c r="LI287" s="42"/>
      <c r="LJ287" s="75"/>
      <c r="LK287" s="42"/>
      <c r="LL287" s="75"/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0"/>
        <v>10</v>
      </c>
      <c r="LX287" s="11">
        <f t="shared" si="321"/>
        <v>0</v>
      </c>
      <c r="LY287" s="41">
        <v>61</v>
      </c>
      <c r="LZ287" s="75">
        <v>0</v>
      </c>
      <c r="MA287" s="42">
        <v>30</v>
      </c>
      <c r="MB287" s="75">
        <v>0</v>
      </c>
      <c r="MC287" s="42">
        <v>48</v>
      </c>
      <c r="MD287" s="75">
        <v>0</v>
      </c>
      <c r="ME287" s="42">
        <v>31</v>
      </c>
      <c r="MF287" s="75">
        <v>0</v>
      </c>
      <c r="MG287" s="42">
        <v>10</v>
      </c>
      <c r="MH287" s="75">
        <v>0</v>
      </c>
      <c r="MI287" s="42"/>
      <c r="MJ287" s="75"/>
      <c r="MK287" s="42"/>
      <c r="ML287" s="75"/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2"/>
        <v>180</v>
      </c>
      <c r="MX287" s="11">
        <f t="shared" si="323"/>
        <v>0</v>
      </c>
      <c r="MY287" s="42">
        <v>0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>
        <v>0</v>
      </c>
      <c r="NF287" s="75">
        <v>0</v>
      </c>
      <c r="NG287" s="42">
        <v>2</v>
      </c>
      <c r="NH287" s="75">
        <v>0</v>
      </c>
      <c r="NI287" s="42"/>
      <c r="NJ287" s="75"/>
      <c r="NK287" s="42"/>
      <c r="NL287" s="75"/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24"/>
        <v>2</v>
      </c>
      <c r="NX287" s="11">
        <f t="shared" si="325"/>
        <v>0</v>
      </c>
      <c r="NY287" s="42">
        <v>1</v>
      </c>
      <c r="NZ287" s="75">
        <v>0</v>
      </c>
      <c r="OA287" s="42">
        <v>0</v>
      </c>
      <c r="OB287" s="75">
        <v>0</v>
      </c>
      <c r="OC287" s="42">
        <v>0</v>
      </c>
      <c r="OD287" s="75">
        <v>0</v>
      </c>
      <c r="OE287" s="42">
        <v>4</v>
      </c>
      <c r="OF287" s="75">
        <v>0</v>
      </c>
      <c r="OG287" s="42">
        <v>3</v>
      </c>
      <c r="OH287" s="75">
        <v>0</v>
      </c>
      <c r="OI287" s="42"/>
      <c r="OJ287" s="75"/>
      <c r="OK287" s="42"/>
      <c r="OL287" s="75"/>
      <c r="OM287" s="42"/>
      <c r="ON287" s="75"/>
      <c r="OO287" s="42"/>
      <c r="OP287" s="75"/>
      <c r="OQ287" s="42"/>
      <c r="OR287" s="75"/>
      <c r="OS287" s="42"/>
      <c r="OT287" s="75"/>
      <c r="OU287" s="42"/>
      <c r="OV287" s="75"/>
      <c r="OW287" s="3">
        <f t="shared" si="326"/>
        <v>8</v>
      </c>
      <c r="OX287" s="11">
        <f t="shared" si="327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>
        <v>6</v>
      </c>
      <c r="PF287" s="75">
        <v>0</v>
      </c>
      <c r="PG287" s="42">
        <v>4</v>
      </c>
      <c r="PH287" s="75">
        <v>0</v>
      </c>
      <c r="PI287" s="42"/>
      <c r="PJ287" s="75"/>
      <c r="PK287" s="42"/>
      <c r="PL287" s="75"/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28"/>
        <v>22</v>
      </c>
      <c r="PX287" s="11">
        <f t="shared" si="289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51</v>
      </c>
      <c r="QD287" s="75">
        <v>0</v>
      </c>
      <c r="QE287" s="42">
        <v>34</v>
      </c>
      <c r="QF287" s="75">
        <v>0</v>
      </c>
      <c r="QG287" s="42">
        <v>9</v>
      </c>
      <c r="QH287" s="75">
        <v>0</v>
      </c>
      <c r="QI287" s="42"/>
      <c r="QJ287" s="75"/>
      <c r="QK287" s="42"/>
      <c r="QL287" s="75"/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29"/>
        <v>180</v>
      </c>
      <c r="QX287" s="11">
        <f t="shared" si="330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9</v>
      </c>
      <c r="RD287" s="75">
        <v>0</v>
      </c>
      <c r="RE287" s="42">
        <v>6</v>
      </c>
      <c r="RF287" s="75">
        <v>0</v>
      </c>
      <c r="RG287" s="42">
        <v>0</v>
      </c>
      <c r="RH287" s="75">
        <v>0</v>
      </c>
      <c r="RI287" s="42"/>
      <c r="RJ287" s="75"/>
      <c r="RK287" s="42"/>
      <c r="RL287" s="75"/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1"/>
        <v>32</v>
      </c>
      <c r="RX287" s="11">
        <f t="shared" si="290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>
        <v>6</v>
      </c>
      <c r="SF287" s="75">
        <v>0</v>
      </c>
      <c r="SG287" s="42">
        <v>4</v>
      </c>
      <c r="SH287" s="75">
        <v>0</v>
      </c>
      <c r="SI287" s="42"/>
      <c r="SJ287" s="75"/>
      <c r="SK287" s="42"/>
      <c r="SL287" s="75"/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2"/>
        <v>22</v>
      </c>
      <c r="SX287" s="11">
        <f t="shared" si="291"/>
        <v>0</v>
      </c>
      <c r="SY287" s="42">
        <v>59</v>
      </c>
      <c r="SZ287" s="75">
        <v>1</v>
      </c>
      <c r="TA287" s="42">
        <v>27</v>
      </c>
      <c r="TB287" s="75">
        <v>0</v>
      </c>
      <c r="TC287" s="42">
        <v>49</v>
      </c>
      <c r="TD287" s="75">
        <v>0</v>
      </c>
      <c r="TE287" s="42">
        <v>32</v>
      </c>
      <c r="TF287" s="75">
        <v>0</v>
      </c>
      <c r="TG287" s="42">
        <v>9</v>
      </c>
      <c r="TH287" s="75">
        <v>0</v>
      </c>
      <c r="TI287" s="42"/>
      <c r="TJ287" s="75"/>
      <c r="TK287" s="42"/>
      <c r="TL287" s="75"/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33"/>
        <v>176</v>
      </c>
      <c r="TX287" s="11">
        <f t="shared" si="292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>
        <v>0</v>
      </c>
      <c r="UF287" s="75">
        <v>0</v>
      </c>
      <c r="UG287" s="42">
        <v>0</v>
      </c>
      <c r="UH287" s="75">
        <v>0</v>
      </c>
      <c r="UI287" s="42"/>
      <c r="UJ287" s="75"/>
      <c r="UK287" s="42"/>
      <c r="UL287" s="75"/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34"/>
        <v>0</v>
      </c>
      <c r="UX287" s="11">
        <f t="shared" si="335"/>
        <v>0</v>
      </c>
      <c r="UY287" s="42">
        <v>0</v>
      </c>
      <c r="UZ287" s="42">
        <v>0</v>
      </c>
      <c r="VA287" s="42">
        <v>0</v>
      </c>
      <c r="VB287" s="42">
        <v>0</v>
      </c>
      <c r="VC287" s="42">
        <v>0</v>
      </c>
      <c r="VD287" s="42"/>
      <c r="VE287" s="42"/>
      <c r="VF287" s="42"/>
      <c r="VG287" s="42"/>
      <c r="VH287" s="42"/>
      <c r="VI287" s="42"/>
      <c r="VJ287" s="42"/>
      <c r="VK287" s="25">
        <f t="shared" si="336"/>
        <v>0</v>
      </c>
      <c r="VL287" s="42">
        <v>0</v>
      </c>
      <c r="VM287" s="42">
        <v>0</v>
      </c>
      <c r="VN287" s="42">
        <v>0</v>
      </c>
      <c r="VO287" s="42">
        <v>0</v>
      </c>
      <c r="VP287" s="42">
        <v>0</v>
      </c>
      <c r="VQ287" s="42"/>
      <c r="VR287" s="42"/>
      <c r="VS287" s="42"/>
      <c r="VT287" s="42"/>
      <c r="VU287" s="42"/>
      <c r="VV287" s="42"/>
      <c r="VW287" s="42"/>
      <c r="VX287" s="25">
        <f t="shared" si="337"/>
        <v>0</v>
      </c>
      <c r="VY287" s="42">
        <v>0</v>
      </c>
      <c r="VZ287" s="75">
        <v>0</v>
      </c>
      <c r="WA287" s="42">
        <v>0</v>
      </c>
      <c r="WB287" s="75">
        <v>0</v>
      </c>
      <c r="WC287" s="42">
        <v>0</v>
      </c>
      <c r="WD287" s="75">
        <v>0</v>
      </c>
      <c r="WE287" s="42">
        <v>0</v>
      </c>
      <c r="WF287" s="75">
        <v>0</v>
      </c>
      <c r="WG287" s="42">
        <v>0</v>
      </c>
      <c r="WH287" s="75">
        <v>0</v>
      </c>
      <c r="WI287" s="42"/>
      <c r="WJ287" s="75"/>
      <c r="WK287" s="42"/>
      <c r="WL287" s="75"/>
      <c r="WM287" s="42"/>
      <c r="WN287" s="75"/>
      <c r="WO287" s="42"/>
      <c r="WP287" s="75"/>
      <c r="WQ287" s="42"/>
      <c r="WR287" s="75"/>
      <c r="WS287" s="42"/>
      <c r="WT287" s="75"/>
      <c r="WU287" s="42"/>
      <c r="WV287" s="75"/>
      <c r="WW287" s="3">
        <f t="shared" si="338"/>
        <v>0</v>
      </c>
      <c r="WX287" s="11">
        <f t="shared" si="339"/>
        <v>0</v>
      </c>
      <c r="WY287" s="42">
        <v>0</v>
      </c>
      <c r="WZ287" s="75">
        <v>0</v>
      </c>
      <c r="XA287" s="42">
        <v>0</v>
      </c>
      <c r="XB287" s="75">
        <v>0</v>
      </c>
      <c r="XC287" s="42">
        <v>0</v>
      </c>
      <c r="XD287" s="75">
        <v>0</v>
      </c>
      <c r="XE287" s="42">
        <v>0</v>
      </c>
      <c r="XF287" s="75">
        <v>0</v>
      </c>
      <c r="XG287" s="42">
        <v>0</v>
      </c>
      <c r="XH287" s="75">
        <v>0</v>
      </c>
      <c r="XI287" s="42"/>
      <c r="XJ287" s="75"/>
      <c r="XK287" s="42"/>
      <c r="XL287" s="75"/>
      <c r="XM287" s="42"/>
      <c r="XN287" s="75"/>
      <c r="XO287" s="42"/>
      <c r="XP287" s="75"/>
      <c r="XQ287" s="42"/>
      <c r="XR287" s="75"/>
      <c r="XS287" s="42"/>
      <c r="XT287" s="75"/>
      <c r="XU287" s="42"/>
      <c r="XV287" s="75"/>
      <c r="XW287" s="3">
        <f t="shared" si="340"/>
        <v>0</v>
      </c>
      <c r="XX287" s="11">
        <f t="shared" si="341"/>
        <v>0</v>
      </c>
      <c r="XY287" s="42">
        <v>0</v>
      </c>
      <c r="XZ287" s="75">
        <v>0</v>
      </c>
      <c r="YA287" s="42">
        <v>0</v>
      </c>
      <c r="YB287" s="75">
        <v>0</v>
      </c>
      <c r="YC287" s="42">
        <v>0</v>
      </c>
      <c r="YD287" s="75">
        <v>0</v>
      </c>
      <c r="YE287" s="42">
        <v>0</v>
      </c>
      <c r="YF287" s="75">
        <v>0</v>
      </c>
      <c r="YG287" s="42">
        <v>0</v>
      </c>
      <c r="YH287" s="75">
        <v>0</v>
      </c>
      <c r="YI287" s="42"/>
      <c r="YJ287" s="75"/>
      <c r="YK287" s="42"/>
      <c r="YL287" s="75"/>
      <c r="YM287" s="42"/>
      <c r="YN287" s="75"/>
      <c r="YO287" s="42"/>
      <c r="YP287" s="75"/>
      <c r="YQ287" s="42"/>
      <c r="YR287" s="75"/>
      <c r="YS287" s="42"/>
      <c r="YT287" s="75"/>
      <c r="YU287" s="42"/>
      <c r="YV287" s="75"/>
      <c r="YW287" s="3">
        <f t="shared" si="342"/>
        <v>0</v>
      </c>
      <c r="YX287" s="11">
        <f t="shared" si="343"/>
        <v>0</v>
      </c>
      <c r="YY287" s="42">
        <v>0</v>
      </c>
      <c r="YZ287" s="75">
        <v>0</v>
      </c>
      <c r="ZA287" s="42">
        <v>0</v>
      </c>
      <c r="ZB287" s="75">
        <v>0</v>
      </c>
      <c r="ZC287" s="42">
        <v>0</v>
      </c>
      <c r="ZD287" s="75">
        <v>0</v>
      </c>
      <c r="ZE287" s="42">
        <v>0</v>
      </c>
      <c r="ZF287" s="75">
        <v>0</v>
      </c>
      <c r="ZG287" s="42">
        <v>0</v>
      </c>
      <c r="ZH287" s="75">
        <v>0</v>
      </c>
      <c r="ZI287" s="42"/>
      <c r="ZJ287" s="75"/>
      <c r="ZK287" s="42"/>
      <c r="ZL287" s="75"/>
      <c r="ZM287" s="42"/>
      <c r="ZN287" s="75"/>
      <c r="ZO287" s="42"/>
      <c r="ZP287" s="75"/>
      <c r="ZQ287" s="42"/>
      <c r="ZR287" s="75"/>
      <c r="ZS287" s="42"/>
      <c r="ZT287" s="75"/>
      <c r="ZU287" s="42"/>
      <c r="ZV287" s="75"/>
      <c r="ZW287" s="3">
        <f t="shared" si="344"/>
        <v>0</v>
      </c>
      <c r="ZX287" s="11">
        <f t="shared" si="345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>
        <v>0</v>
      </c>
      <c r="AAF287" s="75">
        <v>0</v>
      </c>
      <c r="AAG287" s="42">
        <v>0</v>
      </c>
      <c r="AAH287" s="75">
        <v>0</v>
      </c>
      <c r="AAI287" s="42"/>
      <c r="AAJ287" s="75"/>
      <c r="AAK287" s="42"/>
      <c r="AAL287" s="75"/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46"/>
        <v>0</v>
      </c>
      <c r="AAX287" s="11">
        <f t="shared" si="347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>
        <v>0</v>
      </c>
      <c r="ABF287" s="75">
        <v>0</v>
      </c>
      <c r="ABG287" s="42">
        <v>0</v>
      </c>
      <c r="ABH287" s="75">
        <v>0</v>
      </c>
      <c r="ABI287" s="42"/>
      <c r="ABJ287" s="75"/>
      <c r="ABK287" s="42"/>
      <c r="ABL287" s="75"/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48"/>
        <v>0</v>
      </c>
      <c r="ABX287" s="11">
        <f t="shared" si="349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>
        <v>0</v>
      </c>
      <c r="ACF287" s="75">
        <v>0</v>
      </c>
      <c r="ACG287" s="42">
        <v>0</v>
      </c>
      <c r="ACH287" s="75">
        <v>0</v>
      </c>
      <c r="ACI287" s="42"/>
      <c r="ACJ287" s="75"/>
      <c r="ACK287" s="42"/>
      <c r="ACL287" s="75"/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0"/>
        <v>0</v>
      </c>
      <c r="ACX287" s="11">
        <f t="shared" si="351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>
        <v>0</v>
      </c>
      <c r="ADF287" s="75">
        <v>0</v>
      </c>
      <c r="ADG287" s="42">
        <v>0</v>
      </c>
      <c r="ADH287" s="75">
        <v>0</v>
      </c>
      <c r="ADI287" s="42"/>
      <c r="ADJ287" s="75"/>
      <c r="ADK287" s="42"/>
      <c r="ADL287" s="75"/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2"/>
        <v>0</v>
      </c>
      <c r="ADX287" s="11">
        <f t="shared" si="353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>
        <v>0</v>
      </c>
      <c r="AEF287" s="75">
        <v>0</v>
      </c>
      <c r="AEG287" s="42">
        <v>0</v>
      </c>
      <c r="AEH287" s="75">
        <v>0</v>
      </c>
      <c r="AEI287" s="42"/>
      <c r="AEJ287" s="75"/>
      <c r="AEK287" s="42"/>
      <c r="AEL287" s="75"/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54"/>
        <v>0</v>
      </c>
      <c r="AEX287" s="11">
        <f t="shared" si="355"/>
        <v>0</v>
      </c>
      <c r="AEY287" s="108">
        <v>0</v>
      </c>
      <c r="AEZ287" s="109">
        <v>0</v>
      </c>
      <c r="AFA287" s="108">
        <v>0</v>
      </c>
      <c r="AFB287" s="109">
        <v>0</v>
      </c>
      <c r="AFC287" s="108">
        <v>0</v>
      </c>
      <c r="AFD287" s="109">
        <v>0</v>
      </c>
      <c r="AFE287" s="108">
        <v>0</v>
      </c>
      <c r="AFF287" s="109">
        <v>0</v>
      </c>
      <c r="AFG287" s="108"/>
      <c r="AFH287" s="109"/>
      <c r="AFI287" s="108"/>
      <c r="AFJ287" s="109"/>
      <c r="AFK287" s="108"/>
      <c r="AFL287" s="109"/>
      <c r="AFM287" s="108"/>
      <c r="AFN287" s="109"/>
      <c r="AFO287" s="108"/>
      <c r="AFP287" s="109"/>
      <c r="AFQ287" s="108"/>
      <c r="AFR287" s="109"/>
      <c r="AFS287" s="108"/>
      <c r="AFT287" s="109"/>
      <c r="AFU287" s="108"/>
      <c r="AFV287" s="109"/>
      <c r="AFW287" s="3">
        <f t="shared" si="356"/>
        <v>0</v>
      </c>
      <c r="AFX287" s="11">
        <f t="shared" si="293"/>
        <v>0</v>
      </c>
      <c r="AFY287" s="114">
        <v>0</v>
      </c>
      <c r="AFZ287" s="114">
        <v>0</v>
      </c>
      <c r="AGA287" s="114">
        <v>0</v>
      </c>
      <c r="AGB287" s="114">
        <v>0</v>
      </c>
      <c r="AGC287" s="114">
        <v>0</v>
      </c>
      <c r="AGD287" s="114"/>
      <c r="AGE287" s="114"/>
      <c r="AGF287" s="114"/>
      <c r="AGG287" s="114"/>
      <c r="AGH287" s="114"/>
      <c r="AGI287" s="114"/>
      <c r="AGJ287" s="114"/>
      <c r="AGK287" s="25">
        <f t="shared" si="294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397</v>
      </c>
      <c r="E288" s="16" t="s">
        <v>116</v>
      </c>
      <c r="F288" s="15" t="s">
        <v>210</v>
      </c>
      <c r="G288" s="15" t="s">
        <v>364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295"/>
        <v>0</v>
      </c>
      <c r="AI288" s="62">
        <f t="shared" si="296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297"/>
        <v>0</v>
      </c>
      <c r="BI288" s="58">
        <f t="shared" si="298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0</v>
      </c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299"/>
        <v>0</v>
      </c>
      <c r="CI288" s="58">
        <f t="shared" si="300"/>
        <v>0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>
        <v>0</v>
      </c>
      <c r="CQ288" s="70">
        <v>0</v>
      </c>
      <c r="CR288" s="52">
        <v>0</v>
      </c>
      <c r="CS288" s="70">
        <v>0</v>
      </c>
      <c r="CT288" s="64"/>
      <c r="CU288" s="70"/>
      <c r="CV288" s="64"/>
      <c r="CW288" s="70"/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1"/>
        <v>0</v>
      </c>
      <c r="DI288" s="58">
        <f t="shared" si="302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>
        <v>0</v>
      </c>
      <c r="DQ288" s="70">
        <v>0</v>
      </c>
      <c r="DR288" s="52">
        <v>0</v>
      </c>
      <c r="DS288" s="70">
        <v>0</v>
      </c>
      <c r="DT288" s="64"/>
      <c r="DU288" s="70"/>
      <c r="DV288" s="64"/>
      <c r="DW288" s="70"/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03"/>
        <v>0</v>
      </c>
      <c r="EI288" s="58">
        <f t="shared" si="304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>
        <v>0</v>
      </c>
      <c r="EQ288" s="70">
        <v>0</v>
      </c>
      <c r="ER288" s="64">
        <v>0</v>
      </c>
      <c r="ES288" s="70">
        <v>0</v>
      </c>
      <c r="ET288" s="64"/>
      <c r="EU288" s="70"/>
      <c r="EV288" s="64"/>
      <c r="EW288" s="70"/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05"/>
        <v>0</v>
      </c>
      <c r="FI288" s="58">
        <f t="shared" si="306"/>
        <v>0</v>
      </c>
      <c r="FJ288" s="79">
        <f t="shared" si="307"/>
        <v>0</v>
      </c>
      <c r="FK288" s="80">
        <f t="shared" si="308"/>
        <v>0</v>
      </c>
      <c r="FL288" s="42">
        <v>0</v>
      </c>
      <c r="FM288" s="42">
        <v>0</v>
      </c>
      <c r="FN288" s="42">
        <v>0</v>
      </c>
      <c r="FO288" s="42">
        <v>0</v>
      </c>
      <c r="FP288" s="42">
        <v>0</v>
      </c>
      <c r="FQ288" s="42"/>
      <c r="FR288" s="42"/>
      <c r="FS288" s="42"/>
      <c r="FT288" s="42"/>
      <c r="FU288" s="42"/>
      <c r="FV288" s="42"/>
      <c r="FW288" s="42"/>
      <c r="FX288" s="83">
        <f t="shared" si="309"/>
        <v>0</v>
      </c>
      <c r="FY288" s="42">
        <v>0</v>
      </c>
      <c r="FZ288" s="42">
        <v>0</v>
      </c>
      <c r="GA288" s="42">
        <v>0</v>
      </c>
      <c r="GB288" s="42">
        <v>0</v>
      </c>
      <c r="GC288" s="42">
        <v>0</v>
      </c>
      <c r="GD288" s="42"/>
      <c r="GE288" s="42"/>
      <c r="GF288" s="42"/>
      <c r="GG288" s="42"/>
      <c r="GH288" s="42"/>
      <c r="GI288" s="42"/>
      <c r="GJ288" s="42"/>
      <c r="GK288" s="83">
        <f t="shared" si="310"/>
        <v>0</v>
      </c>
      <c r="GL288" s="42">
        <v>3</v>
      </c>
      <c r="GM288" s="42">
        <v>0</v>
      </c>
      <c r="GN288" s="42">
        <v>0</v>
      </c>
      <c r="GO288" s="42">
        <v>0</v>
      </c>
      <c r="GP288" s="42">
        <v>0</v>
      </c>
      <c r="GQ288" s="42"/>
      <c r="GR288" s="42"/>
      <c r="GS288" s="42"/>
      <c r="GT288" s="42"/>
      <c r="GU288" s="42"/>
      <c r="GV288" s="42"/>
      <c r="GW288" s="42"/>
      <c r="GX288" s="83">
        <f t="shared" si="311"/>
        <v>3</v>
      </c>
      <c r="GY288" s="42">
        <v>5</v>
      </c>
      <c r="GZ288" s="42">
        <v>0</v>
      </c>
      <c r="HA288" s="42">
        <v>0</v>
      </c>
      <c r="HB288" s="42">
        <v>0</v>
      </c>
      <c r="HC288" s="42">
        <v>4</v>
      </c>
      <c r="HD288" s="42"/>
      <c r="HE288" s="42"/>
      <c r="HF288" s="42"/>
      <c r="HG288" s="42"/>
      <c r="HH288" s="42"/>
      <c r="HI288" s="42"/>
      <c r="HJ288" s="42"/>
      <c r="HK288" s="83">
        <f t="shared" si="312"/>
        <v>9</v>
      </c>
      <c r="HL288" s="42">
        <v>46</v>
      </c>
      <c r="HM288" s="42">
        <v>0</v>
      </c>
      <c r="HN288" s="42">
        <v>0</v>
      </c>
      <c r="HO288" s="42">
        <v>0</v>
      </c>
      <c r="HP288" s="42">
        <v>21</v>
      </c>
      <c r="HQ288" s="42"/>
      <c r="HR288" s="42"/>
      <c r="HS288" s="42"/>
      <c r="HT288" s="42"/>
      <c r="HU288" s="42"/>
      <c r="HV288" s="42"/>
      <c r="HW288" s="42"/>
      <c r="HX288" s="83">
        <f t="shared" si="313"/>
        <v>67</v>
      </c>
      <c r="HY288" s="42">
        <v>0</v>
      </c>
      <c r="HZ288" s="42">
        <v>0</v>
      </c>
      <c r="IA288" s="42">
        <v>0</v>
      </c>
      <c r="IB288" s="42">
        <v>0</v>
      </c>
      <c r="IC288" s="42">
        <v>1</v>
      </c>
      <c r="ID288" s="42"/>
      <c r="IE288" s="42"/>
      <c r="IF288" s="42"/>
      <c r="IG288" s="42"/>
      <c r="IH288" s="42"/>
      <c r="II288" s="42"/>
      <c r="IJ288" s="42"/>
      <c r="IK288" s="85">
        <f t="shared" si="314"/>
        <v>1</v>
      </c>
      <c r="IL288" s="42">
        <v>0</v>
      </c>
      <c r="IM288" s="42">
        <v>0</v>
      </c>
      <c r="IN288" s="42">
        <v>0</v>
      </c>
      <c r="IO288" s="42">
        <v>0</v>
      </c>
      <c r="IP288" s="42">
        <v>0</v>
      </c>
      <c r="IQ288" s="42"/>
      <c r="IR288" s="42"/>
      <c r="IS288" s="42"/>
      <c r="IT288" s="42"/>
      <c r="IU288" s="42"/>
      <c r="IV288" s="42"/>
      <c r="IW288" s="42"/>
      <c r="IX288" s="85">
        <f t="shared" si="315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>
        <v>0</v>
      </c>
      <c r="JF288" s="75">
        <v>0</v>
      </c>
      <c r="JG288" s="42">
        <v>1</v>
      </c>
      <c r="JH288" s="75">
        <v>0</v>
      </c>
      <c r="JI288" s="42"/>
      <c r="JJ288" s="75"/>
      <c r="JK288" s="42"/>
      <c r="JL288" s="75"/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16"/>
        <v>1</v>
      </c>
      <c r="JX288" s="11">
        <f t="shared" si="317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>
        <v>0</v>
      </c>
      <c r="KF288" s="75">
        <v>0</v>
      </c>
      <c r="KG288" s="42">
        <v>1</v>
      </c>
      <c r="KH288" s="75">
        <v>0</v>
      </c>
      <c r="KI288" s="42"/>
      <c r="KJ288" s="75"/>
      <c r="KK288" s="42"/>
      <c r="KL288" s="75"/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18"/>
        <v>1</v>
      </c>
      <c r="KX288" s="11">
        <f t="shared" si="319"/>
        <v>0</v>
      </c>
      <c r="KY288" s="41">
        <v>0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>
        <v>0</v>
      </c>
      <c r="LF288" s="75">
        <v>0</v>
      </c>
      <c r="LG288" s="42">
        <v>0</v>
      </c>
      <c r="LH288" s="75">
        <v>0</v>
      </c>
      <c r="LI288" s="42"/>
      <c r="LJ288" s="75"/>
      <c r="LK288" s="42"/>
      <c r="LL288" s="75"/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0"/>
        <v>0</v>
      </c>
      <c r="LX288" s="11">
        <f t="shared" si="321"/>
        <v>0</v>
      </c>
      <c r="LY288" s="41">
        <v>42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>
        <v>0</v>
      </c>
      <c r="MF288" s="75">
        <v>0</v>
      </c>
      <c r="MG288" s="42">
        <v>6</v>
      </c>
      <c r="MH288" s="75">
        <v>0</v>
      </c>
      <c r="MI288" s="42"/>
      <c r="MJ288" s="75"/>
      <c r="MK288" s="42"/>
      <c r="ML288" s="75"/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2"/>
        <v>48</v>
      </c>
      <c r="MX288" s="11">
        <f t="shared" si="323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>
        <v>0</v>
      </c>
      <c r="NF288" s="75">
        <v>0</v>
      </c>
      <c r="NG288" s="42">
        <v>0</v>
      </c>
      <c r="NH288" s="75">
        <v>0</v>
      </c>
      <c r="NI288" s="42"/>
      <c r="NJ288" s="75"/>
      <c r="NK288" s="42"/>
      <c r="NL288" s="75"/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24"/>
        <v>0</v>
      </c>
      <c r="NX288" s="11">
        <f t="shared" si="325"/>
        <v>0</v>
      </c>
      <c r="NY288" s="42">
        <v>0</v>
      </c>
      <c r="NZ288" s="75">
        <v>0</v>
      </c>
      <c r="OA288" s="42">
        <v>0</v>
      </c>
      <c r="OB288" s="75">
        <v>0</v>
      </c>
      <c r="OC288" s="42">
        <v>0</v>
      </c>
      <c r="OD288" s="75">
        <v>0</v>
      </c>
      <c r="OE288" s="42">
        <v>0</v>
      </c>
      <c r="OF288" s="75">
        <v>0</v>
      </c>
      <c r="OG288" s="42">
        <v>0</v>
      </c>
      <c r="OH288" s="75">
        <v>0</v>
      </c>
      <c r="OI288" s="42"/>
      <c r="OJ288" s="75"/>
      <c r="OK288" s="42"/>
      <c r="OL288" s="75"/>
      <c r="OM288" s="42"/>
      <c r="ON288" s="75"/>
      <c r="OO288" s="42"/>
      <c r="OP288" s="75"/>
      <c r="OQ288" s="42"/>
      <c r="OR288" s="75"/>
      <c r="OS288" s="42"/>
      <c r="OT288" s="75"/>
      <c r="OU288" s="42"/>
      <c r="OV288" s="75"/>
      <c r="OW288" s="3">
        <f t="shared" si="326"/>
        <v>0</v>
      </c>
      <c r="OX288" s="11">
        <f t="shared" si="327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>
        <v>0</v>
      </c>
      <c r="PF288" s="75">
        <v>0</v>
      </c>
      <c r="PG288" s="42">
        <v>4</v>
      </c>
      <c r="PH288" s="75">
        <v>0</v>
      </c>
      <c r="PI288" s="42"/>
      <c r="PJ288" s="75"/>
      <c r="PK288" s="42"/>
      <c r="PL288" s="75"/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28"/>
        <v>9</v>
      </c>
      <c r="PX288" s="11">
        <f t="shared" si="289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>
        <v>0</v>
      </c>
      <c r="QF288" s="75">
        <v>0</v>
      </c>
      <c r="QG288" s="42">
        <v>20</v>
      </c>
      <c r="QH288" s="75">
        <v>0</v>
      </c>
      <c r="QI288" s="42"/>
      <c r="QJ288" s="75"/>
      <c r="QK288" s="42"/>
      <c r="QL288" s="75"/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29"/>
        <v>60</v>
      </c>
      <c r="QX288" s="11">
        <f t="shared" si="330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>
        <v>0</v>
      </c>
      <c r="RF288" s="75">
        <v>0</v>
      </c>
      <c r="RG288" s="42">
        <v>7</v>
      </c>
      <c r="RH288" s="75">
        <v>0</v>
      </c>
      <c r="RI288" s="42"/>
      <c r="RJ288" s="75"/>
      <c r="RK288" s="42"/>
      <c r="RL288" s="75"/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1"/>
        <v>20</v>
      </c>
      <c r="RX288" s="11">
        <f t="shared" si="290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>
        <v>0</v>
      </c>
      <c r="SF288" s="75">
        <v>0</v>
      </c>
      <c r="SG288" s="42">
        <v>4</v>
      </c>
      <c r="SH288" s="75">
        <v>0</v>
      </c>
      <c r="SI288" s="42"/>
      <c r="SJ288" s="75"/>
      <c r="SK288" s="42"/>
      <c r="SL288" s="75"/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2"/>
        <v>9</v>
      </c>
      <c r="SX288" s="11">
        <f t="shared" si="291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>
        <v>0</v>
      </c>
      <c r="TF288" s="75">
        <v>0</v>
      </c>
      <c r="TG288" s="42">
        <v>14</v>
      </c>
      <c r="TH288" s="75">
        <v>0</v>
      </c>
      <c r="TI288" s="42"/>
      <c r="TJ288" s="75"/>
      <c r="TK288" s="42"/>
      <c r="TL288" s="75"/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33"/>
        <v>42</v>
      </c>
      <c r="TX288" s="11">
        <f t="shared" si="292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>
        <v>0</v>
      </c>
      <c r="UF288" s="75">
        <v>0</v>
      </c>
      <c r="UG288" s="42">
        <v>0</v>
      </c>
      <c r="UH288" s="75">
        <v>0</v>
      </c>
      <c r="UI288" s="42"/>
      <c r="UJ288" s="75"/>
      <c r="UK288" s="42"/>
      <c r="UL288" s="75"/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34"/>
        <v>0</v>
      </c>
      <c r="UX288" s="11">
        <f t="shared" si="335"/>
        <v>0</v>
      </c>
      <c r="UY288" s="42">
        <v>0</v>
      </c>
      <c r="UZ288" s="42">
        <v>0</v>
      </c>
      <c r="VA288" s="42">
        <v>0</v>
      </c>
      <c r="VB288" s="42">
        <v>0</v>
      </c>
      <c r="VC288" s="42">
        <v>0</v>
      </c>
      <c r="VD288" s="42"/>
      <c r="VE288" s="42"/>
      <c r="VF288" s="42"/>
      <c r="VG288" s="42"/>
      <c r="VH288" s="42"/>
      <c r="VI288" s="42"/>
      <c r="VJ288" s="42"/>
      <c r="VK288" s="25">
        <f t="shared" si="336"/>
        <v>0</v>
      </c>
      <c r="VL288" s="42">
        <v>0</v>
      </c>
      <c r="VM288" s="42">
        <v>0</v>
      </c>
      <c r="VN288" s="42">
        <v>0</v>
      </c>
      <c r="VO288" s="42">
        <v>0</v>
      </c>
      <c r="VP288" s="42">
        <v>0</v>
      </c>
      <c r="VQ288" s="42"/>
      <c r="VR288" s="42"/>
      <c r="VS288" s="42"/>
      <c r="VT288" s="42"/>
      <c r="VU288" s="42"/>
      <c r="VV288" s="42"/>
      <c r="VW288" s="42"/>
      <c r="VX288" s="25">
        <f t="shared" si="337"/>
        <v>0</v>
      </c>
      <c r="VY288" s="42">
        <v>0</v>
      </c>
      <c r="VZ288" s="75">
        <v>0</v>
      </c>
      <c r="WA288" s="42">
        <v>0</v>
      </c>
      <c r="WB288" s="75">
        <v>0</v>
      </c>
      <c r="WC288" s="42">
        <v>0</v>
      </c>
      <c r="WD288" s="75">
        <v>0</v>
      </c>
      <c r="WE288" s="42">
        <v>0</v>
      </c>
      <c r="WF288" s="75">
        <v>0</v>
      </c>
      <c r="WG288" s="42">
        <v>0</v>
      </c>
      <c r="WH288" s="75">
        <v>0</v>
      </c>
      <c r="WI288" s="42"/>
      <c r="WJ288" s="75"/>
      <c r="WK288" s="42"/>
      <c r="WL288" s="75"/>
      <c r="WM288" s="42"/>
      <c r="WN288" s="75"/>
      <c r="WO288" s="42"/>
      <c r="WP288" s="75"/>
      <c r="WQ288" s="42"/>
      <c r="WR288" s="75"/>
      <c r="WS288" s="42"/>
      <c r="WT288" s="75"/>
      <c r="WU288" s="42"/>
      <c r="WV288" s="75"/>
      <c r="WW288" s="3">
        <f t="shared" si="338"/>
        <v>0</v>
      </c>
      <c r="WX288" s="11">
        <f t="shared" si="339"/>
        <v>0</v>
      </c>
      <c r="WY288" s="42">
        <v>0</v>
      </c>
      <c r="WZ288" s="75">
        <v>0</v>
      </c>
      <c r="XA288" s="42">
        <v>0</v>
      </c>
      <c r="XB288" s="75">
        <v>0</v>
      </c>
      <c r="XC288" s="42">
        <v>0</v>
      </c>
      <c r="XD288" s="75">
        <v>0</v>
      </c>
      <c r="XE288" s="42">
        <v>0</v>
      </c>
      <c r="XF288" s="75">
        <v>0</v>
      </c>
      <c r="XG288" s="42">
        <v>0</v>
      </c>
      <c r="XH288" s="75">
        <v>0</v>
      </c>
      <c r="XI288" s="42"/>
      <c r="XJ288" s="75"/>
      <c r="XK288" s="42"/>
      <c r="XL288" s="75"/>
      <c r="XM288" s="42"/>
      <c r="XN288" s="75"/>
      <c r="XO288" s="42"/>
      <c r="XP288" s="75"/>
      <c r="XQ288" s="42"/>
      <c r="XR288" s="75"/>
      <c r="XS288" s="42"/>
      <c r="XT288" s="75"/>
      <c r="XU288" s="42"/>
      <c r="XV288" s="75"/>
      <c r="XW288" s="3">
        <f t="shared" si="340"/>
        <v>0</v>
      </c>
      <c r="XX288" s="11">
        <f t="shared" si="341"/>
        <v>0</v>
      </c>
      <c r="XY288" s="42">
        <v>0</v>
      </c>
      <c r="XZ288" s="75">
        <v>0</v>
      </c>
      <c r="YA288" s="42">
        <v>0</v>
      </c>
      <c r="YB288" s="75">
        <v>0</v>
      </c>
      <c r="YC288" s="42">
        <v>0</v>
      </c>
      <c r="YD288" s="75">
        <v>0</v>
      </c>
      <c r="YE288" s="42">
        <v>0</v>
      </c>
      <c r="YF288" s="75">
        <v>0</v>
      </c>
      <c r="YG288" s="42">
        <v>0</v>
      </c>
      <c r="YH288" s="75">
        <v>0</v>
      </c>
      <c r="YI288" s="42"/>
      <c r="YJ288" s="75"/>
      <c r="YK288" s="42"/>
      <c r="YL288" s="75"/>
      <c r="YM288" s="42"/>
      <c r="YN288" s="75"/>
      <c r="YO288" s="42"/>
      <c r="YP288" s="75"/>
      <c r="YQ288" s="42"/>
      <c r="YR288" s="75"/>
      <c r="YS288" s="42"/>
      <c r="YT288" s="75"/>
      <c r="YU288" s="42"/>
      <c r="YV288" s="75"/>
      <c r="YW288" s="3">
        <f t="shared" si="342"/>
        <v>0</v>
      </c>
      <c r="YX288" s="11">
        <f t="shared" si="343"/>
        <v>0</v>
      </c>
      <c r="YY288" s="42">
        <v>0</v>
      </c>
      <c r="YZ288" s="75">
        <v>0</v>
      </c>
      <c r="ZA288" s="42">
        <v>0</v>
      </c>
      <c r="ZB288" s="75">
        <v>0</v>
      </c>
      <c r="ZC288" s="42">
        <v>0</v>
      </c>
      <c r="ZD288" s="75">
        <v>0</v>
      </c>
      <c r="ZE288" s="42">
        <v>0</v>
      </c>
      <c r="ZF288" s="75">
        <v>0</v>
      </c>
      <c r="ZG288" s="42">
        <v>0</v>
      </c>
      <c r="ZH288" s="75">
        <v>0</v>
      </c>
      <c r="ZI288" s="42"/>
      <c r="ZJ288" s="75"/>
      <c r="ZK288" s="42"/>
      <c r="ZL288" s="75"/>
      <c r="ZM288" s="42"/>
      <c r="ZN288" s="75"/>
      <c r="ZO288" s="42"/>
      <c r="ZP288" s="75"/>
      <c r="ZQ288" s="42"/>
      <c r="ZR288" s="75"/>
      <c r="ZS288" s="42"/>
      <c r="ZT288" s="75"/>
      <c r="ZU288" s="42"/>
      <c r="ZV288" s="75"/>
      <c r="ZW288" s="3">
        <f t="shared" si="344"/>
        <v>0</v>
      </c>
      <c r="ZX288" s="11">
        <f t="shared" si="345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>
        <v>0</v>
      </c>
      <c r="AAF288" s="75">
        <v>0</v>
      </c>
      <c r="AAG288" s="42">
        <v>0</v>
      </c>
      <c r="AAH288" s="75">
        <v>0</v>
      </c>
      <c r="AAI288" s="42"/>
      <c r="AAJ288" s="75"/>
      <c r="AAK288" s="42"/>
      <c r="AAL288" s="75"/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46"/>
        <v>0</v>
      </c>
      <c r="AAX288" s="11">
        <f t="shared" si="347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>
        <v>0</v>
      </c>
      <c r="ABF288" s="75">
        <v>0</v>
      </c>
      <c r="ABG288" s="42">
        <v>0</v>
      </c>
      <c r="ABH288" s="75">
        <v>0</v>
      </c>
      <c r="ABI288" s="42"/>
      <c r="ABJ288" s="75"/>
      <c r="ABK288" s="42"/>
      <c r="ABL288" s="75"/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48"/>
        <v>0</v>
      </c>
      <c r="ABX288" s="11">
        <f t="shared" si="349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>
        <v>0</v>
      </c>
      <c r="ACF288" s="75">
        <v>0</v>
      </c>
      <c r="ACG288" s="42">
        <v>0</v>
      </c>
      <c r="ACH288" s="75">
        <v>0</v>
      </c>
      <c r="ACI288" s="42"/>
      <c r="ACJ288" s="75"/>
      <c r="ACK288" s="42"/>
      <c r="ACL288" s="75"/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0"/>
        <v>0</v>
      </c>
      <c r="ACX288" s="11">
        <f t="shared" si="351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>
        <v>0</v>
      </c>
      <c r="ADF288" s="75">
        <v>0</v>
      </c>
      <c r="ADG288" s="42">
        <v>0</v>
      </c>
      <c r="ADH288" s="75">
        <v>0</v>
      </c>
      <c r="ADI288" s="42"/>
      <c r="ADJ288" s="75"/>
      <c r="ADK288" s="42"/>
      <c r="ADL288" s="75"/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2"/>
        <v>0</v>
      </c>
      <c r="ADX288" s="11">
        <f t="shared" si="353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>
        <v>0</v>
      </c>
      <c r="AEF288" s="75">
        <v>0</v>
      </c>
      <c r="AEG288" s="42">
        <v>0</v>
      </c>
      <c r="AEH288" s="75">
        <v>0</v>
      </c>
      <c r="AEI288" s="42"/>
      <c r="AEJ288" s="75"/>
      <c r="AEK288" s="42"/>
      <c r="AEL288" s="75"/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54"/>
        <v>0</v>
      </c>
      <c r="AEX288" s="11">
        <f t="shared" si="355"/>
        <v>0</v>
      </c>
      <c r="AEY288" s="108">
        <v>0</v>
      </c>
      <c r="AEZ288" s="109">
        <v>0</v>
      </c>
      <c r="AFA288" s="108">
        <v>0</v>
      </c>
      <c r="AFB288" s="109">
        <v>0</v>
      </c>
      <c r="AFC288" s="108">
        <v>0</v>
      </c>
      <c r="AFD288" s="109">
        <v>0</v>
      </c>
      <c r="AFE288" s="108">
        <v>0</v>
      </c>
      <c r="AFF288" s="109">
        <v>0</v>
      </c>
      <c r="AFG288" s="108"/>
      <c r="AFH288" s="109"/>
      <c r="AFI288" s="108"/>
      <c r="AFJ288" s="109"/>
      <c r="AFK288" s="108"/>
      <c r="AFL288" s="109"/>
      <c r="AFM288" s="108"/>
      <c r="AFN288" s="109"/>
      <c r="AFO288" s="108"/>
      <c r="AFP288" s="109"/>
      <c r="AFQ288" s="108"/>
      <c r="AFR288" s="109"/>
      <c r="AFS288" s="108"/>
      <c r="AFT288" s="109"/>
      <c r="AFU288" s="108"/>
      <c r="AFV288" s="109"/>
      <c r="AFW288" s="3">
        <f t="shared" si="356"/>
        <v>0</v>
      </c>
      <c r="AFX288" s="11">
        <f t="shared" si="293"/>
        <v>0</v>
      </c>
      <c r="AFY288" s="114">
        <v>0</v>
      </c>
      <c r="AFZ288" s="114">
        <v>0</v>
      </c>
      <c r="AGA288" s="114">
        <v>0</v>
      </c>
      <c r="AGB288" s="114">
        <v>0</v>
      </c>
      <c r="AGC288" s="114">
        <v>0</v>
      </c>
      <c r="AGD288" s="114"/>
      <c r="AGE288" s="114"/>
      <c r="AGF288" s="114"/>
      <c r="AGG288" s="114"/>
      <c r="AGH288" s="114"/>
      <c r="AGI288" s="114"/>
      <c r="AGJ288" s="114"/>
      <c r="AGK288" s="25">
        <f t="shared" si="294"/>
        <v>0</v>
      </c>
    </row>
    <row r="289" spans="1:869" x14ac:dyDescent="0.35">
      <c r="A289" s="15" t="s">
        <v>391</v>
      </c>
      <c r="B289" s="16" t="s">
        <v>182</v>
      </c>
      <c r="C289" s="136">
        <v>400</v>
      </c>
      <c r="D289" s="16" t="s">
        <v>362</v>
      </c>
      <c r="E289" s="16" t="s">
        <v>161</v>
      </c>
      <c r="F289" s="15" t="s">
        <v>182</v>
      </c>
      <c r="G289" s="15" t="s">
        <v>364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295"/>
        <v>0</v>
      </c>
      <c r="AI289" s="62">
        <f t="shared" si="296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297"/>
        <v>0</v>
      </c>
      <c r="BI289" s="58">
        <f t="shared" si="298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299"/>
        <v>0</v>
      </c>
      <c r="CI289" s="58">
        <f t="shared" si="300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>
        <v>0</v>
      </c>
      <c r="CQ289" s="70">
        <v>0</v>
      </c>
      <c r="CR289" s="52">
        <v>0</v>
      </c>
      <c r="CS289" s="70">
        <v>0</v>
      </c>
      <c r="CT289" s="64"/>
      <c r="CU289" s="70"/>
      <c r="CV289" s="64"/>
      <c r="CW289" s="70"/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1"/>
        <v>0</v>
      </c>
      <c r="DI289" s="58">
        <f t="shared" si="302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>
        <v>0</v>
      </c>
      <c r="DQ289" s="70">
        <v>0</v>
      </c>
      <c r="DR289" s="52">
        <v>0</v>
      </c>
      <c r="DS289" s="70">
        <v>0</v>
      </c>
      <c r="DT289" s="64"/>
      <c r="DU289" s="70"/>
      <c r="DV289" s="64"/>
      <c r="DW289" s="70"/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03"/>
        <v>0</v>
      </c>
      <c r="EI289" s="58">
        <f t="shared" si="304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>
        <v>0</v>
      </c>
      <c r="EQ289" s="70">
        <v>0</v>
      </c>
      <c r="ER289" s="64">
        <v>0</v>
      </c>
      <c r="ES289" s="70">
        <v>0</v>
      </c>
      <c r="ET289" s="64"/>
      <c r="EU289" s="70"/>
      <c r="EV289" s="64"/>
      <c r="EW289" s="70"/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05"/>
        <v>0</v>
      </c>
      <c r="FI289" s="58">
        <f t="shared" si="306"/>
        <v>0</v>
      </c>
      <c r="FJ289" s="79">
        <f t="shared" si="307"/>
        <v>0</v>
      </c>
      <c r="FK289" s="80">
        <f t="shared" si="308"/>
        <v>1</v>
      </c>
      <c r="FL289" s="42">
        <v>0</v>
      </c>
      <c r="FM289" s="42">
        <v>0</v>
      </c>
      <c r="FN289" s="42">
        <v>0</v>
      </c>
      <c r="FO289" s="42">
        <v>0</v>
      </c>
      <c r="FP289" s="42">
        <v>0</v>
      </c>
      <c r="FQ289" s="42"/>
      <c r="FR289" s="42"/>
      <c r="FS289" s="42"/>
      <c r="FT289" s="42"/>
      <c r="FU289" s="42"/>
      <c r="FV289" s="42"/>
      <c r="FW289" s="42"/>
      <c r="FX289" s="83">
        <f t="shared" si="309"/>
        <v>0</v>
      </c>
      <c r="FY289" s="42">
        <v>0</v>
      </c>
      <c r="FZ289" s="42">
        <v>0</v>
      </c>
      <c r="GA289" s="42">
        <v>0</v>
      </c>
      <c r="GB289" s="42">
        <v>0</v>
      </c>
      <c r="GC289" s="42">
        <v>0</v>
      </c>
      <c r="GD289" s="42"/>
      <c r="GE289" s="42"/>
      <c r="GF289" s="42"/>
      <c r="GG289" s="42"/>
      <c r="GH289" s="42"/>
      <c r="GI289" s="42"/>
      <c r="GJ289" s="42"/>
      <c r="GK289" s="83">
        <f t="shared" si="310"/>
        <v>0</v>
      </c>
      <c r="GL289" s="42">
        <v>1</v>
      </c>
      <c r="GM289" s="42">
        <v>4</v>
      </c>
      <c r="GN289" s="42">
        <v>1</v>
      </c>
      <c r="GO289" s="42">
        <v>0</v>
      </c>
      <c r="GP289" s="42">
        <v>2</v>
      </c>
      <c r="GQ289" s="42"/>
      <c r="GR289" s="42"/>
      <c r="GS289" s="42"/>
      <c r="GT289" s="42"/>
      <c r="GU289" s="42"/>
      <c r="GV289" s="42"/>
      <c r="GW289" s="42"/>
      <c r="GX289" s="83">
        <f t="shared" si="311"/>
        <v>8</v>
      </c>
      <c r="GY289" s="42">
        <v>1</v>
      </c>
      <c r="GZ289" s="42">
        <v>10</v>
      </c>
      <c r="HA289" s="42">
        <v>3</v>
      </c>
      <c r="HB289" s="42">
        <v>1</v>
      </c>
      <c r="HC289" s="42">
        <v>2</v>
      </c>
      <c r="HD289" s="42"/>
      <c r="HE289" s="42"/>
      <c r="HF289" s="42"/>
      <c r="HG289" s="42"/>
      <c r="HH289" s="42"/>
      <c r="HI289" s="42"/>
      <c r="HJ289" s="42"/>
      <c r="HK289" s="83">
        <f t="shared" si="312"/>
        <v>17</v>
      </c>
      <c r="HL289" s="42">
        <v>5</v>
      </c>
      <c r="HM289" s="42">
        <v>39</v>
      </c>
      <c r="HN289" s="42">
        <v>12</v>
      </c>
      <c r="HO289" s="42">
        <v>0</v>
      </c>
      <c r="HP289" s="42">
        <v>5</v>
      </c>
      <c r="HQ289" s="42"/>
      <c r="HR289" s="42"/>
      <c r="HS289" s="42"/>
      <c r="HT289" s="42"/>
      <c r="HU289" s="42"/>
      <c r="HV289" s="42"/>
      <c r="HW289" s="42"/>
      <c r="HX289" s="83">
        <f t="shared" si="313"/>
        <v>61</v>
      </c>
      <c r="HY289" s="42">
        <v>5</v>
      </c>
      <c r="HZ289" s="42">
        <v>9</v>
      </c>
      <c r="IA289" s="42">
        <v>3</v>
      </c>
      <c r="IB289" s="42">
        <v>3</v>
      </c>
      <c r="IC289" s="42">
        <v>2</v>
      </c>
      <c r="ID289" s="42"/>
      <c r="IE289" s="42"/>
      <c r="IF289" s="42"/>
      <c r="IG289" s="42"/>
      <c r="IH289" s="42"/>
      <c r="II289" s="42"/>
      <c r="IJ289" s="42"/>
      <c r="IK289" s="85">
        <f t="shared" si="314"/>
        <v>22</v>
      </c>
      <c r="IL289" s="42">
        <v>3</v>
      </c>
      <c r="IM289" s="42">
        <v>4</v>
      </c>
      <c r="IN289" s="42">
        <v>3</v>
      </c>
      <c r="IO289" s="42">
        <v>2</v>
      </c>
      <c r="IP289" s="42">
        <v>1</v>
      </c>
      <c r="IQ289" s="42"/>
      <c r="IR289" s="42"/>
      <c r="IS289" s="42"/>
      <c r="IT289" s="42"/>
      <c r="IU289" s="42"/>
      <c r="IV289" s="42"/>
      <c r="IW289" s="42"/>
      <c r="IX289" s="85">
        <f t="shared" si="315"/>
        <v>13</v>
      </c>
      <c r="IY289" s="41">
        <v>1</v>
      </c>
      <c r="IZ289" s="75">
        <v>0</v>
      </c>
      <c r="JA289" s="42">
        <v>18</v>
      </c>
      <c r="JB289" s="75">
        <v>0</v>
      </c>
      <c r="JC289" s="42">
        <v>9</v>
      </c>
      <c r="JD289" s="75">
        <v>0</v>
      </c>
      <c r="JE289" s="42">
        <v>2</v>
      </c>
      <c r="JF289" s="75">
        <v>0</v>
      </c>
      <c r="JG289" s="42">
        <v>6</v>
      </c>
      <c r="JH289" s="75">
        <v>0</v>
      </c>
      <c r="JI289" s="42"/>
      <c r="JJ289" s="75"/>
      <c r="JK289" s="42"/>
      <c r="JL289" s="75"/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16"/>
        <v>36</v>
      </c>
      <c r="JX289" s="11">
        <f t="shared" si="317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6</v>
      </c>
      <c r="KD289" s="75">
        <v>0</v>
      </c>
      <c r="KE289" s="42">
        <v>1</v>
      </c>
      <c r="KF289" s="75">
        <v>0</v>
      </c>
      <c r="KG289" s="42">
        <v>4</v>
      </c>
      <c r="KH289" s="75">
        <v>0</v>
      </c>
      <c r="KI289" s="42"/>
      <c r="KJ289" s="75"/>
      <c r="KK289" s="42"/>
      <c r="KL289" s="75"/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18"/>
        <v>28</v>
      </c>
      <c r="KX289" s="11">
        <f t="shared" si="319"/>
        <v>0</v>
      </c>
      <c r="KY289" s="41">
        <v>1</v>
      </c>
      <c r="KZ289" s="75">
        <v>0</v>
      </c>
      <c r="LA289" s="42">
        <v>16</v>
      </c>
      <c r="LB289" s="75">
        <v>0</v>
      </c>
      <c r="LC289" s="42">
        <v>6</v>
      </c>
      <c r="LD289" s="75">
        <v>0</v>
      </c>
      <c r="LE289" s="42">
        <v>1</v>
      </c>
      <c r="LF289" s="75">
        <v>0</v>
      </c>
      <c r="LG289" s="42">
        <v>4</v>
      </c>
      <c r="LH289" s="75">
        <v>0</v>
      </c>
      <c r="LI289" s="42"/>
      <c r="LJ289" s="75"/>
      <c r="LK289" s="42"/>
      <c r="LL289" s="75"/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0"/>
        <v>28</v>
      </c>
      <c r="LX289" s="11">
        <f t="shared" si="321"/>
        <v>0</v>
      </c>
      <c r="LY289" s="41">
        <v>4</v>
      </c>
      <c r="LZ289" s="75">
        <v>0</v>
      </c>
      <c r="MA289" s="42">
        <v>34</v>
      </c>
      <c r="MB289" s="75">
        <v>0</v>
      </c>
      <c r="MC289" s="42">
        <v>10</v>
      </c>
      <c r="MD289" s="75">
        <v>0</v>
      </c>
      <c r="ME289" s="42">
        <v>4</v>
      </c>
      <c r="MF289" s="75">
        <v>0</v>
      </c>
      <c r="MG289" s="42">
        <v>3</v>
      </c>
      <c r="MH289" s="75">
        <v>0</v>
      </c>
      <c r="MI289" s="42"/>
      <c r="MJ289" s="75"/>
      <c r="MK289" s="42"/>
      <c r="ML289" s="75"/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2"/>
        <v>55</v>
      </c>
      <c r="MX289" s="11">
        <f t="shared" si="323"/>
        <v>0</v>
      </c>
      <c r="MY289" s="42">
        <v>1</v>
      </c>
      <c r="MZ289" s="75">
        <v>0</v>
      </c>
      <c r="NA289" s="42">
        <v>10</v>
      </c>
      <c r="NB289" s="75">
        <v>0</v>
      </c>
      <c r="NC289" s="42">
        <v>1</v>
      </c>
      <c r="ND289" s="75">
        <v>0</v>
      </c>
      <c r="NE289" s="42">
        <v>1</v>
      </c>
      <c r="NF289" s="75">
        <v>0</v>
      </c>
      <c r="NG289" s="42">
        <v>1</v>
      </c>
      <c r="NH289" s="75">
        <v>0</v>
      </c>
      <c r="NI289" s="42"/>
      <c r="NJ289" s="75"/>
      <c r="NK289" s="42"/>
      <c r="NL289" s="75"/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24"/>
        <v>14</v>
      </c>
      <c r="NX289" s="11">
        <f t="shared" si="325"/>
        <v>0</v>
      </c>
      <c r="NY289" s="42">
        <v>4</v>
      </c>
      <c r="NZ289" s="75">
        <v>0</v>
      </c>
      <c r="OA289" s="42">
        <v>34</v>
      </c>
      <c r="OB289" s="75">
        <v>0</v>
      </c>
      <c r="OC289" s="42">
        <v>6</v>
      </c>
      <c r="OD289" s="75">
        <v>0</v>
      </c>
      <c r="OE289" s="42">
        <v>0</v>
      </c>
      <c r="OF289" s="75">
        <v>0</v>
      </c>
      <c r="OG289" s="42">
        <v>3</v>
      </c>
      <c r="OH289" s="75">
        <v>0</v>
      </c>
      <c r="OI289" s="42"/>
      <c r="OJ289" s="75"/>
      <c r="OK289" s="42"/>
      <c r="OL289" s="75"/>
      <c r="OM289" s="42"/>
      <c r="ON289" s="75"/>
      <c r="OO289" s="42"/>
      <c r="OP289" s="75"/>
      <c r="OQ289" s="42"/>
      <c r="OR289" s="75"/>
      <c r="OS289" s="42"/>
      <c r="OT289" s="75"/>
      <c r="OU289" s="42"/>
      <c r="OV289" s="75"/>
      <c r="OW289" s="3">
        <f t="shared" si="326"/>
        <v>47</v>
      </c>
      <c r="OX289" s="11">
        <f t="shared" si="327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1</v>
      </c>
      <c r="PD289" s="75">
        <v>0</v>
      </c>
      <c r="PE289" s="42">
        <v>1</v>
      </c>
      <c r="PF289" s="75">
        <v>0</v>
      </c>
      <c r="PG289" s="42">
        <v>1</v>
      </c>
      <c r="PH289" s="75">
        <v>0</v>
      </c>
      <c r="PI289" s="42"/>
      <c r="PJ289" s="75"/>
      <c r="PK289" s="42"/>
      <c r="PL289" s="75"/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28"/>
        <v>14</v>
      </c>
      <c r="PX289" s="11">
        <f t="shared" si="289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10</v>
      </c>
      <c r="QD289" s="75">
        <v>0</v>
      </c>
      <c r="QE289" s="42">
        <v>3</v>
      </c>
      <c r="QF289" s="75">
        <v>0</v>
      </c>
      <c r="QG289" s="42">
        <v>3</v>
      </c>
      <c r="QH289" s="75">
        <v>0</v>
      </c>
      <c r="QI289" s="42"/>
      <c r="QJ289" s="75"/>
      <c r="QK289" s="42"/>
      <c r="QL289" s="75"/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29"/>
        <v>54</v>
      </c>
      <c r="QX289" s="11">
        <f t="shared" si="330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>
        <v>0</v>
      </c>
      <c r="RF289" s="75">
        <v>0</v>
      </c>
      <c r="RG289" s="42">
        <v>0</v>
      </c>
      <c r="RH289" s="75">
        <v>0</v>
      </c>
      <c r="RI289" s="42"/>
      <c r="RJ289" s="75"/>
      <c r="RK289" s="42"/>
      <c r="RL289" s="75"/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1"/>
        <v>0</v>
      </c>
      <c r="RX289" s="11">
        <f t="shared" si="290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>
        <v>0</v>
      </c>
      <c r="SF289" s="75">
        <v>0</v>
      </c>
      <c r="SG289" s="42">
        <v>0</v>
      </c>
      <c r="SH289" s="75">
        <v>0</v>
      </c>
      <c r="SI289" s="42"/>
      <c r="SJ289" s="75"/>
      <c r="SK289" s="42"/>
      <c r="SL289" s="75"/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2"/>
        <v>0</v>
      </c>
      <c r="SX289" s="11">
        <f t="shared" si="291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>
        <v>0</v>
      </c>
      <c r="TF289" s="75">
        <v>0</v>
      </c>
      <c r="TG289" s="42">
        <v>0</v>
      </c>
      <c r="TH289" s="75">
        <v>0</v>
      </c>
      <c r="TI289" s="42"/>
      <c r="TJ289" s="75"/>
      <c r="TK289" s="42"/>
      <c r="TL289" s="75"/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33"/>
        <v>0</v>
      </c>
      <c r="TX289" s="11">
        <f t="shared" si="292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>
        <v>0</v>
      </c>
      <c r="UF289" s="75">
        <v>0</v>
      </c>
      <c r="UG289" s="42">
        <v>0</v>
      </c>
      <c r="UH289" s="75">
        <v>0</v>
      </c>
      <c r="UI289" s="42"/>
      <c r="UJ289" s="75"/>
      <c r="UK289" s="42"/>
      <c r="UL289" s="75"/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34"/>
        <v>0</v>
      </c>
      <c r="UX289" s="11">
        <f t="shared" si="335"/>
        <v>0</v>
      </c>
      <c r="UY289" s="42">
        <v>0</v>
      </c>
      <c r="UZ289" s="42">
        <v>0</v>
      </c>
      <c r="VA289" s="42">
        <v>0</v>
      </c>
      <c r="VB289" s="42">
        <v>0</v>
      </c>
      <c r="VC289" s="42">
        <v>0</v>
      </c>
      <c r="VD289" s="42"/>
      <c r="VE289" s="42"/>
      <c r="VF289" s="42"/>
      <c r="VG289" s="42"/>
      <c r="VH289" s="42"/>
      <c r="VI289" s="42"/>
      <c r="VJ289" s="42"/>
      <c r="VK289" s="25">
        <f t="shared" si="336"/>
        <v>0</v>
      </c>
      <c r="VL289" s="42">
        <v>0</v>
      </c>
      <c r="VM289" s="42">
        <v>0</v>
      </c>
      <c r="VN289" s="42">
        <v>0</v>
      </c>
      <c r="VO289" s="42">
        <v>0</v>
      </c>
      <c r="VP289" s="42">
        <v>0</v>
      </c>
      <c r="VQ289" s="42"/>
      <c r="VR289" s="42"/>
      <c r="VS289" s="42"/>
      <c r="VT289" s="42"/>
      <c r="VU289" s="42"/>
      <c r="VV289" s="42"/>
      <c r="VW289" s="42"/>
      <c r="VX289" s="25">
        <f t="shared" si="337"/>
        <v>0</v>
      </c>
      <c r="VY289" s="42">
        <v>0</v>
      </c>
      <c r="VZ289" s="75">
        <v>0</v>
      </c>
      <c r="WA289" s="42">
        <v>0</v>
      </c>
      <c r="WB289" s="75">
        <v>0</v>
      </c>
      <c r="WC289" s="42">
        <v>0</v>
      </c>
      <c r="WD289" s="75">
        <v>0</v>
      </c>
      <c r="WE289" s="42">
        <v>0</v>
      </c>
      <c r="WF289" s="75">
        <v>0</v>
      </c>
      <c r="WG289" s="42">
        <v>0</v>
      </c>
      <c r="WH289" s="75">
        <v>0</v>
      </c>
      <c r="WI289" s="42"/>
      <c r="WJ289" s="75"/>
      <c r="WK289" s="42"/>
      <c r="WL289" s="75"/>
      <c r="WM289" s="42"/>
      <c r="WN289" s="75"/>
      <c r="WO289" s="42"/>
      <c r="WP289" s="75"/>
      <c r="WQ289" s="42"/>
      <c r="WR289" s="75"/>
      <c r="WS289" s="42"/>
      <c r="WT289" s="75"/>
      <c r="WU289" s="42"/>
      <c r="WV289" s="75"/>
      <c r="WW289" s="3">
        <f t="shared" si="338"/>
        <v>0</v>
      </c>
      <c r="WX289" s="11">
        <f t="shared" si="339"/>
        <v>0</v>
      </c>
      <c r="WY289" s="42">
        <v>0</v>
      </c>
      <c r="WZ289" s="75">
        <v>0</v>
      </c>
      <c r="XA289" s="42">
        <v>0</v>
      </c>
      <c r="XB289" s="75">
        <v>0</v>
      </c>
      <c r="XC289" s="42">
        <v>0</v>
      </c>
      <c r="XD289" s="75">
        <v>0</v>
      </c>
      <c r="XE289" s="42">
        <v>0</v>
      </c>
      <c r="XF289" s="75">
        <v>0</v>
      </c>
      <c r="XG289" s="42">
        <v>0</v>
      </c>
      <c r="XH289" s="75">
        <v>0</v>
      </c>
      <c r="XI289" s="42"/>
      <c r="XJ289" s="75"/>
      <c r="XK289" s="42"/>
      <c r="XL289" s="75"/>
      <c r="XM289" s="42"/>
      <c r="XN289" s="75"/>
      <c r="XO289" s="42"/>
      <c r="XP289" s="75"/>
      <c r="XQ289" s="42"/>
      <c r="XR289" s="75"/>
      <c r="XS289" s="42"/>
      <c r="XT289" s="75"/>
      <c r="XU289" s="42"/>
      <c r="XV289" s="75"/>
      <c r="XW289" s="3">
        <f t="shared" si="340"/>
        <v>0</v>
      </c>
      <c r="XX289" s="11">
        <f t="shared" si="341"/>
        <v>0</v>
      </c>
      <c r="XY289" s="42">
        <v>0</v>
      </c>
      <c r="XZ289" s="75">
        <v>0</v>
      </c>
      <c r="YA289" s="42">
        <v>0</v>
      </c>
      <c r="YB289" s="75">
        <v>0</v>
      </c>
      <c r="YC289" s="42">
        <v>0</v>
      </c>
      <c r="YD289" s="75">
        <v>0</v>
      </c>
      <c r="YE289" s="42">
        <v>0</v>
      </c>
      <c r="YF289" s="75">
        <v>0</v>
      </c>
      <c r="YG289" s="42">
        <v>0</v>
      </c>
      <c r="YH289" s="75">
        <v>0</v>
      </c>
      <c r="YI289" s="42"/>
      <c r="YJ289" s="75"/>
      <c r="YK289" s="42"/>
      <c r="YL289" s="75"/>
      <c r="YM289" s="42"/>
      <c r="YN289" s="75"/>
      <c r="YO289" s="42"/>
      <c r="YP289" s="75"/>
      <c r="YQ289" s="42"/>
      <c r="YR289" s="75"/>
      <c r="YS289" s="42"/>
      <c r="YT289" s="75"/>
      <c r="YU289" s="42"/>
      <c r="YV289" s="75"/>
      <c r="YW289" s="3">
        <f t="shared" si="342"/>
        <v>0</v>
      </c>
      <c r="YX289" s="11">
        <f t="shared" si="343"/>
        <v>0</v>
      </c>
      <c r="YY289" s="42">
        <v>0</v>
      </c>
      <c r="YZ289" s="75">
        <v>0</v>
      </c>
      <c r="ZA289" s="42">
        <v>0</v>
      </c>
      <c r="ZB289" s="75">
        <v>0</v>
      </c>
      <c r="ZC289" s="42">
        <v>0</v>
      </c>
      <c r="ZD289" s="75">
        <v>0</v>
      </c>
      <c r="ZE289" s="42">
        <v>0</v>
      </c>
      <c r="ZF289" s="75">
        <v>0</v>
      </c>
      <c r="ZG289" s="42">
        <v>0</v>
      </c>
      <c r="ZH289" s="75">
        <v>0</v>
      </c>
      <c r="ZI289" s="42"/>
      <c r="ZJ289" s="75"/>
      <c r="ZK289" s="42"/>
      <c r="ZL289" s="75"/>
      <c r="ZM289" s="42"/>
      <c r="ZN289" s="75"/>
      <c r="ZO289" s="42"/>
      <c r="ZP289" s="75"/>
      <c r="ZQ289" s="42"/>
      <c r="ZR289" s="75"/>
      <c r="ZS289" s="42"/>
      <c r="ZT289" s="75"/>
      <c r="ZU289" s="42"/>
      <c r="ZV289" s="75"/>
      <c r="ZW289" s="3">
        <f t="shared" si="344"/>
        <v>0</v>
      </c>
      <c r="ZX289" s="11">
        <f t="shared" si="345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>
        <v>0</v>
      </c>
      <c r="AAF289" s="75">
        <v>0</v>
      </c>
      <c r="AAG289" s="42">
        <v>0</v>
      </c>
      <c r="AAH289" s="75">
        <v>0</v>
      </c>
      <c r="AAI289" s="42"/>
      <c r="AAJ289" s="75"/>
      <c r="AAK289" s="42"/>
      <c r="AAL289" s="75"/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46"/>
        <v>0</v>
      </c>
      <c r="AAX289" s="11">
        <f t="shared" si="347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>
        <v>0</v>
      </c>
      <c r="ABF289" s="75">
        <v>0</v>
      </c>
      <c r="ABG289" s="42">
        <v>0</v>
      </c>
      <c r="ABH289" s="75">
        <v>0</v>
      </c>
      <c r="ABI289" s="42"/>
      <c r="ABJ289" s="75"/>
      <c r="ABK289" s="42"/>
      <c r="ABL289" s="75"/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48"/>
        <v>0</v>
      </c>
      <c r="ABX289" s="11">
        <f t="shared" si="349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>
        <v>0</v>
      </c>
      <c r="ACF289" s="75">
        <v>0</v>
      </c>
      <c r="ACG289" s="42">
        <v>0</v>
      </c>
      <c r="ACH289" s="75">
        <v>0</v>
      </c>
      <c r="ACI289" s="42"/>
      <c r="ACJ289" s="75"/>
      <c r="ACK289" s="42"/>
      <c r="ACL289" s="75"/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0"/>
        <v>0</v>
      </c>
      <c r="ACX289" s="11">
        <f t="shared" si="351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>
        <v>0</v>
      </c>
      <c r="ADF289" s="75">
        <v>0</v>
      </c>
      <c r="ADG289" s="42">
        <v>0</v>
      </c>
      <c r="ADH289" s="75">
        <v>0</v>
      </c>
      <c r="ADI289" s="42"/>
      <c r="ADJ289" s="75"/>
      <c r="ADK289" s="42"/>
      <c r="ADL289" s="75"/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2"/>
        <v>0</v>
      </c>
      <c r="ADX289" s="11">
        <f t="shared" si="353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>
        <v>0</v>
      </c>
      <c r="AEF289" s="75">
        <v>0</v>
      </c>
      <c r="AEG289" s="42">
        <v>0</v>
      </c>
      <c r="AEH289" s="75">
        <v>0</v>
      </c>
      <c r="AEI289" s="42"/>
      <c r="AEJ289" s="75"/>
      <c r="AEK289" s="42"/>
      <c r="AEL289" s="75"/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54"/>
        <v>0</v>
      </c>
      <c r="AEX289" s="11">
        <f t="shared" si="355"/>
        <v>0</v>
      </c>
      <c r="AEY289" s="108">
        <v>0</v>
      </c>
      <c r="AEZ289" s="109">
        <v>0</v>
      </c>
      <c r="AFA289" s="108">
        <v>0</v>
      </c>
      <c r="AFB289" s="109">
        <v>0</v>
      </c>
      <c r="AFC289" s="108">
        <v>0</v>
      </c>
      <c r="AFD289" s="109">
        <v>0</v>
      </c>
      <c r="AFE289" s="108">
        <v>0</v>
      </c>
      <c r="AFF289" s="109">
        <v>0</v>
      </c>
      <c r="AFG289" s="108"/>
      <c r="AFH289" s="109"/>
      <c r="AFI289" s="108"/>
      <c r="AFJ289" s="109"/>
      <c r="AFK289" s="108"/>
      <c r="AFL289" s="109"/>
      <c r="AFM289" s="108"/>
      <c r="AFN289" s="109"/>
      <c r="AFO289" s="108"/>
      <c r="AFP289" s="109"/>
      <c r="AFQ289" s="108"/>
      <c r="AFR289" s="109"/>
      <c r="AFS289" s="108"/>
      <c r="AFT289" s="109"/>
      <c r="AFU289" s="108"/>
      <c r="AFV289" s="109"/>
      <c r="AFW289" s="3">
        <f t="shared" si="356"/>
        <v>0</v>
      </c>
      <c r="AFX289" s="11">
        <f t="shared" si="293"/>
        <v>0</v>
      </c>
      <c r="AFY289" s="114">
        <v>0</v>
      </c>
      <c r="AFZ289" s="114">
        <v>0</v>
      </c>
      <c r="AGA289" s="114">
        <v>0</v>
      </c>
      <c r="AGB289" s="114">
        <v>0</v>
      </c>
      <c r="AGC289" s="114">
        <v>0</v>
      </c>
      <c r="AGD289" s="114"/>
      <c r="AGE289" s="114"/>
      <c r="AGF289" s="114"/>
      <c r="AGG289" s="114"/>
      <c r="AGH289" s="114"/>
      <c r="AGI289" s="114"/>
      <c r="AGJ289" s="114"/>
      <c r="AGK289" s="25">
        <f t="shared" si="294"/>
        <v>0</v>
      </c>
    </row>
    <row r="290" spans="1:869" x14ac:dyDescent="0.35">
      <c r="A290" s="15" t="s">
        <v>391</v>
      </c>
      <c r="B290" s="16" t="s">
        <v>239</v>
      </c>
      <c r="C290" s="136">
        <v>400</v>
      </c>
      <c r="D290" s="16" t="s">
        <v>362</v>
      </c>
      <c r="E290" s="16" t="s">
        <v>161</v>
      </c>
      <c r="F290" s="15" t="s">
        <v>250</v>
      </c>
      <c r="G290" s="15" t="s">
        <v>264</v>
      </c>
      <c r="H290" s="152">
        <v>291</v>
      </c>
      <c r="I290" s="15" t="s">
        <v>493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295"/>
        <v>0</v>
      </c>
      <c r="AI290" s="62">
        <f t="shared" si="296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297"/>
        <v>0</v>
      </c>
      <c r="BI290" s="58">
        <f t="shared" si="298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1</v>
      </c>
      <c r="BP290" s="52">
        <v>0</v>
      </c>
      <c r="BQ290" s="52">
        <v>0</v>
      </c>
      <c r="BR290" s="52">
        <v>0</v>
      </c>
      <c r="BS290" s="52">
        <v>11</v>
      </c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299"/>
        <v>0</v>
      </c>
      <c r="CI290" s="58">
        <f t="shared" si="300"/>
        <v>12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>
        <v>0</v>
      </c>
      <c r="CQ290" s="70">
        <v>0</v>
      </c>
      <c r="CR290" s="52">
        <v>0</v>
      </c>
      <c r="CS290" s="70">
        <v>0</v>
      </c>
      <c r="CT290" s="64"/>
      <c r="CU290" s="70"/>
      <c r="CV290" s="64"/>
      <c r="CW290" s="70"/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1"/>
        <v>0</v>
      </c>
      <c r="DI290" s="58">
        <f t="shared" si="302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>
        <v>0</v>
      </c>
      <c r="DQ290" s="70">
        <v>0</v>
      </c>
      <c r="DR290" s="52">
        <v>0</v>
      </c>
      <c r="DS290" s="70">
        <v>0</v>
      </c>
      <c r="DT290" s="64"/>
      <c r="DU290" s="70"/>
      <c r="DV290" s="64"/>
      <c r="DW290" s="70"/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03"/>
        <v>0</v>
      </c>
      <c r="EI290" s="58">
        <f t="shared" si="304"/>
        <v>0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>
        <v>0</v>
      </c>
      <c r="EQ290" s="70">
        <v>0</v>
      </c>
      <c r="ER290" s="64">
        <v>0</v>
      </c>
      <c r="ES290" s="70">
        <v>0</v>
      </c>
      <c r="ET290" s="64"/>
      <c r="EU290" s="70"/>
      <c r="EV290" s="64"/>
      <c r="EW290" s="70"/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05"/>
        <v>0</v>
      </c>
      <c r="FI290" s="58">
        <f t="shared" si="306"/>
        <v>0</v>
      </c>
      <c r="FJ290" s="79">
        <f t="shared" si="307"/>
        <v>0</v>
      </c>
      <c r="FK290" s="80">
        <f t="shared" si="308"/>
        <v>12</v>
      </c>
      <c r="FL290" s="42">
        <v>0</v>
      </c>
      <c r="FM290" s="42">
        <v>0</v>
      </c>
      <c r="FN290" s="42">
        <v>0</v>
      </c>
      <c r="FO290" s="42">
        <v>0</v>
      </c>
      <c r="FP290" s="42">
        <v>0</v>
      </c>
      <c r="FQ290" s="42"/>
      <c r="FR290" s="42"/>
      <c r="FS290" s="42"/>
      <c r="FT290" s="42"/>
      <c r="FU290" s="42"/>
      <c r="FV290" s="42"/>
      <c r="FW290" s="42"/>
      <c r="FX290" s="83">
        <f t="shared" si="309"/>
        <v>0</v>
      </c>
      <c r="FY290" s="42">
        <v>0</v>
      </c>
      <c r="FZ290" s="42">
        <v>0</v>
      </c>
      <c r="GA290" s="42">
        <v>0</v>
      </c>
      <c r="GB290" s="42">
        <v>0</v>
      </c>
      <c r="GC290" s="42">
        <v>0</v>
      </c>
      <c r="GD290" s="42"/>
      <c r="GE290" s="42"/>
      <c r="GF290" s="42"/>
      <c r="GG290" s="42"/>
      <c r="GH290" s="42"/>
      <c r="GI290" s="42"/>
      <c r="GJ290" s="42"/>
      <c r="GK290" s="83">
        <f t="shared" si="310"/>
        <v>0</v>
      </c>
      <c r="GL290" s="42">
        <v>0</v>
      </c>
      <c r="GM290" s="42">
        <v>4</v>
      </c>
      <c r="GN290" s="42">
        <v>4</v>
      </c>
      <c r="GO290" s="42">
        <v>1</v>
      </c>
      <c r="GP290" s="42">
        <v>9</v>
      </c>
      <c r="GQ290" s="42"/>
      <c r="GR290" s="42"/>
      <c r="GS290" s="42"/>
      <c r="GT290" s="42"/>
      <c r="GU290" s="42"/>
      <c r="GV290" s="42"/>
      <c r="GW290" s="42"/>
      <c r="GX290" s="83">
        <f t="shared" si="311"/>
        <v>18</v>
      </c>
      <c r="GY290" s="42">
        <v>2</v>
      </c>
      <c r="GZ290" s="42">
        <v>0</v>
      </c>
      <c r="HA290" s="42">
        <v>3</v>
      </c>
      <c r="HB290" s="42">
        <v>13</v>
      </c>
      <c r="HC290" s="42">
        <v>8</v>
      </c>
      <c r="HD290" s="42"/>
      <c r="HE290" s="42"/>
      <c r="HF290" s="42"/>
      <c r="HG290" s="42"/>
      <c r="HH290" s="42"/>
      <c r="HI290" s="42"/>
      <c r="HJ290" s="42"/>
      <c r="HK290" s="83">
        <f t="shared" si="312"/>
        <v>26</v>
      </c>
      <c r="HL290" s="42">
        <v>16</v>
      </c>
      <c r="HM290" s="42">
        <v>15</v>
      </c>
      <c r="HN290" s="42">
        <v>82</v>
      </c>
      <c r="HO290" s="42">
        <v>91</v>
      </c>
      <c r="HP290" s="42">
        <v>133</v>
      </c>
      <c r="HQ290" s="42"/>
      <c r="HR290" s="42"/>
      <c r="HS290" s="42"/>
      <c r="HT290" s="42"/>
      <c r="HU290" s="42"/>
      <c r="HV290" s="42"/>
      <c r="HW290" s="42"/>
      <c r="HX290" s="83">
        <f t="shared" si="313"/>
        <v>337</v>
      </c>
      <c r="HY290" s="42">
        <v>17</v>
      </c>
      <c r="HZ290" s="42">
        <v>6</v>
      </c>
      <c r="IA290" s="42">
        <v>9</v>
      </c>
      <c r="IB290" s="42">
        <v>13</v>
      </c>
      <c r="IC290" s="42">
        <v>16</v>
      </c>
      <c r="ID290" s="42"/>
      <c r="IE290" s="42"/>
      <c r="IF290" s="42"/>
      <c r="IG290" s="42"/>
      <c r="IH290" s="42"/>
      <c r="II290" s="42"/>
      <c r="IJ290" s="42"/>
      <c r="IK290" s="85">
        <f t="shared" si="314"/>
        <v>61</v>
      </c>
      <c r="IL290" s="42">
        <v>11</v>
      </c>
      <c r="IM290" s="42">
        <v>5</v>
      </c>
      <c r="IN290" s="42">
        <v>3</v>
      </c>
      <c r="IO290" s="42">
        <v>11</v>
      </c>
      <c r="IP290" s="42">
        <v>7</v>
      </c>
      <c r="IQ290" s="42"/>
      <c r="IR290" s="42"/>
      <c r="IS290" s="42"/>
      <c r="IT290" s="42"/>
      <c r="IU290" s="42"/>
      <c r="IV290" s="42"/>
      <c r="IW290" s="42"/>
      <c r="IX290" s="85">
        <f t="shared" si="315"/>
        <v>37</v>
      </c>
      <c r="IY290" s="41">
        <v>18</v>
      </c>
      <c r="IZ290" s="75">
        <v>0</v>
      </c>
      <c r="JA290" s="42">
        <v>8</v>
      </c>
      <c r="JB290" s="75">
        <v>0</v>
      </c>
      <c r="JC290" s="42">
        <v>45</v>
      </c>
      <c r="JD290" s="75">
        <v>0</v>
      </c>
      <c r="JE290" s="42">
        <v>34</v>
      </c>
      <c r="JF290" s="75">
        <v>0</v>
      </c>
      <c r="JG290" s="42">
        <v>40</v>
      </c>
      <c r="JH290" s="75">
        <v>0</v>
      </c>
      <c r="JI290" s="42"/>
      <c r="JJ290" s="75"/>
      <c r="JK290" s="42"/>
      <c r="JL290" s="75"/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16"/>
        <v>145</v>
      </c>
      <c r="JX290" s="11">
        <f t="shared" si="317"/>
        <v>0</v>
      </c>
      <c r="JY290" s="41">
        <v>14</v>
      </c>
      <c r="JZ290" s="75">
        <v>0</v>
      </c>
      <c r="KA290" s="42">
        <v>6</v>
      </c>
      <c r="KB290" s="75">
        <v>0</v>
      </c>
      <c r="KC290" s="42">
        <v>22</v>
      </c>
      <c r="KD290" s="75">
        <v>0</v>
      </c>
      <c r="KE290" s="42">
        <v>19</v>
      </c>
      <c r="KF290" s="75">
        <v>0</v>
      </c>
      <c r="KG290" s="42">
        <v>20</v>
      </c>
      <c r="KH290" s="75">
        <v>0</v>
      </c>
      <c r="KI290" s="42"/>
      <c r="KJ290" s="75"/>
      <c r="KK290" s="42"/>
      <c r="KL290" s="75"/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18"/>
        <v>81</v>
      </c>
      <c r="KX290" s="11">
        <f t="shared" si="319"/>
        <v>0</v>
      </c>
      <c r="KY290" s="41">
        <v>14</v>
      </c>
      <c r="KZ290" s="75">
        <v>0</v>
      </c>
      <c r="LA290" s="42">
        <v>7</v>
      </c>
      <c r="LB290" s="75">
        <v>0</v>
      </c>
      <c r="LC290" s="42">
        <v>22</v>
      </c>
      <c r="LD290" s="75">
        <v>0</v>
      </c>
      <c r="LE290" s="42">
        <v>15</v>
      </c>
      <c r="LF290" s="75">
        <v>0</v>
      </c>
      <c r="LG290" s="42">
        <v>20</v>
      </c>
      <c r="LH290" s="75">
        <v>0</v>
      </c>
      <c r="LI290" s="42"/>
      <c r="LJ290" s="75"/>
      <c r="LK290" s="42"/>
      <c r="LL290" s="75"/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0"/>
        <v>78</v>
      </c>
      <c r="LX290" s="11">
        <f t="shared" si="321"/>
        <v>0</v>
      </c>
      <c r="LY290" s="41">
        <v>16</v>
      </c>
      <c r="LZ290" s="75">
        <v>0</v>
      </c>
      <c r="MA290" s="42">
        <v>9</v>
      </c>
      <c r="MB290" s="75">
        <v>0</v>
      </c>
      <c r="MC290" s="42">
        <v>65</v>
      </c>
      <c r="MD290" s="75">
        <v>11</v>
      </c>
      <c r="ME290" s="42">
        <v>86</v>
      </c>
      <c r="MF290" s="75">
        <v>0</v>
      </c>
      <c r="MG290" s="42">
        <v>132</v>
      </c>
      <c r="MH290" s="75">
        <v>0</v>
      </c>
      <c r="MI290" s="42"/>
      <c r="MJ290" s="75"/>
      <c r="MK290" s="42"/>
      <c r="ML290" s="75"/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2"/>
        <v>308</v>
      </c>
      <c r="MX290" s="11">
        <f t="shared" si="323"/>
        <v>11</v>
      </c>
      <c r="MY290" s="42">
        <v>2</v>
      </c>
      <c r="MZ290" s="75">
        <v>0</v>
      </c>
      <c r="NA290" s="42">
        <v>0</v>
      </c>
      <c r="NB290" s="75">
        <v>0</v>
      </c>
      <c r="NC290" s="42">
        <v>1</v>
      </c>
      <c r="ND290" s="75">
        <v>0</v>
      </c>
      <c r="NE290" s="42">
        <v>2</v>
      </c>
      <c r="NF290" s="75">
        <v>0</v>
      </c>
      <c r="NG290" s="42">
        <v>3</v>
      </c>
      <c r="NH290" s="75">
        <v>0</v>
      </c>
      <c r="NI290" s="42"/>
      <c r="NJ290" s="75"/>
      <c r="NK290" s="42"/>
      <c r="NL290" s="75"/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24"/>
        <v>8</v>
      </c>
      <c r="NX290" s="11">
        <f t="shared" si="325"/>
        <v>0</v>
      </c>
      <c r="NY290" s="42">
        <v>13</v>
      </c>
      <c r="NZ290" s="75">
        <v>0</v>
      </c>
      <c r="OA290" s="42">
        <v>7</v>
      </c>
      <c r="OB290" s="75">
        <v>0</v>
      </c>
      <c r="OC290" s="42">
        <v>21</v>
      </c>
      <c r="OD290" s="75">
        <v>0</v>
      </c>
      <c r="OE290" s="42">
        <v>13</v>
      </c>
      <c r="OF290" s="75">
        <v>0</v>
      </c>
      <c r="OG290" s="42">
        <v>17</v>
      </c>
      <c r="OH290" s="75">
        <v>0</v>
      </c>
      <c r="OI290" s="42"/>
      <c r="OJ290" s="75"/>
      <c r="OK290" s="42"/>
      <c r="OL290" s="75"/>
      <c r="OM290" s="42"/>
      <c r="ON290" s="75"/>
      <c r="OO290" s="42"/>
      <c r="OP290" s="75"/>
      <c r="OQ290" s="42"/>
      <c r="OR290" s="75"/>
      <c r="OS290" s="42"/>
      <c r="OT290" s="75"/>
      <c r="OU290" s="42"/>
      <c r="OV290" s="75"/>
      <c r="OW290" s="3">
        <f t="shared" si="326"/>
        <v>71</v>
      </c>
      <c r="OX290" s="11">
        <f t="shared" si="327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4</v>
      </c>
      <c r="PD290" s="75">
        <v>0</v>
      </c>
      <c r="PE290" s="42">
        <v>14</v>
      </c>
      <c r="PF290" s="75">
        <v>0</v>
      </c>
      <c r="PG290" s="42">
        <v>8</v>
      </c>
      <c r="PH290" s="75">
        <v>0</v>
      </c>
      <c r="PI290" s="42"/>
      <c r="PJ290" s="75"/>
      <c r="PK290" s="42"/>
      <c r="PL290" s="75"/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28"/>
        <v>28</v>
      </c>
      <c r="PX290" s="11">
        <f t="shared" si="289"/>
        <v>0</v>
      </c>
      <c r="PY290" s="42">
        <v>13</v>
      </c>
      <c r="PZ290" s="75">
        <v>0</v>
      </c>
      <c r="QA290" s="42">
        <v>8</v>
      </c>
      <c r="QB290" s="75">
        <v>2</v>
      </c>
      <c r="QC290" s="42">
        <v>72</v>
      </c>
      <c r="QD290" s="75">
        <v>0</v>
      </c>
      <c r="QE290" s="42">
        <v>87</v>
      </c>
      <c r="QF290" s="75">
        <v>0</v>
      </c>
      <c r="QG290" s="42">
        <v>131</v>
      </c>
      <c r="QH290" s="75">
        <v>0</v>
      </c>
      <c r="QI290" s="42"/>
      <c r="QJ290" s="75"/>
      <c r="QK290" s="42"/>
      <c r="QL290" s="75"/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29"/>
        <v>311</v>
      </c>
      <c r="QX290" s="11">
        <f t="shared" si="330"/>
        <v>2</v>
      </c>
      <c r="QY290" s="42">
        <v>0</v>
      </c>
      <c r="QZ290" s="75">
        <v>0</v>
      </c>
      <c r="RA290" s="42">
        <v>1</v>
      </c>
      <c r="RB290" s="75">
        <v>0</v>
      </c>
      <c r="RC290" s="42">
        <v>0</v>
      </c>
      <c r="RD290" s="75">
        <v>0</v>
      </c>
      <c r="RE290" s="42">
        <v>15</v>
      </c>
      <c r="RF290" s="75">
        <v>0</v>
      </c>
      <c r="RG290" s="42">
        <v>42</v>
      </c>
      <c r="RH290" s="75">
        <v>0</v>
      </c>
      <c r="RI290" s="42"/>
      <c r="RJ290" s="75"/>
      <c r="RK290" s="42"/>
      <c r="RL290" s="75"/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1"/>
        <v>58</v>
      </c>
      <c r="RX290" s="11">
        <f t="shared" si="290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>
        <v>0</v>
      </c>
      <c r="SF290" s="75">
        <v>0</v>
      </c>
      <c r="SG290" s="42">
        <v>6</v>
      </c>
      <c r="SH290" s="75">
        <v>0</v>
      </c>
      <c r="SI290" s="42"/>
      <c r="SJ290" s="75"/>
      <c r="SK290" s="42"/>
      <c r="SL290" s="75"/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2"/>
        <v>6</v>
      </c>
      <c r="SX290" s="11">
        <f t="shared" si="291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2</v>
      </c>
      <c r="TD290" s="75">
        <v>0</v>
      </c>
      <c r="TE290" s="42">
        <v>6</v>
      </c>
      <c r="TF290" s="75">
        <v>0</v>
      </c>
      <c r="TG290" s="42">
        <v>36</v>
      </c>
      <c r="TH290" s="75">
        <v>0</v>
      </c>
      <c r="TI290" s="42"/>
      <c r="TJ290" s="75"/>
      <c r="TK290" s="42"/>
      <c r="TL290" s="75"/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33"/>
        <v>44</v>
      </c>
      <c r="TX290" s="11">
        <f t="shared" si="292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>
        <v>0</v>
      </c>
      <c r="UF290" s="75">
        <v>0</v>
      </c>
      <c r="UG290" s="42">
        <v>0</v>
      </c>
      <c r="UH290" s="75">
        <v>0</v>
      </c>
      <c r="UI290" s="42"/>
      <c r="UJ290" s="75"/>
      <c r="UK290" s="42"/>
      <c r="UL290" s="75"/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34"/>
        <v>0</v>
      </c>
      <c r="UX290" s="11">
        <f t="shared" si="335"/>
        <v>0</v>
      </c>
      <c r="UY290" s="42">
        <v>0</v>
      </c>
      <c r="UZ290" s="42">
        <v>0</v>
      </c>
      <c r="VA290" s="42">
        <v>0</v>
      </c>
      <c r="VB290" s="42">
        <v>0</v>
      </c>
      <c r="VC290" s="42">
        <v>0</v>
      </c>
      <c r="VD290" s="42"/>
      <c r="VE290" s="42"/>
      <c r="VF290" s="42"/>
      <c r="VG290" s="42"/>
      <c r="VH290" s="42"/>
      <c r="VI290" s="42"/>
      <c r="VJ290" s="42"/>
      <c r="VK290" s="25">
        <f t="shared" si="336"/>
        <v>0</v>
      </c>
      <c r="VL290" s="42">
        <v>0</v>
      </c>
      <c r="VM290" s="42">
        <v>0</v>
      </c>
      <c r="VN290" s="42">
        <v>0</v>
      </c>
      <c r="VO290" s="42">
        <v>0</v>
      </c>
      <c r="VP290" s="42">
        <v>0</v>
      </c>
      <c r="VQ290" s="42"/>
      <c r="VR290" s="42"/>
      <c r="VS290" s="42"/>
      <c r="VT290" s="42"/>
      <c r="VU290" s="42"/>
      <c r="VV290" s="42"/>
      <c r="VW290" s="42"/>
      <c r="VX290" s="25">
        <f t="shared" si="337"/>
        <v>0</v>
      </c>
      <c r="VY290" s="42">
        <v>0</v>
      </c>
      <c r="VZ290" s="75">
        <v>0</v>
      </c>
      <c r="WA290" s="42">
        <v>0</v>
      </c>
      <c r="WB290" s="75">
        <v>0</v>
      </c>
      <c r="WC290" s="42">
        <v>0</v>
      </c>
      <c r="WD290" s="75">
        <v>0</v>
      </c>
      <c r="WE290" s="42">
        <v>1</v>
      </c>
      <c r="WF290" s="75">
        <v>0</v>
      </c>
      <c r="WG290" s="42">
        <v>0</v>
      </c>
      <c r="WH290" s="75">
        <v>0</v>
      </c>
      <c r="WI290" s="42"/>
      <c r="WJ290" s="75"/>
      <c r="WK290" s="42"/>
      <c r="WL290" s="75"/>
      <c r="WM290" s="42"/>
      <c r="WN290" s="75"/>
      <c r="WO290" s="42"/>
      <c r="WP290" s="75"/>
      <c r="WQ290" s="42"/>
      <c r="WR290" s="75"/>
      <c r="WS290" s="42"/>
      <c r="WT290" s="75"/>
      <c r="WU290" s="42"/>
      <c r="WV290" s="75"/>
      <c r="WW290" s="3">
        <f t="shared" si="338"/>
        <v>1</v>
      </c>
      <c r="WX290" s="11">
        <f t="shared" si="339"/>
        <v>0</v>
      </c>
      <c r="WY290" s="42">
        <v>0</v>
      </c>
      <c r="WZ290" s="75">
        <v>0</v>
      </c>
      <c r="XA290" s="42">
        <v>0</v>
      </c>
      <c r="XB290" s="75">
        <v>0</v>
      </c>
      <c r="XC290" s="42">
        <v>0</v>
      </c>
      <c r="XD290" s="75">
        <v>0</v>
      </c>
      <c r="XE290" s="42">
        <v>0</v>
      </c>
      <c r="XF290" s="75">
        <v>0</v>
      </c>
      <c r="XG290" s="42">
        <v>0</v>
      </c>
      <c r="XH290" s="75">
        <v>0</v>
      </c>
      <c r="XI290" s="42"/>
      <c r="XJ290" s="75"/>
      <c r="XK290" s="42"/>
      <c r="XL290" s="75"/>
      <c r="XM290" s="42"/>
      <c r="XN290" s="75"/>
      <c r="XO290" s="42"/>
      <c r="XP290" s="75"/>
      <c r="XQ290" s="42"/>
      <c r="XR290" s="75"/>
      <c r="XS290" s="42"/>
      <c r="XT290" s="75"/>
      <c r="XU290" s="42"/>
      <c r="XV290" s="75"/>
      <c r="XW290" s="3">
        <f t="shared" si="340"/>
        <v>0</v>
      </c>
      <c r="XX290" s="11">
        <f t="shared" si="341"/>
        <v>0</v>
      </c>
      <c r="XY290" s="42">
        <v>0</v>
      </c>
      <c r="XZ290" s="75">
        <v>0</v>
      </c>
      <c r="YA290" s="42">
        <v>0</v>
      </c>
      <c r="YB290" s="75">
        <v>0</v>
      </c>
      <c r="YC290" s="42">
        <v>0</v>
      </c>
      <c r="YD290" s="75">
        <v>0</v>
      </c>
      <c r="YE290" s="42">
        <v>0</v>
      </c>
      <c r="YF290" s="75">
        <v>0</v>
      </c>
      <c r="YG290" s="42">
        <v>0</v>
      </c>
      <c r="YH290" s="75">
        <v>0</v>
      </c>
      <c r="YI290" s="42"/>
      <c r="YJ290" s="75"/>
      <c r="YK290" s="42"/>
      <c r="YL290" s="75"/>
      <c r="YM290" s="42"/>
      <c r="YN290" s="75"/>
      <c r="YO290" s="42"/>
      <c r="YP290" s="75"/>
      <c r="YQ290" s="42"/>
      <c r="YR290" s="75"/>
      <c r="YS290" s="42"/>
      <c r="YT290" s="75"/>
      <c r="YU290" s="42"/>
      <c r="YV290" s="75"/>
      <c r="YW290" s="3">
        <f t="shared" si="342"/>
        <v>0</v>
      </c>
      <c r="YX290" s="11">
        <f t="shared" si="343"/>
        <v>0</v>
      </c>
      <c r="YY290" s="42">
        <v>0</v>
      </c>
      <c r="YZ290" s="75">
        <v>0</v>
      </c>
      <c r="ZA290" s="42">
        <v>0</v>
      </c>
      <c r="ZB290" s="75">
        <v>0</v>
      </c>
      <c r="ZC290" s="42">
        <v>0</v>
      </c>
      <c r="ZD290" s="75">
        <v>0</v>
      </c>
      <c r="ZE290" s="42">
        <v>0</v>
      </c>
      <c r="ZF290" s="75">
        <v>0</v>
      </c>
      <c r="ZG290" s="42">
        <v>0</v>
      </c>
      <c r="ZH290" s="75">
        <v>0</v>
      </c>
      <c r="ZI290" s="42"/>
      <c r="ZJ290" s="75"/>
      <c r="ZK290" s="42"/>
      <c r="ZL290" s="75"/>
      <c r="ZM290" s="42"/>
      <c r="ZN290" s="75"/>
      <c r="ZO290" s="42"/>
      <c r="ZP290" s="75"/>
      <c r="ZQ290" s="42"/>
      <c r="ZR290" s="75"/>
      <c r="ZS290" s="42"/>
      <c r="ZT290" s="75"/>
      <c r="ZU290" s="42"/>
      <c r="ZV290" s="75"/>
      <c r="ZW290" s="3">
        <f t="shared" si="344"/>
        <v>0</v>
      </c>
      <c r="ZX290" s="11">
        <f t="shared" si="345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>
        <v>0</v>
      </c>
      <c r="AAF290" s="75">
        <v>0</v>
      </c>
      <c r="AAG290" s="42">
        <v>0</v>
      </c>
      <c r="AAH290" s="75">
        <v>0</v>
      </c>
      <c r="AAI290" s="42"/>
      <c r="AAJ290" s="75"/>
      <c r="AAK290" s="42"/>
      <c r="AAL290" s="75"/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46"/>
        <v>0</v>
      </c>
      <c r="AAX290" s="11">
        <f t="shared" si="347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>
        <v>0</v>
      </c>
      <c r="ABF290" s="75">
        <v>0</v>
      </c>
      <c r="ABG290" s="42">
        <v>0</v>
      </c>
      <c r="ABH290" s="75">
        <v>0</v>
      </c>
      <c r="ABI290" s="42"/>
      <c r="ABJ290" s="75"/>
      <c r="ABK290" s="42"/>
      <c r="ABL290" s="75"/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48"/>
        <v>0</v>
      </c>
      <c r="ABX290" s="11">
        <f t="shared" si="349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>
        <v>0</v>
      </c>
      <c r="ACF290" s="75">
        <v>0</v>
      </c>
      <c r="ACG290" s="42">
        <v>0</v>
      </c>
      <c r="ACH290" s="75">
        <v>0</v>
      </c>
      <c r="ACI290" s="42"/>
      <c r="ACJ290" s="75"/>
      <c r="ACK290" s="42"/>
      <c r="ACL290" s="75"/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0"/>
        <v>0</v>
      </c>
      <c r="ACX290" s="11">
        <f t="shared" si="351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>
        <v>0</v>
      </c>
      <c r="ADF290" s="75">
        <v>0</v>
      </c>
      <c r="ADG290" s="42">
        <v>0</v>
      </c>
      <c r="ADH290" s="75">
        <v>0</v>
      </c>
      <c r="ADI290" s="42"/>
      <c r="ADJ290" s="75"/>
      <c r="ADK290" s="42"/>
      <c r="ADL290" s="75"/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2"/>
        <v>0</v>
      </c>
      <c r="ADX290" s="11">
        <f t="shared" si="353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>
        <v>0</v>
      </c>
      <c r="AEF290" s="75">
        <v>0</v>
      </c>
      <c r="AEG290" s="42">
        <v>0</v>
      </c>
      <c r="AEH290" s="75">
        <v>0</v>
      </c>
      <c r="AEI290" s="42"/>
      <c r="AEJ290" s="75"/>
      <c r="AEK290" s="42"/>
      <c r="AEL290" s="75"/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54"/>
        <v>0</v>
      </c>
      <c r="AEX290" s="11">
        <f t="shared" si="355"/>
        <v>0</v>
      </c>
      <c r="AEY290" s="108">
        <v>0</v>
      </c>
      <c r="AEZ290" s="109">
        <v>0</v>
      </c>
      <c r="AFA290" s="108">
        <v>0</v>
      </c>
      <c r="AFB290" s="109">
        <v>0</v>
      </c>
      <c r="AFC290" s="108">
        <v>0</v>
      </c>
      <c r="AFD290" s="109">
        <v>0</v>
      </c>
      <c r="AFE290" s="108">
        <v>0</v>
      </c>
      <c r="AFF290" s="109">
        <v>0</v>
      </c>
      <c r="AFG290" s="108"/>
      <c r="AFH290" s="109"/>
      <c r="AFI290" s="108"/>
      <c r="AFJ290" s="109"/>
      <c r="AFK290" s="108"/>
      <c r="AFL290" s="109"/>
      <c r="AFM290" s="108"/>
      <c r="AFN290" s="109"/>
      <c r="AFO290" s="108"/>
      <c r="AFP290" s="109"/>
      <c r="AFQ290" s="108"/>
      <c r="AFR290" s="109"/>
      <c r="AFS290" s="108"/>
      <c r="AFT290" s="109"/>
      <c r="AFU290" s="108"/>
      <c r="AFV290" s="109"/>
      <c r="AFW290" s="3">
        <f t="shared" si="356"/>
        <v>0</v>
      </c>
      <c r="AFX290" s="11">
        <f t="shared" si="293"/>
        <v>0</v>
      </c>
      <c r="AFY290" s="114">
        <v>0</v>
      </c>
      <c r="AFZ290" s="114">
        <v>0</v>
      </c>
      <c r="AGA290" s="114">
        <v>0</v>
      </c>
      <c r="AGB290" s="114">
        <v>0</v>
      </c>
      <c r="AGC290" s="114">
        <v>0</v>
      </c>
      <c r="AGD290" s="114"/>
      <c r="AGE290" s="114"/>
      <c r="AGF290" s="114"/>
      <c r="AGG290" s="114"/>
      <c r="AGH290" s="114"/>
      <c r="AGI290" s="114"/>
      <c r="AGJ290" s="114"/>
      <c r="AGK290" s="25">
        <f t="shared" si="294"/>
        <v>0</v>
      </c>
    </row>
    <row r="291" spans="1:869" x14ac:dyDescent="0.35">
      <c r="A291" s="15" t="s">
        <v>391</v>
      </c>
      <c r="B291" s="16" t="s">
        <v>161</v>
      </c>
      <c r="C291" s="136">
        <v>400</v>
      </c>
      <c r="D291" s="16" t="s">
        <v>362</v>
      </c>
      <c r="E291" s="16" t="s">
        <v>161</v>
      </c>
      <c r="F291" s="15" t="s">
        <v>250</v>
      </c>
      <c r="G291" s="15" t="s">
        <v>364</v>
      </c>
      <c r="H291" s="152">
        <v>292</v>
      </c>
      <c r="I291" s="15" t="s">
        <v>494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295"/>
        <v>0</v>
      </c>
      <c r="AI291" s="62">
        <f t="shared" si="296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297"/>
        <v>0</v>
      </c>
      <c r="BI291" s="58">
        <f t="shared" si="298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299"/>
        <v>0</v>
      </c>
      <c r="CI291" s="58">
        <f t="shared" si="300"/>
        <v>0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>
        <v>0</v>
      </c>
      <c r="CQ291" s="70">
        <v>0</v>
      </c>
      <c r="CR291" s="52">
        <v>0</v>
      </c>
      <c r="CS291" s="70">
        <v>0</v>
      </c>
      <c r="CT291" s="64"/>
      <c r="CU291" s="70"/>
      <c r="CV291" s="64"/>
      <c r="CW291" s="70"/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1"/>
        <v>0</v>
      </c>
      <c r="DI291" s="58">
        <f t="shared" si="302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>
        <v>0</v>
      </c>
      <c r="DQ291" s="70">
        <v>0</v>
      </c>
      <c r="DR291" s="52">
        <v>0</v>
      </c>
      <c r="DS291" s="70">
        <v>0</v>
      </c>
      <c r="DT291" s="64"/>
      <c r="DU291" s="70"/>
      <c r="DV291" s="64"/>
      <c r="DW291" s="70"/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03"/>
        <v>0</v>
      </c>
      <c r="EI291" s="58">
        <f t="shared" si="304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>
        <v>0</v>
      </c>
      <c r="EQ291" s="70">
        <v>0</v>
      </c>
      <c r="ER291" s="64">
        <v>0</v>
      </c>
      <c r="ES291" s="70">
        <v>0</v>
      </c>
      <c r="ET291" s="64"/>
      <c r="EU291" s="70"/>
      <c r="EV291" s="64"/>
      <c r="EW291" s="70"/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05"/>
        <v>0</v>
      </c>
      <c r="FI291" s="58">
        <f t="shared" si="306"/>
        <v>0</v>
      </c>
      <c r="FJ291" s="79">
        <f t="shared" si="307"/>
        <v>0</v>
      </c>
      <c r="FK291" s="80">
        <f t="shared" si="308"/>
        <v>0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/>
      <c r="FR291" s="42"/>
      <c r="FS291" s="42"/>
      <c r="FT291" s="42"/>
      <c r="FU291" s="42"/>
      <c r="FV291" s="42"/>
      <c r="FW291" s="42"/>
      <c r="FX291" s="83">
        <f t="shared" si="309"/>
        <v>0</v>
      </c>
      <c r="FY291" s="42">
        <v>0</v>
      </c>
      <c r="FZ291" s="42">
        <v>0</v>
      </c>
      <c r="GA291" s="42">
        <v>0</v>
      </c>
      <c r="GB291" s="42">
        <v>0</v>
      </c>
      <c r="GC291" s="42">
        <v>0</v>
      </c>
      <c r="GD291" s="42"/>
      <c r="GE291" s="42"/>
      <c r="GF291" s="42"/>
      <c r="GG291" s="42"/>
      <c r="GH291" s="42"/>
      <c r="GI291" s="42"/>
      <c r="GJ291" s="42"/>
      <c r="GK291" s="83">
        <f t="shared" si="310"/>
        <v>0</v>
      </c>
      <c r="GL291" s="42">
        <v>0</v>
      </c>
      <c r="GM291" s="42">
        <v>0</v>
      </c>
      <c r="GN291" s="42">
        <v>0</v>
      </c>
      <c r="GO291" s="42">
        <v>0</v>
      </c>
      <c r="GP291" s="42">
        <v>0</v>
      </c>
      <c r="GQ291" s="42"/>
      <c r="GR291" s="42"/>
      <c r="GS291" s="42"/>
      <c r="GT291" s="42"/>
      <c r="GU291" s="42"/>
      <c r="GV291" s="42"/>
      <c r="GW291" s="42"/>
      <c r="GX291" s="83">
        <f t="shared" si="311"/>
        <v>0</v>
      </c>
      <c r="GY291" s="42">
        <v>0</v>
      </c>
      <c r="GZ291" s="42">
        <v>0</v>
      </c>
      <c r="HA291" s="42">
        <v>0</v>
      </c>
      <c r="HB291" s="42">
        <v>0</v>
      </c>
      <c r="HC291" s="42">
        <v>0</v>
      </c>
      <c r="HD291" s="42"/>
      <c r="HE291" s="42"/>
      <c r="HF291" s="42"/>
      <c r="HG291" s="42"/>
      <c r="HH291" s="42"/>
      <c r="HI291" s="42"/>
      <c r="HJ291" s="42"/>
      <c r="HK291" s="83">
        <f t="shared" si="312"/>
        <v>0</v>
      </c>
      <c r="HL291" s="42">
        <v>2</v>
      </c>
      <c r="HM291" s="42">
        <v>0</v>
      </c>
      <c r="HN291" s="42">
        <v>0</v>
      </c>
      <c r="HO291" s="42">
        <v>0</v>
      </c>
      <c r="HP291" s="42">
        <v>0</v>
      </c>
      <c r="HQ291" s="42"/>
      <c r="HR291" s="42"/>
      <c r="HS291" s="42"/>
      <c r="HT291" s="42"/>
      <c r="HU291" s="42"/>
      <c r="HV291" s="42"/>
      <c r="HW291" s="42"/>
      <c r="HX291" s="83">
        <f t="shared" si="313"/>
        <v>2</v>
      </c>
      <c r="HY291" s="42">
        <v>2</v>
      </c>
      <c r="HZ291" s="42">
        <v>0</v>
      </c>
      <c r="IA291" s="42">
        <v>0</v>
      </c>
      <c r="IB291" s="42">
        <v>0</v>
      </c>
      <c r="IC291" s="42">
        <v>0</v>
      </c>
      <c r="ID291" s="42"/>
      <c r="IE291" s="42"/>
      <c r="IF291" s="42"/>
      <c r="IG291" s="42"/>
      <c r="IH291" s="42"/>
      <c r="II291" s="42"/>
      <c r="IJ291" s="42"/>
      <c r="IK291" s="85">
        <f t="shared" si="314"/>
        <v>2</v>
      </c>
      <c r="IL291" s="42">
        <v>0</v>
      </c>
      <c r="IM291" s="42">
        <v>0</v>
      </c>
      <c r="IN291" s="42">
        <v>0</v>
      </c>
      <c r="IO291" s="42">
        <v>0</v>
      </c>
      <c r="IP291" s="42">
        <v>0</v>
      </c>
      <c r="IQ291" s="42"/>
      <c r="IR291" s="42"/>
      <c r="IS291" s="42"/>
      <c r="IT291" s="42"/>
      <c r="IU291" s="42"/>
      <c r="IV291" s="42"/>
      <c r="IW291" s="42"/>
      <c r="IX291" s="85">
        <f t="shared" si="315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>
        <v>0</v>
      </c>
      <c r="JF291" s="75">
        <v>0</v>
      </c>
      <c r="JG291" s="42">
        <v>0</v>
      </c>
      <c r="JH291" s="75">
        <v>0</v>
      </c>
      <c r="JI291" s="42"/>
      <c r="JJ291" s="75"/>
      <c r="JK291" s="42"/>
      <c r="JL291" s="75"/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16"/>
        <v>2</v>
      </c>
      <c r="JX291" s="11">
        <f t="shared" si="317"/>
        <v>0</v>
      </c>
      <c r="JY291" s="41">
        <v>2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>
        <v>0</v>
      </c>
      <c r="KF291" s="75">
        <v>0</v>
      </c>
      <c r="KG291" s="42">
        <v>0</v>
      </c>
      <c r="KH291" s="75">
        <v>0</v>
      </c>
      <c r="KI291" s="42"/>
      <c r="KJ291" s="75"/>
      <c r="KK291" s="42"/>
      <c r="KL291" s="75"/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18"/>
        <v>2</v>
      </c>
      <c r="KX291" s="11">
        <f t="shared" si="319"/>
        <v>0</v>
      </c>
      <c r="KY291" s="41">
        <v>0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>
        <v>0</v>
      </c>
      <c r="LF291" s="75">
        <v>0</v>
      </c>
      <c r="LG291" s="42">
        <v>0</v>
      </c>
      <c r="LH291" s="75">
        <v>0</v>
      </c>
      <c r="LI291" s="42"/>
      <c r="LJ291" s="75"/>
      <c r="LK291" s="42"/>
      <c r="LL291" s="75"/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0"/>
        <v>0</v>
      </c>
      <c r="LX291" s="11">
        <f t="shared" si="321"/>
        <v>0</v>
      </c>
      <c r="LY291" s="41">
        <v>2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>
        <v>0</v>
      </c>
      <c r="MF291" s="75">
        <v>0</v>
      </c>
      <c r="MG291" s="42">
        <v>0</v>
      </c>
      <c r="MH291" s="75">
        <v>0</v>
      </c>
      <c r="MI291" s="42"/>
      <c r="MJ291" s="75"/>
      <c r="MK291" s="42"/>
      <c r="ML291" s="75"/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2"/>
        <v>2</v>
      </c>
      <c r="MX291" s="11">
        <f t="shared" si="323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>
        <v>0</v>
      </c>
      <c r="NF291" s="75">
        <v>0</v>
      </c>
      <c r="NG291" s="42">
        <v>0</v>
      </c>
      <c r="NH291" s="75">
        <v>0</v>
      </c>
      <c r="NI291" s="42"/>
      <c r="NJ291" s="75"/>
      <c r="NK291" s="42"/>
      <c r="NL291" s="75"/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24"/>
        <v>0</v>
      </c>
      <c r="NX291" s="11">
        <f t="shared" si="325"/>
        <v>0</v>
      </c>
      <c r="NY291" s="42">
        <v>0</v>
      </c>
      <c r="NZ291" s="75">
        <v>0</v>
      </c>
      <c r="OA291" s="42">
        <v>0</v>
      </c>
      <c r="OB291" s="75">
        <v>0</v>
      </c>
      <c r="OC291" s="42">
        <v>0</v>
      </c>
      <c r="OD291" s="75">
        <v>0</v>
      </c>
      <c r="OE291" s="42">
        <v>0</v>
      </c>
      <c r="OF291" s="75">
        <v>0</v>
      </c>
      <c r="OG291" s="42">
        <v>0</v>
      </c>
      <c r="OH291" s="75">
        <v>0</v>
      </c>
      <c r="OI291" s="42"/>
      <c r="OJ291" s="75"/>
      <c r="OK291" s="42"/>
      <c r="OL291" s="75"/>
      <c r="OM291" s="42"/>
      <c r="ON291" s="75"/>
      <c r="OO291" s="42"/>
      <c r="OP291" s="75"/>
      <c r="OQ291" s="42"/>
      <c r="OR291" s="75"/>
      <c r="OS291" s="42"/>
      <c r="OT291" s="75"/>
      <c r="OU291" s="42"/>
      <c r="OV291" s="75"/>
      <c r="OW291" s="3">
        <f t="shared" si="326"/>
        <v>0</v>
      </c>
      <c r="OX291" s="11">
        <f t="shared" si="327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>
        <v>0</v>
      </c>
      <c r="PF291" s="75">
        <v>0</v>
      </c>
      <c r="PG291" s="42">
        <v>0</v>
      </c>
      <c r="PH291" s="75">
        <v>0</v>
      </c>
      <c r="PI291" s="42"/>
      <c r="PJ291" s="75"/>
      <c r="PK291" s="42"/>
      <c r="PL291" s="75"/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28"/>
        <v>0</v>
      </c>
      <c r="PX291" s="11">
        <f t="shared" si="289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>
        <v>0</v>
      </c>
      <c r="QF291" s="75">
        <v>0</v>
      </c>
      <c r="QG291" s="42">
        <v>0</v>
      </c>
      <c r="QH291" s="75">
        <v>0</v>
      </c>
      <c r="QI291" s="42"/>
      <c r="QJ291" s="75"/>
      <c r="QK291" s="42"/>
      <c r="QL291" s="75"/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29"/>
        <v>2</v>
      </c>
      <c r="QX291" s="11">
        <f t="shared" si="330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>
        <v>0</v>
      </c>
      <c r="RF291" s="75">
        <v>0</v>
      </c>
      <c r="RG291" s="42">
        <v>0</v>
      </c>
      <c r="RH291" s="75">
        <v>0</v>
      </c>
      <c r="RI291" s="42"/>
      <c r="RJ291" s="75"/>
      <c r="RK291" s="42"/>
      <c r="RL291" s="75"/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1"/>
        <v>0</v>
      </c>
      <c r="RX291" s="11">
        <f t="shared" si="290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>
        <v>0</v>
      </c>
      <c r="SF291" s="75">
        <v>0</v>
      </c>
      <c r="SG291" s="42">
        <v>0</v>
      </c>
      <c r="SH291" s="75">
        <v>0</v>
      </c>
      <c r="SI291" s="42"/>
      <c r="SJ291" s="75"/>
      <c r="SK291" s="42"/>
      <c r="SL291" s="75"/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2"/>
        <v>0</v>
      </c>
      <c r="SX291" s="11">
        <f t="shared" si="291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>
        <v>0</v>
      </c>
      <c r="TF291" s="75">
        <v>0</v>
      </c>
      <c r="TG291" s="42">
        <v>0</v>
      </c>
      <c r="TH291" s="75">
        <v>0</v>
      </c>
      <c r="TI291" s="42"/>
      <c r="TJ291" s="75"/>
      <c r="TK291" s="42"/>
      <c r="TL291" s="75"/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33"/>
        <v>0</v>
      </c>
      <c r="TX291" s="11">
        <f t="shared" si="292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>
        <v>0</v>
      </c>
      <c r="UF291" s="75">
        <v>0</v>
      </c>
      <c r="UG291" s="42">
        <v>0</v>
      </c>
      <c r="UH291" s="75">
        <v>0</v>
      </c>
      <c r="UI291" s="42"/>
      <c r="UJ291" s="75"/>
      <c r="UK291" s="42"/>
      <c r="UL291" s="75"/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34"/>
        <v>0</v>
      </c>
      <c r="UX291" s="11">
        <f t="shared" si="335"/>
        <v>0</v>
      </c>
      <c r="UY291" s="42">
        <v>0</v>
      </c>
      <c r="UZ291" s="42">
        <v>0</v>
      </c>
      <c r="VA291" s="42">
        <v>0</v>
      </c>
      <c r="VB291" s="42">
        <v>0</v>
      </c>
      <c r="VC291" s="42">
        <v>0</v>
      </c>
      <c r="VD291" s="42"/>
      <c r="VE291" s="42"/>
      <c r="VF291" s="42"/>
      <c r="VG291" s="42"/>
      <c r="VH291" s="42"/>
      <c r="VI291" s="42"/>
      <c r="VJ291" s="42"/>
      <c r="VK291" s="25">
        <f t="shared" si="336"/>
        <v>0</v>
      </c>
      <c r="VL291" s="42">
        <v>0</v>
      </c>
      <c r="VM291" s="42">
        <v>0</v>
      </c>
      <c r="VN291" s="42">
        <v>0</v>
      </c>
      <c r="VO291" s="42">
        <v>0</v>
      </c>
      <c r="VP291" s="42">
        <v>0</v>
      </c>
      <c r="VQ291" s="42"/>
      <c r="VR291" s="42"/>
      <c r="VS291" s="42"/>
      <c r="VT291" s="42"/>
      <c r="VU291" s="42"/>
      <c r="VV291" s="42"/>
      <c r="VW291" s="42"/>
      <c r="VX291" s="25">
        <f t="shared" si="337"/>
        <v>0</v>
      </c>
      <c r="VY291" s="42">
        <v>0</v>
      </c>
      <c r="VZ291" s="75">
        <v>0</v>
      </c>
      <c r="WA291" s="42">
        <v>0</v>
      </c>
      <c r="WB291" s="75">
        <v>0</v>
      </c>
      <c r="WC291" s="42">
        <v>0</v>
      </c>
      <c r="WD291" s="75">
        <v>0</v>
      </c>
      <c r="WE291" s="42">
        <v>0</v>
      </c>
      <c r="WF291" s="75">
        <v>0</v>
      </c>
      <c r="WG291" s="42">
        <v>0</v>
      </c>
      <c r="WH291" s="75">
        <v>0</v>
      </c>
      <c r="WI291" s="42"/>
      <c r="WJ291" s="75"/>
      <c r="WK291" s="42"/>
      <c r="WL291" s="75"/>
      <c r="WM291" s="42"/>
      <c r="WN291" s="75"/>
      <c r="WO291" s="42"/>
      <c r="WP291" s="75"/>
      <c r="WQ291" s="42"/>
      <c r="WR291" s="75"/>
      <c r="WS291" s="42"/>
      <c r="WT291" s="75"/>
      <c r="WU291" s="42"/>
      <c r="WV291" s="75"/>
      <c r="WW291" s="3">
        <f t="shared" si="338"/>
        <v>0</v>
      </c>
      <c r="WX291" s="11">
        <f t="shared" si="339"/>
        <v>0</v>
      </c>
      <c r="WY291" s="42">
        <v>0</v>
      </c>
      <c r="WZ291" s="75">
        <v>0</v>
      </c>
      <c r="XA291" s="42">
        <v>0</v>
      </c>
      <c r="XB291" s="75">
        <v>0</v>
      </c>
      <c r="XC291" s="42">
        <v>0</v>
      </c>
      <c r="XD291" s="75">
        <v>0</v>
      </c>
      <c r="XE291" s="42">
        <v>0</v>
      </c>
      <c r="XF291" s="75">
        <v>0</v>
      </c>
      <c r="XG291" s="42">
        <v>0</v>
      </c>
      <c r="XH291" s="75">
        <v>0</v>
      </c>
      <c r="XI291" s="42"/>
      <c r="XJ291" s="75"/>
      <c r="XK291" s="42"/>
      <c r="XL291" s="75"/>
      <c r="XM291" s="42"/>
      <c r="XN291" s="75"/>
      <c r="XO291" s="42"/>
      <c r="XP291" s="75"/>
      <c r="XQ291" s="42"/>
      <c r="XR291" s="75"/>
      <c r="XS291" s="42"/>
      <c r="XT291" s="75"/>
      <c r="XU291" s="42"/>
      <c r="XV291" s="75"/>
      <c r="XW291" s="3">
        <f t="shared" si="340"/>
        <v>0</v>
      </c>
      <c r="XX291" s="11">
        <f t="shared" si="341"/>
        <v>0</v>
      </c>
      <c r="XY291" s="42">
        <v>0</v>
      </c>
      <c r="XZ291" s="75">
        <v>0</v>
      </c>
      <c r="YA291" s="42">
        <v>0</v>
      </c>
      <c r="YB291" s="75">
        <v>0</v>
      </c>
      <c r="YC291" s="42">
        <v>0</v>
      </c>
      <c r="YD291" s="75">
        <v>0</v>
      </c>
      <c r="YE291" s="42">
        <v>0</v>
      </c>
      <c r="YF291" s="75">
        <v>0</v>
      </c>
      <c r="YG291" s="42">
        <v>0</v>
      </c>
      <c r="YH291" s="75">
        <v>0</v>
      </c>
      <c r="YI291" s="42"/>
      <c r="YJ291" s="75"/>
      <c r="YK291" s="42"/>
      <c r="YL291" s="75"/>
      <c r="YM291" s="42"/>
      <c r="YN291" s="75"/>
      <c r="YO291" s="42"/>
      <c r="YP291" s="75"/>
      <c r="YQ291" s="42"/>
      <c r="YR291" s="75"/>
      <c r="YS291" s="42"/>
      <c r="YT291" s="75"/>
      <c r="YU291" s="42"/>
      <c r="YV291" s="75"/>
      <c r="YW291" s="3">
        <f t="shared" si="342"/>
        <v>0</v>
      </c>
      <c r="YX291" s="11">
        <f t="shared" si="343"/>
        <v>0</v>
      </c>
      <c r="YY291" s="42">
        <v>0</v>
      </c>
      <c r="YZ291" s="75">
        <v>0</v>
      </c>
      <c r="ZA291" s="42">
        <v>0</v>
      </c>
      <c r="ZB291" s="75">
        <v>0</v>
      </c>
      <c r="ZC291" s="42">
        <v>0</v>
      </c>
      <c r="ZD291" s="75">
        <v>0</v>
      </c>
      <c r="ZE291" s="42">
        <v>0</v>
      </c>
      <c r="ZF291" s="75">
        <v>0</v>
      </c>
      <c r="ZG291" s="42">
        <v>0</v>
      </c>
      <c r="ZH291" s="75">
        <v>0</v>
      </c>
      <c r="ZI291" s="42"/>
      <c r="ZJ291" s="75"/>
      <c r="ZK291" s="42"/>
      <c r="ZL291" s="75"/>
      <c r="ZM291" s="42"/>
      <c r="ZN291" s="75"/>
      <c r="ZO291" s="42"/>
      <c r="ZP291" s="75"/>
      <c r="ZQ291" s="42"/>
      <c r="ZR291" s="75"/>
      <c r="ZS291" s="42"/>
      <c r="ZT291" s="75"/>
      <c r="ZU291" s="42"/>
      <c r="ZV291" s="75"/>
      <c r="ZW291" s="3">
        <f t="shared" si="344"/>
        <v>0</v>
      </c>
      <c r="ZX291" s="11">
        <f t="shared" si="345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>
        <v>0</v>
      </c>
      <c r="AAF291" s="75">
        <v>0</v>
      </c>
      <c r="AAG291" s="42">
        <v>0</v>
      </c>
      <c r="AAH291" s="75">
        <v>0</v>
      </c>
      <c r="AAI291" s="42"/>
      <c r="AAJ291" s="75"/>
      <c r="AAK291" s="42"/>
      <c r="AAL291" s="75"/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46"/>
        <v>0</v>
      </c>
      <c r="AAX291" s="11">
        <f t="shared" si="347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>
        <v>0</v>
      </c>
      <c r="ABF291" s="75">
        <v>0</v>
      </c>
      <c r="ABG291" s="42">
        <v>0</v>
      </c>
      <c r="ABH291" s="75">
        <v>0</v>
      </c>
      <c r="ABI291" s="42"/>
      <c r="ABJ291" s="75"/>
      <c r="ABK291" s="42"/>
      <c r="ABL291" s="75"/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48"/>
        <v>0</v>
      </c>
      <c r="ABX291" s="11">
        <f t="shared" si="349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>
        <v>0</v>
      </c>
      <c r="ACF291" s="75">
        <v>0</v>
      </c>
      <c r="ACG291" s="42">
        <v>0</v>
      </c>
      <c r="ACH291" s="75">
        <v>0</v>
      </c>
      <c r="ACI291" s="42"/>
      <c r="ACJ291" s="75"/>
      <c r="ACK291" s="42"/>
      <c r="ACL291" s="75"/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0"/>
        <v>0</v>
      </c>
      <c r="ACX291" s="11">
        <f t="shared" si="351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>
        <v>0</v>
      </c>
      <c r="ADF291" s="75">
        <v>0</v>
      </c>
      <c r="ADG291" s="42">
        <v>0</v>
      </c>
      <c r="ADH291" s="75">
        <v>0</v>
      </c>
      <c r="ADI291" s="42"/>
      <c r="ADJ291" s="75"/>
      <c r="ADK291" s="42"/>
      <c r="ADL291" s="75"/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2"/>
        <v>0</v>
      </c>
      <c r="ADX291" s="11">
        <f t="shared" si="353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>
        <v>0</v>
      </c>
      <c r="AEF291" s="75">
        <v>0</v>
      </c>
      <c r="AEG291" s="42">
        <v>0</v>
      </c>
      <c r="AEH291" s="75">
        <v>0</v>
      </c>
      <c r="AEI291" s="42"/>
      <c r="AEJ291" s="75"/>
      <c r="AEK291" s="42"/>
      <c r="AEL291" s="75"/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54"/>
        <v>0</v>
      </c>
      <c r="AEX291" s="11">
        <f t="shared" si="355"/>
        <v>0</v>
      </c>
      <c r="AEY291" s="108">
        <v>0</v>
      </c>
      <c r="AEZ291" s="109">
        <v>0</v>
      </c>
      <c r="AFA291" s="108">
        <v>0</v>
      </c>
      <c r="AFB291" s="109">
        <v>0</v>
      </c>
      <c r="AFC291" s="108">
        <v>0</v>
      </c>
      <c r="AFD291" s="109">
        <v>0</v>
      </c>
      <c r="AFE291" s="108">
        <v>0</v>
      </c>
      <c r="AFF291" s="109">
        <v>0</v>
      </c>
      <c r="AFG291" s="108"/>
      <c r="AFH291" s="109"/>
      <c r="AFI291" s="108"/>
      <c r="AFJ291" s="109"/>
      <c r="AFK291" s="108"/>
      <c r="AFL291" s="109"/>
      <c r="AFM291" s="108"/>
      <c r="AFN291" s="109"/>
      <c r="AFO291" s="108"/>
      <c r="AFP291" s="109"/>
      <c r="AFQ291" s="108"/>
      <c r="AFR291" s="109"/>
      <c r="AFS291" s="108"/>
      <c r="AFT291" s="109"/>
      <c r="AFU291" s="108"/>
      <c r="AFV291" s="109"/>
      <c r="AFW291" s="3">
        <f t="shared" si="356"/>
        <v>0</v>
      </c>
      <c r="AFX291" s="11">
        <f t="shared" si="293"/>
        <v>0</v>
      </c>
      <c r="AFY291" s="114">
        <v>0</v>
      </c>
      <c r="AFZ291" s="114">
        <v>0</v>
      </c>
      <c r="AGA291" s="114">
        <v>0</v>
      </c>
      <c r="AGB291" s="114">
        <v>0</v>
      </c>
      <c r="AGC291" s="114">
        <v>0</v>
      </c>
      <c r="AGD291" s="114"/>
      <c r="AGE291" s="114"/>
      <c r="AGF291" s="114"/>
      <c r="AGG291" s="114"/>
      <c r="AGH291" s="114"/>
      <c r="AGI291" s="114"/>
      <c r="AGJ291" s="114"/>
      <c r="AGK291" s="25">
        <f t="shared" si="294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362</v>
      </c>
      <c r="E292" s="16" t="s">
        <v>6</v>
      </c>
      <c r="F292" s="15" t="s">
        <v>6</v>
      </c>
      <c r="G292" s="15" t="s">
        <v>364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295"/>
        <v>0</v>
      </c>
      <c r="AI292" s="62">
        <f t="shared" si="296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297"/>
        <v>0</v>
      </c>
      <c r="BI292" s="58">
        <f t="shared" si="298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4</v>
      </c>
      <c r="BP292" s="52">
        <v>2</v>
      </c>
      <c r="BQ292" s="52">
        <v>0</v>
      </c>
      <c r="BR292" s="52">
        <v>0</v>
      </c>
      <c r="BS292" s="52">
        <v>0</v>
      </c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299"/>
        <v>4</v>
      </c>
      <c r="CI292" s="58">
        <f t="shared" si="300"/>
        <v>4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>
        <v>0</v>
      </c>
      <c r="CQ292" s="70">
        <v>0</v>
      </c>
      <c r="CR292" s="52">
        <v>0</v>
      </c>
      <c r="CS292" s="70">
        <v>0</v>
      </c>
      <c r="CT292" s="64"/>
      <c r="CU292" s="70"/>
      <c r="CV292" s="64"/>
      <c r="CW292" s="70"/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1"/>
        <v>0</v>
      </c>
      <c r="DI292" s="58">
        <f t="shared" si="302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>
        <v>0</v>
      </c>
      <c r="DQ292" s="70">
        <v>0</v>
      </c>
      <c r="DR292" s="52">
        <v>0</v>
      </c>
      <c r="DS292" s="70">
        <v>0</v>
      </c>
      <c r="DT292" s="64"/>
      <c r="DU292" s="70"/>
      <c r="DV292" s="64"/>
      <c r="DW292" s="70"/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03"/>
        <v>0</v>
      </c>
      <c r="EI292" s="58">
        <f t="shared" si="304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>
        <v>0</v>
      </c>
      <c r="EQ292" s="70">
        <v>0</v>
      </c>
      <c r="ER292" s="64">
        <v>0</v>
      </c>
      <c r="ES292" s="70">
        <v>0</v>
      </c>
      <c r="ET292" s="64"/>
      <c r="EU292" s="70"/>
      <c r="EV292" s="64"/>
      <c r="EW292" s="70"/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05"/>
        <v>0</v>
      </c>
      <c r="FI292" s="58">
        <f t="shared" si="306"/>
        <v>0</v>
      </c>
      <c r="FJ292" s="79">
        <f t="shared" si="307"/>
        <v>4</v>
      </c>
      <c r="FK292" s="80">
        <f t="shared" si="308"/>
        <v>4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/>
      <c r="FR292" s="42"/>
      <c r="FS292" s="42"/>
      <c r="FT292" s="42"/>
      <c r="FU292" s="42"/>
      <c r="FV292" s="42"/>
      <c r="FW292" s="42"/>
      <c r="FX292" s="83">
        <f t="shared" si="309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/>
      <c r="GE292" s="42"/>
      <c r="GF292" s="42"/>
      <c r="GG292" s="42"/>
      <c r="GH292" s="42"/>
      <c r="GI292" s="42"/>
      <c r="GJ292" s="42"/>
      <c r="GK292" s="83">
        <f t="shared" si="310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/>
      <c r="GR292" s="42"/>
      <c r="GS292" s="42"/>
      <c r="GT292" s="42"/>
      <c r="GU292" s="42"/>
      <c r="GV292" s="42"/>
      <c r="GW292" s="42"/>
      <c r="GX292" s="83">
        <f t="shared" si="311"/>
        <v>0</v>
      </c>
      <c r="GY292" s="42">
        <v>0</v>
      </c>
      <c r="GZ292" s="42">
        <v>0</v>
      </c>
      <c r="HA292" s="42">
        <v>0</v>
      </c>
      <c r="HB292" s="42">
        <v>0</v>
      </c>
      <c r="HC292" s="42">
        <v>0</v>
      </c>
      <c r="HD292" s="42"/>
      <c r="HE292" s="42"/>
      <c r="HF292" s="42"/>
      <c r="HG292" s="42"/>
      <c r="HH292" s="42"/>
      <c r="HI292" s="42"/>
      <c r="HJ292" s="42"/>
      <c r="HK292" s="83">
        <f t="shared" si="312"/>
        <v>0</v>
      </c>
      <c r="HL292" s="42">
        <v>0</v>
      </c>
      <c r="HM292" s="42">
        <v>0</v>
      </c>
      <c r="HN292" s="42">
        <v>0</v>
      </c>
      <c r="HO292" s="42">
        <v>0</v>
      </c>
      <c r="HP292" s="42">
        <v>0</v>
      </c>
      <c r="HQ292" s="42"/>
      <c r="HR292" s="42"/>
      <c r="HS292" s="42"/>
      <c r="HT292" s="42"/>
      <c r="HU292" s="42"/>
      <c r="HV292" s="42"/>
      <c r="HW292" s="42"/>
      <c r="HX292" s="83">
        <f t="shared" si="313"/>
        <v>0</v>
      </c>
      <c r="HY292" s="42">
        <v>4</v>
      </c>
      <c r="HZ292" s="42">
        <v>1</v>
      </c>
      <c r="IA292" s="42">
        <v>1</v>
      </c>
      <c r="IB292" s="42">
        <v>3</v>
      </c>
      <c r="IC292" s="42">
        <v>0</v>
      </c>
      <c r="ID292" s="42"/>
      <c r="IE292" s="42"/>
      <c r="IF292" s="42"/>
      <c r="IG292" s="42"/>
      <c r="IH292" s="42"/>
      <c r="II292" s="42"/>
      <c r="IJ292" s="42"/>
      <c r="IK292" s="85">
        <f t="shared" si="314"/>
        <v>9</v>
      </c>
      <c r="IL292" s="42">
        <v>1</v>
      </c>
      <c r="IM292" s="42">
        <v>1</v>
      </c>
      <c r="IN292" s="42">
        <v>0</v>
      </c>
      <c r="IO292" s="42">
        <v>2</v>
      </c>
      <c r="IP292" s="42">
        <v>0</v>
      </c>
      <c r="IQ292" s="42"/>
      <c r="IR292" s="42"/>
      <c r="IS292" s="42"/>
      <c r="IT292" s="42"/>
      <c r="IU292" s="42"/>
      <c r="IV292" s="42"/>
      <c r="IW292" s="42"/>
      <c r="IX292" s="85">
        <f t="shared" si="315"/>
        <v>4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>
        <v>0</v>
      </c>
      <c r="JF292" s="75">
        <v>0</v>
      </c>
      <c r="JG292" s="42">
        <v>0</v>
      </c>
      <c r="JH292" s="75">
        <v>0</v>
      </c>
      <c r="JI292" s="42"/>
      <c r="JJ292" s="75"/>
      <c r="JK292" s="42"/>
      <c r="JL292" s="75"/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16"/>
        <v>0</v>
      </c>
      <c r="JX292" s="11">
        <f t="shared" si="317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>
        <v>0</v>
      </c>
      <c r="KF292" s="75">
        <v>0</v>
      </c>
      <c r="KG292" s="42">
        <v>0</v>
      </c>
      <c r="KH292" s="75">
        <v>0</v>
      </c>
      <c r="KI292" s="42"/>
      <c r="KJ292" s="75"/>
      <c r="KK292" s="42"/>
      <c r="KL292" s="75"/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18"/>
        <v>0</v>
      </c>
      <c r="KX292" s="11">
        <f t="shared" si="319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>
        <v>0</v>
      </c>
      <c r="LF292" s="75">
        <v>0</v>
      </c>
      <c r="LG292" s="42">
        <v>0</v>
      </c>
      <c r="LH292" s="75">
        <v>0</v>
      </c>
      <c r="LI292" s="42"/>
      <c r="LJ292" s="75"/>
      <c r="LK292" s="42"/>
      <c r="LL292" s="75"/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0"/>
        <v>0</v>
      </c>
      <c r="LX292" s="11">
        <f t="shared" si="321"/>
        <v>0</v>
      </c>
      <c r="LY292" s="41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>
        <v>0</v>
      </c>
      <c r="MF292" s="75">
        <v>0</v>
      </c>
      <c r="MG292" s="42">
        <v>0</v>
      </c>
      <c r="MH292" s="75">
        <v>0</v>
      </c>
      <c r="MI292" s="42"/>
      <c r="MJ292" s="75"/>
      <c r="MK292" s="42"/>
      <c r="ML292" s="75"/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2"/>
        <v>0</v>
      </c>
      <c r="MX292" s="11">
        <f t="shared" si="323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>
        <v>0</v>
      </c>
      <c r="NF292" s="75">
        <v>0</v>
      </c>
      <c r="NG292" s="42">
        <v>0</v>
      </c>
      <c r="NH292" s="75">
        <v>0</v>
      </c>
      <c r="NI292" s="42"/>
      <c r="NJ292" s="75"/>
      <c r="NK292" s="42"/>
      <c r="NL292" s="75"/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24"/>
        <v>0</v>
      </c>
      <c r="NX292" s="11">
        <f t="shared" si="325"/>
        <v>0</v>
      </c>
      <c r="NY292" s="42">
        <v>0</v>
      </c>
      <c r="NZ292" s="75">
        <v>0</v>
      </c>
      <c r="OA292" s="42">
        <v>0</v>
      </c>
      <c r="OB292" s="75">
        <v>0</v>
      </c>
      <c r="OC292" s="42">
        <v>0</v>
      </c>
      <c r="OD292" s="75">
        <v>0</v>
      </c>
      <c r="OE292" s="42">
        <v>0</v>
      </c>
      <c r="OF292" s="75">
        <v>0</v>
      </c>
      <c r="OG292" s="42">
        <v>0</v>
      </c>
      <c r="OH292" s="75">
        <v>0</v>
      </c>
      <c r="OI292" s="42"/>
      <c r="OJ292" s="75"/>
      <c r="OK292" s="42"/>
      <c r="OL292" s="75"/>
      <c r="OM292" s="42"/>
      <c r="ON292" s="75"/>
      <c r="OO292" s="42"/>
      <c r="OP292" s="75"/>
      <c r="OQ292" s="42"/>
      <c r="OR292" s="75"/>
      <c r="OS292" s="42"/>
      <c r="OT292" s="75"/>
      <c r="OU292" s="42"/>
      <c r="OV292" s="75"/>
      <c r="OW292" s="3">
        <f t="shared" si="326"/>
        <v>0</v>
      </c>
      <c r="OX292" s="11">
        <f t="shared" si="327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>
        <v>0</v>
      </c>
      <c r="PF292" s="75">
        <v>0</v>
      </c>
      <c r="PG292" s="42">
        <v>0</v>
      </c>
      <c r="PH292" s="75">
        <v>0</v>
      </c>
      <c r="PI292" s="42"/>
      <c r="PJ292" s="75"/>
      <c r="PK292" s="42"/>
      <c r="PL292" s="75"/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28"/>
        <v>0</v>
      </c>
      <c r="PX292" s="11">
        <f t="shared" si="289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>
        <v>0</v>
      </c>
      <c r="QF292" s="75">
        <v>0</v>
      </c>
      <c r="QG292" s="42">
        <v>0</v>
      </c>
      <c r="QH292" s="75">
        <v>0</v>
      </c>
      <c r="QI292" s="42"/>
      <c r="QJ292" s="75"/>
      <c r="QK292" s="42"/>
      <c r="QL292" s="75"/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29"/>
        <v>0</v>
      </c>
      <c r="QX292" s="11">
        <f t="shared" si="330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>
        <v>0</v>
      </c>
      <c r="RF292" s="75">
        <v>0</v>
      </c>
      <c r="RG292" s="42">
        <v>0</v>
      </c>
      <c r="RH292" s="75">
        <v>0</v>
      </c>
      <c r="RI292" s="42"/>
      <c r="RJ292" s="75"/>
      <c r="RK292" s="42"/>
      <c r="RL292" s="75"/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1"/>
        <v>0</v>
      </c>
      <c r="RX292" s="11">
        <f t="shared" si="290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>
        <v>0</v>
      </c>
      <c r="SF292" s="75">
        <v>0</v>
      </c>
      <c r="SG292" s="42">
        <v>0</v>
      </c>
      <c r="SH292" s="75">
        <v>0</v>
      </c>
      <c r="SI292" s="42"/>
      <c r="SJ292" s="75"/>
      <c r="SK292" s="42"/>
      <c r="SL292" s="75"/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2"/>
        <v>0</v>
      </c>
      <c r="SX292" s="11">
        <f t="shared" si="291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>
        <v>0</v>
      </c>
      <c r="TF292" s="75">
        <v>0</v>
      </c>
      <c r="TG292" s="42">
        <v>0</v>
      </c>
      <c r="TH292" s="75">
        <v>0</v>
      </c>
      <c r="TI292" s="42"/>
      <c r="TJ292" s="75"/>
      <c r="TK292" s="42"/>
      <c r="TL292" s="75"/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33"/>
        <v>0</v>
      </c>
      <c r="TX292" s="11">
        <f t="shared" si="292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>
        <v>0</v>
      </c>
      <c r="UF292" s="75">
        <v>0</v>
      </c>
      <c r="UG292" s="42">
        <v>0</v>
      </c>
      <c r="UH292" s="75">
        <v>0</v>
      </c>
      <c r="UI292" s="42"/>
      <c r="UJ292" s="75"/>
      <c r="UK292" s="42"/>
      <c r="UL292" s="75"/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34"/>
        <v>0</v>
      </c>
      <c r="UX292" s="11">
        <f t="shared" si="335"/>
        <v>0</v>
      </c>
      <c r="UY292" s="42">
        <v>0</v>
      </c>
      <c r="UZ292" s="42">
        <v>0</v>
      </c>
      <c r="VA292" s="42">
        <v>0</v>
      </c>
      <c r="VB292" s="42">
        <v>0</v>
      </c>
      <c r="VC292" s="42">
        <v>0</v>
      </c>
      <c r="VD292" s="42"/>
      <c r="VE292" s="42"/>
      <c r="VF292" s="42"/>
      <c r="VG292" s="42"/>
      <c r="VH292" s="42"/>
      <c r="VI292" s="42"/>
      <c r="VJ292" s="42"/>
      <c r="VK292" s="25">
        <f t="shared" si="336"/>
        <v>0</v>
      </c>
      <c r="VL292" s="42">
        <v>0</v>
      </c>
      <c r="VM292" s="42">
        <v>0</v>
      </c>
      <c r="VN292" s="42">
        <v>0</v>
      </c>
      <c r="VO292" s="42">
        <v>0</v>
      </c>
      <c r="VP292" s="42">
        <v>0</v>
      </c>
      <c r="VQ292" s="42"/>
      <c r="VR292" s="42"/>
      <c r="VS292" s="42"/>
      <c r="VT292" s="42"/>
      <c r="VU292" s="42"/>
      <c r="VV292" s="42"/>
      <c r="VW292" s="42"/>
      <c r="VX292" s="25">
        <f t="shared" si="337"/>
        <v>0</v>
      </c>
      <c r="VY292" s="42">
        <v>0</v>
      </c>
      <c r="VZ292" s="75">
        <v>0</v>
      </c>
      <c r="WA292" s="42">
        <v>0</v>
      </c>
      <c r="WB292" s="75">
        <v>0</v>
      </c>
      <c r="WC292" s="42">
        <v>0</v>
      </c>
      <c r="WD292" s="75">
        <v>0</v>
      </c>
      <c r="WE292" s="42">
        <v>0</v>
      </c>
      <c r="WF292" s="75">
        <v>0</v>
      </c>
      <c r="WG292" s="42">
        <v>0</v>
      </c>
      <c r="WH292" s="75">
        <v>0</v>
      </c>
      <c r="WI292" s="42"/>
      <c r="WJ292" s="75"/>
      <c r="WK292" s="42"/>
      <c r="WL292" s="75"/>
      <c r="WM292" s="42"/>
      <c r="WN292" s="75"/>
      <c r="WO292" s="42"/>
      <c r="WP292" s="75"/>
      <c r="WQ292" s="42"/>
      <c r="WR292" s="75"/>
      <c r="WS292" s="42"/>
      <c r="WT292" s="75"/>
      <c r="WU292" s="42"/>
      <c r="WV292" s="75"/>
      <c r="WW292" s="3">
        <f t="shared" si="338"/>
        <v>0</v>
      </c>
      <c r="WX292" s="11">
        <f t="shared" si="339"/>
        <v>0</v>
      </c>
      <c r="WY292" s="42">
        <v>0</v>
      </c>
      <c r="WZ292" s="75">
        <v>0</v>
      </c>
      <c r="XA292" s="42">
        <v>0</v>
      </c>
      <c r="XB292" s="75">
        <v>0</v>
      </c>
      <c r="XC292" s="42">
        <v>0</v>
      </c>
      <c r="XD292" s="75">
        <v>0</v>
      </c>
      <c r="XE292" s="42">
        <v>0</v>
      </c>
      <c r="XF292" s="75">
        <v>0</v>
      </c>
      <c r="XG292" s="42">
        <v>0</v>
      </c>
      <c r="XH292" s="75">
        <v>0</v>
      </c>
      <c r="XI292" s="42"/>
      <c r="XJ292" s="75"/>
      <c r="XK292" s="42"/>
      <c r="XL292" s="75"/>
      <c r="XM292" s="42"/>
      <c r="XN292" s="75"/>
      <c r="XO292" s="42"/>
      <c r="XP292" s="75"/>
      <c r="XQ292" s="42"/>
      <c r="XR292" s="75"/>
      <c r="XS292" s="42"/>
      <c r="XT292" s="75"/>
      <c r="XU292" s="42"/>
      <c r="XV292" s="75"/>
      <c r="XW292" s="3">
        <f t="shared" si="340"/>
        <v>0</v>
      </c>
      <c r="XX292" s="11">
        <f t="shared" si="341"/>
        <v>0</v>
      </c>
      <c r="XY292" s="42">
        <v>0</v>
      </c>
      <c r="XZ292" s="75">
        <v>0</v>
      </c>
      <c r="YA292" s="42">
        <v>0</v>
      </c>
      <c r="YB292" s="75">
        <v>0</v>
      </c>
      <c r="YC292" s="42">
        <v>0</v>
      </c>
      <c r="YD292" s="75">
        <v>0</v>
      </c>
      <c r="YE292" s="42">
        <v>0</v>
      </c>
      <c r="YF292" s="75">
        <v>0</v>
      </c>
      <c r="YG292" s="42">
        <v>0</v>
      </c>
      <c r="YH292" s="75">
        <v>0</v>
      </c>
      <c r="YI292" s="42"/>
      <c r="YJ292" s="75"/>
      <c r="YK292" s="42"/>
      <c r="YL292" s="75"/>
      <c r="YM292" s="42"/>
      <c r="YN292" s="75"/>
      <c r="YO292" s="42"/>
      <c r="YP292" s="75"/>
      <c r="YQ292" s="42"/>
      <c r="YR292" s="75"/>
      <c r="YS292" s="42"/>
      <c r="YT292" s="75"/>
      <c r="YU292" s="42"/>
      <c r="YV292" s="75"/>
      <c r="YW292" s="3">
        <f t="shared" si="342"/>
        <v>0</v>
      </c>
      <c r="YX292" s="11">
        <f t="shared" si="343"/>
        <v>0</v>
      </c>
      <c r="YY292" s="42">
        <v>0</v>
      </c>
      <c r="YZ292" s="75">
        <v>0</v>
      </c>
      <c r="ZA292" s="42">
        <v>0</v>
      </c>
      <c r="ZB292" s="75">
        <v>0</v>
      </c>
      <c r="ZC292" s="42">
        <v>0</v>
      </c>
      <c r="ZD292" s="75">
        <v>0</v>
      </c>
      <c r="ZE292" s="42">
        <v>0</v>
      </c>
      <c r="ZF292" s="75">
        <v>0</v>
      </c>
      <c r="ZG292" s="42">
        <v>0</v>
      </c>
      <c r="ZH292" s="75">
        <v>0</v>
      </c>
      <c r="ZI292" s="42"/>
      <c r="ZJ292" s="75"/>
      <c r="ZK292" s="42"/>
      <c r="ZL292" s="75"/>
      <c r="ZM292" s="42"/>
      <c r="ZN292" s="75"/>
      <c r="ZO292" s="42"/>
      <c r="ZP292" s="75"/>
      <c r="ZQ292" s="42"/>
      <c r="ZR292" s="75"/>
      <c r="ZS292" s="42"/>
      <c r="ZT292" s="75"/>
      <c r="ZU292" s="42"/>
      <c r="ZV292" s="75"/>
      <c r="ZW292" s="3">
        <f t="shared" si="344"/>
        <v>0</v>
      </c>
      <c r="ZX292" s="11">
        <f t="shared" si="345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>
        <v>0</v>
      </c>
      <c r="AAF292" s="75">
        <v>0</v>
      </c>
      <c r="AAG292" s="42">
        <v>0</v>
      </c>
      <c r="AAH292" s="75">
        <v>0</v>
      </c>
      <c r="AAI292" s="42"/>
      <c r="AAJ292" s="75"/>
      <c r="AAK292" s="42"/>
      <c r="AAL292" s="75"/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46"/>
        <v>0</v>
      </c>
      <c r="AAX292" s="11">
        <f t="shared" si="347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>
        <v>0</v>
      </c>
      <c r="ABF292" s="75">
        <v>0</v>
      </c>
      <c r="ABG292" s="42">
        <v>0</v>
      </c>
      <c r="ABH292" s="75">
        <v>0</v>
      </c>
      <c r="ABI292" s="42"/>
      <c r="ABJ292" s="75"/>
      <c r="ABK292" s="42"/>
      <c r="ABL292" s="75"/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48"/>
        <v>0</v>
      </c>
      <c r="ABX292" s="11">
        <f t="shared" si="349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>
        <v>0</v>
      </c>
      <c r="ACF292" s="75">
        <v>0</v>
      </c>
      <c r="ACG292" s="42">
        <v>0</v>
      </c>
      <c r="ACH292" s="75">
        <v>0</v>
      </c>
      <c r="ACI292" s="42"/>
      <c r="ACJ292" s="75"/>
      <c r="ACK292" s="42"/>
      <c r="ACL292" s="75"/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0"/>
        <v>0</v>
      </c>
      <c r="ACX292" s="11">
        <f t="shared" si="351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>
        <v>0</v>
      </c>
      <c r="ADF292" s="75">
        <v>0</v>
      </c>
      <c r="ADG292" s="42">
        <v>0</v>
      </c>
      <c r="ADH292" s="75">
        <v>0</v>
      </c>
      <c r="ADI292" s="42"/>
      <c r="ADJ292" s="75"/>
      <c r="ADK292" s="42"/>
      <c r="ADL292" s="75"/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2"/>
        <v>0</v>
      </c>
      <c r="ADX292" s="11">
        <f t="shared" si="353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>
        <v>0</v>
      </c>
      <c r="AEF292" s="75">
        <v>0</v>
      </c>
      <c r="AEG292" s="42">
        <v>0</v>
      </c>
      <c r="AEH292" s="75">
        <v>0</v>
      </c>
      <c r="AEI292" s="42"/>
      <c r="AEJ292" s="75"/>
      <c r="AEK292" s="42"/>
      <c r="AEL292" s="75"/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54"/>
        <v>0</v>
      </c>
      <c r="AEX292" s="11">
        <f t="shared" si="355"/>
        <v>0</v>
      </c>
      <c r="AEY292" s="108">
        <v>0</v>
      </c>
      <c r="AEZ292" s="109">
        <v>0</v>
      </c>
      <c r="AFA292" s="108">
        <v>0</v>
      </c>
      <c r="AFB292" s="109">
        <v>0</v>
      </c>
      <c r="AFC292" s="108">
        <v>0</v>
      </c>
      <c r="AFD292" s="109">
        <v>0</v>
      </c>
      <c r="AFE292" s="108">
        <v>0</v>
      </c>
      <c r="AFF292" s="109">
        <v>0</v>
      </c>
      <c r="AFG292" s="108"/>
      <c r="AFH292" s="109"/>
      <c r="AFI292" s="108"/>
      <c r="AFJ292" s="109"/>
      <c r="AFK292" s="108"/>
      <c r="AFL292" s="109"/>
      <c r="AFM292" s="108"/>
      <c r="AFN292" s="109"/>
      <c r="AFO292" s="108"/>
      <c r="AFP292" s="109"/>
      <c r="AFQ292" s="108"/>
      <c r="AFR292" s="109"/>
      <c r="AFS292" s="108"/>
      <c r="AFT292" s="109"/>
      <c r="AFU292" s="108"/>
      <c r="AFV292" s="109"/>
      <c r="AFW292" s="3">
        <f t="shared" si="356"/>
        <v>0</v>
      </c>
      <c r="AFX292" s="11">
        <f t="shared" si="293"/>
        <v>0</v>
      </c>
      <c r="AFY292" s="114">
        <v>0</v>
      </c>
      <c r="AFZ292" s="114">
        <v>0</v>
      </c>
      <c r="AGA292" s="114">
        <v>0</v>
      </c>
      <c r="AGB292" s="114">
        <v>0</v>
      </c>
      <c r="AGC292" s="114">
        <v>0</v>
      </c>
      <c r="AGD292" s="114"/>
      <c r="AGE292" s="114"/>
      <c r="AGF292" s="114"/>
      <c r="AGG292" s="114"/>
      <c r="AGH292" s="114"/>
      <c r="AGI292" s="114"/>
      <c r="AGJ292" s="114"/>
      <c r="AGK292" s="25">
        <f t="shared" si="294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357</v>
      </c>
      <c r="E293" s="16" t="s">
        <v>36</v>
      </c>
      <c r="F293" s="15" t="s">
        <v>37</v>
      </c>
      <c r="G293" s="15" t="s">
        <v>364</v>
      </c>
      <c r="H293" s="152">
        <v>294</v>
      </c>
      <c r="I293" s="15" t="s">
        <v>495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295"/>
        <v>0</v>
      </c>
      <c r="AI293" s="62">
        <f t="shared" si="296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297"/>
        <v>0</v>
      </c>
      <c r="BI293" s="58">
        <f t="shared" si="298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299"/>
        <v>0</v>
      </c>
      <c r="CI293" s="58">
        <f t="shared" si="300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>
        <v>0</v>
      </c>
      <c r="CQ293" s="70">
        <v>0</v>
      </c>
      <c r="CR293" s="52">
        <v>0</v>
      </c>
      <c r="CS293" s="70">
        <v>0</v>
      </c>
      <c r="CT293" s="64"/>
      <c r="CU293" s="70"/>
      <c r="CV293" s="64"/>
      <c r="CW293" s="70"/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1"/>
        <v>0</v>
      </c>
      <c r="DI293" s="58">
        <f t="shared" si="302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>
        <v>0</v>
      </c>
      <c r="DQ293" s="70">
        <v>0</v>
      </c>
      <c r="DR293" s="52">
        <v>0</v>
      </c>
      <c r="DS293" s="70">
        <v>0</v>
      </c>
      <c r="DT293" s="64"/>
      <c r="DU293" s="70"/>
      <c r="DV293" s="64"/>
      <c r="DW293" s="70"/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03"/>
        <v>0</v>
      </c>
      <c r="EI293" s="58">
        <f t="shared" si="304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>
        <v>0</v>
      </c>
      <c r="EQ293" s="70">
        <v>0</v>
      </c>
      <c r="ER293" s="64">
        <v>0</v>
      </c>
      <c r="ES293" s="70">
        <v>0</v>
      </c>
      <c r="ET293" s="64"/>
      <c r="EU293" s="70"/>
      <c r="EV293" s="64"/>
      <c r="EW293" s="70"/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05"/>
        <v>0</v>
      </c>
      <c r="FI293" s="58">
        <f t="shared" si="306"/>
        <v>0</v>
      </c>
      <c r="FJ293" s="79">
        <f t="shared" si="307"/>
        <v>0</v>
      </c>
      <c r="FK293" s="80">
        <f t="shared" si="308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/>
      <c r="FR293" s="42"/>
      <c r="FS293" s="42"/>
      <c r="FT293" s="42"/>
      <c r="FU293" s="42"/>
      <c r="FV293" s="42"/>
      <c r="FW293" s="42"/>
      <c r="FX293" s="83">
        <f t="shared" si="309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/>
      <c r="GE293" s="42"/>
      <c r="GF293" s="42"/>
      <c r="GG293" s="42"/>
      <c r="GH293" s="42"/>
      <c r="GI293" s="42"/>
      <c r="GJ293" s="42"/>
      <c r="GK293" s="83">
        <f t="shared" si="310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/>
      <c r="GR293" s="42"/>
      <c r="GS293" s="42"/>
      <c r="GT293" s="42"/>
      <c r="GU293" s="42"/>
      <c r="GV293" s="42"/>
      <c r="GW293" s="42"/>
      <c r="GX293" s="83">
        <f t="shared" si="311"/>
        <v>0</v>
      </c>
      <c r="GY293" s="42">
        <v>0</v>
      </c>
      <c r="GZ293" s="42">
        <v>0</v>
      </c>
      <c r="HA293" s="42">
        <v>0</v>
      </c>
      <c r="HB293" s="42">
        <v>0</v>
      </c>
      <c r="HC293" s="42">
        <v>0</v>
      </c>
      <c r="HD293" s="42"/>
      <c r="HE293" s="42"/>
      <c r="HF293" s="42"/>
      <c r="HG293" s="42"/>
      <c r="HH293" s="42"/>
      <c r="HI293" s="42"/>
      <c r="HJ293" s="42"/>
      <c r="HK293" s="83">
        <f t="shared" si="312"/>
        <v>0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/>
      <c r="HR293" s="42"/>
      <c r="HS293" s="42"/>
      <c r="HT293" s="42"/>
      <c r="HU293" s="42"/>
      <c r="HV293" s="42"/>
      <c r="HW293" s="42"/>
      <c r="HX293" s="83">
        <f t="shared" si="313"/>
        <v>0</v>
      </c>
      <c r="HY293" s="42">
        <v>0</v>
      </c>
      <c r="HZ293" s="42">
        <v>1</v>
      </c>
      <c r="IA293" s="42">
        <v>0</v>
      </c>
      <c r="IB293" s="42">
        <v>0</v>
      </c>
      <c r="IC293" s="42">
        <v>0</v>
      </c>
      <c r="ID293" s="42"/>
      <c r="IE293" s="42"/>
      <c r="IF293" s="42"/>
      <c r="IG293" s="42"/>
      <c r="IH293" s="42"/>
      <c r="II293" s="42"/>
      <c r="IJ293" s="42"/>
      <c r="IK293" s="85">
        <f t="shared" si="314"/>
        <v>1</v>
      </c>
      <c r="IL293" s="42">
        <v>0</v>
      </c>
      <c r="IM293" s="42">
        <v>0</v>
      </c>
      <c r="IN293" s="42">
        <v>0</v>
      </c>
      <c r="IO293" s="42">
        <v>0</v>
      </c>
      <c r="IP293" s="42">
        <v>0</v>
      </c>
      <c r="IQ293" s="42"/>
      <c r="IR293" s="42"/>
      <c r="IS293" s="42"/>
      <c r="IT293" s="42"/>
      <c r="IU293" s="42"/>
      <c r="IV293" s="42"/>
      <c r="IW293" s="42"/>
      <c r="IX293" s="85">
        <f t="shared" si="315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>
        <v>0</v>
      </c>
      <c r="JF293" s="75">
        <v>0</v>
      </c>
      <c r="JG293" s="42">
        <v>0</v>
      </c>
      <c r="JH293" s="75">
        <v>0</v>
      </c>
      <c r="JI293" s="42"/>
      <c r="JJ293" s="75"/>
      <c r="JK293" s="42"/>
      <c r="JL293" s="75"/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16"/>
        <v>0</v>
      </c>
      <c r="JX293" s="11">
        <f t="shared" si="317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>
        <v>0</v>
      </c>
      <c r="KF293" s="75">
        <v>0</v>
      </c>
      <c r="KG293" s="42">
        <v>0</v>
      </c>
      <c r="KH293" s="75">
        <v>0</v>
      </c>
      <c r="KI293" s="42"/>
      <c r="KJ293" s="75"/>
      <c r="KK293" s="42"/>
      <c r="KL293" s="75"/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18"/>
        <v>0</v>
      </c>
      <c r="KX293" s="11">
        <f t="shared" si="319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>
        <v>0</v>
      </c>
      <c r="LF293" s="75">
        <v>0</v>
      </c>
      <c r="LG293" s="42">
        <v>0</v>
      </c>
      <c r="LH293" s="75">
        <v>0</v>
      </c>
      <c r="LI293" s="42"/>
      <c r="LJ293" s="75"/>
      <c r="LK293" s="42"/>
      <c r="LL293" s="75"/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0"/>
        <v>0</v>
      </c>
      <c r="LX293" s="11">
        <f t="shared" si="321"/>
        <v>0</v>
      </c>
      <c r="LY293" s="41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>
        <v>0</v>
      </c>
      <c r="MF293" s="75">
        <v>0</v>
      </c>
      <c r="MG293" s="42">
        <v>0</v>
      </c>
      <c r="MH293" s="75">
        <v>0</v>
      </c>
      <c r="MI293" s="42"/>
      <c r="MJ293" s="75"/>
      <c r="MK293" s="42"/>
      <c r="ML293" s="75"/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2"/>
        <v>0</v>
      </c>
      <c r="MX293" s="11">
        <f t="shared" si="323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>
        <v>0</v>
      </c>
      <c r="NF293" s="75">
        <v>0</v>
      </c>
      <c r="NG293" s="42">
        <v>0</v>
      </c>
      <c r="NH293" s="75">
        <v>0</v>
      </c>
      <c r="NI293" s="42"/>
      <c r="NJ293" s="75"/>
      <c r="NK293" s="42"/>
      <c r="NL293" s="75"/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24"/>
        <v>0</v>
      </c>
      <c r="NX293" s="11">
        <f t="shared" si="325"/>
        <v>0</v>
      </c>
      <c r="NY293" s="42">
        <v>0</v>
      </c>
      <c r="NZ293" s="75">
        <v>0</v>
      </c>
      <c r="OA293" s="42">
        <v>0</v>
      </c>
      <c r="OB293" s="75">
        <v>0</v>
      </c>
      <c r="OC293" s="42">
        <v>0</v>
      </c>
      <c r="OD293" s="75">
        <v>0</v>
      </c>
      <c r="OE293" s="42">
        <v>0</v>
      </c>
      <c r="OF293" s="75">
        <v>0</v>
      </c>
      <c r="OG293" s="42">
        <v>0</v>
      </c>
      <c r="OH293" s="75">
        <v>0</v>
      </c>
      <c r="OI293" s="42"/>
      <c r="OJ293" s="75"/>
      <c r="OK293" s="42"/>
      <c r="OL293" s="75"/>
      <c r="OM293" s="42"/>
      <c r="ON293" s="75"/>
      <c r="OO293" s="42"/>
      <c r="OP293" s="75"/>
      <c r="OQ293" s="42"/>
      <c r="OR293" s="75"/>
      <c r="OS293" s="42"/>
      <c r="OT293" s="75"/>
      <c r="OU293" s="42"/>
      <c r="OV293" s="75"/>
      <c r="OW293" s="3">
        <f t="shared" si="326"/>
        <v>0</v>
      </c>
      <c r="OX293" s="11">
        <f t="shared" si="327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>
        <v>0</v>
      </c>
      <c r="PF293" s="75">
        <v>0</v>
      </c>
      <c r="PG293" s="42">
        <v>0</v>
      </c>
      <c r="PH293" s="75">
        <v>0</v>
      </c>
      <c r="PI293" s="42"/>
      <c r="PJ293" s="75"/>
      <c r="PK293" s="42"/>
      <c r="PL293" s="75"/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28"/>
        <v>0</v>
      </c>
      <c r="PX293" s="11">
        <f t="shared" si="289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>
        <v>0</v>
      </c>
      <c r="QF293" s="75">
        <v>0</v>
      </c>
      <c r="QG293" s="42">
        <v>0</v>
      </c>
      <c r="QH293" s="75">
        <v>0</v>
      </c>
      <c r="QI293" s="42"/>
      <c r="QJ293" s="75"/>
      <c r="QK293" s="42"/>
      <c r="QL293" s="75"/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29"/>
        <v>0</v>
      </c>
      <c r="QX293" s="11">
        <f t="shared" si="330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>
        <v>0</v>
      </c>
      <c r="RF293" s="75">
        <v>0</v>
      </c>
      <c r="RG293" s="42">
        <v>0</v>
      </c>
      <c r="RH293" s="75">
        <v>0</v>
      </c>
      <c r="RI293" s="42"/>
      <c r="RJ293" s="75"/>
      <c r="RK293" s="42"/>
      <c r="RL293" s="75"/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1"/>
        <v>0</v>
      </c>
      <c r="RX293" s="11">
        <f t="shared" si="290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>
        <v>0</v>
      </c>
      <c r="SF293" s="75">
        <v>0</v>
      </c>
      <c r="SG293" s="42">
        <v>0</v>
      </c>
      <c r="SH293" s="75">
        <v>0</v>
      </c>
      <c r="SI293" s="42"/>
      <c r="SJ293" s="75"/>
      <c r="SK293" s="42"/>
      <c r="SL293" s="75"/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2"/>
        <v>0</v>
      </c>
      <c r="SX293" s="11">
        <f t="shared" si="291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>
        <v>0</v>
      </c>
      <c r="TF293" s="75">
        <v>0</v>
      </c>
      <c r="TG293" s="42">
        <v>0</v>
      </c>
      <c r="TH293" s="75">
        <v>0</v>
      </c>
      <c r="TI293" s="42"/>
      <c r="TJ293" s="75"/>
      <c r="TK293" s="42"/>
      <c r="TL293" s="75"/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33"/>
        <v>0</v>
      </c>
      <c r="TX293" s="11">
        <f t="shared" si="292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>
        <v>0</v>
      </c>
      <c r="UF293" s="75">
        <v>0</v>
      </c>
      <c r="UG293" s="42">
        <v>0</v>
      </c>
      <c r="UH293" s="75">
        <v>0</v>
      </c>
      <c r="UI293" s="42"/>
      <c r="UJ293" s="75"/>
      <c r="UK293" s="42"/>
      <c r="UL293" s="75"/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34"/>
        <v>0</v>
      </c>
      <c r="UX293" s="11">
        <f t="shared" si="335"/>
        <v>0</v>
      </c>
      <c r="UY293" s="42">
        <v>0</v>
      </c>
      <c r="UZ293" s="42">
        <v>0</v>
      </c>
      <c r="VA293" s="42">
        <v>0</v>
      </c>
      <c r="VB293" s="42">
        <v>0</v>
      </c>
      <c r="VC293" s="42">
        <v>0</v>
      </c>
      <c r="VD293" s="42"/>
      <c r="VE293" s="42"/>
      <c r="VF293" s="42"/>
      <c r="VG293" s="42"/>
      <c r="VH293" s="42"/>
      <c r="VI293" s="42"/>
      <c r="VJ293" s="42"/>
      <c r="VK293" s="25">
        <f t="shared" si="336"/>
        <v>0</v>
      </c>
      <c r="VL293" s="42">
        <v>0</v>
      </c>
      <c r="VM293" s="42">
        <v>0</v>
      </c>
      <c r="VN293" s="42">
        <v>0</v>
      </c>
      <c r="VO293" s="42">
        <v>0</v>
      </c>
      <c r="VP293" s="42">
        <v>0</v>
      </c>
      <c r="VQ293" s="42"/>
      <c r="VR293" s="42"/>
      <c r="VS293" s="42"/>
      <c r="VT293" s="42"/>
      <c r="VU293" s="42"/>
      <c r="VV293" s="42"/>
      <c r="VW293" s="42"/>
      <c r="VX293" s="25">
        <f t="shared" si="337"/>
        <v>0</v>
      </c>
      <c r="VY293" s="42">
        <v>0</v>
      </c>
      <c r="VZ293" s="75">
        <v>0</v>
      </c>
      <c r="WA293" s="42">
        <v>0</v>
      </c>
      <c r="WB293" s="75">
        <v>0</v>
      </c>
      <c r="WC293" s="42">
        <v>0</v>
      </c>
      <c r="WD293" s="75">
        <v>0</v>
      </c>
      <c r="WE293" s="42">
        <v>0</v>
      </c>
      <c r="WF293" s="75">
        <v>0</v>
      </c>
      <c r="WG293" s="42">
        <v>0</v>
      </c>
      <c r="WH293" s="75">
        <v>0</v>
      </c>
      <c r="WI293" s="42"/>
      <c r="WJ293" s="75"/>
      <c r="WK293" s="42"/>
      <c r="WL293" s="75"/>
      <c r="WM293" s="42"/>
      <c r="WN293" s="75"/>
      <c r="WO293" s="42"/>
      <c r="WP293" s="75"/>
      <c r="WQ293" s="42"/>
      <c r="WR293" s="75"/>
      <c r="WS293" s="42"/>
      <c r="WT293" s="75"/>
      <c r="WU293" s="42"/>
      <c r="WV293" s="75"/>
      <c r="WW293" s="3">
        <f t="shared" si="338"/>
        <v>0</v>
      </c>
      <c r="WX293" s="11">
        <f t="shared" si="339"/>
        <v>0</v>
      </c>
      <c r="WY293" s="42">
        <v>0</v>
      </c>
      <c r="WZ293" s="75">
        <v>0</v>
      </c>
      <c r="XA293" s="42">
        <v>0</v>
      </c>
      <c r="XB293" s="75">
        <v>0</v>
      </c>
      <c r="XC293" s="42">
        <v>0</v>
      </c>
      <c r="XD293" s="75">
        <v>0</v>
      </c>
      <c r="XE293" s="42">
        <v>0</v>
      </c>
      <c r="XF293" s="75">
        <v>0</v>
      </c>
      <c r="XG293" s="42">
        <v>0</v>
      </c>
      <c r="XH293" s="75">
        <v>0</v>
      </c>
      <c r="XI293" s="42"/>
      <c r="XJ293" s="75"/>
      <c r="XK293" s="42"/>
      <c r="XL293" s="75"/>
      <c r="XM293" s="42"/>
      <c r="XN293" s="75"/>
      <c r="XO293" s="42"/>
      <c r="XP293" s="75"/>
      <c r="XQ293" s="42"/>
      <c r="XR293" s="75"/>
      <c r="XS293" s="42"/>
      <c r="XT293" s="75"/>
      <c r="XU293" s="42"/>
      <c r="XV293" s="75"/>
      <c r="XW293" s="3">
        <f t="shared" si="340"/>
        <v>0</v>
      </c>
      <c r="XX293" s="11">
        <f t="shared" si="341"/>
        <v>0</v>
      </c>
      <c r="XY293" s="42">
        <v>0</v>
      </c>
      <c r="XZ293" s="75">
        <v>0</v>
      </c>
      <c r="YA293" s="42">
        <v>0</v>
      </c>
      <c r="YB293" s="75">
        <v>0</v>
      </c>
      <c r="YC293" s="42">
        <v>0</v>
      </c>
      <c r="YD293" s="75">
        <v>0</v>
      </c>
      <c r="YE293" s="42">
        <v>0</v>
      </c>
      <c r="YF293" s="75">
        <v>0</v>
      </c>
      <c r="YG293" s="42">
        <v>0</v>
      </c>
      <c r="YH293" s="75">
        <v>0</v>
      </c>
      <c r="YI293" s="42"/>
      <c r="YJ293" s="75"/>
      <c r="YK293" s="42"/>
      <c r="YL293" s="75"/>
      <c r="YM293" s="42"/>
      <c r="YN293" s="75"/>
      <c r="YO293" s="42"/>
      <c r="YP293" s="75"/>
      <c r="YQ293" s="42"/>
      <c r="YR293" s="75"/>
      <c r="YS293" s="42"/>
      <c r="YT293" s="75"/>
      <c r="YU293" s="42"/>
      <c r="YV293" s="75"/>
      <c r="YW293" s="3">
        <f t="shared" si="342"/>
        <v>0</v>
      </c>
      <c r="YX293" s="11">
        <f t="shared" si="343"/>
        <v>0</v>
      </c>
      <c r="YY293" s="42">
        <v>0</v>
      </c>
      <c r="YZ293" s="75">
        <v>0</v>
      </c>
      <c r="ZA293" s="42">
        <v>0</v>
      </c>
      <c r="ZB293" s="75">
        <v>0</v>
      </c>
      <c r="ZC293" s="42">
        <v>0</v>
      </c>
      <c r="ZD293" s="75">
        <v>0</v>
      </c>
      <c r="ZE293" s="42">
        <v>0</v>
      </c>
      <c r="ZF293" s="75">
        <v>0</v>
      </c>
      <c r="ZG293" s="42">
        <v>0</v>
      </c>
      <c r="ZH293" s="75">
        <v>0</v>
      </c>
      <c r="ZI293" s="42"/>
      <c r="ZJ293" s="75"/>
      <c r="ZK293" s="42"/>
      <c r="ZL293" s="75"/>
      <c r="ZM293" s="42"/>
      <c r="ZN293" s="75"/>
      <c r="ZO293" s="42"/>
      <c r="ZP293" s="75"/>
      <c r="ZQ293" s="42"/>
      <c r="ZR293" s="75"/>
      <c r="ZS293" s="42"/>
      <c r="ZT293" s="75"/>
      <c r="ZU293" s="42"/>
      <c r="ZV293" s="75"/>
      <c r="ZW293" s="3">
        <f t="shared" si="344"/>
        <v>0</v>
      </c>
      <c r="ZX293" s="11">
        <f t="shared" si="345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>
        <v>0</v>
      </c>
      <c r="AAF293" s="75">
        <v>0</v>
      </c>
      <c r="AAG293" s="42">
        <v>0</v>
      </c>
      <c r="AAH293" s="75">
        <v>0</v>
      </c>
      <c r="AAI293" s="42"/>
      <c r="AAJ293" s="75"/>
      <c r="AAK293" s="42"/>
      <c r="AAL293" s="75"/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46"/>
        <v>0</v>
      </c>
      <c r="AAX293" s="11">
        <f t="shared" si="347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>
        <v>0</v>
      </c>
      <c r="ABF293" s="75">
        <v>0</v>
      </c>
      <c r="ABG293" s="42">
        <v>0</v>
      </c>
      <c r="ABH293" s="75">
        <v>0</v>
      </c>
      <c r="ABI293" s="42"/>
      <c r="ABJ293" s="75"/>
      <c r="ABK293" s="42"/>
      <c r="ABL293" s="75"/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48"/>
        <v>0</v>
      </c>
      <c r="ABX293" s="11">
        <f t="shared" si="349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>
        <v>0</v>
      </c>
      <c r="ACF293" s="75">
        <v>0</v>
      </c>
      <c r="ACG293" s="42">
        <v>0</v>
      </c>
      <c r="ACH293" s="75">
        <v>0</v>
      </c>
      <c r="ACI293" s="42"/>
      <c r="ACJ293" s="75"/>
      <c r="ACK293" s="42"/>
      <c r="ACL293" s="75"/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0"/>
        <v>0</v>
      </c>
      <c r="ACX293" s="11">
        <f t="shared" si="351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>
        <v>0</v>
      </c>
      <c r="ADF293" s="75">
        <v>0</v>
      </c>
      <c r="ADG293" s="42">
        <v>0</v>
      </c>
      <c r="ADH293" s="75">
        <v>0</v>
      </c>
      <c r="ADI293" s="42"/>
      <c r="ADJ293" s="75"/>
      <c r="ADK293" s="42"/>
      <c r="ADL293" s="75"/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2"/>
        <v>0</v>
      </c>
      <c r="ADX293" s="11">
        <f t="shared" si="353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>
        <v>0</v>
      </c>
      <c r="AEF293" s="75">
        <v>0</v>
      </c>
      <c r="AEG293" s="42">
        <v>0</v>
      </c>
      <c r="AEH293" s="75">
        <v>0</v>
      </c>
      <c r="AEI293" s="42"/>
      <c r="AEJ293" s="75"/>
      <c r="AEK293" s="42"/>
      <c r="AEL293" s="75"/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54"/>
        <v>0</v>
      </c>
      <c r="AEX293" s="11">
        <f t="shared" si="355"/>
        <v>0</v>
      </c>
      <c r="AEY293" s="108">
        <v>0</v>
      </c>
      <c r="AEZ293" s="109">
        <v>0</v>
      </c>
      <c r="AFA293" s="108">
        <v>0</v>
      </c>
      <c r="AFB293" s="109">
        <v>0</v>
      </c>
      <c r="AFC293" s="108">
        <v>0</v>
      </c>
      <c r="AFD293" s="109">
        <v>0</v>
      </c>
      <c r="AFE293" s="108">
        <v>0</v>
      </c>
      <c r="AFF293" s="109">
        <v>0</v>
      </c>
      <c r="AFG293" s="108"/>
      <c r="AFH293" s="109"/>
      <c r="AFI293" s="108"/>
      <c r="AFJ293" s="109"/>
      <c r="AFK293" s="108"/>
      <c r="AFL293" s="109"/>
      <c r="AFM293" s="108"/>
      <c r="AFN293" s="109"/>
      <c r="AFO293" s="108"/>
      <c r="AFP293" s="109"/>
      <c r="AFQ293" s="108"/>
      <c r="AFR293" s="109"/>
      <c r="AFS293" s="108"/>
      <c r="AFT293" s="109"/>
      <c r="AFU293" s="108"/>
      <c r="AFV293" s="109"/>
      <c r="AFW293" s="3">
        <f t="shared" si="356"/>
        <v>0</v>
      </c>
      <c r="AFX293" s="11">
        <f t="shared" si="293"/>
        <v>0</v>
      </c>
      <c r="AFY293" s="114">
        <v>0</v>
      </c>
      <c r="AFZ293" s="114">
        <v>0</v>
      </c>
      <c r="AGA293" s="114">
        <v>0</v>
      </c>
      <c r="AGB293" s="114">
        <v>0</v>
      </c>
      <c r="AGC293" s="114">
        <v>0</v>
      </c>
      <c r="AGD293" s="114"/>
      <c r="AGE293" s="114"/>
      <c r="AGF293" s="114"/>
      <c r="AGG293" s="114"/>
      <c r="AGH293" s="114"/>
      <c r="AGI293" s="114"/>
      <c r="AGJ293" s="114"/>
      <c r="AGK293" s="25">
        <f t="shared" si="294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357</v>
      </c>
      <c r="E294" s="16" t="s">
        <v>36</v>
      </c>
      <c r="F294" s="15" t="s">
        <v>37</v>
      </c>
      <c r="G294" s="15" t="s">
        <v>364</v>
      </c>
      <c r="H294" s="152">
        <v>295</v>
      </c>
      <c r="I294" s="15" t="s">
        <v>496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295"/>
        <v>0</v>
      </c>
      <c r="AI294" s="62">
        <f t="shared" si="296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297"/>
        <v>0</v>
      </c>
      <c r="BI294" s="58">
        <f t="shared" si="298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299"/>
        <v>0</v>
      </c>
      <c r="CI294" s="58">
        <f t="shared" si="300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>
        <v>0</v>
      </c>
      <c r="CQ294" s="70">
        <v>0</v>
      </c>
      <c r="CR294" s="52">
        <v>0</v>
      </c>
      <c r="CS294" s="70">
        <v>0</v>
      </c>
      <c r="CT294" s="64"/>
      <c r="CU294" s="70"/>
      <c r="CV294" s="64"/>
      <c r="CW294" s="70"/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1"/>
        <v>0</v>
      </c>
      <c r="DI294" s="58">
        <f t="shared" si="302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>
        <v>0</v>
      </c>
      <c r="DQ294" s="70">
        <v>0</v>
      </c>
      <c r="DR294" s="52">
        <v>0</v>
      </c>
      <c r="DS294" s="70">
        <v>0</v>
      </c>
      <c r="DT294" s="64"/>
      <c r="DU294" s="70"/>
      <c r="DV294" s="64"/>
      <c r="DW294" s="70"/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03"/>
        <v>0</v>
      </c>
      <c r="EI294" s="58">
        <f t="shared" si="304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>
        <v>0</v>
      </c>
      <c r="EQ294" s="70">
        <v>0</v>
      </c>
      <c r="ER294" s="64">
        <v>0</v>
      </c>
      <c r="ES294" s="70">
        <v>0</v>
      </c>
      <c r="ET294" s="64"/>
      <c r="EU294" s="70"/>
      <c r="EV294" s="64"/>
      <c r="EW294" s="70"/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05"/>
        <v>0</v>
      </c>
      <c r="FI294" s="58">
        <f t="shared" si="306"/>
        <v>0</v>
      </c>
      <c r="FJ294" s="79">
        <f t="shared" si="307"/>
        <v>0</v>
      </c>
      <c r="FK294" s="80">
        <f t="shared" si="308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/>
      <c r="FR294" s="42"/>
      <c r="FS294" s="42"/>
      <c r="FT294" s="42"/>
      <c r="FU294" s="42"/>
      <c r="FV294" s="42"/>
      <c r="FW294" s="42"/>
      <c r="FX294" s="83">
        <f t="shared" si="309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/>
      <c r="GE294" s="42"/>
      <c r="GF294" s="42"/>
      <c r="GG294" s="42"/>
      <c r="GH294" s="42"/>
      <c r="GI294" s="42"/>
      <c r="GJ294" s="42"/>
      <c r="GK294" s="83">
        <f t="shared" si="310"/>
        <v>0</v>
      </c>
      <c r="GL294" s="42">
        <v>0</v>
      </c>
      <c r="GM294" s="42">
        <v>0</v>
      </c>
      <c r="GN294" s="42">
        <v>0</v>
      </c>
      <c r="GO294" s="42">
        <v>0</v>
      </c>
      <c r="GP294" s="42">
        <v>0</v>
      </c>
      <c r="GQ294" s="42"/>
      <c r="GR294" s="42"/>
      <c r="GS294" s="42"/>
      <c r="GT294" s="42"/>
      <c r="GU294" s="42"/>
      <c r="GV294" s="42"/>
      <c r="GW294" s="42"/>
      <c r="GX294" s="83">
        <f t="shared" si="311"/>
        <v>0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/>
      <c r="HE294" s="42"/>
      <c r="HF294" s="42"/>
      <c r="HG294" s="42"/>
      <c r="HH294" s="42"/>
      <c r="HI294" s="42"/>
      <c r="HJ294" s="42"/>
      <c r="HK294" s="83">
        <f t="shared" si="312"/>
        <v>0</v>
      </c>
      <c r="HL294" s="42">
        <v>1</v>
      </c>
      <c r="HM294" s="42">
        <v>0</v>
      </c>
      <c r="HN294" s="42">
        <v>0</v>
      </c>
      <c r="HO294" s="42">
        <v>0</v>
      </c>
      <c r="HP294" s="42">
        <v>0</v>
      </c>
      <c r="HQ294" s="42"/>
      <c r="HR294" s="42"/>
      <c r="HS294" s="42"/>
      <c r="HT294" s="42"/>
      <c r="HU294" s="42"/>
      <c r="HV294" s="42"/>
      <c r="HW294" s="42"/>
      <c r="HX294" s="83">
        <f t="shared" si="313"/>
        <v>1</v>
      </c>
      <c r="HY294" s="42">
        <v>0</v>
      </c>
      <c r="HZ294" s="42">
        <v>0</v>
      </c>
      <c r="IA294" s="42">
        <v>0</v>
      </c>
      <c r="IB294" s="42">
        <v>0</v>
      </c>
      <c r="IC294" s="42">
        <v>0</v>
      </c>
      <c r="ID294" s="42"/>
      <c r="IE294" s="42"/>
      <c r="IF294" s="42"/>
      <c r="IG294" s="42"/>
      <c r="IH294" s="42"/>
      <c r="II294" s="42"/>
      <c r="IJ294" s="42"/>
      <c r="IK294" s="85">
        <f t="shared" si="314"/>
        <v>0</v>
      </c>
      <c r="IL294" s="42">
        <v>0</v>
      </c>
      <c r="IM294" s="42">
        <v>0</v>
      </c>
      <c r="IN294" s="42">
        <v>0</v>
      </c>
      <c r="IO294" s="42">
        <v>0</v>
      </c>
      <c r="IP294" s="42">
        <v>0</v>
      </c>
      <c r="IQ294" s="42"/>
      <c r="IR294" s="42"/>
      <c r="IS294" s="42"/>
      <c r="IT294" s="42"/>
      <c r="IU294" s="42"/>
      <c r="IV294" s="42"/>
      <c r="IW294" s="42"/>
      <c r="IX294" s="85">
        <f t="shared" si="315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>
        <v>0</v>
      </c>
      <c r="JF294" s="75">
        <v>0</v>
      </c>
      <c r="JG294" s="42">
        <v>0</v>
      </c>
      <c r="JH294" s="75">
        <v>0</v>
      </c>
      <c r="JI294" s="42"/>
      <c r="JJ294" s="75"/>
      <c r="JK294" s="42"/>
      <c r="JL294" s="75"/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16"/>
        <v>0</v>
      </c>
      <c r="JX294" s="11">
        <f t="shared" si="317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>
        <v>0</v>
      </c>
      <c r="KF294" s="75">
        <v>0</v>
      </c>
      <c r="KG294" s="42">
        <v>0</v>
      </c>
      <c r="KH294" s="75">
        <v>0</v>
      </c>
      <c r="KI294" s="42"/>
      <c r="KJ294" s="75"/>
      <c r="KK294" s="42"/>
      <c r="KL294" s="75"/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18"/>
        <v>0</v>
      </c>
      <c r="KX294" s="11">
        <f t="shared" si="319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>
        <v>0</v>
      </c>
      <c r="LF294" s="75">
        <v>0</v>
      </c>
      <c r="LG294" s="42">
        <v>0</v>
      </c>
      <c r="LH294" s="75">
        <v>0</v>
      </c>
      <c r="LI294" s="42"/>
      <c r="LJ294" s="75"/>
      <c r="LK294" s="42"/>
      <c r="LL294" s="75"/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0"/>
        <v>0</v>
      </c>
      <c r="LX294" s="11">
        <f t="shared" si="321"/>
        <v>0</v>
      </c>
      <c r="LY294" s="41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>
        <v>0</v>
      </c>
      <c r="MF294" s="75">
        <v>0</v>
      </c>
      <c r="MG294" s="42">
        <v>0</v>
      </c>
      <c r="MH294" s="75">
        <v>0</v>
      </c>
      <c r="MI294" s="42"/>
      <c r="MJ294" s="75"/>
      <c r="MK294" s="42"/>
      <c r="ML294" s="75"/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2"/>
        <v>0</v>
      </c>
      <c r="MX294" s="11">
        <f t="shared" si="323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>
        <v>0</v>
      </c>
      <c r="NF294" s="75">
        <v>0</v>
      </c>
      <c r="NG294" s="42">
        <v>0</v>
      </c>
      <c r="NH294" s="75">
        <v>0</v>
      </c>
      <c r="NI294" s="42"/>
      <c r="NJ294" s="75"/>
      <c r="NK294" s="42"/>
      <c r="NL294" s="75"/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24"/>
        <v>0</v>
      </c>
      <c r="NX294" s="11">
        <f t="shared" si="325"/>
        <v>0</v>
      </c>
      <c r="NY294" s="42">
        <v>0</v>
      </c>
      <c r="NZ294" s="75">
        <v>0</v>
      </c>
      <c r="OA294" s="42">
        <v>0</v>
      </c>
      <c r="OB294" s="75">
        <v>0</v>
      </c>
      <c r="OC294" s="42">
        <v>0</v>
      </c>
      <c r="OD294" s="75">
        <v>0</v>
      </c>
      <c r="OE294" s="42">
        <v>0</v>
      </c>
      <c r="OF294" s="75">
        <v>0</v>
      </c>
      <c r="OG294" s="42">
        <v>0</v>
      </c>
      <c r="OH294" s="75">
        <v>0</v>
      </c>
      <c r="OI294" s="42"/>
      <c r="OJ294" s="75"/>
      <c r="OK294" s="42"/>
      <c r="OL294" s="75"/>
      <c r="OM294" s="42"/>
      <c r="ON294" s="75"/>
      <c r="OO294" s="42"/>
      <c r="OP294" s="75"/>
      <c r="OQ294" s="42"/>
      <c r="OR294" s="75"/>
      <c r="OS294" s="42"/>
      <c r="OT294" s="75"/>
      <c r="OU294" s="42"/>
      <c r="OV294" s="75"/>
      <c r="OW294" s="3">
        <f t="shared" si="326"/>
        <v>0</v>
      </c>
      <c r="OX294" s="11">
        <f t="shared" si="327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>
        <v>0</v>
      </c>
      <c r="PF294" s="75">
        <v>0</v>
      </c>
      <c r="PG294" s="42">
        <v>0</v>
      </c>
      <c r="PH294" s="75">
        <v>0</v>
      </c>
      <c r="PI294" s="42"/>
      <c r="PJ294" s="75"/>
      <c r="PK294" s="42"/>
      <c r="PL294" s="75"/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28"/>
        <v>0</v>
      </c>
      <c r="PX294" s="11">
        <f t="shared" si="289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>
        <v>0</v>
      </c>
      <c r="QF294" s="75">
        <v>0</v>
      </c>
      <c r="QG294" s="42">
        <v>0</v>
      </c>
      <c r="QH294" s="75">
        <v>0</v>
      </c>
      <c r="QI294" s="42"/>
      <c r="QJ294" s="75"/>
      <c r="QK294" s="42"/>
      <c r="QL294" s="75"/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29"/>
        <v>0</v>
      </c>
      <c r="QX294" s="11">
        <f t="shared" si="330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>
        <v>0</v>
      </c>
      <c r="RF294" s="75">
        <v>0</v>
      </c>
      <c r="RG294" s="42">
        <v>0</v>
      </c>
      <c r="RH294" s="75">
        <v>0</v>
      </c>
      <c r="RI294" s="42"/>
      <c r="RJ294" s="75"/>
      <c r="RK294" s="42"/>
      <c r="RL294" s="75"/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1"/>
        <v>0</v>
      </c>
      <c r="RX294" s="11">
        <f t="shared" si="290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>
        <v>0</v>
      </c>
      <c r="SF294" s="75">
        <v>0</v>
      </c>
      <c r="SG294" s="42">
        <v>0</v>
      </c>
      <c r="SH294" s="75">
        <v>0</v>
      </c>
      <c r="SI294" s="42"/>
      <c r="SJ294" s="75"/>
      <c r="SK294" s="42"/>
      <c r="SL294" s="75"/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2"/>
        <v>0</v>
      </c>
      <c r="SX294" s="11">
        <f t="shared" si="291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>
        <v>0</v>
      </c>
      <c r="TF294" s="75">
        <v>0</v>
      </c>
      <c r="TG294" s="42">
        <v>0</v>
      </c>
      <c r="TH294" s="75">
        <v>0</v>
      </c>
      <c r="TI294" s="42"/>
      <c r="TJ294" s="75"/>
      <c r="TK294" s="42"/>
      <c r="TL294" s="75"/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33"/>
        <v>0</v>
      </c>
      <c r="TX294" s="11">
        <f t="shared" si="292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>
        <v>0</v>
      </c>
      <c r="UF294" s="75">
        <v>0</v>
      </c>
      <c r="UG294" s="42">
        <v>0</v>
      </c>
      <c r="UH294" s="75">
        <v>0</v>
      </c>
      <c r="UI294" s="42"/>
      <c r="UJ294" s="75"/>
      <c r="UK294" s="42"/>
      <c r="UL294" s="75"/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34"/>
        <v>0</v>
      </c>
      <c r="UX294" s="11">
        <f t="shared" si="335"/>
        <v>0</v>
      </c>
      <c r="UY294" s="42">
        <v>0</v>
      </c>
      <c r="UZ294" s="42">
        <v>0</v>
      </c>
      <c r="VA294" s="42">
        <v>0</v>
      </c>
      <c r="VB294" s="42">
        <v>0</v>
      </c>
      <c r="VC294" s="42">
        <v>0</v>
      </c>
      <c r="VD294" s="42"/>
      <c r="VE294" s="42"/>
      <c r="VF294" s="42"/>
      <c r="VG294" s="42"/>
      <c r="VH294" s="42"/>
      <c r="VI294" s="42"/>
      <c r="VJ294" s="42"/>
      <c r="VK294" s="25">
        <f t="shared" si="336"/>
        <v>0</v>
      </c>
      <c r="VL294" s="42">
        <v>0</v>
      </c>
      <c r="VM294" s="42">
        <v>0</v>
      </c>
      <c r="VN294" s="42">
        <v>0</v>
      </c>
      <c r="VO294" s="42">
        <v>0</v>
      </c>
      <c r="VP294" s="42">
        <v>0</v>
      </c>
      <c r="VQ294" s="42"/>
      <c r="VR294" s="42"/>
      <c r="VS294" s="42"/>
      <c r="VT294" s="42"/>
      <c r="VU294" s="42"/>
      <c r="VV294" s="42"/>
      <c r="VW294" s="42"/>
      <c r="VX294" s="25">
        <f t="shared" si="337"/>
        <v>0</v>
      </c>
      <c r="VY294" s="42">
        <v>0</v>
      </c>
      <c r="VZ294" s="75">
        <v>0</v>
      </c>
      <c r="WA294" s="42">
        <v>0</v>
      </c>
      <c r="WB294" s="75">
        <v>0</v>
      </c>
      <c r="WC294" s="42">
        <v>0</v>
      </c>
      <c r="WD294" s="75">
        <v>0</v>
      </c>
      <c r="WE294" s="42">
        <v>0</v>
      </c>
      <c r="WF294" s="75">
        <v>0</v>
      </c>
      <c r="WG294" s="42">
        <v>0</v>
      </c>
      <c r="WH294" s="75">
        <v>0</v>
      </c>
      <c r="WI294" s="42"/>
      <c r="WJ294" s="75"/>
      <c r="WK294" s="42"/>
      <c r="WL294" s="75"/>
      <c r="WM294" s="42"/>
      <c r="WN294" s="75"/>
      <c r="WO294" s="42"/>
      <c r="WP294" s="75"/>
      <c r="WQ294" s="42"/>
      <c r="WR294" s="75"/>
      <c r="WS294" s="42"/>
      <c r="WT294" s="75"/>
      <c r="WU294" s="42"/>
      <c r="WV294" s="75"/>
      <c r="WW294" s="3">
        <f t="shared" si="338"/>
        <v>0</v>
      </c>
      <c r="WX294" s="11">
        <f t="shared" si="339"/>
        <v>0</v>
      </c>
      <c r="WY294" s="42">
        <v>0</v>
      </c>
      <c r="WZ294" s="75">
        <v>0</v>
      </c>
      <c r="XA294" s="42">
        <v>0</v>
      </c>
      <c r="XB294" s="75">
        <v>0</v>
      </c>
      <c r="XC294" s="42">
        <v>0</v>
      </c>
      <c r="XD294" s="75">
        <v>0</v>
      </c>
      <c r="XE294" s="42">
        <v>0</v>
      </c>
      <c r="XF294" s="75">
        <v>0</v>
      </c>
      <c r="XG294" s="42">
        <v>0</v>
      </c>
      <c r="XH294" s="75">
        <v>0</v>
      </c>
      <c r="XI294" s="42"/>
      <c r="XJ294" s="75"/>
      <c r="XK294" s="42"/>
      <c r="XL294" s="75"/>
      <c r="XM294" s="42"/>
      <c r="XN294" s="75"/>
      <c r="XO294" s="42"/>
      <c r="XP294" s="75"/>
      <c r="XQ294" s="42"/>
      <c r="XR294" s="75"/>
      <c r="XS294" s="42"/>
      <c r="XT294" s="75"/>
      <c r="XU294" s="42"/>
      <c r="XV294" s="75"/>
      <c r="XW294" s="3">
        <f t="shared" si="340"/>
        <v>0</v>
      </c>
      <c r="XX294" s="11">
        <f t="shared" si="341"/>
        <v>0</v>
      </c>
      <c r="XY294" s="42">
        <v>0</v>
      </c>
      <c r="XZ294" s="75">
        <v>0</v>
      </c>
      <c r="YA294" s="42">
        <v>0</v>
      </c>
      <c r="YB294" s="75">
        <v>0</v>
      </c>
      <c r="YC294" s="42">
        <v>0</v>
      </c>
      <c r="YD294" s="75">
        <v>0</v>
      </c>
      <c r="YE294" s="42">
        <v>0</v>
      </c>
      <c r="YF294" s="75">
        <v>0</v>
      </c>
      <c r="YG294" s="42">
        <v>0</v>
      </c>
      <c r="YH294" s="75">
        <v>0</v>
      </c>
      <c r="YI294" s="42"/>
      <c r="YJ294" s="75"/>
      <c r="YK294" s="42"/>
      <c r="YL294" s="75"/>
      <c r="YM294" s="42"/>
      <c r="YN294" s="75"/>
      <c r="YO294" s="42"/>
      <c r="YP294" s="75"/>
      <c r="YQ294" s="42"/>
      <c r="YR294" s="75"/>
      <c r="YS294" s="42"/>
      <c r="YT294" s="75"/>
      <c r="YU294" s="42"/>
      <c r="YV294" s="75"/>
      <c r="YW294" s="3">
        <f t="shared" si="342"/>
        <v>0</v>
      </c>
      <c r="YX294" s="11">
        <f t="shared" si="343"/>
        <v>0</v>
      </c>
      <c r="YY294" s="42">
        <v>0</v>
      </c>
      <c r="YZ294" s="75">
        <v>0</v>
      </c>
      <c r="ZA294" s="42">
        <v>0</v>
      </c>
      <c r="ZB294" s="75">
        <v>0</v>
      </c>
      <c r="ZC294" s="42">
        <v>0</v>
      </c>
      <c r="ZD294" s="75">
        <v>0</v>
      </c>
      <c r="ZE294" s="42">
        <v>0</v>
      </c>
      <c r="ZF294" s="75">
        <v>0</v>
      </c>
      <c r="ZG294" s="42">
        <v>0</v>
      </c>
      <c r="ZH294" s="75">
        <v>0</v>
      </c>
      <c r="ZI294" s="42"/>
      <c r="ZJ294" s="75"/>
      <c r="ZK294" s="42"/>
      <c r="ZL294" s="75"/>
      <c r="ZM294" s="42"/>
      <c r="ZN294" s="75"/>
      <c r="ZO294" s="42"/>
      <c r="ZP294" s="75"/>
      <c r="ZQ294" s="42"/>
      <c r="ZR294" s="75"/>
      <c r="ZS294" s="42"/>
      <c r="ZT294" s="75"/>
      <c r="ZU294" s="42"/>
      <c r="ZV294" s="75"/>
      <c r="ZW294" s="3">
        <f t="shared" si="344"/>
        <v>0</v>
      </c>
      <c r="ZX294" s="11">
        <f t="shared" si="345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>
        <v>0</v>
      </c>
      <c r="AAF294" s="75">
        <v>0</v>
      </c>
      <c r="AAG294" s="42">
        <v>0</v>
      </c>
      <c r="AAH294" s="75">
        <v>0</v>
      </c>
      <c r="AAI294" s="42"/>
      <c r="AAJ294" s="75"/>
      <c r="AAK294" s="42"/>
      <c r="AAL294" s="75"/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46"/>
        <v>0</v>
      </c>
      <c r="AAX294" s="11">
        <f t="shared" si="347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>
        <v>0</v>
      </c>
      <c r="ABF294" s="75">
        <v>0</v>
      </c>
      <c r="ABG294" s="42">
        <v>0</v>
      </c>
      <c r="ABH294" s="75">
        <v>0</v>
      </c>
      <c r="ABI294" s="42"/>
      <c r="ABJ294" s="75"/>
      <c r="ABK294" s="42"/>
      <c r="ABL294" s="75"/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48"/>
        <v>0</v>
      </c>
      <c r="ABX294" s="11">
        <f t="shared" si="349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>
        <v>0</v>
      </c>
      <c r="ACF294" s="75">
        <v>0</v>
      </c>
      <c r="ACG294" s="42">
        <v>0</v>
      </c>
      <c r="ACH294" s="75">
        <v>0</v>
      </c>
      <c r="ACI294" s="42"/>
      <c r="ACJ294" s="75"/>
      <c r="ACK294" s="42"/>
      <c r="ACL294" s="75"/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0"/>
        <v>0</v>
      </c>
      <c r="ACX294" s="11">
        <f t="shared" si="351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>
        <v>0</v>
      </c>
      <c r="ADF294" s="75">
        <v>0</v>
      </c>
      <c r="ADG294" s="42">
        <v>0</v>
      </c>
      <c r="ADH294" s="75">
        <v>0</v>
      </c>
      <c r="ADI294" s="42"/>
      <c r="ADJ294" s="75"/>
      <c r="ADK294" s="42"/>
      <c r="ADL294" s="75"/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2"/>
        <v>0</v>
      </c>
      <c r="ADX294" s="11">
        <f t="shared" si="353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>
        <v>0</v>
      </c>
      <c r="AEF294" s="75">
        <v>0</v>
      </c>
      <c r="AEG294" s="42">
        <v>0</v>
      </c>
      <c r="AEH294" s="75">
        <v>0</v>
      </c>
      <c r="AEI294" s="42"/>
      <c r="AEJ294" s="75"/>
      <c r="AEK294" s="42"/>
      <c r="AEL294" s="75"/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54"/>
        <v>0</v>
      </c>
      <c r="AEX294" s="11">
        <f t="shared" si="355"/>
        <v>0</v>
      </c>
      <c r="AEY294" s="108">
        <v>0</v>
      </c>
      <c r="AEZ294" s="109">
        <v>0</v>
      </c>
      <c r="AFA294" s="108">
        <v>0</v>
      </c>
      <c r="AFB294" s="109">
        <v>0</v>
      </c>
      <c r="AFC294" s="108">
        <v>0</v>
      </c>
      <c r="AFD294" s="109">
        <v>0</v>
      </c>
      <c r="AFE294" s="108">
        <v>0</v>
      </c>
      <c r="AFF294" s="109">
        <v>0</v>
      </c>
      <c r="AFG294" s="108"/>
      <c r="AFH294" s="109"/>
      <c r="AFI294" s="108"/>
      <c r="AFJ294" s="109"/>
      <c r="AFK294" s="108"/>
      <c r="AFL294" s="109"/>
      <c r="AFM294" s="108"/>
      <c r="AFN294" s="109"/>
      <c r="AFO294" s="108"/>
      <c r="AFP294" s="109"/>
      <c r="AFQ294" s="108"/>
      <c r="AFR294" s="109"/>
      <c r="AFS294" s="108"/>
      <c r="AFT294" s="109"/>
      <c r="AFU294" s="108"/>
      <c r="AFV294" s="109"/>
      <c r="AFW294" s="3">
        <f t="shared" si="356"/>
        <v>0</v>
      </c>
      <c r="AFX294" s="11">
        <f t="shared" si="293"/>
        <v>0</v>
      </c>
      <c r="AFY294" s="114">
        <v>0</v>
      </c>
      <c r="AFZ294" s="114">
        <v>0</v>
      </c>
      <c r="AGA294" s="114">
        <v>0</v>
      </c>
      <c r="AGB294" s="114">
        <v>0</v>
      </c>
      <c r="AGC294" s="114">
        <v>0</v>
      </c>
      <c r="AGD294" s="114"/>
      <c r="AGE294" s="114"/>
      <c r="AGF294" s="114"/>
      <c r="AGG294" s="114"/>
      <c r="AGH294" s="114"/>
      <c r="AGI294" s="114"/>
      <c r="AGJ294" s="114"/>
      <c r="AGK294" s="25">
        <f t="shared" si="294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357</v>
      </c>
      <c r="E295" s="16" t="s">
        <v>36</v>
      </c>
      <c r="F295" s="15" t="s">
        <v>191</v>
      </c>
      <c r="G295" s="15" t="s">
        <v>364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295"/>
        <v>0</v>
      </c>
      <c r="AI295" s="62">
        <f t="shared" si="296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297"/>
        <v>0</v>
      </c>
      <c r="BI295" s="58">
        <f t="shared" si="298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299"/>
        <v>0</v>
      </c>
      <c r="CI295" s="58">
        <f t="shared" si="300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>
        <v>0</v>
      </c>
      <c r="CQ295" s="70">
        <v>0</v>
      </c>
      <c r="CR295" s="52">
        <v>0</v>
      </c>
      <c r="CS295" s="70">
        <v>0</v>
      </c>
      <c r="CT295" s="64"/>
      <c r="CU295" s="70"/>
      <c r="CV295" s="64"/>
      <c r="CW295" s="70"/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1"/>
        <v>0</v>
      </c>
      <c r="DI295" s="58">
        <f t="shared" si="302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>
        <v>0</v>
      </c>
      <c r="DQ295" s="70">
        <v>0</v>
      </c>
      <c r="DR295" s="52">
        <v>0</v>
      </c>
      <c r="DS295" s="70">
        <v>0</v>
      </c>
      <c r="DT295" s="64"/>
      <c r="DU295" s="70"/>
      <c r="DV295" s="64"/>
      <c r="DW295" s="70"/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03"/>
        <v>0</v>
      </c>
      <c r="EI295" s="58">
        <f t="shared" si="304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>
        <v>0</v>
      </c>
      <c r="EQ295" s="70">
        <v>0</v>
      </c>
      <c r="ER295" s="64">
        <v>0</v>
      </c>
      <c r="ES295" s="70">
        <v>0</v>
      </c>
      <c r="ET295" s="64"/>
      <c r="EU295" s="70"/>
      <c r="EV295" s="64"/>
      <c r="EW295" s="70"/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05"/>
        <v>0</v>
      </c>
      <c r="FI295" s="58">
        <f t="shared" si="306"/>
        <v>0</v>
      </c>
      <c r="FJ295" s="79">
        <f t="shared" si="307"/>
        <v>0</v>
      </c>
      <c r="FK295" s="80">
        <f t="shared" si="308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/>
      <c r="FR295" s="42"/>
      <c r="FS295" s="42"/>
      <c r="FT295" s="42"/>
      <c r="FU295" s="42"/>
      <c r="FV295" s="42"/>
      <c r="FW295" s="42"/>
      <c r="FX295" s="83">
        <f t="shared" si="309"/>
        <v>0</v>
      </c>
      <c r="FY295" s="42">
        <v>0</v>
      </c>
      <c r="FZ295" s="42">
        <v>0</v>
      </c>
      <c r="GA295" s="42">
        <v>0</v>
      </c>
      <c r="GB295" s="42">
        <v>0</v>
      </c>
      <c r="GC295" s="42">
        <v>0</v>
      </c>
      <c r="GD295" s="42"/>
      <c r="GE295" s="42"/>
      <c r="GF295" s="42"/>
      <c r="GG295" s="42"/>
      <c r="GH295" s="42"/>
      <c r="GI295" s="42"/>
      <c r="GJ295" s="42"/>
      <c r="GK295" s="83">
        <f t="shared" si="310"/>
        <v>0</v>
      </c>
      <c r="GL295" s="42">
        <v>0</v>
      </c>
      <c r="GM295" s="42">
        <v>0</v>
      </c>
      <c r="GN295" s="42">
        <v>0</v>
      </c>
      <c r="GO295" s="42">
        <v>0</v>
      </c>
      <c r="GP295" s="42">
        <v>0</v>
      </c>
      <c r="GQ295" s="42"/>
      <c r="GR295" s="42"/>
      <c r="GS295" s="42"/>
      <c r="GT295" s="42"/>
      <c r="GU295" s="42"/>
      <c r="GV295" s="42"/>
      <c r="GW295" s="42"/>
      <c r="GX295" s="83">
        <f t="shared" si="311"/>
        <v>0</v>
      </c>
      <c r="GY295" s="42">
        <v>0</v>
      </c>
      <c r="GZ295" s="42">
        <v>2</v>
      </c>
      <c r="HA295" s="42">
        <v>0</v>
      </c>
      <c r="HB295" s="42">
        <v>0</v>
      </c>
      <c r="HC295" s="42">
        <v>2</v>
      </c>
      <c r="HD295" s="42"/>
      <c r="HE295" s="42"/>
      <c r="HF295" s="42"/>
      <c r="HG295" s="42"/>
      <c r="HH295" s="42"/>
      <c r="HI295" s="42"/>
      <c r="HJ295" s="42"/>
      <c r="HK295" s="83">
        <f t="shared" si="312"/>
        <v>4</v>
      </c>
      <c r="HL295" s="42">
        <v>0</v>
      </c>
      <c r="HM295" s="42">
        <v>1</v>
      </c>
      <c r="HN295" s="42">
        <v>0</v>
      </c>
      <c r="HO295" s="42">
        <v>0</v>
      </c>
      <c r="HP295" s="42">
        <v>7</v>
      </c>
      <c r="HQ295" s="42"/>
      <c r="HR295" s="42"/>
      <c r="HS295" s="42"/>
      <c r="HT295" s="42"/>
      <c r="HU295" s="42"/>
      <c r="HV295" s="42"/>
      <c r="HW295" s="42"/>
      <c r="HX295" s="83">
        <f t="shared" si="313"/>
        <v>8</v>
      </c>
      <c r="HY295" s="42">
        <v>0</v>
      </c>
      <c r="HZ295" s="42">
        <v>1</v>
      </c>
      <c r="IA295" s="42">
        <v>2</v>
      </c>
      <c r="IB295" s="42">
        <v>0</v>
      </c>
      <c r="IC295" s="42">
        <v>8</v>
      </c>
      <c r="ID295" s="42"/>
      <c r="IE295" s="42"/>
      <c r="IF295" s="42"/>
      <c r="IG295" s="42"/>
      <c r="IH295" s="42"/>
      <c r="II295" s="42"/>
      <c r="IJ295" s="42"/>
      <c r="IK295" s="85">
        <f t="shared" si="314"/>
        <v>11</v>
      </c>
      <c r="IL295" s="42">
        <v>0</v>
      </c>
      <c r="IM295" s="42">
        <v>3</v>
      </c>
      <c r="IN295" s="42">
        <v>2</v>
      </c>
      <c r="IO295" s="42">
        <v>0</v>
      </c>
      <c r="IP295" s="42">
        <v>3</v>
      </c>
      <c r="IQ295" s="42"/>
      <c r="IR295" s="42"/>
      <c r="IS295" s="42"/>
      <c r="IT295" s="42"/>
      <c r="IU295" s="42"/>
      <c r="IV295" s="42"/>
      <c r="IW295" s="42"/>
      <c r="IX295" s="85">
        <f t="shared" si="315"/>
        <v>8</v>
      </c>
      <c r="IY295" s="41">
        <v>0</v>
      </c>
      <c r="IZ295" s="75">
        <v>0</v>
      </c>
      <c r="JA295" s="42">
        <v>3</v>
      </c>
      <c r="JB295" s="75">
        <v>0</v>
      </c>
      <c r="JC295" s="42">
        <v>2</v>
      </c>
      <c r="JD295" s="75">
        <v>0</v>
      </c>
      <c r="JE295" s="42">
        <v>0</v>
      </c>
      <c r="JF295" s="75">
        <v>0</v>
      </c>
      <c r="JG295" s="42">
        <v>5</v>
      </c>
      <c r="JH295" s="75">
        <v>0</v>
      </c>
      <c r="JI295" s="42"/>
      <c r="JJ295" s="75"/>
      <c r="JK295" s="42"/>
      <c r="JL295" s="75"/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16"/>
        <v>10</v>
      </c>
      <c r="JX295" s="11">
        <f t="shared" si="317"/>
        <v>0</v>
      </c>
      <c r="JY295" s="41">
        <v>0</v>
      </c>
      <c r="JZ295" s="75">
        <v>0</v>
      </c>
      <c r="KA295" s="42">
        <v>3</v>
      </c>
      <c r="KB295" s="75">
        <v>0</v>
      </c>
      <c r="KC295" s="42">
        <v>2</v>
      </c>
      <c r="KD295" s="75">
        <v>0</v>
      </c>
      <c r="KE295" s="42">
        <v>0</v>
      </c>
      <c r="KF295" s="75">
        <v>0</v>
      </c>
      <c r="KG295" s="42">
        <v>3</v>
      </c>
      <c r="KH295" s="75">
        <v>0</v>
      </c>
      <c r="KI295" s="42"/>
      <c r="KJ295" s="75"/>
      <c r="KK295" s="42"/>
      <c r="KL295" s="75"/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18"/>
        <v>8</v>
      </c>
      <c r="KX295" s="11">
        <f t="shared" si="319"/>
        <v>0</v>
      </c>
      <c r="KY295" s="41">
        <v>0</v>
      </c>
      <c r="KZ295" s="75">
        <v>0</v>
      </c>
      <c r="LA295" s="42">
        <v>3</v>
      </c>
      <c r="LB295" s="75">
        <v>0</v>
      </c>
      <c r="LC295" s="42">
        <v>2</v>
      </c>
      <c r="LD295" s="75">
        <v>0</v>
      </c>
      <c r="LE295" s="42">
        <v>0</v>
      </c>
      <c r="LF295" s="75">
        <v>0</v>
      </c>
      <c r="LG295" s="42">
        <v>8</v>
      </c>
      <c r="LH295" s="75">
        <v>0</v>
      </c>
      <c r="LI295" s="42"/>
      <c r="LJ295" s="75"/>
      <c r="LK295" s="42"/>
      <c r="LL295" s="75"/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0"/>
        <v>13</v>
      </c>
      <c r="LX295" s="11">
        <f t="shared" si="321"/>
        <v>0</v>
      </c>
      <c r="LY295" s="41">
        <v>2</v>
      </c>
      <c r="LZ295" s="75">
        <v>0</v>
      </c>
      <c r="MA295" s="42">
        <v>1</v>
      </c>
      <c r="MB295" s="75">
        <v>0</v>
      </c>
      <c r="MC295" s="42">
        <v>2</v>
      </c>
      <c r="MD295" s="75">
        <v>0</v>
      </c>
      <c r="ME295" s="42">
        <v>0</v>
      </c>
      <c r="MF295" s="75">
        <v>0</v>
      </c>
      <c r="MG295" s="42">
        <v>2</v>
      </c>
      <c r="MH295" s="75">
        <v>0</v>
      </c>
      <c r="MI295" s="42"/>
      <c r="MJ295" s="75"/>
      <c r="MK295" s="42"/>
      <c r="ML295" s="75"/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2"/>
        <v>7</v>
      </c>
      <c r="MX295" s="11">
        <f t="shared" si="323"/>
        <v>0</v>
      </c>
      <c r="MY295" s="42">
        <v>0</v>
      </c>
      <c r="MZ295" s="75">
        <v>0</v>
      </c>
      <c r="NA295" s="42">
        <v>0</v>
      </c>
      <c r="NB295" s="75">
        <v>0</v>
      </c>
      <c r="NC295" s="42">
        <v>0</v>
      </c>
      <c r="ND295" s="75">
        <v>0</v>
      </c>
      <c r="NE295" s="42">
        <v>0</v>
      </c>
      <c r="NF295" s="75">
        <v>0</v>
      </c>
      <c r="NG295" s="42">
        <v>2</v>
      </c>
      <c r="NH295" s="75">
        <v>0</v>
      </c>
      <c r="NI295" s="42"/>
      <c r="NJ295" s="75"/>
      <c r="NK295" s="42"/>
      <c r="NL295" s="75"/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24"/>
        <v>2</v>
      </c>
      <c r="NX295" s="11">
        <f t="shared" si="325"/>
        <v>0</v>
      </c>
      <c r="NY295" s="42">
        <v>0</v>
      </c>
      <c r="NZ295" s="75">
        <v>0</v>
      </c>
      <c r="OA295" s="42">
        <v>1</v>
      </c>
      <c r="OB295" s="75">
        <v>0</v>
      </c>
      <c r="OC295" s="42">
        <v>2</v>
      </c>
      <c r="OD295" s="75">
        <v>0</v>
      </c>
      <c r="OE295" s="42">
        <v>0</v>
      </c>
      <c r="OF295" s="75">
        <v>0</v>
      </c>
      <c r="OG295" s="42">
        <v>6</v>
      </c>
      <c r="OH295" s="75">
        <v>0</v>
      </c>
      <c r="OI295" s="42"/>
      <c r="OJ295" s="75"/>
      <c r="OK295" s="42"/>
      <c r="OL295" s="75"/>
      <c r="OM295" s="42"/>
      <c r="ON295" s="75"/>
      <c r="OO295" s="42"/>
      <c r="OP295" s="75"/>
      <c r="OQ295" s="42"/>
      <c r="OR295" s="75"/>
      <c r="OS295" s="42"/>
      <c r="OT295" s="75"/>
      <c r="OU295" s="42"/>
      <c r="OV295" s="75"/>
      <c r="OW295" s="3">
        <f t="shared" si="326"/>
        <v>9</v>
      </c>
      <c r="OX295" s="11">
        <f t="shared" si="327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>
        <v>0</v>
      </c>
      <c r="PF295" s="75">
        <v>0</v>
      </c>
      <c r="PG295" s="42">
        <v>1</v>
      </c>
      <c r="PH295" s="75">
        <v>0</v>
      </c>
      <c r="PI295" s="42"/>
      <c r="PJ295" s="75"/>
      <c r="PK295" s="42"/>
      <c r="PL295" s="75"/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28"/>
        <v>3</v>
      </c>
      <c r="PX295" s="11">
        <f t="shared" si="289"/>
        <v>0</v>
      </c>
      <c r="PY295" s="42">
        <v>2</v>
      </c>
      <c r="PZ295" s="75">
        <v>0</v>
      </c>
      <c r="QA295" s="42">
        <v>1</v>
      </c>
      <c r="QB295" s="75">
        <v>0</v>
      </c>
      <c r="QC295" s="42">
        <v>2</v>
      </c>
      <c r="QD295" s="75">
        <v>0</v>
      </c>
      <c r="QE295" s="42">
        <v>0</v>
      </c>
      <c r="QF295" s="75">
        <v>0</v>
      </c>
      <c r="QG295" s="42">
        <v>2</v>
      </c>
      <c r="QH295" s="75">
        <v>0</v>
      </c>
      <c r="QI295" s="42"/>
      <c r="QJ295" s="75"/>
      <c r="QK295" s="42"/>
      <c r="QL295" s="75"/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29"/>
        <v>7</v>
      </c>
      <c r="QX295" s="11">
        <f t="shared" si="330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>
        <v>0</v>
      </c>
      <c r="RF295" s="75">
        <v>0</v>
      </c>
      <c r="RG295" s="42">
        <v>0</v>
      </c>
      <c r="RH295" s="75">
        <v>0</v>
      </c>
      <c r="RI295" s="42"/>
      <c r="RJ295" s="75"/>
      <c r="RK295" s="42"/>
      <c r="RL295" s="75"/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1"/>
        <v>0</v>
      </c>
      <c r="RX295" s="11">
        <f t="shared" si="290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>
        <v>0</v>
      </c>
      <c r="SF295" s="75">
        <v>0</v>
      </c>
      <c r="SG295" s="42">
        <v>0</v>
      </c>
      <c r="SH295" s="75">
        <v>0</v>
      </c>
      <c r="SI295" s="42"/>
      <c r="SJ295" s="75"/>
      <c r="SK295" s="42"/>
      <c r="SL295" s="75"/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2"/>
        <v>0</v>
      </c>
      <c r="SX295" s="11">
        <f t="shared" si="291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>
        <v>0</v>
      </c>
      <c r="TF295" s="75">
        <v>0</v>
      </c>
      <c r="TG295" s="42">
        <v>0</v>
      </c>
      <c r="TH295" s="75">
        <v>0</v>
      </c>
      <c r="TI295" s="42"/>
      <c r="TJ295" s="75"/>
      <c r="TK295" s="42"/>
      <c r="TL295" s="75"/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33"/>
        <v>0</v>
      </c>
      <c r="TX295" s="11">
        <f t="shared" si="292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>
        <v>0</v>
      </c>
      <c r="UF295" s="75">
        <v>0</v>
      </c>
      <c r="UG295" s="42">
        <v>0</v>
      </c>
      <c r="UH295" s="75">
        <v>0</v>
      </c>
      <c r="UI295" s="42"/>
      <c r="UJ295" s="75"/>
      <c r="UK295" s="42"/>
      <c r="UL295" s="75"/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34"/>
        <v>0</v>
      </c>
      <c r="UX295" s="11">
        <f t="shared" si="335"/>
        <v>0</v>
      </c>
      <c r="UY295" s="42">
        <v>0</v>
      </c>
      <c r="UZ295" s="42">
        <v>0</v>
      </c>
      <c r="VA295" s="42">
        <v>0</v>
      </c>
      <c r="VB295" s="42">
        <v>0</v>
      </c>
      <c r="VC295" s="42">
        <v>0</v>
      </c>
      <c r="VD295" s="42"/>
      <c r="VE295" s="42"/>
      <c r="VF295" s="42"/>
      <c r="VG295" s="42"/>
      <c r="VH295" s="42"/>
      <c r="VI295" s="42"/>
      <c r="VJ295" s="42"/>
      <c r="VK295" s="25">
        <f t="shared" si="336"/>
        <v>0</v>
      </c>
      <c r="VL295" s="42">
        <v>0</v>
      </c>
      <c r="VM295" s="42">
        <v>0</v>
      </c>
      <c r="VN295" s="42">
        <v>0</v>
      </c>
      <c r="VO295" s="42">
        <v>0</v>
      </c>
      <c r="VP295" s="42">
        <v>0</v>
      </c>
      <c r="VQ295" s="42"/>
      <c r="VR295" s="42"/>
      <c r="VS295" s="42"/>
      <c r="VT295" s="42"/>
      <c r="VU295" s="42"/>
      <c r="VV295" s="42"/>
      <c r="VW295" s="42"/>
      <c r="VX295" s="25">
        <f t="shared" si="337"/>
        <v>0</v>
      </c>
      <c r="VY295" s="42">
        <v>0</v>
      </c>
      <c r="VZ295" s="75">
        <v>0</v>
      </c>
      <c r="WA295" s="42">
        <v>0</v>
      </c>
      <c r="WB295" s="75">
        <v>0</v>
      </c>
      <c r="WC295" s="42">
        <v>0</v>
      </c>
      <c r="WD295" s="75">
        <v>0</v>
      </c>
      <c r="WE295" s="42">
        <v>0</v>
      </c>
      <c r="WF295" s="75">
        <v>0</v>
      </c>
      <c r="WG295" s="42">
        <v>0</v>
      </c>
      <c r="WH295" s="75">
        <v>0</v>
      </c>
      <c r="WI295" s="42"/>
      <c r="WJ295" s="75"/>
      <c r="WK295" s="42"/>
      <c r="WL295" s="75"/>
      <c r="WM295" s="42"/>
      <c r="WN295" s="75"/>
      <c r="WO295" s="42"/>
      <c r="WP295" s="75"/>
      <c r="WQ295" s="42"/>
      <c r="WR295" s="75"/>
      <c r="WS295" s="42"/>
      <c r="WT295" s="75"/>
      <c r="WU295" s="42"/>
      <c r="WV295" s="75"/>
      <c r="WW295" s="3">
        <f t="shared" si="338"/>
        <v>0</v>
      </c>
      <c r="WX295" s="11">
        <f t="shared" si="339"/>
        <v>0</v>
      </c>
      <c r="WY295" s="42">
        <v>0</v>
      </c>
      <c r="WZ295" s="75">
        <v>0</v>
      </c>
      <c r="XA295" s="42">
        <v>0</v>
      </c>
      <c r="XB295" s="75">
        <v>0</v>
      </c>
      <c r="XC295" s="42">
        <v>0</v>
      </c>
      <c r="XD295" s="75">
        <v>0</v>
      </c>
      <c r="XE295" s="42">
        <v>0</v>
      </c>
      <c r="XF295" s="75">
        <v>0</v>
      </c>
      <c r="XG295" s="42">
        <v>0</v>
      </c>
      <c r="XH295" s="75">
        <v>0</v>
      </c>
      <c r="XI295" s="42"/>
      <c r="XJ295" s="75"/>
      <c r="XK295" s="42"/>
      <c r="XL295" s="75"/>
      <c r="XM295" s="42"/>
      <c r="XN295" s="75"/>
      <c r="XO295" s="42"/>
      <c r="XP295" s="75"/>
      <c r="XQ295" s="42"/>
      <c r="XR295" s="75"/>
      <c r="XS295" s="42"/>
      <c r="XT295" s="75"/>
      <c r="XU295" s="42"/>
      <c r="XV295" s="75"/>
      <c r="XW295" s="3">
        <f t="shared" si="340"/>
        <v>0</v>
      </c>
      <c r="XX295" s="11">
        <f t="shared" si="341"/>
        <v>0</v>
      </c>
      <c r="XY295" s="42">
        <v>0</v>
      </c>
      <c r="XZ295" s="75">
        <v>0</v>
      </c>
      <c r="YA295" s="42">
        <v>0</v>
      </c>
      <c r="YB295" s="75">
        <v>0</v>
      </c>
      <c r="YC295" s="42">
        <v>0</v>
      </c>
      <c r="YD295" s="75">
        <v>0</v>
      </c>
      <c r="YE295" s="42">
        <v>0</v>
      </c>
      <c r="YF295" s="75">
        <v>0</v>
      </c>
      <c r="YG295" s="42">
        <v>0</v>
      </c>
      <c r="YH295" s="75">
        <v>0</v>
      </c>
      <c r="YI295" s="42"/>
      <c r="YJ295" s="75"/>
      <c r="YK295" s="42"/>
      <c r="YL295" s="75"/>
      <c r="YM295" s="42"/>
      <c r="YN295" s="75"/>
      <c r="YO295" s="42"/>
      <c r="YP295" s="75"/>
      <c r="YQ295" s="42"/>
      <c r="YR295" s="75"/>
      <c r="YS295" s="42"/>
      <c r="YT295" s="75"/>
      <c r="YU295" s="42"/>
      <c r="YV295" s="75"/>
      <c r="YW295" s="3">
        <f t="shared" si="342"/>
        <v>0</v>
      </c>
      <c r="YX295" s="11">
        <f t="shared" si="343"/>
        <v>0</v>
      </c>
      <c r="YY295" s="42">
        <v>0</v>
      </c>
      <c r="YZ295" s="75">
        <v>0</v>
      </c>
      <c r="ZA295" s="42">
        <v>0</v>
      </c>
      <c r="ZB295" s="75">
        <v>0</v>
      </c>
      <c r="ZC295" s="42">
        <v>0</v>
      </c>
      <c r="ZD295" s="75">
        <v>0</v>
      </c>
      <c r="ZE295" s="42">
        <v>0</v>
      </c>
      <c r="ZF295" s="75">
        <v>0</v>
      </c>
      <c r="ZG295" s="42">
        <v>0</v>
      </c>
      <c r="ZH295" s="75">
        <v>0</v>
      </c>
      <c r="ZI295" s="42"/>
      <c r="ZJ295" s="75"/>
      <c r="ZK295" s="42"/>
      <c r="ZL295" s="75"/>
      <c r="ZM295" s="42"/>
      <c r="ZN295" s="75"/>
      <c r="ZO295" s="42"/>
      <c r="ZP295" s="75"/>
      <c r="ZQ295" s="42"/>
      <c r="ZR295" s="75"/>
      <c r="ZS295" s="42"/>
      <c r="ZT295" s="75"/>
      <c r="ZU295" s="42"/>
      <c r="ZV295" s="75"/>
      <c r="ZW295" s="3">
        <f t="shared" si="344"/>
        <v>0</v>
      </c>
      <c r="ZX295" s="11">
        <f t="shared" si="345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>
        <v>0</v>
      </c>
      <c r="AAF295" s="75">
        <v>0</v>
      </c>
      <c r="AAG295" s="42">
        <v>0</v>
      </c>
      <c r="AAH295" s="75">
        <v>0</v>
      </c>
      <c r="AAI295" s="42"/>
      <c r="AAJ295" s="75"/>
      <c r="AAK295" s="42"/>
      <c r="AAL295" s="75"/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46"/>
        <v>0</v>
      </c>
      <c r="AAX295" s="11">
        <f t="shared" si="347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>
        <v>0</v>
      </c>
      <c r="ABF295" s="75">
        <v>0</v>
      </c>
      <c r="ABG295" s="42">
        <v>0</v>
      </c>
      <c r="ABH295" s="75">
        <v>0</v>
      </c>
      <c r="ABI295" s="42"/>
      <c r="ABJ295" s="75"/>
      <c r="ABK295" s="42"/>
      <c r="ABL295" s="75"/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48"/>
        <v>0</v>
      </c>
      <c r="ABX295" s="11">
        <f t="shared" si="349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>
        <v>0</v>
      </c>
      <c r="ACF295" s="75">
        <v>0</v>
      </c>
      <c r="ACG295" s="42">
        <v>0</v>
      </c>
      <c r="ACH295" s="75">
        <v>0</v>
      </c>
      <c r="ACI295" s="42"/>
      <c r="ACJ295" s="75"/>
      <c r="ACK295" s="42"/>
      <c r="ACL295" s="75"/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0"/>
        <v>0</v>
      </c>
      <c r="ACX295" s="11">
        <f t="shared" si="351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>
        <v>0</v>
      </c>
      <c r="ADF295" s="75">
        <v>0</v>
      </c>
      <c r="ADG295" s="42">
        <v>0</v>
      </c>
      <c r="ADH295" s="75">
        <v>0</v>
      </c>
      <c r="ADI295" s="42"/>
      <c r="ADJ295" s="75"/>
      <c r="ADK295" s="42"/>
      <c r="ADL295" s="75"/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2"/>
        <v>0</v>
      </c>
      <c r="ADX295" s="11">
        <f t="shared" si="353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>
        <v>0</v>
      </c>
      <c r="AEF295" s="75">
        <v>0</v>
      </c>
      <c r="AEG295" s="42">
        <v>0</v>
      </c>
      <c r="AEH295" s="75">
        <v>0</v>
      </c>
      <c r="AEI295" s="42"/>
      <c r="AEJ295" s="75"/>
      <c r="AEK295" s="42"/>
      <c r="AEL295" s="75"/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54"/>
        <v>0</v>
      </c>
      <c r="AEX295" s="11">
        <f t="shared" si="355"/>
        <v>0</v>
      </c>
      <c r="AEY295" s="108">
        <v>0</v>
      </c>
      <c r="AEZ295" s="109">
        <v>0</v>
      </c>
      <c r="AFA295" s="108">
        <v>0</v>
      </c>
      <c r="AFB295" s="109">
        <v>0</v>
      </c>
      <c r="AFC295" s="108">
        <v>0</v>
      </c>
      <c r="AFD295" s="109">
        <v>0</v>
      </c>
      <c r="AFE295" s="108">
        <v>0</v>
      </c>
      <c r="AFF295" s="109">
        <v>0</v>
      </c>
      <c r="AFG295" s="108"/>
      <c r="AFH295" s="109"/>
      <c r="AFI295" s="108"/>
      <c r="AFJ295" s="109"/>
      <c r="AFK295" s="108"/>
      <c r="AFL295" s="109"/>
      <c r="AFM295" s="108"/>
      <c r="AFN295" s="109"/>
      <c r="AFO295" s="108"/>
      <c r="AFP295" s="109"/>
      <c r="AFQ295" s="108"/>
      <c r="AFR295" s="109"/>
      <c r="AFS295" s="108"/>
      <c r="AFT295" s="109"/>
      <c r="AFU295" s="108"/>
      <c r="AFV295" s="109"/>
      <c r="AFW295" s="3">
        <f t="shared" si="356"/>
        <v>0</v>
      </c>
      <c r="AFX295" s="11">
        <f t="shared" si="293"/>
        <v>0</v>
      </c>
      <c r="AFY295" s="114">
        <v>0</v>
      </c>
      <c r="AFZ295" s="114">
        <v>0</v>
      </c>
      <c r="AGA295" s="114">
        <v>0</v>
      </c>
      <c r="AGB295" s="114">
        <v>0</v>
      </c>
      <c r="AGC295" s="114">
        <v>0</v>
      </c>
      <c r="AGD295" s="114"/>
      <c r="AGE295" s="114"/>
      <c r="AGF295" s="114"/>
      <c r="AGG295" s="114"/>
      <c r="AGH295" s="114"/>
      <c r="AGI295" s="114"/>
      <c r="AGJ295" s="114"/>
      <c r="AGK295" s="25">
        <f t="shared" si="294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357</v>
      </c>
      <c r="E296" s="16" t="s">
        <v>36</v>
      </c>
      <c r="F296" s="15" t="s">
        <v>191</v>
      </c>
      <c r="G296" s="15" t="s">
        <v>364</v>
      </c>
      <c r="H296" s="152">
        <v>297</v>
      </c>
      <c r="I296" s="15" t="s">
        <v>497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295"/>
        <v>0</v>
      </c>
      <c r="AI296" s="62">
        <f t="shared" si="296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297"/>
        <v>0</v>
      </c>
      <c r="BI296" s="58">
        <f t="shared" si="298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299"/>
        <v>0</v>
      </c>
      <c r="CI296" s="58">
        <f t="shared" si="300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>
        <v>0</v>
      </c>
      <c r="CQ296" s="70">
        <v>0</v>
      </c>
      <c r="CR296" s="52">
        <v>0</v>
      </c>
      <c r="CS296" s="70">
        <v>0</v>
      </c>
      <c r="CT296" s="64"/>
      <c r="CU296" s="70"/>
      <c r="CV296" s="64"/>
      <c r="CW296" s="70"/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1"/>
        <v>0</v>
      </c>
      <c r="DI296" s="58">
        <f t="shared" si="302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>
        <v>0</v>
      </c>
      <c r="DQ296" s="70">
        <v>0</v>
      </c>
      <c r="DR296" s="52">
        <v>0</v>
      </c>
      <c r="DS296" s="70">
        <v>0</v>
      </c>
      <c r="DT296" s="64"/>
      <c r="DU296" s="70"/>
      <c r="DV296" s="64"/>
      <c r="DW296" s="70"/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03"/>
        <v>0</v>
      </c>
      <c r="EI296" s="58">
        <f t="shared" si="304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>
        <v>0</v>
      </c>
      <c r="EQ296" s="70">
        <v>0</v>
      </c>
      <c r="ER296" s="64">
        <v>0</v>
      </c>
      <c r="ES296" s="70">
        <v>0</v>
      </c>
      <c r="ET296" s="64"/>
      <c r="EU296" s="70"/>
      <c r="EV296" s="64"/>
      <c r="EW296" s="70"/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05"/>
        <v>0</v>
      </c>
      <c r="FI296" s="58">
        <f t="shared" si="306"/>
        <v>0</v>
      </c>
      <c r="FJ296" s="79">
        <f t="shared" si="307"/>
        <v>0</v>
      </c>
      <c r="FK296" s="80">
        <f t="shared" si="308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/>
      <c r="FR296" s="42"/>
      <c r="FS296" s="42"/>
      <c r="FT296" s="42"/>
      <c r="FU296" s="42"/>
      <c r="FV296" s="42"/>
      <c r="FW296" s="42"/>
      <c r="FX296" s="83">
        <f t="shared" si="309"/>
        <v>0</v>
      </c>
      <c r="FY296" s="42">
        <v>0</v>
      </c>
      <c r="FZ296" s="42">
        <v>0</v>
      </c>
      <c r="GA296" s="42">
        <v>0</v>
      </c>
      <c r="GB296" s="42">
        <v>0</v>
      </c>
      <c r="GC296" s="42">
        <v>0</v>
      </c>
      <c r="GD296" s="42"/>
      <c r="GE296" s="42"/>
      <c r="GF296" s="42"/>
      <c r="GG296" s="42"/>
      <c r="GH296" s="42"/>
      <c r="GI296" s="42"/>
      <c r="GJ296" s="42"/>
      <c r="GK296" s="83">
        <f t="shared" si="310"/>
        <v>0</v>
      </c>
      <c r="GL296" s="42">
        <v>0</v>
      </c>
      <c r="GM296" s="42">
        <v>0</v>
      </c>
      <c r="GN296" s="42">
        <v>0</v>
      </c>
      <c r="GO296" s="42">
        <v>0</v>
      </c>
      <c r="GP296" s="42">
        <v>0</v>
      </c>
      <c r="GQ296" s="42"/>
      <c r="GR296" s="42"/>
      <c r="GS296" s="42"/>
      <c r="GT296" s="42"/>
      <c r="GU296" s="42"/>
      <c r="GV296" s="42"/>
      <c r="GW296" s="42"/>
      <c r="GX296" s="83">
        <f t="shared" si="311"/>
        <v>0</v>
      </c>
      <c r="GY296" s="42">
        <v>0</v>
      </c>
      <c r="GZ296" s="42">
        <v>0</v>
      </c>
      <c r="HA296" s="42">
        <v>0</v>
      </c>
      <c r="HB296" s="42">
        <v>4</v>
      </c>
      <c r="HC296" s="42">
        <v>0</v>
      </c>
      <c r="HD296" s="42"/>
      <c r="HE296" s="42"/>
      <c r="HF296" s="42"/>
      <c r="HG296" s="42"/>
      <c r="HH296" s="42"/>
      <c r="HI296" s="42"/>
      <c r="HJ296" s="42"/>
      <c r="HK296" s="83">
        <f t="shared" si="312"/>
        <v>4</v>
      </c>
      <c r="HL296" s="42">
        <v>2</v>
      </c>
      <c r="HM296" s="42">
        <v>0</v>
      </c>
      <c r="HN296" s="42">
        <v>2</v>
      </c>
      <c r="HO296" s="42">
        <v>12</v>
      </c>
      <c r="HP296" s="42">
        <v>1</v>
      </c>
      <c r="HQ296" s="42"/>
      <c r="HR296" s="42"/>
      <c r="HS296" s="42"/>
      <c r="HT296" s="42"/>
      <c r="HU296" s="42"/>
      <c r="HV296" s="42"/>
      <c r="HW296" s="42"/>
      <c r="HX296" s="83">
        <f t="shared" si="313"/>
        <v>17</v>
      </c>
      <c r="HY296" s="42">
        <v>2</v>
      </c>
      <c r="HZ296" s="42">
        <v>0</v>
      </c>
      <c r="IA296" s="42">
        <v>2</v>
      </c>
      <c r="IB296" s="42">
        <v>4</v>
      </c>
      <c r="IC296" s="42">
        <v>1</v>
      </c>
      <c r="ID296" s="42"/>
      <c r="IE296" s="42"/>
      <c r="IF296" s="42"/>
      <c r="IG296" s="42"/>
      <c r="IH296" s="42"/>
      <c r="II296" s="42"/>
      <c r="IJ296" s="42"/>
      <c r="IK296" s="85">
        <f t="shared" si="314"/>
        <v>9</v>
      </c>
      <c r="IL296" s="42">
        <v>1</v>
      </c>
      <c r="IM296" s="42">
        <v>0</v>
      </c>
      <c r="IN296" s="42">
        <v>0</v>
      </c>
      <c r="IO296" s="42">
        <v>3</v>
      </c>
      <c r="IP296" s="42">
        <v>0</v>
      </c>
      <c r="IQ296" s="42"/>
      <c r="IR296" s="42"/>
      <c r="IS296" s="42"/>
      <c r="IT296" s="42"/>
      <c r="IU296" s="42"/>
      <c r="IV296" s="42"/>
      <c r="IW296" s="42"/>
      <c r="IX296" s="85">
        <f t="shared" si="315"/>
        <v>4</v>
      </c>
      <c r="IY296" s="41">
        <v>2</v>
      </c>
      <c r="IZ296" s="75">
        <v>0</v>
      </c>
      <c r="JA296" s="42">
        <v>0</v>
      </c>
      <c r="JB296" s="75">
        <v>0</v>
      </c>
      <c r="JC296" s="42">
        <v>3</v>
      </c>
      <c r="JD296" s="75">
        <v>0</v>
      </c>
      <c r="JE296" s="42">
        <v>14</v>
      </c>
      <c r="JF296" s="75">
        <v>0</v>
      </c>
      <c r="JG296" s="42">
        <v>1</v>
      </c>
      <c r="JH296" s="75">
        <v>0</v>
      </c>
      <c r="JI296" s="42"/>
      <c r="JJ296" s="75"/>
      <c r="JK296" s="42"/>
      <c r="JL296" s="75"/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16"/>
        <v>20</v>
      </c>
      <c r="JX296" s="11">
        <f t="shared" si="317"/>
        <v>0</v>
      </c>
      <c r="JY296" s="41">
        <v>2</v>
      </c>
      <c r="JZ296" s="75">
        <v>0</v>
      </c>
      <c r="KA296" s="42">
        <v>0</v>
      </c>
      <c r="KB296" s="75">
        <v>0</v>
      </c>
      <c r="KC296" s="42">
        <v>2</v>
      </c>
      <c r="KD296" s="75">
        <v>0</v>
      </c>
      <c r="KE296" s="42">
        <v>9</v>
      </c>
      <c r="KF296" s="75">
        <v>0</v>
      </c>
      <c r="KG296" s="42">
        <v>1</v>
      </c>
      <c r="KH296" s="75">
        <v>0</v>
      </c>
      <c r="KI296" s="42"/>
      <c r="KJ296" s="75"/>
      <c r="KK296" s="42"/>
      <c r="KL296" s="75"/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18"/>
        <v>14</v>
      </c>
      <c r="KX296" s="11">
        <f t="shared" si="319"/>
        <v>0</v>
      </c>
      <c r="KY296" s="41">
        <v>0</v>
      </c>
      <c r="KZ296" s="75">
        <v>0</v>
      </c>
      <c r="LA296" s="42">
        <v>0</v>
      </c>
      <c r="LB296" s="75">
        <v>0</v>
      </c>
      <c r="LC296" s="42">
        <v>0</v>
      </c>
      <c r="LD296" s="75">
        <v>0</v>
      </c>
      <c r="LE296" s="42">
        <v>4</v>
      </c>
      <c r="LF296" s="75">
        <v>0</v>
      </c>
      <c r="LG296" s="42">
        <v>0</v>
      </c>
      <c r="LH296" s="75">
        <v>0</v>
      </c>
      <c r="LI296" s="42"/>
      <c r="LJ296" s="75"/>
      <c r="LK296" s="42"/>
      <c r="LL296" s="75"/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0"/>
        <v>4</v>
      </c>
      <c r="LX296" s="11">
        <f t="shared" si="321"/>
        <v>0</v>
      </c>
      <c r="LY296" s="41">
        <v>2</v>
      </c>
      <c r="LZ296" s="75">
        <v>0</v>
      </c>
      <c r="MA296" s="42">
        <v>0</v>
      </c>
      <c r="MB296" s="75">
        <v>0</v>
      </c>
      <c r="MC296" s="42">
        <v>2</v>
      </c>
      <c r="MD296" s="75">
        <v>0</v>
      </c>
      <c r="ME296" s="42">
        <v>8</v>
      </c>
      <c r="MF296" s="75">
        <v>0</v>
      </c>
      <c r="MG296" s="42">
        <v>1</v>
      </c>
      <c r="MH296" s="75">
        <v>0</v>
      </c>
      <c r="MI296" s="42"/>
      <c r="MJ296" s="75"/>
      <c r="MK296" s="42"/>
      <c r="ML296" s="75"/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2"/>
        <v>13</v>
      </c>
      <c r="MX296" s="11">
        <f t="shared" si="323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>
        <v>1</v>
      </c>
      <c r="NF296" s="75">
        <v>0</v>
      </c>
      <c r="NG296" s="42">
        <v>0</v>
      </c>
      <c r="NH296" s="75">
        <v>0</v>
      </c>
      <c r="NI296" s="42"/>
      <c r="NJ296" s="75"/>
      <c r="NK296" s="42"/>
      <c r="NL296" s="75"/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24"/>
        <v>1</v>
      </c>
      <c r="NX296" s="11">
        <f t="shared" si="325"/>
        <v>0</v>
      </c>
      <c r="NY296" s="42">
        <v>0</v>
      </c>
      <c r="NZ296" s="75">
        <v>0</v>
      </c>
      <c r="OA296" s="42">
        <v>0</v>
      </c>
      <c r="OB296" s="75">
        <v>0</v>
      </c>
      <c r="OC296" s="42">
        <v>0</v>
      </c>
      <c r="OD296" s="75">
        <v>0</v>
      </c>
      <c r="OE296" s="42">
        <v>3</v>
      </c>
      <c r="OF296" s="75">
        <v>0</v>
      </c>
      <c r="OG296" s="42">
        <v>0</v>
      </c>
      <c r="OH296" s="75">
        <v>0</v>
      </c>
      <c r="OI296" s="42"/>
      <c r="OJ296" s="75"/>
      <c r="OK296" s="42"/>
      <c r="OL296" s="75"/>
      <c r="OM296" s="42"/>
      <c r="ON296" s="75"/>
      <c r="OO296" s="42"/>
      <c r="OP296" s="75"/>
      <c r="OQ296" s="42"/>
      <c r="OR296" s="75"/>
      <c r="OS296" s="42"/>
      <c r="OT296" s="75"/>
      <c r="OU296" s="42"/>
      <c r="OV296" s="75"/>
      <c r="OW296" s="3">
        <f t="shared" si="326"/>
        <v>3</v>
      </c>
      <c r="OX296" s="11">
        <f t="shared" si="327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>
        <v>1</v>
      </c>
      <c r="PF296" s="75">
        <v>0</v>
      </c>
      <c r="PG296" s="42">
        <v>0</v>
      </c>
      <c r="PH296" s="75">
        <v>0</v>
      </c>
      <c r="PI296" s="42"/>
      <c r="PJ296" s="75"/>
      <c r="PK296" s="42"/>
      <c r="PL296" s="75"/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28"/>
        <v>1</v>
      </c>
      <c r="PX296" s="11">
        <f t="shared" si="289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>
        <v>8</v>
      </c>
      <c r="QF296" s="75">
        <v>0</v>
      </c>
      <c r="QG296" s="42">
        <v>1</v>
      </c>
      <c r="QH296" s="75">
        <v>0</v>
      </c>
      <c r="QI296" s="42"/>
      <c r="QJ296" s="75"/>
      <c r="QK296" s="42"/>
      <c r="QL296" s="75"/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29"/>
        <v>13</v>
      </c>
      <c r="QX296" s="11">
        <f t="shared" si="330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>
        <v>0</v>
      </c>
      <c r="RF296" s="75">
        <v>0</v>
      </c>
      <c r="RG296" s="42">
        <v>0</v>
      </c>
      <c r="RH296" s="75">
        <v>0</v>
      </c>
      <c r="RI296" s="42"/>
      <c r="RJ296" s="75"/>
      <c r="RK296" s="42"/>
      <c r="RL296" s="75"/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1"/>
        <v>0</v>
      </c>
      <c r="RX296" s="11">
        <f t="shared" si="290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>
        <v>0</v>
      </c>
      <c r="SF296" s="75">
        <v>0</v>
      </c>
      <c r="SG296" s="42">
        <v>0</v>
      </c>
      <c r="SH296" s="75">
        <v>0</v>
      </c>
      <c r="SI296" s="42"/>
      <c r="SJ296" s="75"/>
      <c r="SK296" s="42"/>
      <c r="SL296" s="75"/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2"/>
        <v>0</v>
      </c>
      <c r="SX296" s="11">
        <f t="shared" si="291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>
        <v>0</v>
      </c>
      <c r="TF296" s="75">
        <v>0</v>
      </c>
      <c r="TG296" s="42">
        <v>0</v>
      </c>
      <c r="TH296" s="75">
        <v>0</v>
      </c>
      <c r="TI296" s="42"/>
      <c r="TJ296" s="75"/>
      <c r="TK296" s="42"/>
      <c r="TL296" s="75"/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33"/>
        <v>0</v>
      </c>
      <c r="TX296" s="11">
        <f t="shared" si="292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>
        <v>0</v>
      </c>
      <c r="UF296" s="75">
        <v>0</v>
      </c>
      <c r="UG296" s="42">
        <v>0</v>
      </c>
      <c r="UH296" s="75">
        <v>0</v>
      </c>
      <c r="UI296" s="42"/>
      <c r="UJ296" s="75"/>
      <c r="UK296" s="42"/>
      <c r="UL296" s="75"/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34"/>
        <v>0</v>
      </c>
      <c r="UX296" s="11">
        <f t="shared" si="335"/>
        <v>0</v>
      </c>
      <c r="UY296" s="42">
        <v>0</v>
      </c>
      <c r="UZ296" s="42">
        <v>0</v>
      </c>
      <c r="VA296" s="42">
        <v>0</v>
      </c>
      <c r="VB296" s="42">
        <v>0</v>
      </c>
      <c r="VC296" s="42">
        <v>0</v>
      </c>
      <c r="VD296" s="42"/>
      <c r="VE296" s="42"/>
      <c r="VF296" s="42"/>
      <c r="VG296" s="42"/>
      <c r="VH296" s="42"/>
      <c r="VI296" s="42"/>
      <c r="VJ296" s="42"/>
      <c r="VK296" s="25">
        <f t="shared" si="336"/>
        <v>0</v>
      </c>
      <c r="VL296" s="42">
        <v>0</v>
      </c>
      <c r="VM296" s="42">
        <v>0</v>
      </c>
      <c r="VN296" s="42">
        <v>0</v>
      </c>
      <c r="VO296" s="42">
        <v>0</v>
      </c>
      <c r="VP296" s="42">
        <v>0</v>
      </c>
      <c r="VQ296" s="42"/>
      <c r="VR296" s="42"/>
      <c r="VS296" s="42"/>
      <c r="VT296" s="42"/>
      <c r="VU296" s="42"/>
      <c r="VV296" s="42"/>
      <c r="VW296" s="42"/>
      <c r="VX296" s="25">
        <f t="shared" si="337"/>
        <v>0</v>
      </c>
      <c r="VY296" s="42">
        <v>0</v>
      </c>
      <c r="VZ296" s="75">
        <v>0</v>
      </c>
      <c r="WA296" s="42">
        <v>0</v>
      </c>
      <c r="WB296" s="75">
        <v>0</v>
      </c>
      <c r="WC296" s="42">
        <v>0</v>
      </c>
      <c r="WD296" s="75">
        <v>0</v>
      </c>
      <c r="WE296" s="42">
        <v>0</v>
      </c>
      <c r="WF296" s="75">
        <v>0</v>
      </c>
      <c r="WG296" s="42">
        <v>0</v>
      </c>
      <c r="WH296" s="75">
        <v>0</v>
      </c>
      <c r="WI296" s="42"/>
      <c r="WJ296" s="75"/>
      <c r="WK296" s="42"/>
      <c r="WL296" s="75"/>
      <c r="WM296" s="42"/>
      <c r="WN296" s="75"/>
      <c r="WO296" s="42"/>
      <c r="WP296" s="75"/>
      <c r="WQ296" s="42"/>
      <c r="WR296" s="75"/>
      <c r="WS296" s="42"/>
      <c r="WT296" s="75"/>
      <c r="WU296" s="42"/>
      <c r="WV296" s="75"/>
      <c r="WW296" s="3">
        <f t="shared" si="338"/>
        <v>0</v>
      </c>
      <c r="WX296" s="11">
        <f t="shared" si="339"/>
        <v>0</v>
      </c>
      <c r="WY296" s="42">
        <v>0</v>
      </c>
      <c r="WZ296" s="75">
        <v>0</v>
      </c>
      <c r="XA296" s="42">
        <v>0</v>
      </c>
      <c r="XB296" s="75">
        <v>0</v>
      </c>
      <c r="XC296" s="42">
        <v>0</v>
      </c>
      <c r="XD296" s="75">
        <v>0</v>
      </c>
      <c r="XE296" s="42">
        <v>0</v>
      </c>
      <c r="XF296" s="75">
        <v>0</v>
      </c>
      <c r="XG296" s="42">
        <v>0</v>
      </c>
      <c r="XH296" s="75">
        <v>0</v>
      </c>
      <c r="XI296" s="42"/>
      <c r="XJ296" s="75"/>
      <c r="XK296" s="42"/>
      <c r="XL296" s="75"/>
      <c r="XM296" s="42"/>
      <c r="XN296" s="75"/>
      <c r="XO296" s="42"/>
      <c r="XP296" s="75"/>
      <c r="XQ296" s="42"/>
      <c r="XR296" s="75"/>
      <c r="XS296" s="42"/>
      <c r="XT296" s="75"/>
      <c r="XU296" s="42"/>
      <c r="XV296" s="75"/>
      <c r="XW296" s="3">
        <f t="shared" si="340"/>
        <v>0</v>
      </c>
      <c r="XX296" s="11">
        <f t="shared" si="341"/>
        <v>0</v>
      </c>
      <c r="XY296" s="42">
        <v>0</v>
      </c>
      <c r="XZ296" s="75">
        <v>0</v>
      </c>
      <c r="YA296" s="42">
        <v>0</v>
      </c>
      <c r="YB296" s="75">
        <v>0</v>
      </c>
      <c r="YC296" s="42">
        <v>0</v>
      </c>
      <c r="YD296" s="75">
        <v>0</v>
      </c>
      <c r="YE296" s="42">
        <v>0</v>
      </c>
      <c r="YF296" s="75">
        <v>0</v>
      </c>
      <c r="YG296" s="42">
        <v>0</v>
      </c>
      <c r="YH296" s="75">
        <v>0</v>
      </c>
      <c r="YI296" s="42"/>
      <c r="YJ296" s="75"/>
      <c r="YK296" s="42"/>
      <c r="YL296" s="75"/>
      <c r="YM296" s="42"/>
      <c r="YN296" s="75"/>
      <c r="YO296" s="42"/>
      <c r="YP296" s="75"/>
      <c r="YQ296" s="42"/>
      <c r="YR296" s="75"/>
      <c r="YS296" s="42"/>
      <c r="YT296" s="75"/>
      <c r="YU296" s="42"/>
      <c r="YV296" s="75"/>
      <c r="YW296" s="3">
        <f t="shared" si="342"/>
        <v>0</v>
      </c>
      <c r="YX296" s="11">
        <f t="shared" si="343"/>
        <v>0</v>
      </c>
      <c r="YY296" s="42">
        <v>0</v>
      </c>
      <c r="YZ296" s="75">
        <v>0</v>
      </c>
      <c r="ZA296" s="42">
        <v>0</v>
      </c>
      <c r="ZB296" s="75">
        <v>0</v>
      </c>
      <c r="ZC296" s="42">
        <v>0</v>
      </c>
      <c r="ZD296" s="75">
        <v>0</v>
      </c>
      <c r="ZE296" s="42">
        <v>0</v>
      </c>
      <c r="ZF296" s="75">
        <v>0</v>
      </c>
      <c r="ZG296" s="42">
        <v>0</v>
      </c>
      <c r="ZH296" s="75">
        <v>0</v>
      </c>
      <c r="ZI296" s="42"/>
      <c r="ZJ296" s="75"/>
      <c r="ZK296" s="42"/>
      <c r="ZL296" s="75"/>
      <c r="ZM296" s="42"/>
      <c r="ZN296" s="75"/>
      <c r="ZO296" s="42"/>
      <c r="ZP296" s="75"/>
      <c r="ZQ296" s="42"/>
      <c r="ZR296" s="75"/>
      <c r="ZS296" s="42"/>
      <c r="ZT296" s="75"/>
      <c r="ZU296" s="42"/>
      <c r="ZV296" s="75"/>
      <c r="ZW296" s="3">
        <f t="shared" si="344"/>
        <v>0</v>
      </c>
      <c r="ZX296" s="11">
        <f t="shared" si="345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>
        <v>0</v>
      </c>
      <c r="AAF296" s="75">
        <v>0</v>
      </c>
      <c r="AAG296" s="42">
        <v>0</v>
      </c>
      <c r="AAH296" s="75">
        <v>0</v>
      </c>
      <c r="AAI296" s="42"/>
      <c r="AAJ296" s="75"/>
      <c r="AAK296" s="42"/>
      <c r="AAL296" s="75"/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46"/>
        <v>0</v>
      </c>
      <c r="AAX296" s="11">
        <f t="shared" si="347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>
        <v>0</v>
      </c>
      <c r="ABF296" s="75">
        <v>0</v>
      </c>
      <c r="ABG296" s="42">
        <v>0</v>
      </c>
      <c r="ABH296" s="75">
        <v>0</v>
      </c>
      <c r="ABI296" s="42"/>
      <c r="ABJ296" s="75"/>
      <c r="ABK296" s="42"/>
      <c r="ABL296" s="75"/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48"/>
        <v>0</v>
      </c>
      <c r="ABX296" s="11">
        <f t="shared" si="349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>
        <v>0</v>
      </c>
      <c r="ACF296" s="75">
        <v>0</v>
      </c>
      <c r="ACG296" s="42">
        <v>0</v>
      </c>
      <c r="ACH296" s="75">
        <v>0</v>
      </c>
      <c r="ACI296" s="42"/>
      <c r="ACJ296" s="75"/>
      <c r="ACK296" s="42"/>
      <c r="ACL296" s="75"/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0"/>
        <v>0</v>
      </c>
      <c r="ACX296" s="11">
        <f t="shared" si="351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>
        <v>0</v>
      </c>
      <c r="ADF296" s="75">
        <v>0</v>
      </c>
      <c r="ADG296" s="42">
        <v>0</v>
      </c>
      <c r="ADH296" s="75">
        <v>0</v>
      </c>
      <c r="ADI296" s="42"/>
      <c r="ADJ296" s="75"/>
      <c r="ADK296" s="42"/>
      <c r="ADL296" s="75"/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2"/>
        <v>0</v>
      </c>
      <c r="ADX296" s="11">
        <f t="shared" si="353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>
        <v>0</v>
      </c>
      <c r="AEF296" s="75">
        <v>0</v>
      </c>
      <c r="AEG296" s="42">
        <v>0</v>
      </c>
      <c r="AEH296" s="75">
        <v>0</v>
      </c>
      <c r="AEI296" s="42"/>
      <c r="AEJ296" s="75"/>
      <c r="AEK296" s="42"/>
      <c r="AEL296" s="75"/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54"/>
        <v>0</v>
      </c>
      <c r="AEX296" s="11">
        <f t="shared" si="355"/>
        <v>0</v>
      </c>
      <c r="AEY296" s="108">
        <v>0</v>
      </c>
      <c r="AEZ296" s="109">
        <v>0</v>
      </c>
      <c r="AFA296" s="108">
        <v>0</v>
      </c>
      <c r="AFB296" s="109">
        <v>0</v>
      </c>
      <c r="AFC296" s="108">
        <v>0</v>
      </c>
      <c r="AFD296" s="109">
        <v>0</v>
      </c>
      <c r="AFE296" s="108">
        <v>0</v>
      </c>
      <c r="AFF296" s="109">
        <v>0</v>
      </c>
      <c r="AFG296" s="108"/>
      <c r="AFH296" s="109"/>
      <c r="AFI296" s="108"/>
      <c r="AFJ296" s="109"/>
      <c r="AFK296" s="108"/>
      <c r="AFL296" s="109"/>
      <c r="AFM296" s="108"/>
      <c r="AFN296" s="109"/>
      <c r="AFO296" s="108"/>
      <c r="AFP296" s="109"/>
      <c r="AFQ296" s="108"/>
      <c r="AFR296" s="109"/>
      <c r="AFS296" s="108"/>
      <c r="AFT296" s="109"/>
      <c r="AFU296" s="108"/>
      <c r="AFV296" s="109"/>
      <c r="AFW296" s="3">
        <f t="shared" si="356"/>
        <v>0</v>
      </c>
      <c r="AFX296" s="11">
        <f t="shared" si="293"/>
        <v>0</v>
      </c>
      <c r="AFY296" s="114">
        <v>0</v>
      </c>
      <c r="AFZ296" s="114">
        <v>0</v>
      </c>
      <c r="AGA296" s="114">
        <v>0</v>
      </c>
      <c r="AGB296" s="114">
        <v>0</v>
      </c>
      <c r="AGC296" s="114">
        <v>0</v>
      </c>
      <c r="AGD296" s="114"/>
      <c r="AGE296" s="114"/>
      <c r="AGF296" s="114"/>
      <c r="AGG296" s="114"/>
      <c r="AGH296" s="114"/>
      <c r="AGI296" s="114"/>
      <c r="AGJ296" s="114"/>
      <c r="AGK296" s="25">
        <f t="shared" si="294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357</v>
      </c>
      <c r="E297" s="16" t="s">
        <v>36</v>
      </c>
      <c r="F297" s="15" t="s">
        <v>37</v>
      </c>
      <c r="G297" s="15" t="s">
        <v>364</v>
      </c>
      <c r="H297" s="152">
        <v>298</v>
      </c>
      <c r="I297" s="15" t="s">
        <v>498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295"/>
        <v>0</v>
      </c>
      <c r="AI297" s="62">
        <f t="shared" si="296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297"/>
        <v>0</v>
      </c>
      <c r="BI297" s="58">
        <f t="shared" si="298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1</v>
      </c>
      <c r="BR297" s="52">
        <v>1</v>
      </c>
      <c r="BS297" s="52">
        <v>1</v>
      </c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299"/>
        <v>1</v>
      </c>
      <c r="CI297" s="58">
        <f t="shared" si="300"/>
        <v>2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>
        <v>0</v>
      </c>
      <c r="CQ297" s="70">
        <v>0</v>
      </c>
      <c r="CR297" s="52">
        <v>0</v>
      </c>
      <c r="CS297" s="70">
        <v>0</v>
      </c>
      <c r="CT297" s="64"/>
      <c r="CU297" s="70"/>
      <c r="CV297" s="64"/>
      <c r="CW297" s="70"/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1"/>
        <v>0</v>
      </c>
      <c r="DI297" s="58">
        <f t="shared" si="302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>
        <v>0</v>
      </c>
      <c r="DQ297" s="70">
        <v>0</v>
      </c>
      <c r="DR297" s="52">
        <v>0</v>
      </c>
      <c r="DS297" s="70">
        <v>0</v>
      </c>
      <c r="DT297" s="64"/>
      <c r="DU297" s="70"/>
      <c r="DV297" s="64"/>
      <c r="DW297" s="70"/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03"/>
        <v>0</v>
      </c>
      <c r="EI297" s="58">
        <f t="shared" si="304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>
        <v>0</v>
      </c>
      <c r="EQ297" s="70">
        <v>0</v>
      </c>
      <c r="ER297" s="64">
        <v>0</v>
      </c>
      <c r="ES297" s="70">
        <v>0</v>
      </c>
      <c r="ET297" s="64"/>
      <c r="EU297" s="70"/>
      <c r="EV297" s="64"/>
      <c r="EW297" s="70"/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05"/>
        <v>0</v>
      </c>
      <c r="FI297" s="58">
        <f t="shared" si="306"/>
        <v>0</v>
      </c>
      <c r="FJ297" s="79">
        <f t="shared" si="307"/>
        <v>1</v>
      </c>
      <c r="FK297" s="80">
        <f t="shared" si="308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/>
      <c r="FR297" s="42"/>
      <c r="FS297" s="42"/>
      <c r="FT297" s="42"/>
      <c r="FU297" s="42"/>
      <c r="FV297" s="42"/>
      <c r="FW297" s="42"/>
      <c r="FX297" s="83">
        <f t="shared" si="309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/>
      <c r="GE297" s="42"/>
      <c r="GF297" s="42"/>
      <c r="GG297" s="42"/>
      <c r="GH297" s="42"/>
      <c r="GI297" s="42"/>
      <c r="GJ297" s="42"/>
      <c r="GK297" s="83">
        <f t="shared" si="310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/>
      <c r="GR297" s="42"/>
      <c r="GS297" s="42"/>
      <c r="GT297" s="42"/>
      <c r="GU297" s="42"/>
      <c r="GV297" s="42"/>
      <c r="GW297" s="42"/>
      <c r="GX297" s="83">
        <f t="shared" si="311"/>
        <v>0</v>
      </c>
      <c r="GY297" s="42">
        <v>0</v>
      </c>
      <c r="GZ297" s="42">
        <v>0</v>
      </c>
      <c r="HA297" s="42">
        <v>0</v>
      </c>
      <c r="HB297" s="42">
        <v>0</v>
      </c>
      <c r="HC297" s="42">
        <v>0</v>
      </c>
      <c r="HD297" s="42"/>
      <c r="HE297" s="42"/>
      <c r="HF297" s="42"/>
      <c r="HG297" s="42"/>
      <c r="HH297" s="42"/>
      <c r="HI297" s="42"/>
      <c r="HJ297" s="42"/>
      <c r="HK297" s="83">
        <f t="shared" si="312"/>
        <v>0</v>
      </c>
      <c r="HL297" s="42">
        <v>0</v>
      </c>
      <c r="HM297" s="42">
        <v>0</v>
      </c>
      <c r="HN297" s="42">
        <v>0</v>
      </c>
      <c r="HO297" s="42">
        <v>0</v>
      </c>
      <c r="HP297" s="42">
        <v>0</v>
      </c>
      <c r="HQ297" s="42"/>
      <c r="HR297" s="42"/>
      <c r="HS297" s="42"/>
      <c r="HT297" s="42"/>
      <c r="HU297" s="42"/>
      <c r="HV297" s="42"/>
      <c r="HW297" s="42"/>
      <c r="HX297" s="83">
        <f t="shared" si="313"/>
        <v>0</v>
      </c>
      <c r="HY297" s="42">
        <v>0</v>
      </c>
      <c r="HZ297" s="42">
        <v>1</v>
      </c>
      <c r="IA297" s="42">
        <v>0</v>
      </c>
      <c r="IB297" s="42">
        <v>0</v>
      </c>
      <c r="IC297" s="42">
        <v>0</v>
      </c>
      <c r="ID297" s="42"/>
      <c r="IE297" s="42"/>
      <c r="IF297" s="42"/>
      <c r="IG297" s="42"/>
      <c r="IH297" s="42"/>
      <c r="II297" s="42"/>
      <c r="IJ297" s="42"/>
      <c r="IK297" s="85">
        <f t="shared" si="314"/>
        <v>1</v>
      </c>
      <c r="IL297" s="42">
        <v>0</v>
      </c>
      <c r="IM297" s="42">
        <v>1</v>
      </c>
      <c r="IN297" s="42">
        <v>0</v>
      </c>
      <c r="IO297" s="42">
        <v>0</v>
      </c>
      <c r="IP297" s="42">
        <v>0</v>
      </c>
      <c r="IQ297" s="42"/>
      <c r="IR297" s="42"/>
      <c r="IS297" s="42"/>
      <c r="IT297" s="42"/>
      <c r="IU297" s="42"/>
      <c r="IV297" s="42"/>
      <c r="IW297" s="42"/>
      <c r="IX297" s="85">
        <f t="shared" si="315"/>
        <v>1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>
        <v>0</v>
      </c>
      <c r="JF297" s="75">
        <v>0</v>
      </c>
      <c r="JG297" s="42">
        <v>0</v>
      </c>
      <c r="JH297" s="75">
        <v>0</v>
      </c>
      <c r="JI297" s="42"/>
      <c r="JJ297" s="75"/>
      <c r="JK297" s="42"/>
      <c r="JL297" s="75"/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16"/>
        <v>0</v>
      </c>
      <c r="JX297" s="11">
        <f t="shared" si="317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>
        <v>0</v>
      </c>
      <c r="KF297" s="75">
        <v>0</v>
      </c>
      <c r="KG297" s="42">
        <v>0</v>
      </c>
      <c r="KH297" s="75">
        <v>0</v>
      </c>
      <c r="KI297" s="42"/>
      <c r="KJ297" s="75"/>
      <c r="KK297" s="42"/>
      <c r="KL297" s="75"/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18"/>
        <v>0</v>
      </c>
      <c r="KX297" s="11">
        <f t="shared" si="319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>
        <v>0</v>
      </c>
      <c r="LF297" s="75">
        <v>0</v>
      </c>
      <c r="LG297" s="42">
        <v>0</v>
      </c>
      <c r="LH297" s="75">
        <v>0</v>
      </c>
      <c r="LI297" s="42"/>
      <c r="LJ297" s="75"/>
      <c r="LK297" s="42"/>
      <c r="LL297" s="75"/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0"/>
        <v>0</v>
      </c>
      <c r="LX297" s="11">
        <f t="shared" si="321"/>
        <v>0</v>
      </c>
      <c r="LY297" s="41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>
        <v>0</v>
      </c>
      <c r="MF297" s="75">
        <v>0</v>
      </c>
      <c r="MG297" s="42">
        <v>0</v>
      </c>
      <c r="MH297" s="75">
        <v>0</v>
      </c>
      <c r="MI297" s="42"/>
      <c r="MJ297" s="75"/>
      <c r="MK297" s="42"/>
      <c r="ML297" s="75"/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2"/>
        <v>0</v>
      </c>
      <c r="MX297" s="11">
        <f t="shared" si="323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>
        <v>0</v>
      </c>
      <c r="NF297" s="75">
        <v>0</v>
      </c>
      <c r="NG297" s="42">
        <v>0</v>
      </c>
      <c r="NH297" s="75">
        <v>0</v>
      </c>
      <c r="NI297" s="42"/>
      <c r="NJ297" s="75"/>
      <c r="NK297" s="42"/>
      <c r="NL297" s="75"/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24"/>
        <v>0</v>
      </c>
      <c r="NX297" s="11">
        <f t="shared" si="325"/>
        <v>0</v>
      </c>
      <c r="NY297" s="42">
        <v>0</v>
      </c>
      <c r="NZ297" s="75">
        <v>0</v>
      </c>
      <c r="OA297" s="42">
        <v>0</v>
      </c>
      <c r="OB297" s="75">
        <v>0</v>
      </c>
      <c r="OC297" s="42">
        <v>0</v>
      </c>
      <c r="OD297" s="75">
        <v>0</v>
      </c>
      <c r="OE297" s="42">
        <v>0</v>
      </c>
      <c r="OF297" s="75">
        <v>0</v>
      </c>
      <c r="OG297" s="42">
        <v>0</v>
      </c>
      <c r="OH297" s="75">
        <v>0</v>
      </c>
      <c r="OI297" s="42"/>
      <c r="OJ297" s="75"/>
      <c r="OK297" s="42"/>
      <c r="OL297" s="75"/>
      <c r="OM297" s="42"/>
      <c r="ON297" s="75"/>
      <c r="OO297" s="42"/>
      <c r="OP297" s="75"/>
      <c r="OQ297" s="42"/>
      <c r="OR297" s="75"/>
      <c r="OS297" s="42"/>
      <c r="OT297" s="75"/>
      <c r="OU297" s="42"/>
      <c r="OV297" s="75"/>
      <c r="OW297" s="3">
        <f t="shared" si="326"/>
        <v>0</v>
      </c>
      <c r="OX297" s="11">
        <f t="shared" si="327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>
        <v>0</v>
      </c>
      <c r="PF297" s="75">
        <v>0</v>
      </c>
      <c r="PG297" s="42">
        <v>0</v>
      </c>
      <c r="PH297" s="75">
        <v>0</v>
      </c>
      <c r="PI297" s="42"/>
      <c r="PJ297" s="75"/>
      <c r="PK297" s="42"/>
      <c r="PL297" s="75"/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28"/>
        <v>0</v>
      </c>
      <c r="PX297" s="11">
        <f t="shared" si="289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>
        <v>0</v>
      </c>
      <c r="QF297" s="75">
        <v>0</v>
      </c>
      <c r="QG297" s="42">
        <v>0</v>
      </c>
      <c r="QH297" s="75">
        <v>0</v>
      </c>
      <c r="QI297" s="42"/>
      <c r="QJ297" s="75"/>
      <c r="QK297" s="42"/>
      <c r="QL297" s="75"/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29"/>
        <v>0</v>
      </c>
      <c r="QX297" s="11">
        <f t="shared" si="330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>
        <v>0</v>
      </c>
      <c r="RF297" s="75">
        <v>0</v>
      </c>
      <c r="RG297" s="42">
        <v>0</v>
      </c>
      <c r="RH297" s="75">
        <v>0</v>
      </c>
      <c r="RI297" s="42"/>
      <c r="RJ297" s="75"/>
      <c r="RK297" s="42"/>
      <c r="RL297" s="75"/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1"/>
        <v>0</v>
      </c>
      <c r="RX297" s="11">
        <f t="shared" si="290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>
        <v>0</v>
      </c>
      <c r="SF297" s="75">
        <v>0</v>
      </c>
      <c r="SG297" s="42">
        <v>0</v>
      </c>
      <c r="SH297" s="75">
        <v>0</v>
      </c>
      <c r="SI297" s="42"/>
      <c r="SJ297" s="75"/>
      <c r="SK297" s="42"/>
      <c r="SL297" s="75"/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2"/>
        <v>0</v>
      </c>
      <c r="SX297" s="11">
        <f t="shared" si="291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>
        <v>0</v>
      </c>
      <c r="TF297" s="75">
        <v>0</v>
      </c>
      <c r="TG297" s="42">
        <v>0</v>
      </c>
      <c r="TH297" s="75">
        <v>0</v>
      </c>
      <c r="TI297" s="42"/>
      <c r="TJ297" s="75"/>
      <c r="TK297" s="42"/>
      <c r="TL297" s="75"/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33"/>
        <v>0</v>
      </c>
      <c r="TX297" s="11">
        <f t="shared" si="292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>
        <v>0</v>
      </c>
      <c r="UF297" s="75">
        <v>0</v>
      </c>
      <c r="UG297" s="42">
        <v>0</v>
      </c>
      <c r="UH297" s="75">
        <v>0</v>
      </c>
      <c r="UI297" s="42"/>
      <c r="UJ297" s="75"/>
      <c r="UK297" s="42"/>
      <c r="UL297" s="75"/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34"/>
        <v>0</v>
      </c>
      <c r="UX297" s="11">
        <f t="shared" si="335"/>
        <v>0</v>
      </c>
      <c r="UY297" s="42">
        <v>0</v>
      </c>
      <c r="UZ297" s="42">
        <v>0</v>
      </c>
      <c r="VA297" s="42">
        <v>0</v>
      </c>
      <c r="VB297" s="42">
        <v>0</v>
      </c>
      <c r="VC297" s="42">
        <v>0</v>
      </c>
      <c r="VD297" s="42"/>
      <c r="VE297" s="42"/>
      <c r="VF297" s="42"/>
      <c r="VG297" s="42"/>
      <c r="VH297" s="42"/>
      <c r="VI297" s="42"/>
      <c r="VJ297" s="42"/>
      <c r="VK297" s="25">
        <f t="shared" si="336"/>
        <v>0</v>
      </c>
      <c r="VL297" s="42">
        <v>0</v>
      </c>
      <c r="VM297" s="42">
        <v>0</v>
      </c>
      <c r="VN297" s="42">
        <v>0</v>
      </c>
      <c r="VO297" s="42">
        <v>0</v>
      </c>
      <c r="VP297" s="42">
        <v>0</v>
      </c>
      <c r="VQ297" s="42"/>
      <c r="VR297" s="42"/>
      <c r="VS297" s="42"/>
      <c r="VT297" s="42"/>
      <c r="VU297" s="42"/>
      <c r="VV297" s="42"/>
      <c r="VW297" s="42"/>
      <c r="VX297" s="25">
        <f t="shared" si="337"/>
        <v>0</v>
      </c>
      <c r="VY297" s="42">
        <v>0</v>
      </c>
      <c r="VZ297" s="75">
        <v>0</v>
      </c>
      <c r="WA297" s="42">
        <v>0</v>
      </c>
      <c r="WB297" s="75">
        <v>0</v>
      </c>
      <c r="WC297" s="42">
        <v>0</v>
      </c>
      <c r="WD297" s="75">
        <v>0</v>
      </c>
      <c r="WE297" s="42">
        <v>0</v>
      </c>
      <c r="WF297" s="75">
        <v>0</v>
      </c>
      <c r="WG297" s="42">
        <v>0</v>
      </c>
      <c r="WH297" s="75">
        <v>0</v>
      </c>
      <c r="WI297" s="42"/>
      <c r="WJ297" s="75"/>
      <c r="WK297" s="42"/>
      <c r="WL297" s="75"/>
      <c r="WM297" s="42"/>
      <c r="WN297" s="75"/>
      <c r="WO297" s="42"/>
      <c r="WP297" s="75"/>
      <c r="WQ297" s="42"/>
      <c r="WR297" s="75"/>
      <c r="WS297" s="42"/>
      <c r="WT297" s="75"/>
      <c r="WU297" s="42"/>
      <c r="WV297" s="75"/>
      <c r="WW297" s="3">
        <f t="shared" si="338"/>
        <v>0</v>
      </c>
      <c r="WX297" s="11">
        <f t="shared" si="339"/>
        <v>0</v>
      </c>
      <c r="WY297" s="42">
        <v>0</v>
      </c>
      <c r="WZ297" s="75">
        <v>0</v>
      </c>
      <c r="XA297" s="42">
        <v>0</v>
      </c>
      <c r="XB297" s="75">
        <v>0</v>
      </c>
      <c r="XC297" s="42">
        <v>0</v>
      </c>
      <c r="XD297" s="75">
        <v>0</v>
      </c>
      <c r="XE297" s="42">
        <v>0</v>
      </c>
      <c r="XF297" s="75">
        <v>0</v>
      </c>
      <c r="XG297" s="42">
        <v>0</v>
      </c>
      <c r="XH297" s="75">
        <v>0</v>
      </c>
      <c r="XI297" s="42"/>
      <c r="XJ297" s="75"/>
      <c r="XK297" s="42"/>
      <c r="XL297" s="75"/>
      <c r="XM297" s="42"/>
      <c r="XN297" s="75"/>
      <c r="XO297" s="42"/>
      <c r="XP297" s="75"/>
      <c r="XQ297" s="42"/>
      <c r="XR297" s="75"/>
      <c r="XS297" s="42"/>
      <c r="XT297" s="75"/>
      <c r="XU297" s="42"/>
      <c r="XV297" s="75"/>
      <c r="XW297" s="3">
        <f t="shared" si="340"/>
        <v>0</v>
      </c>
      <c r="XX297" s="11">
        <f t="shared" si="341"/>
        <v>0</v>
      </c>
      <c r="XY297" s="42">
        <v>0</v>
      </c>
      <c r="XZ297" s="75">
        <v>0</v>
      </c>
      <c r="YA297" s="42">
        <v>0</v>
      </c>
      <c r="YB297" s="75">
        <v>0</v>
      </c>
      <c r="YC297" s="42">
        <v>0</v>
      </c>
      <c r="YD297" s="75">
        <v>0</v>
      </c>
      <c r="YE297" s="42">
        <v>0</v>
      </c>
      <c r="YF297" s="75">
        <v>0</v>
      </c>
      <c r="YG297" s="42">
        <v>0</v>
      </c>
      <c r="YH297" s="75">
        <v>0</v>
      </c>
      <c r="YI297" s="42"/>
      <c r="YJ297" s="75"/>
      <c r="YK297" s="42"/>
      <c r="YL297" s="75"/>
      <c r="YM297" s="42"/>
      <c r="YN297" s="75"/>
      <c r="YO297" s="42"/>
      <c r="YP297" s="75"/>
      <c r="YQ297" s="42"/>
      <c r="YR297" s="75"/>
      <c r="YS297" s="42"/>
      <c r="YT297" s="75"/>
      <c r="YU297" s="42"/>
      <c r="YV297" s="75"/>
      <c r="YW297" s="3">
        <f t="shared" si="342"/>
        <v>0</v>
      </c>
      <c r="YX297" s="11">
        <f t="shared" si="343"/>
        <v>0</v>
      </c>
      <c r="YY297" s="42">
        <v>0</v>
      </c>
      <c r="YZ297" s="75">
        <v>0</v>
      </c>
      <c r="ZA297" s="42">
        <v>0</v>
      </c>
      <c r="ZB297" s="75">
        <v>0</v>
      </c>
      <c r="ZC297" s="42">
        <v>0</v>
      </c>
      <c r="ZD297" s="75">
        <v>0</v>
      </c>
      <c r="ZE297" s="42">
        <v>0</v>
      </c>
      <c r="ZF297" s="75">
        <v>0</v>
      </c>
      <c r="ZG297" s="42">
        <v>0</v>
      </c>
      <c r="ZH297" s="75">
        <v>0</v>
      </c>
      <c r="ZI297" s="42"/>
      <c r="ZJ297" s="75"/>
      <c r="ZK297" s="42"/>
      <c r="ZL297" s="75"/>
      <c r="ZM297" s="42"/>
      <c r="ZN297" s="75"/>
      <c r="ZO297" s="42"/>
      <c r="ZP297" s="75"/>
      <c r="ZQ297" s="42"/>
      <c r="ZR297" s="75"/>
      <c r="ZS297" s="42"/>
      <c r="ZT297" s="75"/>
      <c r="ZU297" s="42"/>
      <c r="ZV297" s="75"/>
      <c r="ZW297" s="3">
        <f t="shared" si="344"/>
        <v>0</v>
      </c>
      <c r="ZX297" s="11">
        <f t="shared" si="345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>
        <v>0</v>
      </c>
      <c r="AAF297" s="75">
        <v>0</v>
      </c>
      <c r="AAG297" s="42">
        <v>0</v>
      </c>
      <c r="AAH297" s="75">
        <v>0</v>
      </c>
      <c r="AAI297" s="42"/>
      <c r="AAJ297" s="75"/>
      <c r="AAK297" s="42"/>
      <c r="AAL297" s="75"/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46"/>
        <v>0</v>
      </c>
      <c r="AAX297" s="11">
        <f t="shared" si="347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>
        <v>0</v>
      </c>
      <c r="ABF297" s="75">
        <v>0</v>
      </c>
      <c r="ABG297" s="42">
        <v>0</v>
      </c>
      <c r="ABH297" s="75">
        <v>0</v>
      </c>
      <c r="ABI297" s="42"/>
      <c r="ABJ297" s="75"/>
      <c r="ABK297" s="42"/>
      <c r="ABL297" s="75"/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48"/>
        <v>0</v>
      </c>
      <c r="ABX297" s="11">
        <f t="shared" si="349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>
        <v>0</v>
      </c>
      <c r="ACF297" s="75">
        <v>0</v>
      </c>
      <c r="ACG297" s="42">
        <v>0</v>
      </c>
      <c r="ACH297" s="75">
        <v>0</v>
      </c>
      <c r="ACI297" s="42"/>
      <c r="ACJ297" s="75"/>
      <c r="ACK297" s="42"/>
      <c r="ACL297" s="75"/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0"/>
        <v>0</v>
      </c>
      <c r="ACX297" s="11">
        <f t="shared" si="351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>
        <v>0</v>
      </c>
      <c r="ADF297" s="75">
        <v>0</v>
      </c>
      <c r="ADG297" s="42">
        <v>0</v>
      </c>
      <c r="ADH297" s="75">
        <v>0</v>
      </c>
      <c r="ADI297" s="42"/>
      <c r="ADJ297" s="75"/>
      <c r="ADK297" s="42"/>
      <c r="ADL297" s="75"/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2"/>
        <v>0</v>
      </c>
      <c r="ADX297" s="11">
        <f t="shared" si="353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>
        <v>0</v>
      </c>
      <c r="AEF297" s="75">
        <v>0</v>
      </c>
      <c r="AEG297" s="42">
        <v>0</v>
      </c>
      <c r="AEH297" s="75">
        <v>0</v>
      </c>
      <c r="AEI297" s="42"/>
      <c r="AEJ297" s="75"/>
      <c r="AEK297" s="42"/>
      <c r="AEL297" s="75"/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54"/>
        <v>0</v>
      </c>
      <c r="AEX297" s="11">
        <f t="shared" si="355"/>
        <v>0</v>
      </c>
      <c r="AEY297" s="108">
        <v>0</v>
      </c>
      <c r="AEZ297" s="109">
        <v>0</v>
      </c>
      <c r="AFA297" s="108">
        <v>0</v>
      </c>
      <c r="AFB297" s="109">
        <v>0</v>
      </c>
      <c r="AFC297" s="108">
        <v>0</v>
      </c>
      <c r="AFD297" s="109">
        <v>0</v>
      </c>
      <c r="AFE297" s="108">
        <v>0</v>
      </c>
      <c r="AFF297" s="109">
        <v>0</v>
      </c>
      <c r="AFG297" s="108"/>
      <c r="AFH297" s="109"/>
      <c r="AFI297" s="108"/>
      <c r="AFJ297" s="109"/>
      <c r="AFK297" s="108"/>
      <c r="AFL297" s="109"/>
      <c r="AFM297" s="108"/>
      <c r="AFN297" s="109"/>
      <c r="AFO297" s="108"/>
      <c r="AFP297" s="109"/>
      <c r="AFQ297" s="108"/>
      <c r="AFR297" s="109"/>
      <c r="AFS297" s="108"/>
      <c r="AFT297" s="109"/>
      <c r="AFU297" s="108"/>
      <c r="AFV297" s="109"/>
      <c r="AFW297" s="3">
        <f t="shared" si="356"/>
        <v>0</v>
      </c>
      <c r="AFX297" s="11">
        <f t="shared" si="293"/>
        <v>0</v>
      </c>
      <c r="AFY297" s="114">
        <v>0</v>
      </c>
      <c r="AFZ297" s="114">
        <v>0</v>
      </c>
      <c r="AGA297" s="114">
        <v>0</v>
      </c>
      <c r="AGB297" s="114">
        <v>0</v>
      </c>
      <c r="AGC297" s="114">
        <v>0</v>
      </c>
      <c r="AGD297" s="114"/>
      <c r="AGE297" s="114"/>
      <c r="AGF297" s="114"/>
      <c r="AGG297" s="114"/>
      <c r="AGH297" s="114"/>
      <c r="AGI297" s="114"/>
      <c r="AGJ297" s="114"/>
      <c r="AGK297" s="25">
        <f t="shared" si="294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364</v>
      </c>
      <c r="H298" s="152">
        <v>299</v>
      </c>
      <c r="I298" s="15" t="s">
        <v>499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295"/>
        <v>0</v>
      </c>
      <c r="AI298" s="62">
        <f t="shared" si="296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297"/>
        <v>0</v>
      </c>
      <c r="BI298" s="58">
        <f t="shared" si="298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299"/>
        <v>0</v>
      </c>
      <c r="CI298" s="58">
        <f t="shared" si="300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>
        <v>0</v>
      </c>
      <c r="CQ298" s="70">
        <v>0</v>
      </c>
      <c r="CR298" s="52">
        <v>0</v>
      </c>
      <c r="CS298" s="70">
        <v>0</v>
      </c>
      <c r="CT298" s="64"/>
      <c r="CU298" s="70"/>
      <c r="CV298" s="64"/>
      <c r="CW298" s="70"/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1"/>
        <v>0</v>
      </c>
      <c r="DI298" s="58">
        <f t="shared" si="302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>
        <v>0</v>
      </c>
      <c r="DQ298" s="70">
        <v>0</v>
      </c>
      <c r="DR298" s="52">
        <v>0</v>
      </c>
      <c r="DS298" s="70">
        <v>0</v>
      </c>
      <c r="DT298" s="64"/>
      <c r="DU298" s="70"/>
      <c r="DV298" s="64"/>
      <c r="DW298" s="70"/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03"/>
        <v>0</v>
      </c>
      <c r="EI298" s="58">
        <f t="shared" si="304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>
        <v>0</v>
      </c>
      <c r="EQ298" s="70">
        <v>0</v>
      </c>
      <c r="ER298" s="64">
        <v>0</v>
      </c>
      <c r="ES298" s="70">
        <v>0</v>
      </c>
      <c r="ET298" s="64"/>
      <c r="EU298" s="70"/>
      <c r="EV298" s="64"/>
      <c r="EW298" s="70"/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05"/>
        <v>0</v>
      </c>
      <c r="FI298" s="58">
        <f t="shared" si="306"/>
        <v>0</v>
      </c>
      <c r="FJ298" s="79">
        <f t="shared" si="307"/>
        <v>0</v>
      </c>
      <c r="FK298" s="80">
        <f t="shared" si="308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/>
      <c r="FR298" s="42"/>
      <c r="FS298" s="42"/>
      <c r="FT298" s="42"/>
      <c r="FU298" s="42"/>
      <c r="FV298" s="42"/>
      <c r="FW298" s="42"/>
      <c r="FX298" s="83">
        <f t="shared" si="309"/>
        <v>0</v>
      </c>
      <c r="FY298" s="42">
        <v>0</v>
      </c>
      <c r="FZ298" s="42">
        <v>0</v>
      </c>
      <c r="GA298" s="42">
        <v>0</v>
      </c>
      <c r="GB298" s="42">
        <v>0</v>
      </c>
      <c r="GC298" s="42">
        <v>0</v>
      </c>
      <c r="GD298" s="42"/>
      <c r="GE298" s="42"/>
      <c r="GF298" s="42"/>
      <c r="GG298" s="42"/>
      <c r="GH298" s="42"/>
      <c r="GI298" s="42"/>
      <c r="GJ298" s="42"/>
      <c r="GK298" s="83">
        <f t="shared" si="310"/>
        <v>0</v>
      </c>
      <c r="GL298" s="42">
        <v>0</v>
      </c>
      <c r="GM298" s="42">
        <v>0</v>
      </c>
      <c r="GN298" s="42">
        <v>0</v>
      </c>
      <c r="GO298" s="42">
        <v>0</v>
      </c>
      <c r="GP298" s="42">
        <v>0</v>
      </c>
      <c r="GQ298" s="42"/>
      <c r="GR298" s="42"/>
      <c r="GS298" s="42"/>
      <c r="GT298" s="42"/>
      <c r="GU298" s="42"/>
      <c r="GV298" s="42"/>
      <c r="GW298" s="42"/>
      <c r="GX298" s="83">
        <f t="shared" si="311"/>
        <v>0</v>
      </c>
      <c r="GY298" s="42">
        <v>0</v>
      </c>
      <c r="GZ298" s="42">
        <v>5</v>
      </c>
      <c r="HA298" s="42">
        <v>4</v>
      </c>
      <c r="HB298" s="42">
        <v>3</v>
      </c>
      <c r="HC298" s="42">
        <v>3</v>
      </c>
      <c r="HD298" s="42"/>
      <c r="HE298" s="42"/>
      <c r="HF298" s="42"/>
      <c r="HG298" s="42"/>
      <c r="HH298" s="42"/>
      <c r="HI298" s="42"/>
      <c r="HJ298" s="42"/>
      <c r="HK298" s="83">
        <f t="shared" si="312"/>
        <v>15</v>
      </c>
      <c r="HL298" s="42">
        <v>3</v>
      </c>
      <c r="HM298" s="42">
        <v>4</v>
      </c>
      <c r="HN298" s="42">
        <v>4</v>
      </c>
      <c r="HO298" s="42">
        <v>3</v>
      </c>
      <c r="HP298" s="42">
        <v>15</v>
      </c>
      <c r="HQ298" s="42"/>
      <c r="HR298" s="42"/>
      <c r="HS298" s="42"/>
      <c r="HT298" s="42"/>
      <c r="HU298" s="42"/>
      <c r="HV298" s="42"/>
      <c r="HW298" s="42"/>
      <c r="HX298" s="83">
        <f t="shared" si="313"/>
        <v>29</v>
      </c>
      <c r="HY298" s="42">
        <v>0</v>
      </c>
      <c r="HZ298" s="42">
        <v>1</v>
      </c>
      <c r="IA298" s="42">
        <v>2</v>
      </c>
      <c r="IB298" s="42">
        <v>0</v>
      </c>
      <c r="IC298" s="42">
        <v>5</v>
      </c>
      <c r="ID298" s="42"/>
      <c r="IE298" s="42"/>
      <c r="IF298" s="42"/>
      <c r="IG298" s="42"/>
      <c r="IH298" s="42"/>
      <c r="II298" s="42"/>
      <c r="IJ298" s="42"/>
      <c r="IK298" s="85">
        <f t="shared" si="314"/>
        <v>8</v>
      </c>
      <c r="IL298" s="42">
        <v>0</v>
      </c>
      <c r="IM298" s="42">
        <v>0</v>
      </c>
      <c r="IN298" s="42">
        <v>0</v>
      </c>
      <c r="IO298" s="42">
        <v>0</v>
      </c>
      <c r="IP298" s="42">
        <v>4</v>
      </c>
      <c r="IQ298" s="42"/>
      <c r="IR298" s="42"/>
      <c r="IS298" s="42"/>
      <c r="IT298" s="42"/>
      <c r="IU298" s="42"/>
      <c r="IV298" s="42"/>
      <c r="IW298" s="42"/>
      <c r="IX298" s="85">
        <f t="shared" si="315"/>
        <v>4</v>
      </c>
      <c r="IY298" s="41">
        <v>0</v>
      </c>
      <c r="IZ298" s="75">
        <v>0</v>
      </c>
      <c r="JA298" s="42">
        <v>6</v>
      </c>
      <c r="JB298" s="75">
        <v>0</v>
      </c>
      <c r="JC298" s="42">
        <v>5</v>
      </c>
      <c r="JD298" s="75">
        <v>0</v>
      </c>
      <c r="JE298" s="42">
        <v>0</v>
      </c>
      <c r="JF298" s="75">
        <v>0</v>
      </c>
      <c r="JG298" s="42">
        <v>6</v>
      </c>
      <c r="JH298" s="75">
        <v>0</v>
      </c>
      <c r="JI298" s="42"/>
      <c r="JJ298" s="75"/>
      <c r="JK298" s="42"/>
      <c r="JL298" s="75"/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16"/>
        <v>17</v>
      </c>
      <c r="JX298" s="11">
        <f t="shared" si="317"/>
        <v>0</v>
      </c>
      <c r="JY298" s="41">
        <v>0</v>
      </c>
      <c r="JZ298" s="75">
        <v>0</v>
      </c>
      <c r="KA298" s="42">
        <v>4</v>
      </c>
      <c r="KB298" s="75">
        <v>0</v>
      </c>
      <c r="KC298" s="42">
        <v>4</v>
      </c>
      <c r="KD298" s="75">
        <v>0</v>
      </c>
      <c r="KE298" s="42">
        <v>0</v>
      </c>
      <c r="KF298" s="75">
        <v>0</v>
      </c>
      <c r="KG298" s="42">
        <v>5</v>
      </c>
      <c r="KH298" s="75">
        <v>0</v>
      </c>
      <c r="KI298" s="42"/>
      <c r="KJ298" s="75"/>
      <c r="KK298" s="42"/>
      <c r="KL298" s="75"/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18"/>
        <v>13</v>
      </c>
      <c r="KX298" s="11">
        <f t="shared" si="319"/>
        <v>0</v>
      </c>
      <c r="KY298" s="41">
        <v>0</v>
      </c>
      <c r="KZ298" s="75">
        <v>0</v>
      </c>
      <c r="LA298" s="42">
        <v>1</v>
      </c>
      <c r="LB298" s="75">
        <v>0</v>
      </c>
      <c r="LC298" s="42">
        <v>2</v>
      </c>
      <c r="LD298" s="75">
        <v>0</v>
      </c>
      <c r="LE298" s="42">
        <v>0</v>
      </c>
      <c r="LF298" s="75">
        <v>0</v>
      </c>
      <c r="LG298" s="42">
        <v>5</v>
      </c>
      <c r="LH298" s="75">
        <v>0</v>
      </c>
      <c r="LI298" s="42"/>
      <c r="LJ298" s="75"/>
      <c r="LK298" s="42"/>
      <c r="LL298" s="75"/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0"/>
        <v>8</v>
      </c>
      <c r="LX298" s="11">
        <f t="shared" si="321"/>
        <v>0</v>
      </c>
      <c r="LY298" s="41">
        <v>0</v>
      </c>
      <c r="LZ298" s="75">
        <v>0</v>
      </c>
      <c r="MA298" s="42">
        <v>3</v>
      </c>
      <c r="MB298" s="75">
        <v>0</v>
      </c>
      <c r="MC298" s="42">
        <v>1</v>
      </c>
      <c r="MD298" s="75">
        <v>0</v>
      </c>
      <c r="ME298" s="42">
        <v>0</v>
      </c>
      <c r="MF298" s="75">
        <v>0</v>
      </c>
      <c r="MG298" s="42">
        <v>15</v>
      </c>
      <c r="MH298" s="75">
        <v>0</v>
      </c>
      <c r="MI298" s="42"/>
      <c r="MJ298" s="75"/>
      <c r="MK298" s="42"/>
      <c r="ML298" s="75"/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2"/>
        <v>19</v>
      </c>
      <c r="MX298" s="11">
        <f t="shared" si="323"/>
        <v>0</v>
      </c>
      <c r="MY298" s="42">
        <v>0</v>
      </c>
      <c r="MZ298" s="75">
        <v>0</v>
      </c>
      <c r="NA298" s="42">
        <v>0</v>
      </c>
      <c r="NB298" s="75">
        <v>0</v>
      </c>
      <c r="NC298" s="42">
        <v>1</v>
      </c>
      <c r="ND298" s="75">
        <v>0</v>
      </c>
      <c r="NE298" s="42">
        <v>0</v>
      </c>
      <c r="NF298" s="75">
        <v>0</v>
      </c>
      <c r="NG298" s="42">
        <v>1</v>
      </c>
      <c r="NH298" s="75">
        <v>0</v>
      </c>
      <c r="NI298" s="42"/>
      <c r="NJ298" s="75"/>
      <c r="NK298" s="42"/>
      <c r="NL298" s="75"/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24"/>
        <v>2</v>
      </c>
      <c r="NX298" s="11">
        <f t="shared" si="325"/>
        <v>0</v>
      </c>
      <c r="NY298" s="42">
        <v>0</v>
      </c>
      <c r="NZ298" s="75">
        <v>0</v>
      </c>
      <c r="OA298" s="42">
        <v>1</v>
      </c>
      <c r="OB298" s="75">
        <v>0</v>
      </c>
      <c r="OC298" s="42">
        <v>1</v>
      </c>
      <c r="OD298" s="75">
        <v>0</v>
      </c>
      <c r="OE298" s="42">
        <v>0</v>
      </c>
      <c r="OF298" s="75">
        <v>0</v>
      </c>
      <c r="OG298" s="42">
        <v>4</v>
      </c>
      <c r="OH298" s="75">
        <v>0</v>
      </c>
      <c r="OI298" s="42"/>
      <c r="OJ298" s="75"/>
      <c r="OK298" s="42"/>
      <c r="OL298" s="75"/>
      <c r="OM298" s="42"/>
      <c r="ON298" s="75"/>
      <c r="OO298" s="42"/>
      <c r="OP298" s="75"/>
      <c r="OQ298" s="42"/>
      <c r="OR298" s="75"/>
      <c r="OS298" s="42"/>
      <c r="OT298" s="75"/>
      <c r="OU298" s="42"/>
      <c r="OV298" s="75"/>
      <c r="OW298" s="3">
        <f t="shared" si="326"/>
        <v>6</v>
      </c>
      <c r="OX298" s="11">
        <f t="shared" si="327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>
        <v>3</v>
      </c>
      <c r="PF298" s="75">
        <v>0</v>
      </c>
      <c r="PG298" s="42">
        <v>2</v>
      </c>
      <c r="PH298" s="75">
        <v>0</v>
      </c>
      <c r="PI298" s="42"/>
      <c r="PJ298" s="75"/>
      <c r="PK298" s="42"/>
      <c r="PL298" s="75"/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28"/>
        <v>14</v>
      </c>
      <c r="PX298" s="11">
        <f t="shared" si="289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>
        <v>3</v>
      </c>
      <c r="QF298" s="75">
        <v>0</v>
      </c>
      <c r="QG298" s="42">
        <v>12</v>
      </c>
      <c r="QH298" s="75">
        <v>0</v>
      </c>
      <c r="QI298" s="42"/>
      <c r="QJ298" s="75"/>
      <c r="QK298" s="42"/>
      <c r="QL298" s="75"/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29"/>
        <v>26</v>
      </c>
      <c r="QX298" s="11">
        <f t="shared" si="330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>
        <v>2</v>
      </c>
      <c r="RF298" s="75">
        <v>0</v>
      </c>
      <c r="RG298" s="42">
        <v>8</v>
      </c>
      <c r="RH298" s="75">
        <v>0</v>
      </c>
      <c r="RI298" s="42"/>
      <c r="RJ298" s="75"/>
      <c r="RK298" s="42"/>
      <c r="RL298" s="75"/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1"/>
        <v>11</v>
      </c>
      <c r="RX298" s="11">
        <f t="shared" si="290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2</v>
      </c>
      <c r="SD298" s="75">
        <v>0</v>
      </c>
      <c r="SE298" s="42">
        <v>1</v>
      </c>
      <c r="SF298" s="75">
        <v>0</v>
      </c>
      <c r="SG298" s="42">
        <v>2</v>
      </c>
      <c r="SH298" s="75">
        <v>0</v>
      </c>
      <c r="SI298" s="42"/>
      <c r="SJ298" s="75"/>
      <c r="SK298" s="42"/>
      <c r="SL298" s="75"/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2"/>
        <v>9</v>
      </c>
      <c r="SX298" s="11">
        <f t="shared" si="291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4</v>
      </c>
      <c r="TD298" s="75">
        <v>0</v>
      </c>
      <c r="TE298" s="42">
        <v>2</v>
      </c>
      <c r="TF298" s="75">
        <v>0</v>
      </c>
      <c r="TG298" s="42">
        <v>6</v>
      </c>
      <c r="TH298" s="75">
        <v>0</v>
      </c>
      <c r="TI298" s="42"/>
      <c r="TJ298" s="75"/>
      <c r="TK298" s="42"/>
      <c r="TL298" s="75"/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33"/>
        <v>17</v>
      </c>
      <c r="TX298" s="11">
        <f t="shared" si="292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>
        <v>0</v>
      </c>
      <c r="UF298" s="75">
        <v>0</v>
      </c>
      <c r="UG298" s="42">
        <v>0</v>
      </c>
      <c r="UH298" s="75">
        <v>0</v>
      </c>
      <c r="UI298" s="42"/>
      <c r="UJ298" s="75"/>
      <c r="UK298" s="42"/>
      <c r="UL298" s="75"/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34"/>
        <v>0</v>
      </c>
      <c r="UX298" s="11">
        <f t="shared" si="335"/>
        <v>0</v>
      </c>
      <c r="UY298" s="42">
        <v>0</v>
      </c>
      <c r="UZ298" s="42">
        <v>0</v>
      </c>
      <c r="VA298" s="42">
        <v>0</v>
      </c>
      <c r="VB298" s="42">
        <v>0</v>
      </c>
      <c r="VC298" s="42">
        <v>0</v>
      </c>
      <c r="VD298" s="42"/>
      <c r="VE298" s="42"/>
      <c r="VF298" s="42"/>
      <c r="VG298" s="42"/>
      <c r="VH298" s="42"/>
      <c r="VI298" s="42"/>
      <c r="VJ298" s="42"/>
      <c r="VK298" s="25">
        <f t="shared" si="336"/>
        <v>0</v>
      </c>
      <c r="VL298" s="42">
        <v>0</v>
      </c>
      <c r="VM298" s="42">
        <v>0</v>
      </c>
      <c r="VN298" s="42">
        <v>0</v>
      </c>
      <c r="VO298" s="42">
        <v>0</v>
      </c>
      <c r="VP298" s="42">
        <v>0</v>
      </c>
      <c r="VQ298" s="42"/>
      <c r="VR298" s="42"/>
      <c r="VS298" s="42"/>
      <c r="VT298" s="42"/>
      <c r="VU298" s="42"/>
      <c r="VV298" s="42"/>
      <c r="VW298" s="42"/>
      <c r="VX298" s="25">
        <f t="shared" si="337"/>
        <v>0</v>
      </c>
      <c r="VY298" s="42">
        <v>0</v>
      </c>
      <c r="VZ298" s="75">
        <v>0</v>
      </c>
      <c r="WA298" s="42">
        <v>0</v>
      </c>
      <c r="WB298" s="75">
        <v>0</v>
      </c>
      <c r="WC298" s="42">
        <v>0</v>
      </c>
      <c r="WD298" s="75">
        <v>0</v>
      </c>
      <c r="WE298" s="42">
        <v>0</v>
      </c>
      <c r="WF298" s="75">
        <v>0</v>
      </c>
      <c r="WG298" s="42">
        <v>0</v>
      </c>
      <c r="WH298" s="75">
        <v>0</v>
      </c>
      <c r="WI298" s="42"/>
      <c r="WJ298" s="75"/>
      <c r="WK298" s="42"/>
      <c r="WL298" s="75"/>
      <c r="WM298" s="42"/>
      <c r="WN298" s="75"/>
      <c r="WO298" s="42"/>
      <c r="WP298" s="75"/>
      <c r="WQ298" s="42"/>
      <c r="WR298" s="75"/>
      <c r="WS298" s="42"/>
      <c r="WT298" s="75"/>
      <c r="WU298" s="42"/>
      <c r="WV298" s="75"/>
      <c r="WW298" s="3">
        <f t="shared" si="338"/>
        <v>0</v>
      </c>
      <c r="WX298" s="11">
        <f t="shared" si="339"/>
        <v>0</v>
      </c>
      <c r="WY298" s="42">
        <v>0</v>
      </c>
      <c r="WZ298" s="75">
        <v>0</v>
      </c>
      <c r="XA298" s="42">
        <v>0</v>
      </c>
      <c r="XB298" s="75">
        <v>0</v>
      </c>
      <c r="XC298" s="42">
        <v>0</v>
      </c>
      <c r="XD298" s="75">
        <v>0</v>
      </c>
      <c r="XE298" s="42">
        <v>0</v>
      </c>
      <c r="XF298" s="75">
        <v>0</v>
      </c>
      <c r="XG298" s="42">
        <v>0</v>
      </c>
      <c r="XH298" s="75">
        <v>0</v>
      </c>
      <c r="XI298" s="42"/>
      <c r="XJ298" s="75"/>
      <c r="XK298" s="42"/>
      <c r="XL298" s="75"/>
      <c r="XM298" s="42"/>
      <c r="XN298" s="75"/>
      <c r="XO298" s="42"/>
      <c r="XP298" s="75"/>
      <c r="XQ298" s="42"/>
      <c r="XR298" s="75"/>
      <c r="XS298" s="42"/>
      <c r="XT298" s="75"/>
      <c r="XU298" s="42"/>
      <c r="XV298" s="75"/>
      <c r="XW298" s="3">
        <f t="shared" si="340"/>
        <v>0</v>
      </c>
      <c r="XX298" s="11">
        <f t="shared" si="341"/>
        <v>0</v>
      </c>
      <c r="XY298" s="42">
        <v>0</v>
      </c>
      <c r="XZ298" s="75">
        <v>0</v>
      </c>
      <c r="YA298" s="42">
        <v>0</v>
      </c>
      <c r="YB298" s="75">
        <v>0</v>
      </c>
      <c r="YC298" s="42">
        <v>0</v>
      </c>
      <c r="YD298" s="75">
        <v>0</v>
      </c>
      <c r="YE298" s="42">
        <v>0</v>
      </c>
      <c r="YF298" s="75">
        <v>0</v>
      </c>
      <c r="YG298" s="42">
        <v>0</v>
      </c>
      <c r="YH298" s="75">
        <v>0</v>
      </c>
      <c r="YI298" s="42"/>
      <c r="YJ298" s="75"/>
      <c r="YK298" s="42"/>
      <c r="YL298" s="75"/>
      <c r="YM298" s="42"/>
      <c r="YN298" s="75"/>
      <c r="YO298" s="42"/>
      <c r="YP298" s="75"/>
      <c r="YQ298" s="42"/>
      <c r="YR298" s="75"/>
      <c r="YS298" s="42"/>
      <c r="YT298" s="75"/>
      <c r="YU298" s="42"/>
      <c r="YV298" s="75"/>
      <c r="YW298" s="3">
        <f t="shared" si="342"/>
        <v>0</v>
      </c>
      <c r="YX298" s="11">
        <f t="shared" si="343"/>
        <v>0</v>
      </c>
      <c r="YY298" s="42">
        <v>0</v>
      </c>
      <c r="YZ298" s="75">
        <v>0</v>
      </c>
      <c r="ZA298" s="42">
        <v>0</v>
      </c>
      <c r="ZB298" s="75">
        <v>0</v>
      </c>
      <c r="ZC298" s="42">
        <v>0</v>
      </c>
      <c r="ZD298" s="75">
        <v>0</v>
      </c>
      <c r="ZE298" s="42">
        <v>0</v>
      </c>
      <c r="ZF298" s="75">
        <v>0</v>
      </c>
      <c r="ZG298" s="42">
        <v>0</v>
      </c>
      <c r="ZH298" s="75">
        <v>0</v>
      </c>
      <c r="ZI298" s="42"/>
      <c r="ZJ298" s="75"/>
      <c r="ZK298" s="42"/>
      <c r="ZL298" s="75"/>
      <c r="ZM298" s="42"/>
      <c r="ZN298" s="75"/>
      <c r="ZO298" s="42"/>
      <c r="ZP298" s="75"/>
      <c r="ZQ298" s="42"/>
      <c r="ZR298" s="75"/>
      <c r="ZS298" s="42"/>
      <c r="ZT298" s="75"/>
      <c r="ZU298" s="42"/>
      <c r="ZV298" s="75"/>
      <c r="ZW298" s="3">
        <f t="shared" si="344"/>
        <v>0</v>
      </c>
      <c r="ZX298" s="11">
        <f t="shared" si="345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>
        <v>0</v>
      </c>
      <c r="AAF298" s="75">
        <v>0</v>
      </c>
      <c r="AAG298" s="42">
        <v>0</v>
      </c>
      <c r="AAH298" s="75">
        <v>0</v>
      </c>
      <c r="AAI298" s="42"/>
      <c r="AAJ298" s="75"/>
      <c r="AAK298" s="42"/>
      <c r="AAL298" s="75"/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46"/>
        <v>0</v>
      </c>
      <c r="AAX298" s="11">
        <f t="shared" si="347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>
        <v>0</v>
      </c>
      <c r="ABF298" s="75">
        <v>0</v>
      </c>
      <c r="ABG298" s="42">
        <v>0</v>
      </c>
      <c r="ABH298" s="75">
        <v>0</v>
      </c>
      <c r="ABI298" s="42"/>
      <c r="ABJ298" s="75"/>
      <c r="ABK298" s="42"/>
      <c r="ABL298" s="75"/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48"/>
        <v>0</v>
      </c>
      <c r="ABX298" s="11">
        <f t="shared" si="349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>
        <v>0</v>
      </c>
      <c r="ACF298" s="75">
        <v>0</v>
      </c>
      <c r="ACG298" s="42">
        <v>0</v>
      </c>
      <c r="ACH298" s="75">
        <v>0</v>
      </c>
      <c r="ACI298" s="42"/>
      <c r="ACJ298" s="75"/>
      <c r="ACK298" s="42"/>
      <c r="ACL298" s="75"/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0"/>
        <v>0</v>
      </c>
      <c r="ACX298" s="11">
        <f t="shared" si="351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>
        <v>0</v>
      </c>
      <c r="ADF298" s="75">
        <v>0</v>
      </c>
      <c r="ADG298" s="42">
        <v>0</v>
      </c>
      <c r="ADH298" s="75">
        <v>0</v>
      </c>
      <c r="ADI298" s="42"/>
      <c r="ADJ298" s="75"/>
      <c r="ADK298" s="42"/>
      <c r="ADL298" s="75"/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2"/>
        <v>0</v>
      </c>
      <c r="ADX298" s="11">
        <f t="shared" si="353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>
        <v>0</v>
      </c>
      <c r="AEF298" s="75">
        <v>0</v>
      </c>
      <c r="AEG298" s="42">
        <v>0</v>
      </c>
      <c r="AEH298" s="75">
        <v>0</v>
      </c>
      <c r="AEI298" s="42"/>
      <c r="AEJ298" s="75"/>
      <c r="AEK298" s="42"/>
      <c r="AEL298" s="75"/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54"/>
        <v>0</v>
      </c>
      <c r="AEX298" s="11">
        <f t="shared" si="355"/>
        <v>0</v>
      </c>
      <c r="AEY298" s="108">
        <v>0</v>
      </c>
      <c r="AEZ298" s="109">
        <v>0</v>
      </c>
      <c r="AFA298" s="108">
        <v>0</v>
      </c>
      <c r="AFB298" s="109">
        <v>0</v>
      </c>
      <c r="AFC298" s="108">
        <v>0</v>
      </c>
      <c r="AFD298" s="109">
        <v>0</v>
      </c>
      <c r="AFE298" s="108">
        <v>0</v>
      </c>
      <c r="AFF298" s="109">
        <v>0</v>
      </c>
      <c r="AFG298" s="108"/>
      <c r="AFH298" s="109"/>
      <c r="AFI298" s="108"/>
      <c r="AFJ298" s="109"/>
      <c r="AFK298" s="108"/>
      <c r="AFL298" s="109"/>
      <c r="AFM298" s="108"/>
      <c r="AFN298" s="109"/>
      <c r="AFO298" s="108"/>
      <c r="AFP298" s="109"/>
      <c r="AFQ298" s="108"/>
      <c r="AFR298" s="109"/>
      <c r="AFS298" s="108"/>
      <c r="AFT298" s="109"/>
      <c r="AFU298" s="108"/>
      <c r="AFV298" s="109"/>
      <c r="AFW298" s="3">
        <f t="shared" si="356"/>
        <v>0</v>
      </c>
      <c r="AFX298" s="11">
        <f t="shared" si="293"/>
        <v>0</v>
      </c>
      <c r="AFY298" s="114">
        <v>0</v>
      </c>
      <c r="AFZ298" s="114">
        <v>0</v>
      </c>
      <c r="AGA298" s="114">
        <v>0</v>
      </c>
      <c r="AGB298" s="114">
        <v>0</v>
      </c>
      <c r="AGC298" s="114">
        <v>0</v>
      </c>
      <c r="AGD298" s="114"/>
      <c r="AGE298" s="114"/>
      <c r="AGF298" s="114"/>
      <c r="AGG298" s="114"/>
      <c r="AGH298" s="114"/>
      <c r="AGI298" s="114"/>
      <c r="AGJ298" s="114"/>
      <c r="AGK298" s="25">
        <f t="shared" si="294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364</v>
      </c>
      <c r="H299" s="152">
        <v>300</v>
      </c>
      <c r="I299" s="15" t="s">
        <v>500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295"/>
        <v>0</v>
      </c>
      <c r="AI299" s="62">
        <f t="shared" si="296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297"/>
        <v>0</v>
      </c>
      <c r="BI299" s="58">
        <f t="shared" si="298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299"/>
        <v>0</v>
      </c>
      <c r="CI299" s="58">
        <f t="shared" si="300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>
        <v>0</v>
      </c>
      <c r="CQ299" s="70">
        <v>0</v>
      </c>
      <c r="CR299" s="52">
        <v>0</v>
      </c>
      <c r="CS299" s="70">
        <v>0</v>
      </c>
      <c r="CT299" s="64"/>
      <c r="CU299" s="70"/>
      <c r="CV299" s="64"/>
      <c r="CW299" s="70"/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1"/>
        <v>0</v>
      </c>
      <c r="DI299" s="58">
        <f t="shared" si="302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>
        <v>0</v>
      </c>
      <c r="DQ299" s="70">
        <v>0</v>
      </c>
      <c r="DR299" s="52">
        <v>0</v>
      </c>
      <c r="DS299" s="70">
        <v>0</v>
      </c>
      <c r="DT299" s="64"/>
      <c r="DU299" s="70"/>
      <c r="DV299" s="64"/>
      <c r="DW299" s="70"/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03"/>
        <v>0</v>
      </c>
      <c r="EI299" s="58">
        <f t="shared" si="304"/>
        <v>1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>
        <v>0</v>
      </c>
      <c r="EQ299" s="70">
        <v>0</v>
      </c>
      <c r="ER299" s="64">
        <v>0</v>
      </c>
      <c r="ES299" s="70">
        <v>0</v>
      </c>
      <c r="ET299" s="64"/>
      <c r="EU299" s="70"/>
      <c r="EV299" s="64"/>
      <c r="EW299" s="70"/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05"/>
        <v>0</v>
      </c>
      <c r="FI299" s="58">
        <f t="shared" si="306"/>
        <v>0</v>
      </c>
      <c r="FJ299" s="79">
        <f t="shared" si="307"/>
        <v>0</v>
      </c>
      <c r="FK299" s="80">
        <f t="shared" si="308"/>
        <v>1</v>
      </c>
      <c r="FL299" s="42">
        <v>0</v>
      </c>
      <c r="FM299" s="42">
        <v>0</v>
      </c>
      <c r="FN299" s="42">
        <v>0</v>
      </c>
      <c r="FO299" s="42">
        <v>0</v>
      </c>
      <c r="FP299" s="42">
        <v>0</v>
      </c>
      <c r="FQ299" s="42"/>
      <c r="FR299" s="42"/>
      <c r="FS299" s="42"/>
      <c r="FT299" s="42"/>
      <c r="FU299" s="42"/>
      <c r="FV299" s="42"/>
      <c r="FW299" s="42"/>
      <c r="FX299" s="83">
        <f t="shared" si="309"/>
        <v>0</v>
      </c>
      <c r="FY299" s="42">
        <v>0</v>
      </c>
      <c r="FZ299" s="42">
        <v>0</v>
      </c>
      <c r="GA299" s="42">
        <v>0</v>
      </c>
      <c r="GB299" s="42">
        <v>0</v>
      </c>
      <c r="GC299" s="42">
        <v>0</v>
      </c>
      <c r="GD299" s="42"/>
      <c r="GE299" s="42"/>
      <c r="GF299" s="42"/>
      <c r="GG299" s="42"/>
      <c r="GH299" s="42"/>
      <c r="GI299" s="42"/>
      <c r="GJ299" s="42"/>
      <c r="GK299" s="83">
        <f t="shared" si="310"/>
        <v>0</v>
      </c>
      <c r="GL299" s="42">
        <v>0</v>
      </c>
      <c r="GM299" s="42">
        <v>2</v>
      </c>
      <c r="GN299" s="42">
        <v>0</v>
      </c>
      <c r="GO299" s="42">
        <v>0</v>
      </c>
      <c r="GP299" s="42">
        <v>5</v>
      </c>
      <c r="GQ299" s="42"/>
      <c r="GR299" s="42"/>
      <c r="GS299" s="42"/>
      <c r="GT299" s="42"/>
      <c r="GU299" s="42"/>
      <c r="GV299" s="42"/>
      <c r="GW299" s="42"/>
      <c r="GX299" s="83">
        <f t="shared" si="311"/>
        <v>7</v>
      </c>
      <c r="GY299" s="42">
        <v>4</v>
      </c>
      <c r="GZ299" s="42">
        <v>0</v>
      </c>
      <c r="HA299" s="42">
        <v>7</v>
      </c>
      <c r="HB299" s="42">
        <v>4</v>
      </c>
      <c r="HC299" s="42">
        <v>2</v>
      </c>
      <c r="HD299" s="42"/>
      <c r="HE299" s="42"/>
      <c r="HF299" s="42"/>
      <c r="HG299" s="42"/>
      <c r="HH299" s="42"/>
      <c r="HI299" s="42"/>
      <c r="HJ299" s="42"/>
      <c r="HK299" s="83">
        <f t="shared" si="312"/>
        <v>17</v>
      </c>
      <c r="HL299" s="42">
        <v>2</v>
      </c>
      <c r="HM299" s="42">
        <v>11</v>
      </c>
      <c r="HN299" s="42">
        <v>4</v>
      </c>
      <c r="HO299" s="42">
        <v>14</v>
      </c>
      <c r="HP299" s="42">
        <v>11</v>
      </c>
      <c r="HQ299" s="42"/>
      <c r="HR299" s="42"/>
      <c r="HS299" s="42"/>
      <c r="HT299" s="42"/>
      <c r="HU299" s="42"/>
      <c r="HV299" s="42"/>
      <c r="HW299" s="42"/>
      <c r="HX299" s="83">
        <f t="shared" si="313"/>
        <v>42</v>
      </c>
      <c r="HY299" s="42">
        <v>1</v>
      </c>
      <c r="HZ299" s="42">
        <v>1</v>
      </c>
      <c r="IA299" s="42">
        <v>2</v>
      </c>
      <c r="IB299" s="42">
        <v>1</v>
      </c>
      <c r="IC299" s="42">
        <v>2</v>
      </c>
      <c r="ID299" s="42"/>
      <c r="IE299" s="42"/>
      <c r="IF299" s="42"/>
      <c r="IG299" s="42"/>
      <c r="IH299" s="42"/>
      <c r="II299" s="42"/>
      <c r="IJ299" s="42"/>
      <c r="IK299" s="85">
        <f t="shared" si="314"/>
        <v>7</v>
      </c>
      <c r="IL299" s="42">
        <v>1</v>
      </c>
      <c r="IM299" s="42">
        <v>1</v>
      </c>
      <c r="IN299" s="42">
        <v>2</v>
      </c>
      <c r="IO299" s="42">
        <v>1</v>
      </c>
      <c r="IP299" s="42">
        <v>2</v>
      </c>
      <c r="IQ299" s="42"/>
      <c r="IR299" s="42"/>
      <c r="IS299" s="42"/>
      <c r="IT299" s="42"/>
      <c r="IU299" s="42"/>
      <c r="IV299" s="42"/>
      <c r="IW299" s="42"/>
      <c r="IX299" s="85">
        <f t="shared" si="315"/>
        <v>7</v>
      </c>
      <c r="IY299" s="41">
        <v>1</v>
      </c>
      <c r="IZ299" s="75">
        <v>0</v>
      </c>
      <c r="JA299" s="42">
        <v>5</v>
      </c>
      <c r="JB299" s="75">
        <v>0</v>
      </c>
      <c r="JC299" s="42">
        <v>6</v>
      </c>
      <c r="JD299" s="75">
        <v>0</v>
      </c>
      <c r="JE299" s="42">
        <v>1</v>
      </c>
      <c r="JF299" s="75">
        <v>0</v>
      </c>
      <c r="JG299" s="42">
        <v>5</v>
      </c>
      <c r="JH299" s="75">
        <v>0</v>
      </c>
      <c r="JI299" s="42"/>
      <c r="JJ299" s="75"/>
      <c r="JK299" s="42"/>
      <c r="JL299" s="75"/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16"/>
        <v>18</v>
      </c>
      <c r="JX299" s="11">
        <f t="shared" si="317"/>
        <v>0</v>
      </c>
      <c r="JY299" s="41">
        <v>1</v>
      </c>
      <c r="JZ299" s="75">
        <v>0</v>
      </c>
      <c r="KA299" s="42">
        <v>4</v>
      </c>
      <c r="KB299" s="75">
        <v>0</v>
      </c>
      <c r="KC299" s="42">
        <v>4</v>
      </c>
      <c r="KD299" s="75">
        <v>0</v>
      </c>
      <c r="KE299" s="42">
        <v>1</v>
      </c>
      <c r="KF299" s="75">
        <v>0</v>
      </c>
      <c r="KG299" s="42">
        <v>5</v>
      </c>
      <c r="KH299" s="75">
        <v>0</v>
      </c>
      <c r="KI299" s="42"/>
      <c r="KJ299" s="75"/>
      <c r="KK299" s="42"/>
      <c r="KL299" s="75"/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18"/>
        <v>15</v>
      </c>
      <c r="KX299" s="11">
        <f t="shared" si="319"/>
        <v>0</v>
      </c>
      <c r="KY299" s="41">
        <v>1</v>
      </c>
      <c r="KZ299" s="75">
        <v>0</v>
      </c>
      <c r="LA299" s="42">
        <v>3</v>
      </c>
      <c r="LB299" s="75">
        <v>0</v>
      </c>
      <c r="LC299" s="42">
        <v>2</v>
      </c>
      <c r="LD299" s="75">
        <v>0</v>
      </c>
      <c r="LE299" s="42">
        <v>1</v>
      </c>
      <c r="LF299" s="75">
        <v>0</v>
      </c>
      <c r="LG299" s="42">
        <v>2</v>
      </c>
      <c r="LH299" s="75">
        <v>0</v>
      </c>
      <c r="LI299" s="42"/>
      <c r="LJ299" s="75"/>
      <c r="LK299" s="42"/>
      <c r="LL299" s="75"/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0"/>
        <v>9</v>
      </c>
      <c r="LX299" s="11">
        <f t="shared" si="321"/>
        <v>0</v>
      </c>
      <c r="LY299" s="41">
        <v>1</v>
      </c>
      <c r="LZ299" s="75">
        <v>0</v>
      </c>
      <c r="MA299" s="42">
        <v>4</v>
      </c>
      <c r="MB299" s="75">
        <v>0</v>
      </c>
      <c r="MC299" s="42">
        <v>3</v>
      </c>
      <c r="MD299" s="75">
        <v>0</v>
      </c>
      <c r="ME299" s="42">
        <v>1</v>
      </c>
      <c r="MF299" s="75">
        <v>0</v>
      </c>
      <c r="MG299" s="42">
        <v>6</v>
      </c>
      <c r="MH299" s="75">
        <v>0</v>
      </c>
      <c r="MI299" s="42"/>
      <c r="MJ299" s="75"/>
      <c r="MK299" s="42"/>
      <c r="ML299" s="75"/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2"/>
        <v>15</v>
      </c>
      <c r="MX299" s="11">
        <f t="shared" si="323"/>
        <v>0</v>
      </c>
      <c r="MY299" s="42">
        <v>0</v>
      </c>
      <c r="MZ299" s="75">
        <v>0</v>
      </c>
      <c r="NA299" s="42">
        <v>0</v>
      </c>
      <c r="NB299" s="75">
        <v>0</v>
      </c>
      <c r="NC299" s="42">
        <v>0</v>
      </c>
      <c r="ND299" s="75">
        <v>0</v>
      </c>
      <c r="NE299" s="42">
        <v>0</v>
      </c>
      <c r="NF299" s="75">
        <v>0</v>
      </c>
      <c r="NG299" s="42">
        <v>0</v>
      </c>
      <c r="NH299" s="75">
        <v>0</v>
      </c>
      <c r="NI299" s="42"/>
      <c r="NJ299" s="75"/>
      <c r="NK299" s="42"/>
      <c r="NL299" s="75"/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24"/>
        <v>0</v>
      </c>
      <c r="NX299" s="11">
        <f t="shared" si="325"/>
        <v>0</v>
      </c>
      <c r="NY299" s="42">
        <v>1</v>
      </c>
      <c r="NZ299" s="75">
        <v>0</v>
      </c>
      <c r="OA299" s="42">
        <v>3</v>
      </c>
      <c r="OB299" s="75">
        <v>0</v>
      </c>
      <c r="OC299" s="42">
        <v>2</v>
      </c>
      <c r="OD299" s="75">
        <v>0</v>
      </c>
      <c r="OE299" s="42">
        <v>2</v>
      </c>
      <c r="OF299" s="75">
        <v>0</v>
      </c>
      <c r="OG299" s="42">
        <v>2</v>
      </c>
      <c r="OH299" s="75">
        <v>0</v>
      </c>
      <c r="OI299" s="42"/>
      <c r="OJ299" s="75"/>
      <c r="OK299" s="42"/>
      <c r="OL299" s="75"/>
      <c r="OM299" s="42"/>
      <c r="ON299" s="75"/>
      <c r="OO299" s="42"/>
      <c r="OP299" s="75"/>
      <c r="OQ299" s="42"/>
      <c r="OR299" s="75"/>
      <c r="OS299" s="42"/>
      <c r="OT299" s="75"/>
      <c r="OU299" s="42"/>
      <c r="OV299" s="75"/>
      <c r="OW299" s="3">
        <f t="shared" si="326"/>
        <v>10</v>
      </c>
      <c r="OX299" s="11">
        <f t="shared" si="327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>
        <v>0</v>
      </c>
      <c r="PF299" s="75">
        <v>0</v>
      </c>
      <c r="PG299" s="42">
        <v>0</v>
      </c>
      <c r="PH299" s="75">
        <v>0</v>
      </c>
      <c r="PI299" s="42"/>
      <c r="PJ299" s="75"/>
      <c r="PK299" s="42"/>
      <c r="PL299" s="75"/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28"/>
        <v>1</v>
      </c>
      <c r="PX299" s="11">
        <f t="shared" si="289"/>
        <v>0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>
        <v>14</v>
      </c>
      <c r="QF299" s="75">
        <v>0</v>
      </c>
      <c r="QG299" s="42">
        <v>7</v>
      </c>
      <c r="QH299" s="75">
        <v>0</v>
      </c>
      <c r="QI299" s="42"/>
      <c r="QJ299" s="75"/>
      <c r="QK299" s="42"/>
      <c r="QL299" s="75"/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29"/>
        <v>36</v>
      </c>
      <c r="QX299" s="11">
        <f t="shared" si="330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>
        <v>0</v>
      </c>
      <c r="RF299" s="75">
        <v>0</v>
      </c>
      <c r="RG299" s="42">
        <v>1</v>
      </c>
      <c r="RH299" s="75">
        <v>0</v>
      </c>
      <c r="RI299" s="42"/>
      <c r="RJ299" s="75"/>
      <c r="RK299" s="42"/>
      <c r="RL299" s="75"/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1"/>
        <v>5</v>
      </c>
      <c r="RX299" s="11">
        <f t="shared" si="290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>
        <v>0</v>
      </c>
      <c r="SF299" s="75">
        <v>0</v>
      </c>
      <c r="SG299" s="42">
        <v>0</v>
      </c>
      <c r="SH299" s="75">
        <v>0</v>
      </c>
      <c r="SI299" s="42"/>
      <c r="SJ299" s="75"/>
      <c r="SK299" s="42"/>
      <c r="SL299" s="75"/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2"/>
        <v>0</v>
      </c>
      <c r="SX299" s="11">
        <f t="shared" si="291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>
        <v>0</v>
      </c>
      <c r="TF299" s="75">
        <v>0</v>
      </c>
      <c r="TG299" s="42">
        <v>0</v>
      </c>
      <c r="TH299" s="75">
        <v>0</v>
      </c>
      <c r="TI299" s="42"/>
      <c r="TJ299" s="75"/>
      <c r="TK299" s="42"/>
      <c r="TL299" s="75"/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33"/>
        <v>0</v>
      </c>
      <c r="TX299" s="11">
        <f t="shared" si="292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>
        <v>0</v>
      </c>
      <c r="UF299" s="75">
        <v>0</v>
      </c>
      <c r="UG299" s="42">
        <v>0</v>
      </c>
      <c r="UH299" s="75">
        <v>0</v>
      </c>
      <c r="UI299" s="42"/>
      <c r="UJ299" s="75"/>
      <c r="UK299" s="42"/>
      <c r="UL299" s="75"/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34"/>
        <v>0</v>
      </c>
      <c r="UX299" s="11">
        <f t="shared" si="335"/>
        <v>0</v>
      </c>
      <c r="UY299" s="42">
        <v>0</v>
      </c>
      <c r="UZ299" s="42">
        <v>0</v>
      </c>
      <c r="VA299" s="42">
        <v>0</v>
      </c>
      <c r="VB299" s="42">
        <v>0</v>
      </c>
      <c r="VC299" s="42">
        <v>0</v>
      </c>
      <c r="VD299" s="42"/>
      <c r="VE299" s="42"/>
      <c r="VF299" s="42"/>
      <c r="VG299" s="42"/>
      <c r="VH299" s="42"/>
      <c r="VI299" s="42"/>
      <c r="VJ299" s="42"/>
      <c r="VK299" s="25">
        <f t="shared" si="336"/>
        <v>0</v>
      </c>
      <c r="VL299" s="42">
        <v>0</v>
      </c>
      <c r="VM299" s="42">
        <v>0</v>
      </c>
      <c r="VN299" s="42">
        <v>0</v>
      </c>
      <c r="VO299" s="42">
        <v>0</v>
      </c>
      <c r="VP299" s="42">
        <v>0</v>
      </c>
      <c r="VQ299" s="42"/>
      <c r="VR299" s="42"/>
      <c r="VS299" s="42"/>
      <c r="VT299" s="42"/>
      <c r="VU299" s="42"/>
      <c r="VV299" s="42"/>
      <c r="VW299" s="42"/>
      <c r="VX299" s="25">
        <f t="shared" si="337"/>
        <v>0</v>
      </c>
      <c r="VY299" s="42">
        <v>0</v>
      </c>
      <c r="VZ299" s="75">
        <v>0</v>
      </c>
      <c r="WA299" s="42">
        <v>0</v>
      </c>
      <c r="WB299" s="75">
        <v>0</v>
      </c>
      <c r="WC299" s="42">
        <v>0</v>
      </c>
      <c r="WD299" s="75">
        <v>0</v>
      </c>
      <c r="WE299" s="42">
        <v>0</v>
      </c>
      <c r="WF299" s="75">
        <v>0</v>
      </c>
      <c r="WG299" s="42">
        <v>0</v>
      </c>
      <c r="WH299" s="75">
        <v>0</v>
      </c>
      <c r="WI299" s="42"/>
      <c r="WJ299" s="75"/>
      <c r="WK299" s="42"/>
      <c r="WL299" s="75"/>
      <c r="WM299" s="42"/>
      <c r="WN299" s="75"/>
      <c r="WO299" s="42"/>
      <c r="WP299" s="75"/>
      <c r="WQ299" s="42"/>
      <c r="WR299" s="75"/>
      <c r="WS299" s="42"/>
      <c r="WT299" s="75"/>
      <c r="WU299" s="42"/>
      <c r="WV299" s="75"/>
      <c r="WW299" s="3">
        <f t="shared" si="338"/>
        <v>0</v>
      </c>
      <c r="WX299" s="11">
        <f t="shared" si="339"/>
        <v>0</v>
      </c>
      <c r="WY299" s="42">
        <v>0</v>
      </c>
      <c r="WZ299" s="75">
        <v>0</v>
      </c>
      <c r="XA299" s="42">
        <v>0</v>
      </c>
      <c r="XB299" s="75">
        <v>0</v>
      </c>
      <c r="XC299" s="42">
        <v>0</v>
      </c>
      <c r="XD299" s="75">
        <v>0</v>
      </c>
      <c r="XE299" s="42">
        <v>0</v>
      </c>
      <c r="XF299" s="75">
        <v>0</v>
      </c>
      <c r="XG299" s="42">
        <v>0</v>
      </c>
      <c r="XH299" s="75">
        <v>0</v>
      </c>
      <c r="XI299" s="42"/>
      <c r="XJ299" s="75"/>
      <c r="XK299" s="42"/>
      <c r="XL299" s="75"/>
      <c r="XM299" s="42"/>
      <c r="XN299" s="75"/>
      <c r="XO299" s="42"/>
      <c r="XP299" s="75"/>
      <c r="XQ299" s="42"/>
      <c r="XR299" s="75"/>
      <c r="XS299" s="42"/>
      <c r="XT299" s="75"/>
      <c r="XU299" s="42"/>
      <c r="XV299" s="75"/>
      <c r="XW299" s="3">
        <f t="shared" si="340"/>
        <v>0</v>
      </c>
      <c r="XX299" s="11">
        <f t="shared" si="341"/>
        <v>0</v>
      </c>
      <c r="XY299" s="42">
        <v>0</v>
      </c>
      <c r="XZ299" s="75">
        <v>0</v>
      </c>
      <c r="YA299" s="42">
        <v>0</v>
      </c>
      <c r="YB299" s="75">
        <v>0</v>
      </c>
      <c r="YC299" s="42">
        <v>0</v>
      </c>
      <c r="YD299" s="75">
        <v>0</v>
      </c>
      <c r="YE299" s="42">
        <v>0</v>
      </c>
      <c r="YF299" s="75">
        <v>0</v>
      </c>
      <c r="YG299" s="42">
        <v>0</v>
      </c>
      <c r="YH299" s="75">
        <v>0</v>
      </c>
      <c r="YI299" s="42"/>
      <c r="YJ299" s="75"/>
      <c r="YK299" s="42"/>
      <c r="YL299" s="75"/>
      <c r="YM299" s="42"/>
      <c r="YN299" s="75"/>
      <c r="YO299" s="42"/>
      <c r="YP299" s="75"/>
      <c r="YQ299" s="42"/>
      <c r="YR299" s="75"/>
      <c r="YS299" s="42"/>
      <c r="YT299" s="75"/>
      <c r="YU299" s="42"/>
      <c r="YV299" s="75"/>
      <c r="YW299" s="3">
        <f t="shared" si="342"/>
        <v>0</v>
      </c>
      <c r="YX299" s="11">
        <f t="shared" si="343"/>
        <v>0</v>
      </c>
      <c r="YY299" s="42">
        <v>0</v>
      </c>
      <c r="YZ299" s="75">
        <v>0</v>
      </c>
      <c r="ZA299" s="42">
        <v>0</v>
      </c>
      <c r="ZB299" s="75">
        <v>0</v>
      </c>
      <c r="ZC299" s="42">
        <v>0</v>
      </c>
      <c r="ZD299" s="75">
        <v>0</v>
      </c>
      <c r="ZE299" s="42">
        <v>0</v>
      </c>
      <c r="ZF299" s="75">
        <v>0</v>
      </c>
      <c r="ZG299" s="42">
        <v>0</v>
      </c>
      <c r="ZH299" s="75">
        <v>0</v>
      </c>
      <c r="ZI299" s="42"/>
      <c r="ZJ299" s="75"/>
      <c r="ZK299" s="42"/>
      <c r="ZL299" s="75"/>
      <c r="ZM299" s="42"/>
      <c r="ZN299" s="75"/>
      <c r="ZO299" s="42"/>
      <c r="ZP299" s="75"/>
      <c r="ZQ299" s="42"/>
      <c r="ZR299" s="75"/>
      <c r="ZS299" s="42"/>
      <c r="ZT299" s="75"/>
      <c r="ZU299" s="42"/>
      <c r="ZV299" s="75"/>
      <c r="ZW299" s="3">
        <f t="shared" si="344"/>
        <v>0</v>
      </c>
      <c r="ZX299" s="11">
        <f t="shared" si="345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>
        <v>0</v>
      </c>
      <c r="AAF299" s="75">
        <v>0</v>
      </c>
      <c r="AAG299" s="42">
        <v>0</v>
      </c>
      <c r="AAH299" s="75">
        <v>0</v>
      </c>
      <c r="AAI299" s="42"/>
      <c r="AAJ299" s="75"/>
      <c r="AAK299" s="42"/>
      <c r="AAL299" s="75"/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46"/>
        <v>0</v>
      </c>
      <c r="AAX299" s="11">
        <f t="shared" si="347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>
        <v>0</v>
      </c>
      <c r="ABF299" s="75">
        <v>0</v>
      </c>
      <c r="ABG299" s="42">
        <v>0</v>
      </c>
      <c r="ABH299" s="75">
        <v>0</v>
      </c>
      <c r="ABI299" s="42"/>
      <c r="ABJ299" s="75"/>
      <c r="ABK299" s="42"/>
      <c r="ABL299" s="75"/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48"/>
        <v>0</v>
      </c>
      <c r="ABX299" s="11">
        <f t="shared" si="349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>
        <v>0</v>
      </c>
      <c r="ACF299" s="75">
        <v>0</v>
      </c>
      <c r="ACG299" s="42">
        <v>0</v>
      </c>
      <c r="ACH299" s="75">
        <v>0</v>
      </c>
      <c r="ACI299" s="42"/>
      <c r="ACJ299" s="75"/>
      <c r="ACK299" s="42"/>
      <c r="ACL299" s="75"/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0"/>
        <v>0</v>
      </c>
      <c r="ACX299" s="11">
        <f t="shared" si="351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>
        <v>0</v>
      </c>
      <c r="ADF299" s="75">
        <v>0</v>
      </c>
      <c r="ADG299" s="42">
        <v>0</v>
      </c>
      <c r="ADH299" s="75">
        <v>0</v>
      </c>
      <c r="ADI299" s="42"/>
      <c r="ADJ299" s="75"/>
      <c r="ADK299" s="42"/>
      <c r="ADL299" s="75"/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2"/>
        <v>0</v>
      </c>
      <c r="ADX299" s="11">
        <f t="shared" si="353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>
        <v>0</v>
      </c>
      <c r="AEF299" s="75">
        <v>0</v>
      </c>
      <c r="AEG299" s="42">
        <v>0</v>
      </c>
      <c r="AEH299" s="75">
        <v>0</v>
      </c>
      <c r="AEI299" s="42"/>
      <c r="AEJ299" s="75"/>
      <c r="AEK299" s="42"/>
      <c r="AEL299" s="75"/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54"/>
        <v>0</v>
      </c>
      <c r="AEX299" s="11">
        <f t="shared" si="355"/>
        <v>0</v>
      </c>
      <c r="AEY299" s="108">
        <v>0</v>
      </c>
      <c r="AEZ299" s="109">
        <v>0</v>
      </c>
      <c r="AFA299" s="108">
        <v>0</v>
      </c>
      <c r="AFB299" s="109">
        <v>0</v>
      </c>
      <c r="AFC299" s="108">
        <v>0</v>
      </c>
      <c r="AFD299" s="109">
        <v>0</v>
      </c>
      <c r="AFE299" s="108">
        <v>0</v>
      </c>
      <c r="AFF299" s="109">
        <v>0</v>
      </c>
      <c r="AFG299" s="108"/>
      <c r="AFH299" s="109"/>
      <c r="AFI299" s="108"/>
      <c r="AFJ299" s="109"/>
      <c r="AFK299" s="108"/>
      <c r="AFL299" s="109"/>
      <c r="AFM299" s="108"/>
      <c r="AFN299" s="109"/>
      <c r="AFO299" s="108"/>
      <c r="AFP299" s="109"/>
      <c r="AFQ299" s="108"/>
      <c r="AFR299" s="109"/>
      <c r="AFS299" s="108"/>
      <c r="AFT299" s="109"/>
      <c r="AFU299" s="108"/>
      <c r="AFV299" s="109"/>
      <c r="AFW299" s="3">
        <f t="shared" si="356"/>
        <v>0</v>
      </c>
      <c r="AFX299" s="11">
        <f t="shared" si="293"/>
        <v>0</v>
      </c>
      <c r="AFY299" s="114">
        <v>0</v>
      </c>
      <c r="AFZ299" s="114">
        <v>0</v>
      </c>
      <c r="AGA299" s="114">
        <v>0</v>
      </c>
      <c r="AGB299" s="114">
        <v>0</v>
      </c>
      <c r="AGC299" s="114">
        <v>0</v>
      </c>
      <c r="AGD299" s="114"/>
      <c r="AGE299" s="114"/>
      <c r="AGF299" s="114"/>
      <c r="AGG299" s="114"/>
      <c r="AGH299" s="114"/>
      <c r="AGI299" s="114"/>
      <c r="AGJ299" s="114"/>
      <c r="AGK299" s="25">
        <f t="shared" si="294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364</v>
      </c>
      <c r="H300" s="152">
        <v>301</v>
      </c>
      <c r="I300" s="15" t="s">
        <v>501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295"/>
        <v>0</v>
      </c>
      <c r="AI300" s="62">
        <f t="shared" si="296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297"/>
        <v>0</v>
      </c>
      <c r="BI300" s="58">
        <f t="shared" si="298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299"/>
        <v>0</v>
      </c>
      <c r="CI300" s="58">
        <f t="shared" si="300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>
        <v>0</v>
      </c>
      <c r="CQ300" s="70">
        <v>0</v>
      </c>
      <c r="CR300" s="52">
        <v>0</v>
      </c>
      <c r="CS300" s="70">
        <v>0</v>
      </c>
      <c r="CT300" s="64"/>
      <c r="CU300" s="70"/>
      <c r="CV300" s="64"/>
      <c r="CW300" s="70"/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1"/>
        <v>0</v>
      </c>
      <c r="DI300" s="58">
        <f t="shared" si="302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>
        <v>0</v>
      </c>
      <c r="DQ300" s="70">
        <v>0</v>
      </c>
      <c r="DR300" s="52">
        <v>0</v>
      </c>
      <c r="DS300" s="70">
        <v>0</v>
      </c>
      <c r="DT300" s="64"/>
      <c r="DU300" s="70"/>
      <c r="DV300" s="64"/>
      <c r="DW300" s="70"/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03"/>
        <v>0</v>
      </c>
      <c r="EI300" s="58">
        <f t="shared" si="304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>
        <v>0</v>
      </c>
      <c r="EQ300" s="70">
        <v>0</v>
      </c>
      <c r="ER300" s="64">
        <v>0</v>
      </c>
      <c r="ES300" s="70">
        <v>0</v>
      </c>
      <c r="ET300" s="64"/>
      <c r="EU300" s="70"/>
      <c r="EV300" s="64"/>
      <c r="EW300" s="70"/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05"/>
        <v>0</v>
      </c>
      <c r="FI300" s="58">
        <f t="shared" si="306"/>
        <v>0</v>
      </c>
      <c r="FJ300" s="79">
        <f t="shared" si="307"/>
        <v>0</v>
      </c>
      <c r="FK300" s="80">
        <f t="shared" si="308"/>
        <v>0</v>
      </c>
      <c r="FL300" s="42">
        <v>0</v>
      </c>
      <c r="FM300" s="42">
        <v>0</v>
      </c>
      <c r="FN300" s="42">
        <v>0</v>
      </c>
      <c r="FO300" s="42">
        <v>0</v>
      </c>
      <c r="FP300" s="42">
        <v>0</v>
      </c>
      <c r="FQ300" s="42"/>
      <c r="FR300" s="42"/>
      <c r="FS300" s="42"/>
      <c r="FT300" s="42"/>
      <c r="FU300" s="42"/>
      <c r="FV300" s="42"/>
      <c r="FW300" s="42"/>
      <c r="FX300" s="83">
        <f t="shared" si="309"/>
        <v>0</v>
      </c>
      <c r="FY300" s="42">
        <v>0</v>
      </c>
      <c r="FZ300" s="42">
        <v>0</v>
      </c>
      <c r="GA300" s="42">
        <v>0</v>
      </c>
      <c r="GB300" s="42">
        <v>0</v>
      </c>
      <c r="GC300" s="42">
        <v>0</v>
      </c>
      <c r="GD300" s="42"/>
      <c r="GE300" s="42"/>
      <c r="GF300" s="42"/>
      <c r="GG300" s="42"/>
      <c r="GH300" s="42"/>
      <c r="GI300" s="42"/>
      <c r="GJ300" s="42"/>
      <c r="GK300" s="83">
        <f t="shared" si="310"/>
        <v>0</v>
      </c>
      <c r="GL300" s="42">
        <v>3</v>
      </c>
      <c r="GM300" s="42">
        <v>3</v>
      </c>
      <c r="GN300" s="42">
        <v>2</v>
      </c>
      <c r="GO300" s="42">
        <v>1</v>
      </c>
      <c r="GP300" s="42">
        <v>0</v>
      </c>
      <c r="GQ300" s="42"/>
      <c r="GR300" s="42"/>
      <c r="GS300" s="42"/>
      <c r="GT300" s="42"/>
      <c r="GU300" s="42"/>
      <c r="GV300" s="42"/>
      <c r="GW300" s="42"/>
      <c r="GX300" s="83">
        <f t="shared" si="311"/>
        <v>9</v>
      </c>
      <c r="GY300" s="42">
        <v>4</v>
      </c>
      <c r="GZ300" s="42">
        <v>1</v>
      </c>
      <c r="HA300" s="42">
        <v>1</v>
      </c>
      <c r="HB300" s="42">
        <v>1</v>
      </c>
      <c r="HC300" s="42">
        <v>3</v>
      </c>
      <c r="HD300" s="42"/>
      <c r="HE300" s="42"/>
      <c r="HF300" s="42"/>
      <c r="HG300" s="42"/>
      <c r="HH300" s="42"/>
      <c r="HI300" s="42"/>
      <c r="HJ300" s="42"/>
      <c r="HK300" s="83">
        <f t="shared" si="312"/>
        <v>10</v>
      </c>
      <c r="HL300" s="42">
        <v>7</v>
      </c>
      <c r="HM300" s="42">
        <v>10</v>
      </c>
      <c r="HN300" s="42">
        <v>6</v>
      </c>
      <c r="HO300" s="42">
        <v>4</v>
      </c>
      <c r="HP300" s="42">
        <v>5</v>
      </c>
      <c r="HQ300" s="42"/>
      <c r="HR300" s="42"/>
      <c r="HS300" s="42"/>
      <c r="HT300" s="42"/>
      <c r="HU300" s="42"/>
      <c r="HV300" s="42"/>
      <c r="HW300" s="42"/>
      <c r="HX300" s="83">
        <f t="shared" si="313"/>
        <v>32</v>
      </c>
      <c r="HY300" s="42">
        <v>6</v>
      </c>
      <c r="HZ300" s="42">
        <v>5</v>
      </c>
      <c r="IA300" s="42">
        <v>2</v>
      </c>
      <c r="IB300" s="42">
        <v>2</v>
      </c>
      <c r="IC300" s="42">
        <v>1</v>
      </c>
      <c r="ID300" s="42"/>
      <c r="IE300" s="42"/>
      <c r="IF300" s="42"/>
      <c r="IG300" s="42"/>
      <c r="IH300" s="42"/>
      <c r="II300" s="42"/>
      <c r="IJ300" s="42"/>
      <c r="IK300" s="85">
        <f t="shared" si="314"/>
        <v>16</v>
      </c>
      <c r="IL300" s="42">
        <v>3</v>
      </c>
      <c r="IM300" s="42">
        <v>2</v>
      </c>
      <c r="IN300" s="42">
        <v>0</v>
      </c>
      <c r="IO300" s="42">
        <v>1</v>
      </c>
      <c r="IP300" s="42">
        <v>0</v>
      </c>
      <c r="IQ300" s="42"/>
      <c r="IR300" s="42"/>
      <c r="IS300" s="42"/>
      <c r="IT300" s="42"/>
      <c r="IU300" s="42"/>
      <c r="IV300" s="42"/>
      <c r="IW300" s="42"/>
      <c r="IX300" s="85">
        <f t="shared" si="315"/>
        <v>6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>
        <v>3</v>
      </c>
      <c r="JF300" s="75">
        <v>0</v>
      </c>
      <c r="JG300" s="42">
        <v>9</v>
      </c>
      <c r="JH300" s="75">
        <v>0</v>
      </c>
      <c r="JI300" s="42"/>
      <c r="JJ300" s="75"/>
      <c r="JK300" s="42"/>
      <c r="JL300" s="75"/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16"/>
        <v>25</v>
      </c>
      <c r="JX300" s="11">
        <f t="shared" si="317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>
        <v>3</v>
      </c>
      <c r="KF300" s="75">
        <v>0</v>
      </c>
      <c r="KG300" s="42">
        <v>6</v>
      </c>
      <c r="KH300" s="75">
        <v>0</v>
      </c>
      <c r="KI300" s="42"/>
      <c r="KJ300" s="75"/>
      <c r="KK300" s="42"/>
      <c r="KL300" s="75"/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18"/>
        <v>22</v>
      </c>
      <c r="KX300" s="11">
        <f t="shared" si="319"/>
        <v>0</v>
      </c>
      <c r="KY300" s="41">
        <v>6</v>
      </c>
      <c r="KZ300" s="75">
        <v>0</v>
      </c>
      <c r="LA300" s="42">
        <v>5</v>
      </c>
      <c r="LB300" s="75">
        <v>0</v>
      </c>
      <c r="LC300" s="42">
        <v>2</v>
      </c>
      <c r="LD300" s="75">
        <v>0</v>
      </c>
      <c r="LE300" s="42">
        <v>2</v>
      </c>
      <c r="LF300" s="75">
        <v>0</v>
      </c>
      <c r="LG300" s="42">
        <v>1</v>
      </c>
      <c r="LH300" s="75">
        <v>0</v>
      </c>
      <c r="LI300" s="42"/>
      <c r="LJ300" s="75"/>
      <c r="LK300" s="42"/>
      <c r="LL300" s="75"/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0"/>
        <v>16</v>
      </c>
      <c r="LX300" s="11">
        <f t="shared" si="321"/>
        <v>0</v>
      </c>
      <c r="LY300" s="41">
        <v>3</v>
      </c>
      <c r="LZ300" s="75">
        <v>0</v>
      </c>
      <c r="MA300" s="42">
        <v>7</v>
      </c>
      <c r="MB300" s="75">
        <v>0</v>
      </c>
      <c r="MC300" s="42">
        <v>2</v>
      </c>
      <c r="MD300" s="75">
        <v>0</v>
      </c>
      <c r="ME300" s="42">
        <v>3</v>
      </c>
      <c r="MF300" s="75">
        <v>0</v>
      </c>
      <c r="MG300" s="42">
        <v>5</v>
      </c>
      <c r="MH300" s="75">
        <v>0</v>
      </c>
      <c r="MI300" s="42"/>
      <c r="MJ300" s="75"/>
      <c r="MK300" s="42"/>
      <c r="ML300" s="75"/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2"/>
        <v>20</v>
      </c>
      <c r="MX300" s="11">
        <f t="shared" si="323"/>
        <v>0</v>
      </c>
      <c r="MY300" s="42">
        <v>3</v>
      </c>
      <c r="MZ300" s="75">
        <v>0</v>
      </c>
      <c r="NA300" s="42">
        <v>1</v>
      </c>
      <c r="NB300" s="75">
        <v>0</v>
      </c>
      <c r="NC300" s="42">
        <v>0</v>
      </c>
      <c r="ND300" s="75">
        <v>0</v>
      </c>
      <c r="NE300" s="42">
        <v>1</v>
      </c>
      <c r="NF300" s="75">
        <v>0</v>
      </c>
      <c r="NG300" s="42">
        <v>0</v>
      </c>
      <c r="NH300" s="75">
        <v>0</v>
      </c>
      <c r="NI300" s="42"/>
      <c r="NJ300" s="75"/>
      <c r="NK300" s="42"/>
      <c r="NL300" s="75"/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24"/>
        <v>5</v>
      </c>
      <c r="NX300" s="11">
        <f t="shared" si="325"/>
        <v>0</v>
      </c>
      <c r="NY300" s="42">
        <v>3</v>
      </c>
      <c r="NZ300" s="75">
        <v>0</v>
      </c>
      <c r="OA300" s="42">
        <v>4</v>
      </c>
      <c r="OB300" s="75">
        <v>0</v>
      </c>
      <c r="OC300" s="42">
        <v>2</v>
      </c>
      <c r="OD300" s="75">
        <v>0</v>
      </c>
      <c r="OE300" s="42">
        <v>1</v>
      </c>
      <c r="OF300" s="75">
        <v>0</v>
      </c>
      <c r="OG300" s="42">
        <v>1</v>
      </c>
      <c r="OH300" s="75">
        <v>0</v>
      </c>
      <c r="OI300" s="42"/>
      <c r="OJ300" s="75"/>
      <c r="OK300" s="42"/>
      <c r="OL300" s="75"/>
      <c r="OM300" s="42"/>
      <c r="ON300" s="75"/>
      <c r="OO300" s="42"/>
      <c r="OP300" s="75"/>
      <c r="OQ300" s="42"/>
      <c r="OR300" s="75"/>
      <c r="OS300" s="42"/>
      <c r="OT300" s="75"/>
      <c r="OU300" s="42"/>
      <c r="OV300" s="75"/>
      <c r="OW300" s="3">
        <f t="shared" si="326"/>
        <v>11</v>
      </c>
      <c r="OX300" s="11">
        <f t="shared" si="327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>
        <v>1</v>
      </c>
      <c r="PF300" s="75">
        <v>0</v>
      </c>
      <c r="PG300" s="42">
        <v>3</v>
      </c>
      <c r="PH300" s="75">
        <v>0</v>
      </c>
      <c r="PI300" s="42"/>
      <c r="PJ300" s="75"/>
      <c r="PK300" s="42"/>
      <c r="PL300" s="75"/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28"/>
        <v>8</v>
      </c>
      <c r="PX300" s="11">
        <f t="shared" si="289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>
        <v>3</v>
      </c>
      <c r="QF300" s="75">
        <v>0</v>
      </c>
      <c r="QG300" s="42">
        <v>5</v>
      </c>
      <c r="QH300" s="75">
        <v>0</v>
      </c>
      <c r="QI300" s="42"/>
      <c r="QJ300" s="75"/>
      <c r="QK300" s="42"/>
      <c r="QL300" s="75"/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29"/>
        <v>22</v>
      </c>
      <c r="QX300" s="11">
        <f t="shared" si="330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>
        <v>0</v>
      </c>
      <c r="RF300" s="75">
        <v>0</v>
      </c>
      <c r="RG300" s="42">
        <v>0</v>
      </c>
      <c r="RH300" s="75">
        <v>0</v>
      </c>
      <c r="RI300" s="42"/>
      <c r="RJ300" s="75"/>
      <c r="RK300" s="42"/>
      <c r="RL300" s="75"/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1"/>
        <v>1</v>
      </c>
      <c r="RX300" s="11">
        <f t="shared" si="290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>
        <v>0</v>
      </c>
      <c r="SF300" s="75">
        <v>0</v>
      </c>
      <c r="SG300" s="42">
        <v>0</v>
      </c>
      <c r="SH300" s="75">
        <v>0</v>
      </c>
      <c r="SI300" s="42"/>
      <c r="SJ300" s="75"/>
      <c r="SK300" s="42"/>
      <c r="SL300" s="75"/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2"/>
        <v>0</v>
      </c>
      <c r="SX300" s="11">
        <f t="shared" si="291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>
        <v>0</v>
      </c>
      <c r="TF300" s="75">
        <v>0</v>
      </c>
      <c r="TG300" s="42">
        <v>0</v>
      </c>
      <c r="TH300" s="75">
        <v>0</v>
      </c>
      <c r="TI300" s="42"/>
      <c r="TJ300" s="75"/>
      <c r="TK300" s="42"/>
      <c r="TL300" s="75"/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33"/>
        <v>0</v>
      </c>
      <c r="TX300" s="11">
        <f t="shared" si="292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>
        <v>0</v>
      </c>
      <c r="UF300" s="75">
        <v>0</v>
      </c>
      <c r="UG300" s="42">
        <v>0</v>
      </c>
      <c r="UH300" s="75">
        <v>0</v>
      </c>
      <c r="UI300" s="42"/>
      <c r="UJ300" s="75"/>
      <c r="UK300" s="42"/>
      <c r="UL300" s="75"/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34"/>
        <v>0</v>
      </c>
      <c r="UX300" s="11">
        <f t="shared" si="335"/>
        <v>0</v>
      </c>
      <c r="UY300" s="42">
        <v>0</v>
      </c>
      <c r="UZ300" s="42">
        <v>0</v>
      </c>
      <c r="VA300" s="42">
        <v>0</v>
      </c>
      <c r="VB300" s="42">
        <v>0</v>
      </c>
      <c r="VC300" s="42">
        <v>0</v>
      </c>
      <c r="VD300" s="42"/>
      <c r="VE300" s="42"/>
      <c r="VF300" s="42"/>
      <c r="VG300" s="42"/>
      <c r="VH300" s="42"/>
      <c r="VI300" s="42"/>
      <c r="VJ300" s="42"/>
      <c r="VK300" s="25">
        <f t="shared" si="336"/>
        <v>0</v>
      </c>
      <c r="VL300" s="42">
        <v>0</v>
      </c>
      <c r="VM300" s="42">
        <v>0</v>
      </c>
      <c r="VN300" s="42">
        <v>0</v>
      </c>
      <c r="VO300" s="42">
        <v>0</v>
      </c>
      <c r="VP300" s="42">
        <v>0</v>
      </c>
      <c r="VQ300" s="42"/>
      <c r="VR300" s="42"/>
      <c r="VS300" s="42"/>
      <c r="VT300" s="42"/>
      <c r="VU300" s="42"/>
      <c r="VV300" s="42"/>
      <c r="VW300" s="42"/>
      <c r="VX300" s="25">
        <f t="shared" si="337"/>
        <v>0</v>
      </c>
      <c r="VY300" s="42">
        <v>0</v>
      </c>
      <c r="VZ300" s="75">
        <v>0</v>
      </c>
      <c r="WA300" s="42">
        <v>0</v>
      </c>
      <c r="WB300" s="75">
        <v>0</v>
      </c>
      <c r="WC300" s="42">
        <v>0</v>
      </c>
      <c r="WD300" s="75">
        <v>0</v>
      </c>
      <c r="WE300" s="42">
        <v>0</v>
      </c>
      <c r="WF300" s="75">
        <v>0</v>
      </c>
      <c r="WG300" s="42">
        <v>0</v>
      </c>
      <c r="WH300" s="75">
        <v>0</v>
      </c>
      <c r="WI300" s="42"/>
      <c r="WJ300" s="75"/>
      <c r="WK300" s="42"/>
      <c r="WL300" s="75"/>
      <c r="WM300" s="42"/>
      <c r="WN300" s="75"/>
      <c r="WO300" s="42"/>
      <c r="WP300" s="75"/>
      <c r="WQ300" s="42"/>
      <c r="WR300" s="75"/>
      <c r="WS300" s="42"/>
      <c r="WT300" s="75"/>
      <c r="WU300" s="42"/>
      <c r="WV300" s="75"/>
      <c r="WW300" s="3">
        <f t="shared" si="338"/>
        <v>0</v>
      </c>
      <c r="WX300" s="11">
        <f t="shared" si="339"/>
        <v>0</v>
      </c>
      <c r="WY300" s="42">
        <v>0</v>
      </c>
      <c r="WZ300" s="75">
        <v>0</v>
      </c>
      <c r="XA300" s="42">
        <v>0</v>
      </c>
      <c r="XB300" s="75">
        <v>0</v>
      </c>
      <c r="XC300" s="42">
        <v>0</v>
      </c>
      <c r="XD300" s="75">
        <v>0</v>
      </c>
      <c r="XE300" s="42">
        <v>0</v>
      </c>
      <c r="XF300" s="75">
        <v>0</v>
      </c>
      <c r="XG300" s="42">
        <v>0</v>
      </c>
      <c r="XH300" s="75">
        <v>0</v>
      </c>
      <c r="XI300" s="42"/>
      <c r="XJ300" s="75"/>
      <c r="XK300" s="42"/>
      <c r="XL300" s="75"/>
      <c r="XM300" s="42"/>
      <c r="XN300" s="75"/>
      <c r="XO300" s="42"/>
      <c r="XP300" s="75"/>
      <c r="XQ300" s="42"/>
      <c r="XR300" s="75"/>
      <c r="XS300" s="42"/>
      <c r="XT300" s="75"/>
      <c r="XU300" s="42"/>
      <c r="XV300" s="75"/>
      <c r="XW300" s="3">
        <f t="shared" si="340"/>
        <v>0</v>
      </c>
      <c r="XX300" s="11">
        <f t="shared" si="341"/>
        <v>0</v>
      </c>
      <c r="XY300" s="42">
        <v>0</v>
      </c>
      <c r="XZ300" s="75">
        <v>0</v>
      </c>
      <c r="YA300" s="42">
        <v>0</v>
      </c>
      <c r="YB300" s="75">
        <v>0</v>
      </c>
      <c r="YC300" s="42">
        <v>0</v>
      </c>
      <c r="YD300" s="75">
        <v>0</v>
      </c>
      <c r="YE300" s="42">
        <v>0</v>
      </c>
      <c r="YF300" s="75">
        <v>0</v>
      </c>
      <c r="YG300" s="42">
        <v>0</v>
      </c>
      <c r="YH300" s="75">
        <v>0</v>
      </c>
      <c r="YI300" s="42"/>
      <c r="YJ300" s="75"/>
      <c r="YK300" s="42"/>
      <c r="YL300" s="75"/>
      <c r="YM300" s="42"/>
      <c r="YN300" s="75"/>
      <c r="YO300" s="42"/>
      <c r="YP300" s="75"/>
      <c r="YQ300" s="42"/>
      <c r="YR300" s="75"/>
      <c r="YS300" s="42"/>
      <c r="YT300" s="75"/>
      <c r="YU300" s="42"/>
      <c r="YV300" s="75"/>
      <c r="YW300" s="3">
        <f t="shared" si="342"/>
        <v>0</v>
      </c>
      <c r="YX300" s="11">
        <f t="shared" si="343"/>
        <v>0</v>
      </c>
      <c r="YY300" s="42">
        <v>0</v>
      </c>
      <c r="YZ300" s="75">
        <v>0</v>
      </c>
      <c r="ZA300" s="42">
        <v>0</v>
      </c>
      <c r="ZB300" s="75">
        <v>0</v>
      </c>
      <c r="ZC300" s="42">
        <v>0</v>
      </c>
      <c r="ZD300" s="75">
        <v>0</v>
      </c>
      <c r="ZE300" s="42">
        <v>0</v>
      </c>
      <c r="ZF300" s="75">
        <v>0</v>
      </c>
      <c r="ZG300" s="42">
        <v>0</v>
      </c>
      <c r="ZH300" s="75">
        <v>0</v>
      </c>
      <c r="ZI300" s="42"/>
      <c r="ZJ300" s="75"/>
      <c r="ZK300" s="42"/>
      <c r="ZL300" s="75"/>
      <c r="ZM300" s="42"/>
      <c r="ZN300" s="75"/>
      <c r="ZO300" s="42"/>
      <c r="ZP300" s="75"/>
      <c r="ZQ300" s="42"/>
      <c r="ZR300" s="75"/>
      <c r="ZS300" s="42"/>
      <c r="ZT300" s="75"/>
      <c r="ZU300" s="42"/>
      <c r="ZV300" s="75"/>
      <c r="ZW300" s="3">
        <f t="shared" si="344"/>
        <v>0</v>
      </c>
      <c r="ZX300" s="11">
        <f t="shared" si="345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>
        <v>0</v>
      </c>
      <c r="AAF300" s="75">
        <v>0</v>
      </c>
      <c r="AAG300" s="42">
        <v>0</v>
      </c>
      <c r="AAH300" s="75">
        <v>0</v>
      </c>
      <c r="AAI300" s="42"/>
      <c r="AAJ300" s="75"/>
      <c r="AAK300" s="42"/>
      <c r="AAL300" s="75"/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46"/>
        <v>0</v>
      </c>
      <c r="AAX300" s="11">
        <f t="shared" si="347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>
        <v>0</v>
      </c>
      <c r="ABF300" s="75">
        <v>0</v>
      </c>
      <c r="ABG300" s="42">
        <v>0</v>
      </c>
      <c r="ABH300" s="75">
        <v>0</v>
      </c>
      <c r="ABI300" s="42"/>
      <c r="ABJ300" s="75"/>
      <c r="ABK300" s="42"/>
      <c r="ABL300" s="75"/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48"/>
        <v>0</v>
      </c>
      <c r="ABX300" s="11">
        <f t="shared" si="349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>
        <v>0</v>
      </c>
      <c r="ACF300" s="75">
        <v>0</v>
      </c>
      <c r="ACG300" s="42">
        <v>0</v>
      </c>
      <c r="ACH300" s="75">
        <v>0</v>
      </c>
      <c r="ACI300" s="42"/>
      <c r="ACJ300" s="75"/>
      <c r="ACK300" s="42"/>
      <c r="ACL300" s="75"/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0"/>
        <v>0</v>
      </c>
      <c r="ACX300" s="11">
        <f t="shared" si="351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>
        <v>0</v>
      </c>
      <c r="ADF300" s="75">
        <v>0</v>
      </c>
      <c r="ADG300" s="42">
        <v>0</v>
      </c>
      <c r="ADH300" s="75">
        <v>0</v>
      </c>
      <c r="ADI300" s="42"/>
      <c r="ADJ300" s="75"/>
      <c r="ADK300" s="42"/>
      <c r="ADL300" s="75"/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2"/>
        <v>0</v>
      </c>
      <c r="ADX300" s="11">
        <f t="shared" si="353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>
        <v>0</v>
      </c>
      <c r="AEF300" s="75">
        <v>0</v>
      </c>
      <c r="AEG300" s="42">
        <v>0</v>
      </c>
      <c r="AEH300" s="75">
        <v>0</v>
      </c>
      <c r="AEI300" s="42"/>
      <c r="AEJ300" s="75"/>
      <c r="AEK300" s="42"/>
      <c r="AEL300" s="75"/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54"/>
        <v>0</v>
      </c>
      <c r="AEX300" s="11">
        <f t="shared" si="355"/>
        <v>0</v>
      </c>
      <c r="AEY300" s="108">
        <v>0</v>
      </c>
      <c r="AEZ300" s="109">
        <v>0</v>
      </c>
      <c r="AFA300" s="108">
        <v>0</v>
      </c>
      <c r="AFB300" s="109">
        <v>0</v>
      </c>
      <c r="AFC300" s="108">
        <v>0</v>
      </c>
      <c r="AFD300" s="109">
        <v>0</v>
      </c>
      <c r="AFE300" s="108">
        <v>0</v>
      </c>
      <c r="AFF300" s="109">
        <v>0</v>
      </c>
      <c r="AFG300" s="108"/>
      <c r="AFH300" s="109"/>
      <c r="AFI300" s="108"/>
      <c r="AFJ300" s="109"/>
      <c r="AFK300" s="108"/>
      <c r="AFL300" s="109"/>
      <c r="AFM300" s="108"/>
      <c r="AFN300" s="109"/>
      <c r="AFO300" s="108"/>
      <c r="AFP300" s="109"/>
      <c r="AFQ300" s="108"/>
      <c r="AFR300" s="109"/>
      <c r="AFS300" s="108"/>
      <c r="AFT300" s="109"/>
      <c r="AFU300" s="108"/>
      <c r="AFV300" s="109"/>
      <c r="AFW300" s="3">
        <f t="shared" si="356"/>
        <v>0</v>
      </c>
      <c r="AFX300" s="11">
        <f t="shared" si="293"/>
        <v>0</v>
      </c>
      <c r="AFY300" s="114">
        <v>0</v>
      </c>
      <c r="AFZ300" s="114">
        <v>0</v>
      </c>
      <c r="AGA300" s="114">
        <v>0</v>
      </c>
      <c r="AGB300" s="114">
        <v>0</v>
      </c>
      <c r="AGC300" s="114">
        <v>0</v>
      </c>
      <c r="AGD300" s="114"/>
      <c r="AGE300" s="114"/>
      <c r="AGF300" s="114"/>
      <c r="AGG300" s="114"/>
      <c r="AGH300" s="114"/>
      <c r="AGI300" s="114"/>
      <c r="AGJ300" s="114"/>
      <c r="AGK300" s="25">
        <f t="shared" si="294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364</v>
      </c>
      <c r="H301" s="152">
        <v>302</v>
      </c>
      <c r="I301" s="15" t="s">
        <v>502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>
        <v>0</v>
      </c>
      <c r="Q301" s="52">
        <v>0</v>
      </c>
      <c r="R301" s="52">
        <v>1</v>
      </c>
      <c r="S301" s="52">
        <v>0</v>
      </c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295"/>
        <v>1</v>
      </c>
      <c r="AI301" s="62">
        <f t="shared" si="296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297"/>
        <v>0</v>
      </c>
      <c r="BI301" s="58">
        <f t="shared" si="298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299"/>
        <v>0</v>
      </c>
      <c r="CI301" s="58">
        <f t="shared" si="300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>
        <v>0</v>
      </c>
      <c r="CQ301" s="70">
        <v>0</v>
      </c>
      <c r="CR301" s="52">
        <v>0</v>
      </c>
      <c r="CS301" s="70">
        <v>0</v>
      </c>
      <c r="CT301" s="64"/>
      <c r="CU301" s="70"/>
      <c r="CV301" s="64"/>
      <c r="CW301" s="70"/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1"/>
        <v>0</v>
      </c>
      <c r="DI301" s="58">
        <f t="shared" si="302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>
        <v>0</v>
      </c>
      <c r="DQ301" s="70">
        <v>0</v>
      </c>
      <c r="DR301" s="52">
        <v>0</v>
      </c>
      <c r="DS301" s="70">
        <v>0</v>
      </c>
      <c r="DT301" s="64"/>
      <c r="DU301" s="70"/>
      <c r="DV301" s="64"/>
      <c r="DW301" s="70"/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03"/>
        <v>0</v>
      </c>
      <c r="EI301" s="58">
        <f t="shared" si="304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>
        <v>0</v>
      </c>
      <c r="EQ301" s="70">
        <v>0</v>
      </c>
      <c r="ER301" s="64">
        <v>0</v>
      </c>
      <c r="ES301" s="70">
        <v>0</v>
      </c>
      <c r="ET301" s="64"/>
      <c r="EU301" s="70"/>
      <c r="EV301" s="64"/>
      <c r="EW301" s="70"/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05"/>
        <v>0</v>
      </c>
      <c r="FI301" s="58">
        <f t="shared" si="306"/>
        <v>0</v>
      </c>
      <c r="FJ301" s="79">
        <f t="shared" si="307"/>
        <v>1</v>
      </c>
      <c r="FK301" s="80">
        <f t="shared" si="308"/>
        <v>2</v>
      </c>
      <c r="FL301" s="42">
        <v>0</v>
      </c>
      <c r="FM301" s="42">
        <v>0</v>
      </c>
      <c r="FN301" s="42">
        <v>0</v>
      </c>
      <c r="FO301" s="42">
        <v>0</v>
      </c>
      <c r="FP301" s="42">
        <v>0</v>
      </c>
      <c r="FQ301" s="42"/>
      <c r="FR301" s="42"/>
      <c r="FS301" s="42"/>
      <c r="FT301" s="42"/>
      <c r="FU301" s="42"/>
      <c r="FV301" s="42"/>
      <c r="FW301" s="42"/>
      <c r="FX301" s="83">
        <f t="shared" si="309"/>
        <v>0</v>
      </c>
      <c r="FY301" s="42">
        <v>0</v>
      </c>
      <c r="FZ301" s="42">
        <v>0</v>
      </c>
      <c r="GA301" s="42">
        <v>0</v>
      </c>
      <c r="GB301" s="42">
        <v>0</v>
      </c>
      <c r="GC301" s="42">
        <v>0</v>
      </c>
      <c r="GD301" s="42"/>
      <c r="GE301" s="42"/>
      <c r="GF301" s="42"/>
      <c r="GG301" s="42"/>
      <c r="GH301" s="42"/>
      <c r="GI301" s="42"/>
      <c r="GJ301" s="42"/>
      <c r="GK301" s="83">
        <f t="shared" si="310"/>
        <v>0</v>
      </c>
      <c r="GL301" s="42">
        <v>0</v>
      </c>
      <c r="GM301" s="42">
        <v>2</v>
      </c>
      <c r="GN301" s="42">
        <v>0</v>
      </c>
      <c r="GO301" s="42">
        <v>3</v>
      </c>
      <c r="GP301" s="42">
        <v>1</v>
      </c>
      <c r="GQ301" s="42"/>
      <c r="GR301" s="42"/>
      <c r="GS301" s="42"/>
      <c r="GT301" s="42"/>
      <c r="GU301" s="42"/>
      <c r="GV301" s="42"/>
      <c r="GW301" s="42"/>
      <c r="GX301" s="83">
        <f t="shared" si="311"/>
        <v>6</v>
      </c>
      <c r="GY301" s="42">
        <v>3</v>
      </c>
      <c r="GZ301" s="42">
        <v>5</v>
      </c>
      <c r="HA301" s="42">
        <v>1</v>
      </c>
      <c r="HB301" s="42">
        <v>3</v>
      </c>
      <c r="HC301" s="42">
        <v>2</v>
      </c>
      <c r="HD301" s="42"/>
      <c r="HE301" s="42"/>
      <c r="HF301" s="42"/>
      <c r="HG301" s="42"/>
      <c r="HH301" s="42"/>
      <c r="HI301" s="42"/>
      <c r="HJ301" s="42"/>
      <c r="HK301" s="83">
        <f t="shared" si="312"/>
        <v>14</v>
      </c>
      <c r="HL301" s="42">
        <v>16</v>
      </c>
      <c r="HM301" s="42">
        <v>20</v>
      </c>
      <c r="HN301" s="42">
        <v>15</v>
      </c>
      <c r="HO301" s="42">
        <v>11</v>
      </c>
      <c r="HP301" s="42">
        <v>8</v>
      </c>
      <c r="HQ301" s="42"/>
      <c r="HR301" s="42"/>
      <c r="HS301" s="42"/>
      <c r="HT301" s="42"/>
      <c r="HU301" s="42"/>
      <c r="HV301" s="42"/>
      <c r="HW301" s="42"/>
      <c r="HX301" s="83">
        <f t="shared" si="313"/>
        <v>70</v>
      </c>
      <c r="HY301" s="42">
        <v>4</v>
      </c>
      <c r="HZ301" s="42">
        <v>9</v>
      </c>
      <c r="IA301" s="42">
        <v>6</v>
      </c>
      <c r="IB301" s="42">
        <v>2</v>
      </c>
      <c r="IC301" s="42">
        <v>3</v>
      </c>
      <c r="ID301" s="42"/>
      <c r="IE301" s="42"/>
      <c r="IF301" s="42"/>
      <c r="IG301" s="42"/>
      <c r="IH301" s="42"/>
      <c r="II301" s="42"/>
      <c r="IJ301" s="42"/>
      <c r="IK301" s="85">
        <f t="shared" si="314"/>
        <v>24</v>
      </c>
      <c r="IL301" s="42">
        <v>1</v>
      </c>
      <c r="IM301" s="42">
        <v>8</v>
      </c>
      <c r="IN301" s="42">
        <v>6</v>
      </c>
      <c r="IO301" s="42">
        <v>1</v>
      </c>
      <c r="IP301" s="42">
        <v>3</v>
      </c>
      <c r="IQ301" s="42"/>
      <c r="IR301" s="42"/>
      <c r="IS301" s="42"/>
      <c r="IT301" s="42"/>
      <c r="IU301" s="42"/>
      <c r="IV301" s="42"/>
      <c r="IW301" s="42"/>
      <c r="IX301" s="85">
        <f t="shared" si="315"/>
        <v>19</v>
      </c>
      <c r="IY301" s="41">
        <v>11</v>
      </c>
      <c r="IZ301" s="75">
        <v>0</v>
      </c>
      <c r="JA301" s="42">
        <v>19</v>
      </c>
      <c r="JB301" s="75">
        <v>0</v>
      </c>
      <c r="JC301" s="42">
        <v>9</v>
      </c>
      <c r="JD301" s="75">
        <v>0</v>
      </c>
      <c r="JE301" s="42">
        <v>8</v>
      </c>
      <c r="JF301" s="75">
        <v>0</v>
      </c>
      <c r="JG301" s="42">
        <v>10</v>
      </c>
      <c r="JH301" s="75">
        <v>0</v>
      </c>
      <c r="JI301" s="42"/>
      <c r="JJ301" s="75"/>
      <c r="JK301" s="42"/>
      <c r="JL301" s="75"/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16"/>
        <v>57</v>
      </c>
      <c r="JX301" s="11">
        <f t="shared" si="317"/>
        <v>0</v>
      </c>
      <c r="JY301" s="41">
        <v>8</v>
      </c>
      <c r="JZ301" s="75">
        <v>0</v>
      </c>
      <c r="KA301" s="42">
        <v>13</v>
      </c>
      <c r="KB301" s="75">
        <v>0</v>
      </c>
      <c r="KC301" s="42">
        <v>7</v>
      </c>
      <c r="KD301" s="75">
        <v>0</v>
      </c>
      <c r="KE301" s="42">
        <v>5</v>
      </c>
      <c r="KF301" s="75">
        <v>0</v>
      </c>
      <c r="KG301" s="42">
        <v>7</v>
      </c>
      <c r="KH301" s="75">
        <v>0</v>
      </c>
      <c r="KI301" s="42"/>
      <c r="KJ301" s="75"/>
      <c r="KK301" s="42"/>
      <c r="KL301" s="75"/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18"/>
        <v>40</v>
      </c>
      <c r="KX301" s="11">
        <f t="shared" si="319"/>
        <v>0</v>
      </c>
      <c r="KY301" s="41">
        <v>8</v>
      </c>
      <c r="KZ301" s="75">
        <v>0</v>
      </c>
      <c r="LA301" s="42">
        <v>9</v>
      </c>
      <c r="LB301" s="75">
        <v>0</v>
      </c>
      <c r="LC301" s="42">
        <v>7</v>
      </c>
      <c r="LD301" s="75">
        <v>0</v>
      </c>
      <c r="LE301" s="42">
        <v>2</v>
      </c>
      <c r="LF301" s="75">
        <v>0</v>
      </c>
      <c r="LG301" s="42">
        <v>3</v>
      </c>
      <c r="LH301" s="75">
        <v>0</v>
      </c>
      <c r="LI301" s="42"/>
      <c r="LJ301" s="75"/>
      <c r="LK301" s="42"/>
      <c r="LL301" s="75"/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0"/>
        <v>29</v>
      </c>
      <c r="LX301" s="11">
        <f t="shared" si="321"/>
        <v>0</v>
      </c>
      <c r="LY301" s="41">
        <v>16</v>
      </c>
      <c r="LZ301" s="75">
        <v>0</v>
      </c>
      <c r="MA301" s="42">
        <v>18</v>
      </c>
      <c r="MB301" s="75">
        <v>0</v>
      </c>
      <c r="MC301" s="42">
        <v>15</v>
      </c>
      <c r="MD301" s="75">
        <v>0</v>
      </c>
      <c r="ME301" s="42">
        <v>8</v>
      </c>
      <c r="MF301" s="75">
        <v>0</v>
      </c>
      <c r="MG301" s="42">
        <v>8</v>
      </c>
      <c r="MH301" s="75">
        <v>0</v>
      </c>
      <c r="MI301" s="42"/>
      <c r="MJ301" s="75"/>
      <c r="MK301" s="42"/>
      <c r="ML301" s="75"/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2"/>
        <v>65</v>
      </c>
      <c r="MX301" s="11">
        <f t="shared" si="323"/>
        <v>0</v>
      </c>
      <c r="MY301" s="42">
        <v>1</v>
      </c>
      <c r="MZ301" s="75">
        <v>0</v>
      </c>
      <c r="NA301" s="42">
        <v>3</v>
      </c>
      <c r="NB301" s="75">
        <v>0</v>
      </c>
      <c r="NC301" s="42">
        <v>0</v>
      </c>
      <c r="ND301" s="75">
        <v>0</v>
      </c>
      <c r="NE301" s="42">
        <v>1</v>
      </c>
      <c r="NF301" s="75">
        <v>0</v>
      </c>
      <c r="NG301" s="42">
        <v>1</v>
      </c>
      <c r="NH301" s="75">
        <v>0</v>
      </c>
      <c r="NI301" s="42"/>
      <c r="NJ301" s="75"/>
      <c r="NK301" s="42"/>
      <c r="NL301" s="75"/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24"/>
        <v>6</v>
      </c>
      <c r="NX301" s="11">
        <f t="shared" si="325"/>
        <v>0</v>
      </c>
      <c r="NY301" s="42">
        <v>7</v>
      </c>
      <c r="NZ301" s="75">
        <v>0</v>
      </c>
      <c r="OA301" s="42">
        <v>7</v>
      </c>
      <c r="OB301" s="75">
        <v>0</v>
      </c>
      <c r="OC301" s="42">
        <v>7</v>
      </c>
      <c r="OD301" s="75">
        <v>0</v>
      </c>
      <c r="OE301" s="42">
        <v>1</v>
      </c>
      <c r="OF301" s="75">
        <v>0</v>
      </c>
      <c r="OG301" s="42">
        <v>2</v>
      </c>
      <c r="OH301" s="75">
        <v>0</v>
      </c>
      <c r="OI301" s="42"/>
      <c r="OJ301" s="75"/>
      <c r="OK301" s="42"/>
      <c r="OL301" s="75"/>
      <c r="OM301" s="42"/>
      <c r="ON301" s="75"/>
      <c r="OO301" s="42"/>
      <c r="OP301" s="75"/>
      <c r="OQ301" s="42"/>
      <c r="OR301" s="75"/>
      <c r="OS301" s="42"/>
      <c r="OT301" s="75"/>
      <c r="OU301" s="42"/>
      <c r="OV301" s="75"/>
      <c r="OW301" s="3">
        <f t="shared" si="326"/>
        <v>24</v>
      </c>
      <c r="OX301" s="11">
        <f t="shared" si="327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>
        <v>3</v>
      </c>
      <c r="PF301" s="75">
        <v>0</v>
      </c>
      <c r="PG301" s="42">
        <v>1</v>
      </c>
      <c r="PH301" s="75">
        <v>0</v>
      </c>
      <c r="PI301" s="42"/>
      <c r="PJ301" s="75"/>
      <c r="PK301" s="42"/>
      <c r="PL301" s="75"/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28"/>
        <v>12</v>
      </c>
      <c r="PX301" s="11">
        <f t="shared" si="289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>
        <v>8</v>
      </c>
      <c r="QF301" s="75">
        <v>0</v>
      </c>
      <c r="QG301" s="42">
        <v>8</v>
      </c>
      <c r="QH301" s="75">
        <v>0</v>
      </c>
      <c r="QI301" s="42"/>
      <c r="QJ301" s="75"/>
      <c r="QK301" s="42"/>
      <c r="QL301" s="75"/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29"/>
        <v>65</v>
      </c>
      <c r="QX301" s="11">
        <f t="shared" si="330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>
        <v>4</v>
      </c>
      <c r="RF301" s="75">
        <v>0</v>
      </c>
      <c r="RG301" s="42">
        <v>2</v>
      </c>
      <c r="RH301" s="75">
        <v>0</v>
      </c>
      <c r="RI301" s="42"/>
      <c r="RJ301" s="75"/>
      <c r="RK301" s="42"/>
      <c r="RL301" s="75"/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1"/>
        <v>20</v>
      </c>
      <c r="RX301" s="11">
        <f t="shared" si="290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>
        <v>3</v>
      </c>
      <c r="SF301" s="75">
        <v>0</v>
      </c>
      <c r="SG301" s="42">
        <v>1</v>
      </c>
      <c r="SH301" s="75">
        <v>0</v>
      </c>
      <c r="SI301" s="42"/>
      <c r="SJ301" s="75"/>
      <c r="SK301" s="42"/>
      <c r="SL301" s="75"/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2"/>
        <v>12</v>
      </c>
      <c r="SX301" s="11">
        <f t="shared" si="291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12</v>
      </c>
      <c r="TD301" s="75">
        <v>0</v>
      </c>
      <c r="TE301" s="42">
        <v>8</v>
      </c>
      <c r="TF301" s="75">
        <v>0</v>
      </c>
      <c r="TG301" s="42">
        <v>7</v>
      </c>
      <c r="TH301" s="75">
        <v>0</v>
      </c>
      <c r="TI301" s="42"/>
      <c r="TJ301" s="75"/>
      <c r="TK301" s="42"/>
      <c r="TL301" s="75"/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33"/>
        <v>60</v>
      </c>
      <c r="TX301" s="11">
        <f t="shared" si="292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>
        <v>0</v>
      </c>
      <c r="UF301" s="75">
        <v>0</v>
      </c>
      <c r="UG301" s="42">
        <v>0</v>
      </c>
      <c r="UH301" s="75">
        <v>0</v>
      </c>
      <c r="UI301" s="42"/>
      <c r="UJ301" s="75"/>
      <c r="UK301" s="42"/>
      <c r="UL301" s="75"/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34"/>
        <v>0</v>
      </c>
      <c r="UX301" s="11">
        <f t="shared" si="335"/>
        <v>0</v>
      </c>
      <c r="UY301" s="42">
        <v>0</v>
      </c>
      <c r="UZ301" s="42">
        <v>0</v>
      </c>
      <c r="VA301" s="42">
        <v>0</v>
      </c>
      <c r="VB301" s="42">
        <v>0</v>
      </c>
      <c r="VC301" s="42">
        <v>0</v>
      </c>
      <c r="VD301" s="42"/>
      <c r="VE301" s="42"/>
      <c r="VF301" s="42"/>
      <c r="VG301" s="42"/>
      <c r="VH301" s="42"/>
      <c r="VI301" s="42"/>
      <c r="VJ301" s="42"/>
      <c r="VK301" s="25">
        <f t="shared" si="336"/>
        <v>0</v>
      </c>
      <c r="VL301" s="42">
        <v>0</v>
      </c>
      <c r="VM301" s="42">
        <v>0</v>
      </c>
      <c r="VN301" s="42">
        <v>0</v>
      </c>
      <c r="VO301" s="42">
        <v>0</v>
      </c>
      <c r="VP301" s="42">
        <v>0</v>
      </c>
      <c r="VQ301" s="42"/>
      <c r="VR301" s="42"/>
      <c r="VS301" s="42"/>
      <c r="VT301" s="42"/>
      <c r="VU301" s="42"/>
      <c r="VV301" s="42"/>
      <c r="VW301" s="42"/>
      <c r="VX301" s="25">
        <f t="shared" si="337"/>
        <v>0</v>
      </c>
      <c r="VY301" s="42">
        <v>0</v>
      </c>
      <c r="VZ301" s="75">
        <v>0</v>
      </c>
      <c r="WA301" s="42">
        <v>0</v>
      </c>
      <c r="WB301" s="75">
        <v>0</v>
      </c>
      <c r="WC301" s="42">
        <v>0</v>
      </c>
      <c r="WD301" s="75">
        <v>0</v>
      </c>
      <c r="WE301" s="42">
        <v>0</v>
      </c>
      <c r="WF301" s="75">
        <v>0</v>
      </c>
      <c r="WG301" s="42">
        <v>0</v>
      </c>
      <c r="WH301" s="75">
        <v>0</v>
      </c>
      <c r="WI301" s="42"/>
      <c r="WJ301" s="75"/>
      <c r="WK301" s="42"/>
      <c r="WL301" s="75"/>
      <c r="WM301" s="42"/>
      <c r="WN301" s="75"/>
      <c r="WO301" s="42"/>
      <c r="WP301" s="75"/>
      <c r="WQ301" s="42"/>
      <c r="WR301" s="75"/>
      <c r="WS301" s="42"/>
      <c r="WT301" s="75"/>
      <c r="WU301" s="42"/>
      <c r="WV301" s="75"/>
      <c r="WW301" s="3">
        <f t="shared" si="338"/>
        <v>0</v>
      </c>
      <c r="WX301" s="11">
        <f t="shared" si="339"/>
        <v>0</v>
      </c>
      <c r="WY301" s="42">
        <v>0</v>
      </c>
      <c r="WZ301" s="75">
        <v>0</v>
      </c>
      <c r="XA301" s="42">
        <v>0</v>
      </c>
      <c r="XB301" s="75">
        <v>0</v>
      </c>
      <c r="XC301" s="42">
        <v>0</v>
      </c>
      <c r="XD301" s="75">
        <v>0</v>
      </c>
      <c r="XE301" s="42">
        <v>0</v>
      </c>
      <c r="XF301" s="75">
        <v>0</v>
      </c>
      <c r="XG301" s="42">
        <v>0</v>
      </c>
      <c r="XH301" s="75">
        <v>0</v>
      </c>
      <c r="XI301" s="42"/>
      <c r="XJ301" s="75"/>
      <c r="XK301" s="42"/>
      <c r="XL301" s="75"/>
      <c r="XM301" s="42"/>
      <c r="XN301" s="75"/>
      <c r="XO301" s="42"/>
      <c r="XP301" s="75"/>
      <c r="XQ301" s="42"/>
      <c r="XR301" s="75"/>
      <c r="XS301" s="42"/>
      <c r="XT301" s="75"/>
      <c r="XU301" s="42"/>
      <c r="XV301" s="75"/>
      <c r="XW301" s="3">
        <f t="shared" si="340"/>
        <v>0</v>
      </c>
      <c r="XX301" s="11">
        <f t="shared" si="341"/>
        <v>0</v>
      </c>
      <c r="XY301" s="42">
        <v>0</v>
      </c>
      <c r="XZ301" s="75">
        <v>0</v>
      </c>
      <c r="YA301" s="42">
        <v>0</v>
      </c>
      <c r="YB301" s="75">
        <v>0</v>
      </c>
      <c r="YC301" s="42">
        <v>0</v>
      </c>
      <c r="YD301" s="75">
        <v>0</v>
      </c>
      <c r="YE301" s="42">
        <v>0</v>
      </c>
      <c r="YF301" s="75">
        <v>0</v>
      </c>
      <c r="YG301" s="42">
        <v>0</v>
      </c>
      <c r="YH301" s="75">
        <v>0</v>
      </c>
      <c r="YI301" s="42"/>
      <c r="YJ301" s="75"/>
      <c r="YK301" s="42"/>
      <c r="YL301" s="75"/>
      <c r="YM301" s="42"/>
      <c r="YN301" s="75"/>
      <c r="YO301" s="42"/>
      <c r="YP301" s="75"/>
      <c r="YQ301" s="42"/>
      <c r="YR301" s="75"/>
      <c r="YS301" s="42"/>
      <c r="YT301" s="75"/>
      <c r="YU301" s="42"/>
      <c r="YV301" s="75"/>
      <c r="YW301" s="3">
        <f t="shared" si="342"/>
        <v>0</v>
      </c>
      <c r="YX301" s="11">
        <f t="shared" si="343"/>
        <v>0</v>
      </c>
      <c r="YY301" s="42">
        <v>0</v>
      </c>
      <c r="YZ301" s="75">
        <v>0</v>
      </c>
      <c r="ZA301" s="42">
        <v>0</v>
      </c>
      <c r="ZB301" s="75">
        <v>0</v>
      </c>
      <c r="ZC301" s="42">
        <v>0</v>
      </c>
      <c r="ZD301" s="75">
        <v>0</v>
      </c>
      <c r="ZE301" s="42">
        <v>0</v>
      </c>
      <c r="ZF301" s="75">
        <v>0</v>
      </c>
      <c r="ZG301" s="42">
        <v>0</v>
      </c>
      <c r="ZH301" s="75">
        <v>0</v>
      </c>
      <c r="ZI301" s="42"/>
      <c r="ZJ301" s="75"/>
      <c r="ZK301" s="42"/>
      <c r="ZL301" s="75"/>
      <c r="ZM301" s="42"/>
      <c r="ZN301" s="75"/>
      <c r="ZO301" s="42"/>
      <c r="ZP301" s="75"/>
      <c r="ZQ301" s="42"/>
      <c r="ZR301" s="75"/>
      <c r="ZS301" s="42"/>
      <c r="ZT301" s="75"/>
      <c r="ZU301" s="42"/>
      <c r="ZV301" s="75"/>
      <c r="ZW301" s="3">
        <f t="shared" si="344"/>
        <v>0</v>
      </c>
      <c r="ZX301" s="11">
        <f t="shared" si="345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>
        <v>0</v>
      </c>
      <c r="AAF301" s="75">
        <v>0</v>
      </c>
      <c r="AAG301" s="42">
        <v>0</v>
      </c>
      <c r="AAH301" s="75">
        <v>0</v>
      </c>
      <c r="AAI301" s="42"/>
      <c r="AAJ301" s="75"/>
      <c r="AAK301" s="42"/>
      <c r="AAL301" s="75"/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46"/>
        <v>0</v>
      </c>
      <c r="AAX301" s="11">
        <f t="shared" si="347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>
        <v>0</v>
      </c>
      <c r="ABF301" s="75">
        <v>0</v>
      </c>
      <c r="ABG301" s="42">
        <v>0</v>
      </c>
      <c r="ABH301" s="75">
        <v>0</v>
      </c>
      <c r="ABI301" s="42"/>
      <c r="ABJ301" s="75"/>
      <c r="ABK301" s="42"/>
      <c r="ABL301" s="75"/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48"/>
        <v>0</v>
      </c>
      <c r="ABX301" s="11">
        <f t="shared" si="349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>
        <v>0</v>
      </c>
      <c r="ACF301" s="75">
        <v>0</v>
      </c>
      <c r="ACG301" s="42">
        <v>0</v>
      </c>
      <c r="ACH301" s="75">
        <v>0</v>
      </c>
      <c r="ACI301" s="42"/>
      <c r="ACJ301" s="75"/>
      <c r="ACK301" s="42"/>
      <c r="ACL301" s="75"/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0"/>
        <v>0</v>
      </c>
      <c r="ACX301" s="11">
        <f t="shared" si="351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>
        <v>0</v>
      </c>
      <c r="ADF301" s="75">
        <v>0</v>
      </c>
      <c r="ADG301" s="42">
        <v>0</v>
      </c>
      <c r="ADH301" s="75">
        <v>0</v>
      </c>
      <c r="ADI301" s="42"/>
      <c r="ADJ301" s="75"/>
      <c r="ADK301" s="42"/>
      <c r="ADL301" s="75"/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2"/>
        <v>0</v>
      </c>
      <c r="ADX301" s="11">
        <f t="shared" si="353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>
        <v>0</v>
      </c>
      <c r="AEF301" s="75">
        <v>0</v>
      </c>
      <c r="AEG301" s="42">
        <v>0</v>
      </c>
      <c r="AEH301" s="75">
        <v>0</v>
      </c>
      <c r="AEI301" s="42"/>
      <c r="AEJ301" s="75"/>
      <c r="AEK301" s="42"/>
      <c r="AEL301" s="75"/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54"/>
        <v>0</v>
      </c>
      <c r="AEX301" s="11">
        <f t="shared" si="355"/>
        <v>0</v>
      </c>
      <c r="AEY301" s="108">
        <v>0</v>
      </c>
      <c r="AEZ301" s="109">
        <v>0</v>
      </c>
      <c r="AFA301" s="108">
        <v>0</v>
      </c>
      <c r="AFB301" s="109">
        <v>0</v>
      </c>
      <c r="AFC301" s="108">
        <v>0</v>
      </c>
      <c r="AFD301" s="109">
        <v>0</v>
      </c>
      <c r="AFE301" s="108">
        <v>0</v>
      </c>
      <c r="AFF301" s="109">
        <v>0</v>
      </c>
      <c r="AFG301" s="108"/>
      <c r="AFH301" s="109"/>
      <c r="AFI301" s="108"/>
      <c r="AFJ301" s="109"/>
      <c r="AFK301" s="108"/>
      <c r="AFL301" s="109"/>
      <c r="AFM301" s="108"/>
      <c r="AFN301" s="109"/>
      <c r="AFO301" s="108"/>
      <c r="AFP301" s="109"/>
      <c r="AFQ301" s="108"/>
      <c r="AFR301" s="109"/>
      <c r="AFS301" s="108"/>
      <c r="AFT301" s="109"/>
      <c r="AFU301" s="108"/>
      <c r="AFV301" s="109"/>
      <c r="AFW301" s="3">
        <f t="shared" si="356"/>
        <v>0</v>
      </c>
      <c r="AFX301" s="11">
        <f t="shared" si="293"/>
        <v>0</v>
      </c>
      <c r="AFY301" s="114">
        <v>0</v>
      </c>
      <c r="AFZ301" s="114">
        <v>0</v>
      </c>
      <c r="AGA301" s="114">
        <v>0</v>
      </c>
      <c r="AGB301" s="114">
        <v>0</v>
      </c>
      <c r="AGC301" s="114">
        <v>0</v>
      </c>
      <c r="AGD301" s="114"/>
      <c r="AGE301" s="114"/>
      <c r="AGF301" s="114"/>
      <c r="AGG301" s="114"/>
      <c r="AGH301" s="114"/>
      <c r="AGI301" s="114"/>
      <c r="AGJ301" s="114"/>
      <c r="AGK301" s="25">
        <f t="shared" si="294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364</v>
      </c>
      <c r="H302" s="152">
        <v>303</v>
      </c>
      <c r="I302" s="15" t="s">
        <v>503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295"/>
        <v>0</v>
      </c>
      <c r="AI302" s="62">
        <f t="shared" si="296"/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297"/>
        <v>0</v>
      </c>
      <c r="BI302" s="58">
        <f t="shared" si="298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299"/>
        <v>0</v>
      </c>
      <c r="CI302" s="58">
        <f t="shared" si="300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>
        <v>0</v>
      </c>
      <c r="CQ302" s="70">
        <v>0</v>
      </c>
      <c r="CR302" s="52">
        <v>0</v>
      </c>
      <c r="CS302" s="70">
        <v>0</v>
      </c>
      <c r="CT302" s="64"/>
      <c r="CU302" s="70"/>
      <c r="CV302" s="64"/>
      <c r="CW302" s="70"/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1"/>
        <v>0</v>
      </c>
      <c r="DI302" s="58">
        <f t="shared" si="302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>
        <v>0</v>
      </c>
      <c r="DQ302" s="70">
        <v>0</v>
      </c>
      <c r="DR302" s="52">
        <v>0</v>
      </c>
      <c r="DS302" s="70">
        <v>0</v>
      </c>
      <c r="DT302" s="64"/>
      <c r="DU302" s="70"/>
      <c r="DV302" s="64"/>
      <c r="DW302" s="70"/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03"/>
        <v>0</v>
      </c>
      <c r="EI302" s="58">
        <f t="shared" si="304"/>
        <v>0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>
        <v>0</v>
      </c>
      <c r="EQ302" s="70">
        <v>0</v>
      </c>
      <c r="ER302" s="64">
        <v>0</v>
      </c>
      <c r="ES302" s="70">
        <v>0</v>
      </c>
      <c r="ET302" s="64"/>
      <c r="EU302" s="70"/>
      <c r="EV302" s="64"/>
      <c r="EW302" s="70"/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05"/>
        <v>0</v>
      </c>
      <c r="FI302" s="58">
        <f t="shared" si="306"/>
        <v>0</v>
      </c>
      <c r="FJ302" s="79">
        <f t="shared" si="307"/>
        <v>0</v>
      </c>
      <c r="FK302" s="80">
        <f t="shared" si="308"/>
        <v>0</v>
      </c>
      <c r="FL302" s="42">
        <v>0</v>
      </c>
      <c r="FM302" s="42">
        <v>0</v>
      </c>
      <c r="FN302" s="42">
        <v>0</v>
      </c>
      <c r="FO302" s="42">
        <v>0</v>
      </c>
      <c r="FP302" s="42">
        <v>0</v>
      </c>
      <c r="FQ302" s="42"/>
      <c r="FR302" s="42"/>
      <c r="FS302" s="42"/>
      <c r="FT302" s="42"/>
      <c r="FU302" s="42"/>
      <c r="FV302" s="42"/>
      <c r="FW302" s="42"/>
      <c r="FX302" s="83">
        <f t="shared" si="309"/>
        <v>0</v>
      </c>
      <c r="FY302" s="42">
        <v>0</v>
      </c>
      <c r="FZ302" s="42">
        <v>0</v>
      </c>
      <c r="GA302" s="42">
        <v>0</v>
      </c>
      <c r="GB302" s="42">
        <v>0</v>
      </c>
      <c r="GC302" s="42">
        <v>0</v>
      </c>
      <c r="GD302" s="42"/>
      <c r="GE302" s="42"/>
      <c r="GF302" s="42"/>
      <c r="GG302" s="42"/>
      <c r="GH302" s="42"/>
      <c r="GI302" s="42"/>
      <c r="GJ302" s="42"/>
      <c r="GK302" s="83">
        <f t="shared" si="310"/>
        <v>0</v>
      </c>
      <c r="GL302" s="42">
        <v>0</v>
      </c>
      <c r="GM302" s="42">
        <v>3</v>
      </c>
      <c r="GN302" s="42">
        <v>2</v>
      </c>
      <c r="GO302" s="42">
        <v>2</v>
      </c>
      <c r="GP302" s="42">
        <v>3</v>
      </c>
      <c r="GQ302" s="42"/>
      <c r="GR302" s="42"/>
      <c r="GS302" s="42"/>
      <c r="GT302" s="42"/>
      <c r="GU302" s="42"/>
      <c r="GV302" s="42"/>
      <c r="GW302" s="42"/>
      <c r="GX302" s="83">
        <f t="shared" si="311"/>
        <v>10</v>
      </c>
      <c r="GY302" s="42">
        <v>0</v>
      </c>
      <c r="GZ302" s="42">
        <v>2</v>
      </c>
      <c r="HA302" s="42">
        <v>4</v>
      </c>
      <c r="HB302" s="42">
        <v>1</v>
      </c>
      <c r="HC302" s="42">
        <v>4</v>
      </c>
      <c r="HD302" s="42"/>
      <c r="HE302" s="42"/>
      <c r="HF302" s="42"/>
      <c r="HG302" s="42"/>
      <c r="HH302" s="42"/>
      <c r="HI302" s="42"/>
      <c r="HJ302" s="42"/>
      <c r="HK302" s="83">
        <f t="shared" si="312"/>
        <v>11</v>
      </c>
      <c r="HL302" s="42">
        <v>25</v>
      </c>
      <c r="HM302" s="42">
        <v>9</v>
      </c>
      <c r="HN302" s="42">
        <v>13</v>
      </c>
      <c r="HO302" s="42">
        <v>10</v>
      </c>
      <c r="HP302" s="42">
        <v>11</v>
      </c>
      <c r="HQ302" s="42"/>
      <c r="HR302" s="42"/>
      <c r="HS302" s="42"/>
      <c r="HT302" s="42"/>
      <c r="HU302" s="42"/>
      <c r="HV302" s="42"/>
      <c r="HW302" s="42"/>
      <c r="HX302" s="83">
        <f t="shared" si="313"/>
        <v>68</v>
      </c>
      <c r="HY302" s="42">
        <v>9</v>
      </c>
      <c r="HZ302" s="42">
        <v>5</v>
      </c>
      <c r="IA302" s="42">
        <v>6</v>
      </c>
      <c r="IB302" s="42">
        <v>4</v>
      </c>
      <c r="IC302" s="42">
        <v>8</v>
      </c>
      <c r="ID302" s="42"/>
      <c r="IE302" s="42"/>
      <c r="IF302" s="42"/>
      <c r="IG302" s="42"/>
      <c r="IH302" s="42"/>
      <c r="II302" s="42"/>
      <c r="IJ302" s="42"/>
      <c r="IK302" s="85">
        <f t="shared" si="314"/>
        <v>32</v>
      </c>
      <c r="IL302" s="42">
        <v>1</v>
      </c>
      <c r="IM302" s="42">
        <v>1</v>
      </c>
      <c r="IN302" s="42">
        <v>0</v>
      </c>
      <c r="IO302" s="42">
        <v>2</v>
      </c>
      <c r="IP302" s="42">
        <v>1</v>
      </c>
      <c r="IQ302" s="42"/>
      <c r="IR302" s="42"/>
      <c r="IS302" s="42"/>
      <c r="IT302" s="42"/>
      <c r="IU302" s="42"/>
      <c r="IV302" s="42"/>
      <c r="IW302" s="42"/>
      <c r="IX302" s="85">
        <f t="shared" si="315"/>
        <v>5</v>
      </c>
      <c r="IY302" s="41">
        <v>11</v>
      </c>
      <c r="IZ302" s="75">
        <v>1</v>
      </c>
      <c r="JA302" s="42">
        <v>7</v>
      </c>
      <c r="JB302" s="75">
        <v>0</v>
      </c>
      <c r="JC302" s="42">
        <v>10</v>
      </c>
      <c r="JD302" s="75">
        <v>0</v>
      </c>
      <c r="JE302" s="42">
        <v>7</v>
      </c>
      <c r="JF302" s="75">
        <v>0</v>
      </c>
      <c r="JG302" s="42">
        <v>13</v>
      </c>
      <c r="JH302" s="75">
        <v>0</v>
      </c>
      <c r="JI302" s="42"/>
      <c r="JJ302" s="75"/>
      <c r="JK302" s="42"/>
      <c r="JL302" s="75"/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16"/>
        <v>48</v>
      </c>
      <c r="JX302" s="11">
        <f t="shared" si="317"/>
        <v>1</v>
      </c>
      <c r="JY302" s="41">
        <v>11</v>
      </c>
      <c r="JZ302" s="75">
        <v>0</v>
      </c>
      <c r="KA302" s="42">
        <v>6</v>
      </c>
      <c r="KB302" s="75">
        <v>0</v>
      </c>
      <c r="KC302" s="42">
        <v>8</v>
      </c>
      <c r="KD302" s="75">
        <v>0</v>
      </c>
      <c r="KE302" s="42">
        <v>6</v>
      </c>
      <c r="KF302" s="75">
        <v>0</v>
      </c>
      <c r="KG302" s="42">
        <v>11</v>
      </c>
      <c r="KH302" s="75">
        <v>0</v>
      </c>
      <c r="KI302" s="42"/>
      <c r="KJ302" s="75"/>
      <c r="KK302" s="42"/>
      <c r="KL302" s="75"/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18"/>
        <v>42</v>
      </c>
      <c r="KX302" s="11">
        <f t="shared" si="319"/>
        <v>0</v>
      </c>
      <c r="KY302" s="41">
        <v>9</v>
      </c>
      <c r="KZ302" s="75">
        <v>0</v>
      </c>
      <c r="LA302" s="42">
        <v>5</v>
      </c>
      <c r="LB302" s="75">
        <v>0</v>
      </c>
      <c r="LC302" s="42">
        <v>8</v>
      </c>
      <c r="LD302" s="75">
        <v>0</v>
      </c>
      <c r="LE302" s="42">
        <v>6</v>
      </c>
      <c r="LF302" s="75">
        <v>0</v>
      </c>
      <c r="LG302" s="42">
        <v>11</v>
      </c>
      <c r="LH302" s="75">
        <v>0</v>
      </c>
      <c r="LI302" s="42"/>
      <c r="LJ302" s="75"/>
      <c r="LK302" s="42"/>
      <c r="LL302" s="75"/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0"/>
        <v>39</v>
      </c>
      <c r="LX302" s="11">
        <f t="shared" si="321"/>
        <v>0</v>
      </c>
      <c r="LY302" s="41">
        <v>24</v>
      </c>
      <c r="LZ302" s="75">
        <v>1</v>
      </c>
      <c r="MA302" s="42">
        <v>7</v>
      </c>
      <c r="MB302" s="75">
        <v>0</v>
      </c>
      <c r="MC302" s="42">
        <v>12</v>
      </c>
      <c r="MD302" s="75">
        <v>0</v>
      </c>
      <c r="ME302" s="42">
        <v>8</v>
      </c>
      <c r="MF302" s="75">
        <v>0</v>
      </c>
      <c r="MG302" s="42">
        <v>10</v>
      </c>
      <c r="MH302" s="75">
        <v>0</v>
      </c>
      <c r="MI302" s="42"/>
      <c r="MJ302" s="75"/>
      <c r="MK302" s="42"/>
      <c r="ML302" s="75"/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2"/>
        <v>61</v>
      </c>
      <c r="MX302" s="11">
        <f t="shared" si="323"/>
        <v>1</v>
      </c>
      <c r="MY302" s="42">
        <v>0</v>
      </c>
      <c r="MZ302" s="75">
        <v>0</v>
      </c>
      <c r="NA302" s="42">
        <v>2</v>
      </c>
      <c r="NB302" s="75">
        <v>0</v>
      </c>
      <c r="NC302" s="42">
        <v>1</v>
      </c>
      <c r="ND302" s="75">
        <v>0</v>
      </c>
      <c r="NE302" s="42">
        <v>1</v>
      </c>
      <c r="NF302" s="75">
        <v>0</v>
      </c>
      <c r="NG302" s="42">
        <v>3</v>
      </c>
      <c r="NH302" s="75">
        <v>0</v>
      </c>
      <c r="NI302" s="42"/>
      <c r="NJ302" s="75"/>
      <c r="NK302" s="42"/>
      <c r="NL302" s="75"/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24"/>
        <v>7</v>
      </c>
      <c r="NX302" s="11">
        <f t="shared" si="325"/>
        <v>0</v>
      </c>
      <c r="NY302" s="42">
        <v>9</v>
      </c>
      <c r="NZ302" s="75">
        <v>0</v>
      </c>
      <c r="OA302" s="42">
        <v>3</v>
      </c>
      <c r="OB302" s="75">
        <v>0</v>
      </c>
      <c r="OC302" s="42">
        <v>7</v>
      </c>
      <c r="OD302" s="75">
        <v>0</v>
      </c>
      <c r="OE302" s="42">
        <v>5</v>
      </c>
      <c r="OF302" s="75">
        <v>0</v>
      </c>
      <c r="OG302" s="42">
        <v>8</v>
      </c>
      <c r="OH302" s="75">
        <v>0</v>
      </c>
      <c r="OI302" s="42"/>
      <c r="OJ302" s="75"/>
      <c r="OK302" s="42"/>
      <c r="OL302" s="75"/>
      <c r="OM302" s="42"/>
      <c r="ON302" s="75"/>
      <c r="OO302" s="42"/>
      <c r="OP302" s="75"/>
      <c r="OQ302" s="42"/>
      <c r="OR302" s="75"/>
      <c r="OS302" s="42"/>
      <c r="OT302" s="75"/>
      <c r="OU302" s="42"/>
      <c r="OV302" s="75"/>
      <c r="OW302" s="3">
        <f t="shared" si="326"/>
        <v>32</v>
      </c>
      <c r="OX302" s="11">
        <f t="shared" si="327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>
        <v>1</v>
      </c>
      <c r="PF302" s="75">
        <v>0</v>
      </c>
      <c r="PG302" s="42">
        <v>3</v>
      </c>
      <c r="PH302" s="75">
        <v>0</v>
      </c>
      <c r="PI302" s="42"/>
      <c r="PJ302" s="75"/>
      <c r="PK302" s="42"/>
      <c r="PL302" s="75"/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28"/>
        <v>10</v>
      </c>
      <c r="PX302" s="11">
        <f t="shared" si="289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12</v>
      </c>
      <c r="QD302" s="75">
        <v>0</v>
      </c>
      <c r="QE302" s="42">
        <v>8</v>
      </c>
      <c r="QF302" s="75">
        <v>0</v>
      </c>
      <c r="QG302" s="42">
        <v>10</v>
      </c>
      <c r="QH302" s="75">
        <v>0</v>
      </c>
      <c r="QI302" s="42"/>
      <c r="QJ302" s="75"/>
      <c r="QK302" s="42"/>
      <c r="QL302" s="75"/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29"/>
        <v>62</v>
      </c>
      <c r="QX302" s="11">
        <f t="shared" si="330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>
        <v>1</v>
      </c>
      <c r="RF302" s="75">
        <v>0</v>
      </c>
      <c r="RG302" s="42">
        <v>1</v>
      </c>
      <c r="RH302" s="75">
        <v>0</v>
      </c>
      <c r="RI302" s="42"/>
      <c r="RJ302" s="75"/>
      <c r="RK302" s="42"/>
      <c r="RL302" s="75"/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1"/>
        <v>10</v>
      </c>
      <c r="RX302" s="11">
        <f t="shared" si="290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4</v>
      </c>
      <c r="SD302" s="75">
        <v>0</v>
      </c>
      <c r="SE302" s="42">
        <v>1</v>
      </c>
      <c r="SF302" s="75">
        <v>0</v>
      </c>
      <c r="SG302" s="42">
        <v>3</v>
      </c>
      <c r="SH302" s="75">
        <v>0</v>
      </c>
      <c r="SI302" s="42"/>
      <c r="SJ302" s="75"/>
      <c r="SK302" s="42"/>
      <c r="SL302" s="75"/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2"/>
        <v>9</v>
      </c>
      <c r="SX302" s="11">
        <f t="shared" si="291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11</v>
      </c>
      <c r="TD302" s="75">
        <v>0</v>
      </c>
      <c r="TE302" s="42">
        <v>8</v>
      </c>
      <c r="TF302" s="75">
        <v>0</v>
      </c>
      <c r="TG302" s="42">
        <v>9</v>
      </c>
      <c r="TH302" s="75">
        <v>0</v>
      </c>
      <c r="TI302" s="42"/>
      <c r="TJ302" s="75"/>
      <c r="TK302" s="42"/>
      <c r="TL302" s="75"/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33"/>
        <v>56</v>
      </c>
      <c r="TX302" s="11">
        <f t="shared" si="292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>
        <v>0</v>
      </c>
      <c r="UF302" s="75">
        <v>0</v>
      </c>
      <c r="UG302" s="42">
        <v>0</v>
      </c>
      <c r="UH302" s="75">
        <v>0</v>
      </c>
      <c r="UI302" s="42"/>
      <c r="UJ302" s="75"/>
      <c r="UK302" s="42"/>
      <c r="UL302" s="75"/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34"/>
        <v>0</v>
      </c>
      <c r="UX302" s="11">
        <f t="shared" si="335"/>
        <v>0</v>
      </c>
      <c r="UY302" s="42">
        <v>0</v>
      </c>
      <c r="UZ302" s="42">
        <v>0</v>
      </c>
      <c r="VA302" s="42">
        <v>0</v>
      </c>
      <c r="VB302" s="42">
        <v>0</v>
      </c>
      <c r="VC302" s="42">
        <v>0</v>
      </c>
      <c r="VD302" s="42"/>
      <c r="VE302" s="42"/>
      <c r="VF302" s="42"/>
      <c r="VG302" s="42"/>
      <c r="VH302" s="42"/>
      <c r="VI302" s="42"/>
      <c r="VJ302" s="42"/>
      <c r="VK302" s="25">
        <f t="shared" si="336"/>
        <v>0</v>
      </c>
      <c r="VL302" s="42">
        <v>0</v>
      </c>
      <c r="VM302" s="42">
        <v>0</v>
      </c>
      <c r="VN302" s="42">
        <v>0</v>
      </c>
      <c r="VO302" s="42">
        <v>0</v>
      </c>
      <c r="VP302" s="42">
        <v>0</v>
      </c>
      <c r="VQ302" s="42"/>
      <c r="VR302" s="42"/>
      <c r="VS302" s="42"/>
      <c r="VT302" s="42"/>
      <c r="VU302" s="42"/>
      <c r="VV302" s="42"/>
      <c r="VW302" s="42"/>
      <c r="VX302" s="25">
        <f t="shared" si="337"/>
        <v>0</v>
      </c>
      <c r="VY302" s="42">
        <v>0</v>
      </c>
      <c r="VZ302" s="75">
        <v>0</v>
      </c>
      <c r="WA302" s="42">
        <v>0</v>
      </c>
      <c r="WB302" s="75">
        <v>0</v>
      </c>
      <c r="WC302" s="42">
        <v>0</v>
      </c>
      <c r="WD302" s="75">
        <v>0</v>
      </c>
      <c r="WE302" s="42">
        <v>0</v>
      </c>
      <c r="WF302" s="75">
        <v>0</v>
      </c>
      <c r="WG302" s="42">
        <v>0</v>
      </c>
      <c r="WH302" s="75">
        <v>0</v>
      </c>
      <c r="WI302" s="42"/>
      <c r="WJ302" s="75"/>
      <c r="WK302" s="42"/>
      <c r="WL302" s="75"/>
      <c r="WM302" s="42"/>
      <c r="WN302" s="75"/>
      <c r="WO302" s="42"/>
      <c r="WP302" s="75"/>
      <c r="WQ302" s="42"/>
      <c r="WR302" s="75"/>
      <c r="WS302" s="42"/>
      <c r="WT302" s="75"/>
      <c r="WU302" s="42"/>
      <c r="WV302" s="75"/>
      <c r="WW302" s="3">
        <f t="shared" si="338"/>
        <v>0</v>
      </c>
      <c r="WX302" s="11">
        <f t="shared" si="339"/>
        <v>0</v>
      </c>
      <c r="WY302" s="42">
        <v>0</v>
      </c>
      <c r="WZ302" s="75">
        <v>0</v>
      </c>
      <c r="XA302" s="42">
        <v>0</v>
      </c>
      <c r="XB302" s="75">
        <v>0</v>
      </c>
      <c r="XC302" s="42">
        <v>0</v>
      </c>
      <c r="XD302" s="75">
        <v>0</v>
      </c>
      <c r="XE302" s="42">
        <v>0</v>
      </c>
      <c r="XF302" s="75">
        <v>0</v>
      </c>
      <c r="XG302" s="42">
        <v>0</v>
      </c>
      <c r="XH302" s="75">
        <v>0</v>
      </c>
      <c r="XI302" s="42"/>
      <c r="XJ302" s="75"/>
      <c r="XK302" s="42"/>
      <c r="XL302" s="75"/>
      <c r="XM302" s="42"/>
      <c r="XN302" s="75"/>
      <c r="XO302" s="42"/>
      <c r="XP302" s="75"/>
      <c r="XQ302" s="42"/>
      <c r="XR302" s="75"/>
      <c r="XS302" s="42"/>
      <c r="XT302" s="75"/>
      <c r="XU302" s="42"/>
      <c r="XV302" s="75"/>
      <c r="XW302" s="3">
        <f t="shared" si="340"/>
        <v>0</v>
      </c>
      <c r="XX302" s="11">
        <f t="shared" si="341"/>
        <v>0</v>
      </c>
      <c r="XY302" s="42">
        <v>0</v>
      </c>
      <c r="XZ302" s="75">
        <v>0</v>
      </c>
      <c r="YA302" s="42">
        <v>0</v>
      </c>
      <c r="YB302" s="75">
        <v>0</v>
      </c>
      <c r="YC302" s="42">
        <v>0</v>
      </c>
      <c r="YD302" s="75">
        <v>0</v>
      </c>
      <c r="YE302" s="42">
        <v>0</v>
      </c>
      <c r="YF302" s="75">
        <v>0</v>
      </c>
      <c r="YG302" s="42">
        <v>0</v>
      </c>
      <c r="YH302" s="75">
        <v>0</v>
      </c>
      <c r="YI302" s="42"/>
      <c r="YJ302" s="75"/>
      <c r="YK302" s="42"/>
      <c r="YL302" s="75"/>
      <c r="YM302" s="42"/>
      <c r="YN302" s="75"/>
      <c r="YO302" s="42"/>
      <c r="YP302" s="75"/>
      <c r="YQ302" s="42"/>
      <c r="YR302" s="75"/>
      <c r="YS302" s="42"/>
      <c r="YT302" s="75"/>
      <c r="YU302" s="42"/>
      <c r="YV302" s="75"/>
      <c r="YW302" s="3">
        <f t="shared" si="342"/>
        <v>0</v>
      </c>
      <c r="YX302" s="11">
        <f t="shared" si="343"/>
        <v>0</v>
      </c>
      <c r="YY302" s="42">
        <v>0</v>
      </c>
      <c r="YZ302" s="75">
        <v>0</v>
      </c>
      <c r="ZA302" s="42">
        <v>0</v>
      </c>
      <c r="ZB302" s="75">
        <v>0</v>
      </c>
      <c r="ZC302" s="42">
        <v>0</v>
      </c>
      <c r="ZD302" s="75">
        <v>0</v>
      </c>
      <c r="ZE302" s="42">
        <v>0</v>
      </c>
      <c r="ZF302" s="75">
        <v>0</v>
      </c>
      <c r="ZG302" s="42">
        <v>0</v>
      </c>
      <c r="ZH302" s="75">
        <v>0</v>
      </c>
      <c r="ZI302" s="42"/>
      <c r="ZJ302" s="75"/>
      <c r="ZK302" s="42"/>
      <c r="ZL302" s="75"/>
      <c r="ZM302" s="42"/>
      <c r="ZN302" s="75"/>
      <c r="ZO302" s="42"/>
      <c r="ZP302" s="75"/>
      <c r="ZQ302" s="42"/>
      <c r="ZR302" s="75"/>
      <c r="ZS302" s="42"/>
      <c r="ZT302" s="75"/>
      <c r="ZU302" s="42"/>
      <c r="ZV302" s="75"/>
      <c r="ZW302" s="3">
        <f t="shared" si="344"/>
        <v>0</v>
      </c>
      <c r="ZX302" s="11">
        <f t="shared" si="345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>
        <v>0</v>
      </c>
      <c r="AAF302" s="75">
        <v>0</v>
      </c>
      <c r="AAG302" s="42">
        <v>0</v>
      </c>
      <c r="AAH302" s="75">
        <v>0</v>
      </c>
      <c r="AAI302" s="42"/>
      <c r="AAJ302" s="75"/>
      <c r="AAK302" s="42"/>
      <c r="AAL302" s="75"/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46"/>
        <v>0</v>
      </c>
      <c r="AAX302" s="11">
        <f t="shared" si="347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>
        <v>0</v>
      </c>
      <c r="ABF302" s="75">
        <v>0</v>
      </c>
      <c r="ABG302" s="42">
        <v>0</v>
      </c>
      <c r="ABH302" s="75">
        <v>0</v>
      </c>
      <c r="ABI302" s="42"/>
      <c r="ABJ302" s="75"/>
      <c r="ABK302" s="42"/>
      <c r="ABL302" s="75"/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48"/>
        <v>0</v>
      </c>
      <c r="ABX302" s="11">
        <f t="shared" si="349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>
        <v>0</v>
      </c>
      <c r="ACF302" s="75">
        <v>0</v>
      </c>
      <c r="ACG302" s="42">
        <v>0</v>
      </c>
      <c r="ACH302" s="75">
        <v>0</v>
      </c>
      <c r="ACI302" s="42"/>
      <c r="ACJ302" s="75"/>
      <c r="ACK302" s="42"/>
      <c r="ACL302" s="75"/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0"/>
        <v>0</v>
      </c>
      <c r="ACX302" s="11">
        <f t="shared" si="351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>
        <v>0</v>
      </c>
      <c r="ADF302" s="75">
        <v>0</v>
      </c>
      <c r="ADG302" s="42">
        <v>0</v>
      </c>
      <c r="ADH302" s="75">
        <v>0</v>
      </c>
      <c r="ADI302" s="42"/>
      <c r="ADJ302" s="75"/>
      <c r="ADK302" s="42"/>
      <c r="ADL302" s="75"/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2"/>
        <v>0</v>
      </c>
      <c r="ADX302" s="11">
        <f t="shared" si="353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>
        <v>0</v>
      </c>
      <c r="AEF302" s="75">
        <v>0</v>
      </c>
      <c r="AEG302" s="42">
        <v>0</v>
      </c>
      <c r="AEH302" s="75">
        <v>0</v>
      </c>
      <c r="AEI302" s="42"/>
      <c r="AEJ302" s="75"/>
      <c r="AEK302" s="42"/>
      <c r="AEL302" s="75"/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54"/>
        <v>0</v>
      </c>
      <c r="AEX302" s="11">
        <f t="shared" si="355"/>
        <v>0</v>
      </c>
      <c r="AEY302" s="108">
        <v>0</v>
      </c>
      <c r="AEZ302" s="109">
        <v>0</v>
      </c>
      <c r="AFA302" s="108">
        <v>0</v>
      </c>
      <c r="AFB302" s="109">
        <v>0</v>
      </c>
      <c r="AFC302" s="108">
        <v>0</v>
      </c>
      <c r="AFD302" s="109">
        <v>0</v>
      </c>
      <c r="AFE302" s="108">
        <v>0</v>
      </c>
      <c r="AFF302" s="109">
        <v>0</v>
      </c>
      <c r="AFG302" s="108"/>
      <c r="AFH302" s="109"/>
      <c r="AFI302" s="108"/>
      <c r="AFJ302" s="109"/>
      <c r="AFK302" s="108"/>
      <c r="AFL302" s="109"/>
      <c r="AFM302" s="108"/>
      <c r="AFN302" s="109"/>
      <c r="AFO302" s="108"/>
      <c r="AFP302" s="109"/>
      <c r="AFQ302" s="108"/>
      <c r="AFR302" s="109"/>
      <c r="AFS302" s="108"/>
      <c r="AFT302" s="109"/>
      <c r="AFU302" s="108"/>
      <c r="AFV302" s="109"/>
      <c r="AFW302" s="3">
        <f t="shared" si="356"/>
        <v>0</v>
      </c>
      <c r="AFX302" s="11">
        <f t="shared" si="293"/>
        <v>0</v>
      </c>
      <c r="AFY302" s="114">
        <v>0</v>
      </c>
      <c r="AFZ302" s="114">
        <v>0</v>
      </c>
      <c r="AGA302" s="114">
        <v>0</v>
      </c>
      <c r="AGB302" s="114">
        <v>0</v>
      </c>
      <c r="AGC302" s="114">
        <v>0</v>
      </c>
      <c r="AGD302" s="114"/>
      <c r="AGE302" s="114"/>
      <c r="AGF302" s="114"/>
      <c r="AGG302" s="114"/>
      <c r="AGH302" s="114"/>
      <c r="AGI302" s="114"/>
      <c r="AGJ302" s="114"/>
      <c r="AGK302" s="25">
        <f t="shared" si="294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364</v>
      </c>
      <c r="H303" s="152">
        <v>304</v>
      </c>
      <c r="I303" s="15" t="s">
        <v>504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295"/>
        <v>0</v>
      </c>
      <c r="AI303" s="62">
        <f t="shared" si="296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297"/>
        <v>0</v>
      </c>
      <c r="BI303" s="58">
        <f t="shared" si="298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299"/>
        <v>0</v>
      </c>
      <c r="CI303" s="58">
        <f t="shared" si="300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>
        <v>0</v>
      </c>
      <c r="CQ303" s="70">
        <v>0</v>
      </c>
      <c r="CR303" s="52">
        <v>0</v>
      </c>
      <c r="CS303" s="70">
        <v>0</v>
      </c>
      <c r="CT303" s="64"/>
      <c r="CU303" s="70"/>
      <c r="CV303" s="64"/>
      <c r="CW303" s="70"/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1"/>
        <v>0</v>
      </c>
      <c r="DI303" s="58">
        <f t="shared" si="302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>
        <v>0</v>
      </c>
      <c r="DQ303" s="70">
        <v>0</v>
      </c>
      <c r="DR303" s="52">
        <v>0</v>
      </c>
      <c r="DS303" s="70">
        <v>0</v>
      </c>
      <c r="DT303" s="64"/>
      <c r="DU303" s="70"/>
      <c r="DV303" s="64"/>
      <c r="DW303" s="70"/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03"/>
        <v>0</v>
      </c>
      <c r="EI303" s="58">
        <f t="shared" si="304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>
        <v>0</v>
      </c>
      <c r="EQ303" s="70">
        <v>0</v>
      </c>
      <c r="ER303" s="64">
        <v>0</v>
      </c>
      <c r="ES303" s="70">
        <v>0</v>
      </c>
      <c r="ET303" s="64"/>
      <c r="EU303" s="70"/>
      <c r="EV303" s="64"/>
      <c r="EW303" s="70"/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05"/>
        <v>0</v>
      </c>
      <c r="FI303" s="58">
        <f t="shared" si="306"/>
        <v>0</v>
      </c>
      <c r="FJ303" s="79">
        <f t="shared" si="307"/>
        <v>0</v>
      </c>
      <c r="FK303" s="80">
        <f t="shared" si="308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/>
      <c r="FR303" s="42"/>
      <c r="FS303" s="42"/>
      <c r="FT303" s="42"/>
      <c r="FU303" s="42"/>
      <c r="FV303" s="42"/>
      <c r="FW303" s="42"/>
      <c r="FX303" s="83">
        <f t="shared" si="309"/>
        <v>0</v>
      </c>
      <c r="FY303" s="42">
        <v>0</v>
      </c>
      <c r="FZ303" s="42">
        <v>0</v>
      </c>
      <c r="GA303" s="42">
        <v>0</v>
      </c>
      <c r="GB303" s="42">
        <v>0</v>
      </c>
      <c r="GC303" s="42">
        <v>0</v>
      </c>
      <c r="GD303" s="42"/>
      <c r="GE303" s="42"/>
      <c r="GF303" s="42"/>
      <c r="GG303" s="42"/>
      <c r="GH303" s="42"/>
      <c r="GI303" s="42"/>
      <c r="GJ303" s="42"/>
      <c r="GK303" s="83">
        <f t="shared" si="310"/>
        <v>0</v>
      </c>
      <c r="GL303" s="42">
        <v>0</v>
      </c>
      <c r="GM303" s="42">
        <v>0</v>
      </c>
      <c r="GN303" s="42">
        <v>0</v>
      </c>
      <c r="GO303" s="42">
        <v>0</v>
      </c>
      <c r="GP303" s="42">
        <v>0</v>
      </c>
      <c r="GQ303" s="42"/>
      <c r="GR303" s="42"/>
      <c r="GS303" s="42"/>
      <c r="GT303" s="42"/>
      <c r="GU303" s="42"/>
      <c r="GV303" s="42"/>
      <c r="GW303" s="42"/>
      <c r="GX303" s="83">
        <f t="shared" si="311"/>
        <v>0</v>
      </c>
      <c r="GY303" s="42">
        <v>0</v>
      </c>
      <c r="GZ303" s="42">
        <v>2</v>
      </c>
      <c r="HA303" s="42">
        <v>2</v>
      </c>
      <c r="HB303" s="42">
        <v>2</v>
      </c>
      <c r="HC303" s="42">
        <v>4</v>
      </c>
      <c r="HD303" s="42"/>
      <c r="HE303" s="42"/>
      <c r="HF303" s="42"/>
      <c r="HG303" s="42"/>
      <c r="HH303" s="42"/>
      <c r="HI303" s="42"/>
      <c r="HJ303" s="42"/>
      <c r="HK303" s="83">
        <f t="shared" si="312"/>
        <v>10</v>
      </c>
      <c r="HL303" s="42">
        <v>12</v>
      </c>
      <c r="HM303" s="42">
        <v>17</v>
      </c>
      <c r="HN303" s="42">
        <v>44</v>
      </c>
      <c r="HO303" s="42">
        <v>24</v>
      </c>
      <c r="HP303" s="42">
        <v>13</v>
      </c>
      <c r="HQ303" s="42"/>
      <c r="HR303" s="42"/>
      <c r="HS303" s="42"/>
      <c r="HT303" s="42"/>
      <c r="HU303" s="42"/>
      <c r="HV303" s="42"/>
      <c r="HW303" s="42"/>
      <c r="HX303" s="83">
        <f t="shared" si="313"/>
        <v>110</v>
      </c>
      <c r="HY303" s="42">
        <v>3</v>
      </c>
      <c r="HZ303" s="42">
        <v>1</v>
      </c>
      <c r="IA303" s="42">
        <v>2</v>
      </c>
      <c r="IB303" s="42">
        <v>3</v>
      </c>
      <c r="IC303" s="42">
        <v>3</v>
      </c>
      <c r="ID303" s="42"/>
      <c r="IE303" s="42"/>
      <c r="IF303" s="42"/>
      <c r="IG303" s="42"/>
      <c r="IH303" s="42"/>
      <c r="II303" s="42"/>
      <c r="IJ303" s="42"/>
      <c r="IK303" s="85">
        <f t="shared" si="314"/>
        <v>12</v>
      </c>
      <c r="IL303" s="42">
        <v>2</v>
      </c>
      <c r="IM303" s="42">
        <v>0</v>
      </c>
      <c r="IN303" s="42">
        <v>1</v>
      </c>
      <c r="IO303" s="42">
        <v>0</v>
      </c>
      <c r="IP303" s="42">
        <v>0</v>
      </c>
      <c r="IQ303" s="42"/>
      <c r="IR303" s="42"/>
      <c r="IS303" s="42"/>
      <c r="IT303" s="42"/>
      <c r="IU303" s="42"/>
      <c r="IV303" s="42"/>
      <c r="IW303" s="42"/>
      <c r="IX303" s="85">
        <f t="shared" si="315"/>
        <v>3</v>
      </c>
      <c r="IY303" s="41">
        <v>7</v>
      </c>
      <c r="IZ303" s="75">
        <v>0</v>
      </c>
      <c r="JA303" s="42">
        <v>10</v>
      </c>
      <c r="JB303" s="75">
        <v>0</v>
      </c>
      <c r="JC303" s="42">
        <v>5</v>
      </c>
      <c r="JD303" s="75">
        <v>0</v>
      </c>
      <c r="JE303" s="42">
        <v>6</v>
      </c>
      <c r="JF303" s="75">
        <v>0</v>
      </c>
      <c r="JG303" s="42">
        <v>15</v>
      </c>
      <c r="JH303" s="75">
        <v>0</v>
      </c>
      <c r="JI303" s="42"/>
      <c r="JJ303" s="75"/>
      <c r="JK303" s="42"/>
      <c r="JL303" s="75"/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16"/>
        <v>43</v>
      </c>
      <c r="JX303" s="11">
        <f t="shared" si="317"/>
        <v>0</v>
      </c>
      <c r="JY303" s="41">
        <v>2</v>
      </c>
      <c r="JZ303" s="75">
        <v>0</v>
      </c>
      <c r="KA303" s="42">
        <v>8</v>
      </c>
      <c r="KB303" s="75">
        <v>0</v>
      </c>
      <c r="KC303" s="42">
        <v>5</v>
      </c>
      <c r="KD303" s="75">
        <v>0</v>
      </c>
      <c r="KE303" s="42">
        <v>6</v>
      </c>
      <c r="KF303" s="75">
        <v>0</v>
      </c>
      <c r="KG303" s="42">
        <v>12</v>
      </c>
      <c r="KH303" s="75">
        <v>0</v>
      </c>
      <c r="KI303" s="42"/>
      <c r="KJ303" s="75"/>
      <c r="KK303" s="42"/>
      <c r="KL303" s="75"/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18"/>
        <v>33</v>
      </c>
      <c r="KX303" s="11">
        <f t="shared" si="319"/>
        <v>0</v>
      </c>
      <c r="KY303" s="41">
        <v>3</v>
      </c>
      <c r="KZ303" s="75">
        <v>0</v>
      </c>
      <c r="LA303" s="42">
        <v>1</v>
      </c>
      <c r="LB303" s="75">
        <v>0</v>
      </c>
      <c r="LC303" s="42">
        <v>2</v>
      </c>
      <c r="LD303" s="75">
        <v>0</v>
      </c>
      <c r="LE303" s="42">
        <v>3</v>
      </c>
      <c r="LF303" s="75">
        <v>0</v>
      </c>
      <c r="LG303" s="42">
        <v>3</v>
      </c>
      <c r="LH303" s="75">
        <v>0</v>
      </c>
      <c r="LI303" s="42"/>
      <c r="LJ303" s="75"/>
      <c r="LK303" s="42"/>
      <c r="LL303" s="75"/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0"/>
        <v>12</v>
      </c>
      <c r="LX303" s="11">
        <f t="shared" si="321"/>
        <v>0</v>
      </c>
      <c r="LY303" s="41">
        <v>12</v>
      </c>
      <c r="LZ303" s="75">
        <v>0</v>
      </c>
      <c r="MA303" s="42">
        <v>17</v>
      </c>
      <c r="MB303" s="75">
        <v>0</v>
      </c>
      <c r="MC303" s="42">
        <v>43</v>
      </c>
      <c r="MD303" s="75">
        <v>0</v>
      </c>
      <c r="ME303" s="42">
        <v>24</v>
      </c>
      <c r="MF303" s="75">
        <v>0</v>
      </c>
      <c r="MG303" s="42">
        <v>13</v>
      </c>
      <c r="MH303" s="75">
        <v>0</v>
      </c>
      <c r="MI303" s="42"/>
      <c r="MJ303" s="75"/>
      <c r="MK303" s="42"/>
      <c r="ML303" s="75"/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2"/>
        <v>109</v>
      </c>
      <c r="MX303" s="11">
        <f t="shared" si="323"/>
        <v>0</v>
      </c>
      <c r="MY303" s="42">
        <v>0</v>
      </c>
      <c r="MZ303" s="75">
        <v>0</v>
      </c>
      <c r="NA303" s="42">
        <v>0</v>
      </c>
      <c r="NB303" s="75">
        <v>0</v>
      </c>
      <c r="NC303" s="42">
        <v>0</v>
      </c>
      <c r="ND303" s="75">
        <v>0</v>
      </c>
      <c r="NE303" s="42">
        <v>0</v>
      </c>
      <c r="NF303" s="75">
        <v>0</v>
      </c>
      <c r="NG303" s="42">
        <v>1</v>
      </c>
      <c r="NH303" s="75">
        <v>0</v>
      </c>
      <c r="NI303" s="42"/>
      <c r="NJ303" s="75"/>
      <c r="NK303" s="42"/>
      <c r="NL303" s="75"/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24"/>
        <v>1</v>
      </c>
      <c r="NX303" s="11">
        <f t="shared" si="325"/>
        <v>0</v>
      </c>
      <c r="NY303" s="42">
        <v>3</v>
      </c>
      <c r="NZ303" s="75">
        <v>0</v>
      </c>
      <c r="OA303" s="42">
        <v>1</v>
      </c>
      <c r="OB303" s="75">
        <v>0</v>
      </c>
      <c r="OC303" s="42">
        <v>2</v>
      </c>
      <c r="OD303" s="75">
        <v>0</v>
      </c>
      <c r="OE303" s="42">
        <v>3</v>
      </c>
      <c r="OF303" s="75">
        <v>0</v>
      </c>
      <c r="OG303" s="42">
        <v>2</v>
      </c>
      <c r="OH303" s="75">
        <v>0</v>
      </c>
      <c r="OI303" s="42"/>
      <c r="OJ303" s="75"/>
      <c r="OK303" s="42"/>
      <c r="OL303" s="75"/>
      <c r="OM303" s="42"/>
      <c r="ON303" s="75"/>
      <c r="OO303" s="42"/>
      <c r="OP303" s="75"/>
      <c r="OQ303" s="42"/>
      <c r="OR303" s="75"/>
      <c r="OS303" s="42"/>
      <c r="OT303" s="75"/>
      <c r="OU303" s="42"/>
      <c r="OV303" s="75"/>
      <c r="OW303" s="3">
        <f t="shared" si="326"/>
        <v>11</v>
      </c>
      <c r="OX303" s="11">
        <f t="shared" si="327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>
        <v>2</v>
      </c>
      <c r="PF303" s="75">
        <v>0</v>
      </c>
      <c r="PG303" s="42">
        <v>3</v>
      </c>
      <c r="PH303" s="75">
        <v>0</v>
      </c>
      <c r="PI303" s="42"/>
      <c r="PJ303" s="75"/>
      <c r="PK303" s="42"/>
      <c r="PL303" s="75"/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28"/>
        <v>9</v>
      </c>
      <c r="PX303" s="11">
        <f t="shared" si="289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>
        <v>22</v>
      </c>
      <c r="QF303" s="75">
        <v>0</v>
      </c>
      <c r="QG303" s="42">
        <v>11</v>
      </c>
      <c r="QH303" s="75">
        <v>0</v>
      </c>
      <c r="QI303" s="42"/>
      <c r="QJ303" s="75"/>
      <c r="QK303" s="42"/>
      <c r="QL303" s="75"/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29"/>
        <v>91</v>
      </c>
      <c r="QX303" s="11">
        <f t="shared" si="330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>
        <v>3</v>
      </c>
      <c r="RF303" s="75">
        <v>0</v>
      </c>
      <c r="RG303" s="42">
        <v>0</v>
      </c>
      <c r="RH303" s="75">
        <v>0</v>
      </c>
      <c r="RI303" s="42"/>
      <c r="RJ303" s="75"/>
      <c r="RK303" s="42"/>
      <c r="RL303" s="75"/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1"/>
        <v>15</v>
      </c>
      <c r="RX303" s="11">
        <f t="shared" si="290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2</v>
      </c>
      <c r="SD303" s="75">
        <v>0</v>
      </c>
      <c r="SE303" s="42">
        <v>2</v>
      </c>
      <c r="SF303" s="75">
        <v>0</v>
      </c>
      <c r="SG303" s="42">
        <v>2</v>
      </c>
      <c r="SH303" s="75">
        <v>0</v>
      </c>
      <c r="SI303" s="42"/>
      <c r="SJ303" s="75"/>
      <c r="SK303" s="42"/>
      <c r="SL303" s="75"/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2"/>
        <v>7</v>
      </c>
      <c r="SX303" s="11">
        <f t="shared" si="291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39</v>
      </c>
      <c r="TD303" s="75">
        <v>0</v>
      </c>
      <c r="TE303" s="42">
        <v>21</v>
      </c>
      <c r="TF303" s="75">
        <v>0</v>
      </c>
      <c r="TG303" s="42">
        <v>11</v>
      </c>
      <c r="TH303" s="75">
        <v>0</v>
      </c>
      <c r="TI303" s="42"/>
      <c r="TJ303" s="75"/>
      <c r="TK303" s="42"/>
      <c r="TL303" s="75"/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33"/>
        <v>89</v>
      </c>
      <c r="TX303" s="11">
        <f t="shared" si="292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>
        <v>0</v>
      </c>
      <c r="UF303" s="75">
        <v>0</v>
      </c>
      <c r="UG303" s="42">
        <v>0</v>
      </c>
      <c r="UH303" s="75">
        <v>0</v>
      </c>
      <c r="UI303" s="42"/>
      <c r="UJ303" s="75"/>
      <c r="UK303" s="42"/>
      <c r="UL303" s="75"/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34"/>
        <v>0</v>
      </c>
      <c r="UX303" s="11">
        <f t="shared" si="335"/>
        <v>0</v>
      </c>
      <c r="UY303" s="42">
        <v>0</v>
      </c>
      <c r="UZ303" s="42">
        <v>0</v>
      </c>
      <c r="VA303" s="42">
        <v>0</v>
      </c>
      <c r="VB303" s="42">
        <v>0</v>
      </c>
      <c r="VC303" s="42">
        <v>0</v>
      </c>
      <c r="VD303" s="42"/>
      <c r="VE303" s="42"/>
      <c r="VF303" s="42"/>
      <c r="VG303" s="42"/>
      <c r="VH303" s="42"/>
      <c r="VI303" s="42"/>
      <c r="VJ303" s="42"/>
      <c r="VK303" s="25">
        <f t="shared" si="336"/>
        <v>0</v>
      </c>
      <c r="VL303" s="42">
        <v>0</v>
      </c>
      <c r="VM303" s="42">
        <v>0</v>
      </c>
      <c r="VN303" s="42">
        <v>0</v>
      </c>
      <c r="VO303" s="42">
        <v>0</v>
      </c>
      <c r="VP303" s="42">
        <v>0</v>
      </c>
      <c r="VQ303" s="42"/>
      <c r="VR303" s="42"/>
      <c r="VS303" s="42"/>
      <c r="VT303" s="42"/>
      <c r="VU303" s="42"/>
      <c r="VV303" s="42"/>
      <c r="VW303" s="42"/>
      <c r="VX303" s="25">
        <f t="shared" si="337"/>
        <v>0</v>
      </c>
      <c r="VY303" s="42">
        <v>0</v>
      </c>
      <c r="VZ303" s="75">
        <v>0</v>
      </c>
      <c r="WA303" s="42">
        <v>0</v>
      </c>
      <c r="WB303" s="75">
        <v>0</v>
      </c>
      <c r="WC303" s="42">
        <v>0</v>
      </c>
      <c r="WD303" s="75">
        <v>0</v>
      </c>
      <c r="WE303" s="42">
        <v>0</v>
      </c>
      <c r="WF303" s="75">
        <v>0</v>
      </c>
      <c r="WG303" s="42">
        <v>0</v>
      </c>
      <c r="WH303" s="75">
        <v>0</v>
      </c>
      <c r="WI303" s="42"/>
      <c r="WJ303" s="75"/>
      <c r="WK303" s="42"/>
      <c r="WL303" s="75"/>
      <c r="WM303" s="42"/>
      <c r="WN303" s="75"/>
      <c r="WO303" s="42"/>
      <c r="WP303" s="75"/>
      <c r="WQ303" s="42"/>
      <c r="WR303" s="75"/>
      <c r="WS303" s="42"/>
      <c r="WT303" s="75"/>
      <c r="WU303" s="42"/>
      <c r="WV303" s="75"/>
      <c r="WW303" s="3">
        <f t="shared" si="338"/>
        <v>0</v>
      </c>
      <c r="WX303" s="11">
        <f t="shared" si="339"/>
        <v>0</v>
      </c>
      <c r="WY303" s="42">
        <v>0</v>
      </c>
      <c r="WZ303" s="75">
        <v>0</v>
      </c>
      <c r="XA303" s="42">
        <v>0</v>
      </c>
      <c r="XB303" s="75">
        <v>0</v>
      </c>
      <c r="XC303" s="42">
        <v>0</v>
      </c>
      <c r="XD303" s="75">
        <v>0</v>
      </c>
      <c r="XE303" s="42">
        <v>0</v>
      </c>
      <c r="XF303" s="75">
        <v>0</v>
      </c>
      <c r="XG303" s="42">
        <v>0</v>
      </c>
      <c r="XH303" s="75">
        <v>0</v>
      </c>
      <c r="XI303" s="42"/>
      <c r="XJ303" s="75"/>
      <c r="XK303" s="42"/>
      <c r="XL303" s="75"/>
      <c r="XM303" s="42"/>
      <c r="XN303" s="75"/>
      <c r="XO303" s="42"/>
      <c r="XP303" s="75"/>
      <c r="XQ303" s="42"/>
      <c r="XR303" s="75"/>
      <c r="XS303" s="42"/>
      <c r="XT303" s="75"/>
      <c r="XU303" s="42"/>
      <c r="XV303" s="75"/>
      <c r="XW303" s="3">
        <f t="shared" si="340"/>
        <v>0</v>
      </c>
      <c r="XX303" s="11">
        <f t="shared" si="341"/>
        <v>0</v>
      </c>
      <c r="XY303" s="42">
        <v>0</v>
      </c>
      <c r="XZ303" s="75">
        <v>0</v>
      </c>
      <c r="YA303" s="42">
        <v>0</v>
      </c>
      <c r="YB303" s="75">
        <v>0</v>
      </c>
      <c r="YC303" s="42">
        <v>0</v>
      </c>
      <c r="YD303" s="75">
        <v>0</v>
      </c>
      <c r="YE303" s="42">
        <v>0</v>
      </c>
      <c r="YF303" s="75">
        <v>0</v>
      </c>
      <c r="YG303" s="42">
        <v>0</v>
      </c>
      <c r="YH303" s="75">
        <v>0</v>
      </c>
      <c r="YI303" s="42"/>
      <c r="YJ303" s="75"/>
      <c r="YK303" s="42"/>
      <c r="YL303" s="75"/>
      <c r="YM303" s="42"/>
      <c r="YN303" s="75"/>
      <c r="YO303" s="42"/>
      <c r="YP303" s="75"/>
      <c r="YQ303" s="42"/>
      <c r="YR303" s="75"/>
      <c r="YS303" s="42"/>
      <c r="YT303" s="75"/>
      <c r="YU303" s="42"/>
      <c r="YV303" s="75"/>
      <c r="YW303" s="3">
        <f t="shared" si="342"/>
        <v>0</v>
      </c>
      <c r="YX303" s="11">
        <f t="shared" si="343"/>
        <v>0</v>
      </c>
      <c r="YY303" s="42">
        <v>0</v>
      </c>
      <c r="YZ303" s="75">
        <v>0</v>
      </c>
      <c r="ZA303" s="42">
        <v>0</v>
      </c>
      <c r="ZB303" s="75">
        <v>0</v>
      </c>
      <c r="ZC303" s="42">
        <v>0</v>
      </c>
      <c r="ZD303" s="75">
        <v>0</v>
      </c>
      <c r="ZE303" s="42">
        <v>0</v>
      </c>
      <c r="ZF303" s="75">
        <v>0</v>
      </c>
      <c r="ZG303" s="42">
        <v>0</v>
      </c>
      <c r="ZH303" s="75">
        <v>0</v>
      </c>
      <c r="ZI303" s="42"/>
      <c r="ZJ303" s="75"/>
      <c r="ZK303" s="42"/>
      <c r="ZL303" s="75"/>
      <c r="ZM303" s="42"/>
      <c r="ZN303" s="75"/>
      <c r="ZO303" s="42"/>
      <c r="ZP303" s="75"/>
      <c r="ZQ303" s="42"/>
      <c r="ZR303" s="75"/>
      <c r="ZS303" s="42"/>
      <c r="ZT303" s="75"/>
      <c r="ZU303" s="42"/>
      <c r="ZV303" s="75"/>
      <c r="ZW303" s="3">
        <f t="shared" si="344"/>
        <v>0</v>
      </c>
      <c r="ZX303" s="11">
        <f t="shared" si="345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>
        <v>0</v>
      </c>
      <c r="AAF303" s="75">
        <v>0</v>
      </c>
      <c r="AAG303" s="42">
        <v>0</v>
      </c>
      <c r="AAH303" s="75">
        <v>0</v>
      </c>
      <c r="AAI303" s="42"/>
      <c r="AAJ303" s="75"/>
      <c r="AAK303" s="42"/>
      <c r="AAL303" s="75"/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46"/>
        <v>0</v>
      </c>
      <c r="AAX303" s="11">
        <f t="shared" si="347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>
        <v>0</v>
      </c>
      <c r="ABF303" s="75">
        <v>0</v>
      </c>
      <c r="ABG303" s="42">
        <v>0</v>
      </c>
      <c r="ABH303" s="75">
        <v>0</v>
      </c>
      <c r="ABI303" s="42"/>
      <c r="ABJ303" s="75"/>
      <c r="ABK303" s="42"/>
      <c r="ABL303" s="75"/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48"/>
        <v>0</v>
      </c>
      <c r="ABX303" s="11">
        <f t="shared" si="349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>
        <v>0</v>
      </c>
      <c r="ACF303" s="75">
        <v>0</v>
      </c>
      <c r="ACG303" s="42">
        <v>0</v>
      </c>
      <c r="ACH303" s="75">
        <v>0</v>
      </c>
      <c r="ACI303" s="42"/>
      <c r="ACJ303" s="75"/>
      <c r="ACK303" s="42"/>
      <c r="ACL303" s="75"/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0"/>
        <v>0</v>
      </c>
      <c r="ACX303" s="11">
        <f t="shared" si="351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>
        <v>0</v>
      </c>
      <c r="ADF303" s="75">
        <v>0</v>
      </c>
      <c r="ADG303" s="42">
        <v>0</v>
      </c>
      <c r="ADH303" s="75">
        <v>0</v>
      </c>
      <c r="ADI303" s="42"/>
      <c r="ADJ303" s="75"/>
      <c r="ADK303" s="42"/>
      <c r="ADL303" s="75"/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2"/>
        <v>0</v>
      </c>
      <c r="ADX303" s="11">
        <f t="shared" si="353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>
        <v>0</v>
      </c>
      <c r="AEF303" s="75">
        <v>0</v>
      </c>
      <c r="AEG303" s="42">
        <v>0</v>
      </c>
      <c r="AEH303" s="75">
        <v>0</v>
      </c>
      <c r="AEI303" s="42"/>
      <c r="AEJ303" s="75"/>
      <c r="AEK303" s="42"/>
      <c r="AEL303" s="75"/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54"/>
        <v>0</v>
      </c>
      <c r="AEX303" s="11">
        <f t="shared" si="355"/>
        <v>0</v>
      </c>
      <c r="AEY303" s="108">
        <v>0</v>
      </c>
      <c r="AEZ303" s="109">
        <v>0</v>
      </c>
      <c r="AFA303" s="108">
        <v>0</v>
      </c>
      <c r="AFB303" s="109">
        <v>0</v>
      </c>
      <c r="AFC303" s="108">
        <v>0</v>
      </c>
      <c r="AFD303" s="109">
        <v>0</v>
      </c>
      <c r="AFE303" s="108">
        <v>0</v>
      </c>
      <c r="AFF303" s="109">
        <v>0</v>
      </c>
      <c r="AFG303" s="108"/>
      <c r="AFH303" s="109"/>
      <c r="AFI303" s="108"/>
      <c r="AFJ303" s="109"/>
      <c r="AFK303" s="108"/>
      <c r="AFL303" s="109"/>
      <c r="AFM303" s="108"/>
      <c r="AFN303" s="109"/>
      <c r="AFO303" s="108"/>
      <c r="AFP303" s="109"/>
      <c r="AFQ303" s="108"/>
      <c r="AFR303" s="109"/>
      <c r="AFS303" s="108"/>
      <c r="AFT303" s="109"/>
      <c r="AFU303" s="108"/>
      <c r="AFV303" s="109"/>
      <c r="AFW303" s="3">
        <f t="shared" si="356"/>
        <v>0</v>
      </c>
      <c r="AFX303" s="11">
        <f t="shared" si="293"/>
        <v>0</v>
      </c>
      <c r="AFY303" s="114">
        <v>0</v>
      </c>
      <c r="AFZ303" s="114">
        <v>0</v>
      </c>
      <c r="AGA303" s="114">
        <v>0</v>
      </c>
      <c r="AGB303" s="114">
        <v>0</v>
      </c>
      <c r="AGC303" s="114">
        <v>0</v>
      </c>
      <c r="AGD303" s="114"/>
      <c r="AGE303" s="114"/>
      <c r="AGF303" s="114"/>
      <c r="AGG303" s="114"/>
      <c r="AGH303" s="114"/>
      <c r="AGI303" s="114"/>
      <c r="AGJ303" s="114"/>
      <c r="AGK303" s="25">
        <f t="shared" si="294"/>
        <v>0</v>
      </c>
    </row>
    <row r="304" spans="1:869" x14ac:dyDescent="0.35">
      <c r="A304" s="15" t="s">
        <v>449</v>
      </c>
      <c r="B304" s="16" t="s">
        <v>79</v>
      </c>
      <c r="C304" s="136">
        <v>404</v>
      </c>
      <c r="D304" s="16" t="s">
        <v>449</v>
      </c>
      <c r="E304" s="16" t="s">
        <v>449</v>
      </c>
      <c r="F304" s="15" t="s">
        <v>79</v>
      </c>
      <c r="G304" s="15" t="s">
        <v>364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295"/>
        <v>0</v>
      </c>
      <c r="AI304" s="62">
        <f t="shared" si="296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297"/>
        <v>0</v>
      </c>
      <c r="BI304" s="58">
        <f t="shared" si="298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299"/>
        <v>0</v>
      </c>
      <c r="CI304" s="58">
        <f t="shared" si="300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>
        <v>0</v>
      </c>
      <c r="CQ304" s="70">
        <v>0</v>
      </c>
      <c r="CR304" s="52">
        <v>0</v>
      </c>
      <c r="CS304" s="70">
        <v>0</v>
      </c>
      <c r="CT304" s="64"/>
      <c r="CU304" s="70"/>
      <c r="CV304" s="64"/>
      <c r="CW304" s="70"/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1"/>
        <v>0</v>
      </c>
      <c r="DI304" s="58">
        <f t="shared" si="302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>
        <v>0</v>
      </c>
      <c r="DQ304" s="70">
        <v>0</v>
      </c>
      <c r="DR304" s="52">
        <v>0</v>
      </c>
      <c r="DS304" s="70">
        <v>0</v>
      </c>
      <c r="DT304" s="64"/>
      <c r="DU304" s="70"/>
      <c r="DV304" s="64"/>
      <c r="DW304" s="70"/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03"/>
        <v>0</v>
      </c>
      <c r="EI304" s="58">
        <f t="shared" si="304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>
        <v>0</v>
      </c>
      <c r="EQ304" s="70">
        <v>0</v>
      </c>
      <c r="ER304" s="64">
        <v>0</v>
      </c>
      <c r="ES304" s="70">
        <v>0</v>
      </c>
      <c r="ET304" s="64"/>
      <c r="EU304" s="70"/>
      <c r="EV304" s="64"/>
      <c r="EW304" s="70"/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05"/>
        <v>0</v>
      </c>
      <c r="FI304" s="58">
        <f t="shared" si="306"/>
        <v>0</v>
      </c>
      <c r="FJ304" s="79">
        <f t="shared" si="307"/>
        <v>0</v>
      </c>
      <c r="FK304" s="80">
        <f t="shared" si="308"/>
        <v>0</v>
      </c>
      <c r="FL304" s="42">
        <v>0</v>
      </c>
      <c r="FM304" s="42">
        <v>0</v>
      </c>
      <c r="FN304" s="42">
        <v>0</v>
      </c>
      <c r="FO304" s="42">
        <v>0</v>
      </c>
      <c r="FP304" s="42">
        <v>0</v>
      </c>
      <c r="FQ304" s="42"/>
      <c r="FR304" s="42"/>
      <c r="FS304" s="42"/>
      <c r="FT304" s="42"/>
      <c r="FU304" s="42"/>
      <c r="FV304" s="42"/>
      <c r="FW304" s="42"/>
      <c r="FX304" s="83">
        <f t="shared" si="309"/>
        <v>0</v>
      </c>
      <c r="FY304" s="42">
        <v>0</v>
      </c>
      <c r="FZ304" s="42">
        <v>0</v>
      </c>
      <c r="GA304" s="42">
        <v>0</v>
      </c>
      <c r="GB304" s="42">
        <v>0</v>
      </c>
      <c r="GC304" s="42">
        <v>0</v>
      </c>
      <c r="GD304" s="42"/>
      <c r="GE304" s="42"/>
      <c r="GF304" s="42"/>
      <c r="GG304" s="42"/>
      <c r="GH304" s="42"/>
      <c r="GI304" s="42"/>
      <c r="GJ304" s="42"/>
      <c r="GK304" s="83">
        <f t="shared" si="310"/>
        <v>0</v>
      </c>
      <c r="GL304" s="42">
        <v>0</v>
      </c>
      <c r="GM304" s="42">
        <v>0</v>
      </c>
      <c r="GN304" s="42">
        <v>0</v>
      </c>
      <c r="GO304" s="42">
        <v>6</v>
      </c>
      <c r="GP304" s="42">
        <v>0</v>
      </c>
      <c r="GQ304" s="42"/>
      <c r="GR304" s="42"/>
      <c r="GS304" s="42"/>
      <c r="GT304" s="42"/>
      <c r="GU304" s="42"/>
      <c r="GV304" s="42"/>
      <c r="GW304" s="42"/>
      <c r="GX304" s="83">
        <f t="shared" si="311"/>
        <v>6</v>
      </c>
      <c r="GY304" s="42">
        <v>1</v>
      </c>
      <c r="GZ304" s="42">
        <v>0</v>
      </c>
      <c r="HA304" s="42">
        <v>0</v>
      </c>
      <c r="HB304" s="42">
        <v>1</v>
      </c>
      <c r="HC304" s="42">
        <v>0</v>
      </c>
      <c r="HD304" s="42"/>
      <c r="HE304" s="42"/>
      <c r="HF304" s="42"/>
      <c r="HG304" s="42"/>
      <c r="HH304" s="42"/>
      <c r="HI304" s="42"/>
      <c r="HJ304" s="42"/>
      <c r="HK304" s="83">
        <f t="shared" si="312"/>
        <v>2</v>
      </c>
      <c r="HL304" s="42">
        <v>2</v>
      </c>
      <c r="HM304" s="42">
        <v>1</v>
      </c>
      <c r="HN304" s="42">
        <v>1</v>
      </c>
      <c r="HO304" s="42">
        <v>0</v>
      </c>
      <c r="HP304" s="42">
        <v>0</v>
      </c>
      <c r="HQ304" s="42"/>
      <c r="HR304" s="42"/>
      <c r="HS304" s="42"/>
      <c r="HT304" s="42"/>
      <c r="HU304" s="42"/>
      <c r="HV304" s="42"/>
      <c r="HW304" s="42"/>
      <c r="HX304" s="83">
        <f t="shared" si="313"/>
        <v>4</v>
      </c>
      <c r="HY304" s="42">
        <v>3</v>
      </c>
      <c r="HZ304" s="42">
        <v>0</v>
      </c>
      <c r="IA304" s="42">
        <v>1</v>
      </c>
      <c r="IB304" s="42">
        <v>1</v>
      </c>
      <c r="IC304" s="42">
        <v>0</v>
      </c>
      <c r="ID304" s="42"/>
      <c r="IE304" s="42"/>
      <c r="IF304" s="42"/>
      <c r="IG304" s="42"/>
      <c r="IH304" s="42"/>
      <c r="II304" s="42"/>
      <c r="IJ304" s="42"/>
      <c r="IK304" s="85">
        <f t="shared" si="314"/>
        <v>5</v>
      </c>
      <c r="IL304" s="42">
        <v>2</v>
      </c>
      <c r="IM304" s="42">
        <v>0</v>
      </c>
      <c r="IN304" s="42">
        <v>1</v>
      </c>
      <c r="IO304" s="42">
        <v>1</v>
      </c>
      <c r="IP304" s="42">
        <v>0</v>
      </c>
      <c r="IQ304" s="42"/>
      <c r="IR304" s="42"/>
      <c r="IS304" s="42"/>
      <c r="IT304" s="42"/>
      <c r="IU304" s="42"/>
      <c r="IV304" s="42"/>
      <c r="IW304" s="42"/>
      <c r="IX304" s="85">
        <f t="shared" si="315"/>
        <v>4</v>
      </c>
      <c r="IY304" s="41">
        <v>2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>
        <v>1</v>
      </c>
      <c r="JF304" s="75">
        <v>0</v>
      </c>
      <c r="JG304" s="42">
        <v>0</v>
      </c>
      <c r="JH304" s="75">
        <v>0</v>
      </c>
      <c r="JI304" s="42"/>
      <c r="JJ304" s="75"/>
      <c r="JK304" s="42"/>
      <c r="JL304" s="75"/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16"/>
        <v>3</v>
      </c>
      <c r="JX304" s="11">
        <f t="shared" si="317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>
        <v>1</v>
      </c>
      <c r="KF304" s="75">
        <v>0</v>
      </c>
      <c r="KG304" s="42">
        <v>0</v>
      </c>
      <c r="KH304" s="75">
        <v>0</v>
      </c>
      <c r="KI304" s="42"/>
      <c r="KJ304" s="75"/>
      <c r="KK304" s="42"/>
      <c r="KL304" s="75"/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18"/>
        <v>4</v>
      </c>
      <c r="KX304" s="11">
        <f t="shared" si="319"/>
        <v>0</v>
      </c>
      <c r="KY304" s="41">
        <v>3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>
        <v>1</v>
      </c>
      <c r="LF304" s="75">
        <v>0</v>
      </c>
      <c r="LG304" s="42">
        <v>0</v>
      </c>
      <c r="LH304" s="75">
        <v>0</v>
      </c>
      <c r="LI304" s="42"/>
      <c r="LJ304" s="75"/>
      <c r="LK304" s="42"/>
      <c r="LL304" s="75"/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0"/>
        <v>4</v>
      </c>
      <c r="LX304" s="11">
        <f t="shared" si="321"/>
        <v>0</v>
      </c>
      <c r="LY304" s="41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>
        <v>0</v>
      </c>
      <c r="MF304" s="75">
        <v>0</v>
      </c>
      <c r="MG304" s="42">
        <v>0</v>
      </c>
      <c r="MH304" s="75">
        <v>0</v>
      </c>
      <c r="MI304" s="42"/>
      <c r="MJ304" s="75"/>
      <c r="MK304" s="42"/>
      <c r="ML304" s="75"/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2"/>
        <v>1</v>
      </c>
      <c r="MX304" s="11">
        <f t="shared" si="323"/>
        <v>0</v>
      </c>
      <c r="MY304" s="42">
        <v>1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>
        <v>1</v>
      </c>
      <c r="NF304" s="75">
        <v>0</v>
      </c>
      <c r="NG304" s="42">
        <v>0</v>
      </c>
      <c r="NH304" s="75">
        <v>0</v>
      </c>
      <c r="NI304" s="42"/>
      <c r="NJ304" s="75"/>
      <c r="NK304" s="42"/>
      <c r="NL304" s="75"/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24"/>
        <v>2</v>
      </c>
      <c r="NX304" s="11">
        <f t="shared" si="325"/>
        <v>0</v>
      </c>
      <c r="NY304" s="42">
        <v>2</v>
      </c>
      <c r="NZ304" s="75">
        <v>0</v>
      </c>
      <c r="OA304" s="42">
        <v>0</v>
      </c>
      <c r="OB304" s="75">
        <v>0</v>
      </c>
      <c r="OC304" s="42">
        <v>0</v>
      </c>
      <c r="OD304" s="75">
        <v>0</v>
      </c>
      <c r="OE304" s="42">
        <v>0</v>
      </c>
      <c r="OF304" s="75">
        <v>0</v>
      </c>
      <c r="OG304" s="42">
        <v>0</v>
      </c>
      <c r="OH304" s="75">
        <v>0</v>
      </c>
      <c r="OI304" s="42"/>
      <c r="OJ304" s="75"/>
      <c r="OK304" s="42"/>
      <c r="OL304" s="75"/>
      <c r="OM304" s="42"/>
      <c r="ON304" s="75"/>
      <c r="OO304" s="42"/>
      <c r="OP304" s="75"/>
      <c r="OQ304" s="42"/>
      <c r="OR304" s="75"/>
      <c r="OS304" s="42"/>
      <c r="OT304" s="75"/>
      <c r="OU304" s="42"/>
      <c r="OV304" s="75"/>
      <c r="OW304" s="3">
        <f t="shared" si="326"/>
        <v>2</v>
      </c>
      <c r="OX304" s="11">
        <f t="shared" si="327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>
        <v>1</v>
      </c>
      <c r="PF304" s="75">
        <v>0</v>
      </c>
      <c r="PG304" s="42">
        <v>0</v>
      </c>
      <c r="PH304" s="75">
        <v>0</v>
      </c>
      <c r="PI304" s="42"/>
      <c r="PJ304" s="75"/>
      <c r="PK304" s="42"/>
      <c r="PL304" s="75"/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28"/>
        <v>2</v>
      </c>
      <c r="PX304" s="11">
        <f t="shared" si="289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>
        <v>0</v>
      </c>
      <c r="QF304" s="75">
        <v>0</v>
      </c>
      <c r="QG304" s="42">
        <v>0</v>
      </c>
      <c r="QH304" s="75">
        <v>0</v>
      </c>
      <c r="QI304" s="42"/>
      <c r="QJ304" s="75"/>
      <c r="QK304" s="42"/>
      <c r="QL304" s="75"/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29"/>
        <v>2</v>
      </c>
      <c r="QX304" s="11">
        <f t="shared" si="330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>
        <v>0</v>
      </c>
      <c r="RF304" s="75">
        <v>0</v>
      </c>
      <c r="RG304" s="42">
        <v>0</v>
      </c>
      <c r="RH304" s="75">
        <v>0</v>
      </c>
      <c r="RI304" s="42"/>
      <c r="RJ304" s="75"/>
      <c r="RK304" s="42"/>
      <c r="RL304" s="75"/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1"/>
        <v>0</v>
      </c>
      <c r="RX304" s="11">
        <f t="shared" si="290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>
        <v>1</v>
      </c>
      <c r="SF304" s="75">
        <v>0</v>
      </c>
      <c r="SG304" s="42">
        <v>0</v>
      </c>
      <c r="SH304" s="75">
        <v>0</v>
      </c>
      <c r="SI304" s="42"/>
      <c r="SJ304" s="75"/>
      <c r="SK304" s="42"/>
      <c r="SL304" s="75"/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2"/>
        <v>1</v>
      </c>
      <c r="SX304" s="11">
        <f t="shared" si="291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>
        <v>0</v>
      </c>
      <c r="TF304" s="75">
        <v>0</v>
      </c>
      <c r="TG304" s="42">
        <v>0</v>
      </c>
      <c r="TH304" s="75">
        <v>0</v>
      </c>
      <c r="TI304" s="42"/>
      <c r="TJ304" s="75"/>
      <c r="TK304" s="42"/>
      <c r="TL304" s="75"/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33"/>
        <v>0</v>
      </c>
      <c r="TX304" s="11">
        <f t="shared" si="292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>
        <v>0</v>
      </c>
      <c r="UF304" s="75">
        <v>0</v>
      </c>
      <c r="UG304" s="42">
        <v>0</v>
      </c>
      <c r="UH304" s="75">
        <v>0</v>
      </c>
      <c r="UI304" s="42"/>
      <c r="UJ304" s="75"/>
      <c r="UK304" s="42"/>
      <c r="UL304" s="75"/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34"/>
        <v>0</v>
      </c>
      <c r="UX304" s="11">
        <f t="shared" si="335"/>
        <v>0</v>
      </c>
      <c r="UY304" s="42">
        <v>0</v>
      </c>
      <c r="UZ304" s="42">
        <v>0</v>
      </c>
      <c r="VA304" s="42">
        <v>0</v>
      </c>
      <c r="VB304" s="42">
        <v>0</v>
      </c>
      <c r="VC304" s="42">
        <v>0</v>
      </c>
      <c r="VD304" s="42"/>
      <c r="VE304" s="42"/>
      <c r="VF304" s="42"/>
      <c r="VG304" s="42"/>
      <c r="VH304" s="42"/>
      <c r="VI304" s="42"/>
      <c r="VJ304" s="42"/>
      <c r="VK304" s="25">
        <f t="shared" si="336"/>
        <v>0</v>
      </c>
      <c r="VL304" s="42">
        <v>0</v>
      </c>
      <c r="VM304" s="42">
        <v>0</v>
      </c>
      <c r="VN304" s="42">
        <v>0</v>
      </c>
      <c r="VO304" s="42">
        <v>0</v>
      </c>
      <c r="VP304" s="42">
        <v>0</v>
      </c>
      <c r="VQ304" s="42"/>
      <c r="VR304" s="42"/>
      <c r="VS304" s="42"/>
      <c r="VT304" s="42"/>
      <c r="VU304" s="42"/>
      <c r="VV304" s="42"/>
      <c r="VW304" s="42"/>
      <c r="VX304" s="25">
        <f t="shared" si="337"/>
        <v>0</v>
      </c>
      <c r="VY304" s="42">
        <v>0</v>
      </c>
      <c r="VZ304" s="75">
        <v>0</v>
      </c>
      <c r="WA304" s="42">
        <v>0</v>
      </c>
      <c r="WB304" s="75">
        <v>0</v>
      </c>
      <c r="WC304" s="42">
        <v>0</v>
      </c>
      <c r="WD304" s="75">
        <v>0</v>
      </c>
      <c r="WE304" s="42">
        <v>0</v>
      </c>
      <c r="WF304" s="75">
        <v>0</v>
      </c>
      <c r="WG304" s="42">
        <v>0</v>
      </c>
      <c r="WH304" s="75">
        <v>0</v>
      </c>
      <c r="WI304" s="42"/>
      <c r="WJ304" s="75"/>
      <c r="WK304" s="42"/>
      <c r="WL304" s="75"/>
      <c r="WM304" s="42"/>
      <c r="WN304" s="75"/>
      <c r="WO304" s="42"/>
      <c r="WP304" s="75"/>
      <c r="WQ304" s="42"/>
      <c r="WR304" s="75"/>
      <c r="WS304" s="42"/>
      <c r="WT304" s="75"/>
      <c r="WU304" s="42"/>
      <c r="WV304" s="75"/>
      <c r="WW304" s="3">
        <f t="shared" si="338"/>
        <v>0</v>
      </c>
      <c r="WX304" s="11">
        <f t="shared" si="339"/>
        <v>0</v>
      </c>
      <c r="WY304" s="42">
        <v>0</v>
      </c>
      <c r="WZ304" s="75">
        <v>0</v>
      </c>
      <c r="XA304" s="42">
        <v>0</v>
      </c>
      <c r="XB304" s="75">
        <v>0</v>
      </c>
      <c r="XC304" s="42">
        <v>0</v>
      </c>
      <c r="XD304" s="75">
        <v>0</v>
      </c>
      <c r="XE304" s="42">
        <v>0</v>
      </c>
      <c r="XF304" s="75">
        <v>0</v>
      </c>
      <c r="XG304" s="42">
        <v>0</v>
      </c>
      <c r="XH304" s="75">
        <v>0</v>
      </c>
      <c r="XI304" s="42"/>
      <c r="XJ304" s="75"/>
      <c r="XK304" s="42"/>
      <c r="XL304" s="75"/>
      <c r="XM304" s="42"/>
      <c r="XN304" s="75"/>
      <c r="XO304" s="42"/>
      <c r="XP304" s="75"/>
      <c r="XQ304" s="42"/>
      <c r="XR304" s="75"/>
      <c r="XS304" s="42"/>
      <c r="XT304" s="75"/>
      <c r="XU304" s="42"/>
      <c r="XV304" s="75"/>
      <c r="XW304" s="3">
        <f t="shared" si="340"/>
        <v>0</v>
      </c>
      <c r="XX304" s="11">
        <f t="shared" si="341"/>
        <v>0</v>
      </c>
      <c r="XY304" s="42">
        <v>0</v>
      </c>
      <c r="XZ304" s="75">
        <v>0</v>
      </c>
      <c r="YA304" s="42">
        <v>0</v>
      </c>
      <c r="YB304" s="75">
        <v>0</v>
      </c>
      <c r="YC304" s="42">
        <v>0</v>
      </c>
      <c r="YD304" s="75">
        <v>0</v>
      </c>
      <c r="YE304" s="42">
        <v>0</v>
      </c>
      <c r="YF304" s="75">
        <v>0</v>
      </c>
      <c r="YG304" s="42">
        <v>0</v>
      </c>
      <c r="YH304" s="75">
        <v>0</v>
      </c>
      <c r="YI304" s="42"/>
      <c r="YJ304" s="75"/>
      <c r="YK304" s="42"/>
      <c r="YL304" s="75"/>
      <c r="YM304" s="42"/>
      <c r="YN304" s="75"/>
      <c r="YO304" s="42"/>
      <c r="YP304" s="75"/>
      <c r="YQ304" s="42"/>
      <c r="YR304" s="75"/>
      <c r="YS304" s="42"/>
      <c r="YT304" s="75"/>
      <c r="YU304" s="42"/>
      <c r="YV304" s="75"/>
      <c r="YW304" s="3">
        <f t="shared" si="342"/>
        <v>0</v>
      </c>
      <c r="YX304" s="11">
        <f t="shared" si="343"/>
        <v>0</v>
      </c>
      <c r="YY304" s="42">
        <v>0</v>
      </c>
      <c r="YZ304" s="75">
        <v>0</v>
      </c>
      <c r="ZA304" s="42">
        <v>0</v>
      </c>
      <c r="ZB304" s="75">
        <v>0</v>
      </c>
      <c r="ZC304" s="42">
        <v>0</v>
      </c>
      <c r="ZD304" s="75">
        <v>0</v>
      </c>
      <c r="ZE304" s="42">
        <v>0</v>
      </c>
      <c r="ZF304" s="75">
        <v>0</v>
      </c>
      <c r="ZG304" s="42">
        <v>0</v>
      </c>
      <c r="ZH304" s="75">
        <v>0</v>
      </c>
      <c r="ZI304" s="42"/>
      <c r="ZJ304" s="75"/>
      <c r="ZK304" s="42"/>
      <c r="ZL304" s="75"/>
      <c r="ZM304" s="42"/>
      <c r="ZN304" s="75"/>
      <c r="ZO304" s="42"/>
      <c r="ZP304" s="75"/>
      <c r="ZQ304" s="42"/>
      <c r="ZR304" s="75"/>
      <c r="ZS304" s="42"/>
      <c r="ZT304" s="75"/>
      <c r="ZU304" s="42"/>
      <c r="ZV304" s="75"/>
      <c r="ZW304" s="3">
        <f t="shared" si="344"/>
        <v>0</v>
      </c>
      <c r="ZX304" s="11">
        <f t="shared" si="345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>
        <v>0</v>
      </c>
      <c r="AAF304" s="75">
        <v>0</v>
      </c>
      <c r="AAG304" s="42">
        <v>0</v>
      </c>
      <c r="AAH304" s="75">
        <v>0</v>
      </c>
      <c r="AAI304" s="42"/>
      <c r="AAJ304" s="75"/>
      <c r="AAK304" s="42"/>
      <c r="AAL304" s="75"/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46"/>
        <v>0</v>
      </c>
      <c r="AAX304" s="11">
        <f t="shared" si="347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>
        <v>0</v>
      </c>
      <c r="ABF304" s="75">
        <v>0</v>
      </c>
      <c r="ABG304" s="42">
        <v>0</v>
      </c>
      <c r="ABH304" s="75">
        <v>0</v>
      </c>
      <c r="ABI304" s="42"/>
      <c r="ABJ304" s="75"/>
      <c r="ABK304" s="42"/>
      <c r="ABL304" s="75"/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48"/>
        <v>0</v>
      </c>
      <c r="ABX304" s="11">
        <f t="shared" si="349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>
        <v>0</v>
      </c>
      <c r="ACF304" s="75">
        <v>0</v>
      </c>
      <c r="ACG304" s="42">
        <v>0</v>
      </c>
      <c r="ACH304" s="75">
        <v>0</v>
      </c>
      <c r="ACI304" s="42"/>
      <c r="ACJ304" s="75"/>
      <c r="ACK304" s="42"/>
      <c r="ACL304" s="75"/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0"/>
        <v>0</v>
      </c>
      <c r="ACX304" s="11">
        <f t="shared" si="351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>
        <v>0</v>
      </c>
      <c r="ADF304" s="75">
        <v>0</v>
      </c>
      <c r="ADG304" s="42">
        <v>0</v>
      </c>
      <c r="ADH304" s="75">
        <v>0</v>
      </c>
      <c r="ADI304" s="42"/>
      <c r="ADJ304" s="75"/>
      <c r="ADK304" s="42"/>
      <c r="ADL304" s="75"/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2"/>
        <v>0</v>
      </c>
      <c r="ADX304" s="11">
        <f t="shared" si="353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>
        <v>0</v>
      </c>
      <c r="AEF304" s="75">
        <v>0</v>
      </c>
      <c r="AEG304" s="42">
        <v>0</v>
      </c>
      <c r="AEH304" s="75">
        <v>0</v>
      </c>
      <c r="AEI304" s="42"/>
      <c r="AEJ304" s="75"/>
      <c r="AEK304" s="42"/>
      <c r="AEL304" s="75"/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54"/>
        <v>0</v>
      </c>
      <c r="AEX304" s="11">
        <f t="shared" si="355"/>
        <v>0</v>
      </c>
      <c r="AEY304" s="108">
        <v>0</v>
      </c>
      <c r="AEZ304" s="109">
        <v>0</v>
      </c>
      <c r="AFA304" s="108">
        <v>0</v>
      </c>
      <c r="AFB304" s="109">
        <v>0</v>
      </c>
      <c r="AFC304" s="108">
        <v>0</v>
      </c>
      <c r="AFD304" s="109">
        <v>0</v>
      </c>
      <c r="AFE304" s="108">
        <v>0</v>
      </c>
      <c r="AFF304" s="109">
        <v>0</v>
      </c>
      <c r="AFG304" s="108"/>
      <c r="AFH304" s="109"/>
      <c r="AFI304" s="108"/>
      <c r="AFJ304" s="109"/>
      <c r="AFK304" s="108"/>
      <c r="AFL304" s="109"/>
      <c r="AFM304" s="108"/>
      <c r="AFN304" s="109"/>
      <c r="AFO304" s="108"/>
      <c r="AFP304" s="109"/>
      <c r="AFQ304" s="108"/>
      <c r="AFR304" s="109"/>
      <c r="AFS304" s="108"/>
      <c r="AFT304" s="109"/>
      <c r="AFU304" s="108"/>
      <c r="AFV304" s="109"/>
      <c r="AFW304" s="3">
        <f t="shared" si="356"/>
        <v>0</v>
      </c>
      <c r="AFX304" s="11">
        <f t="shared" si="293"/>
        <v>0</v>
      </c>
      <c r="AFY304" s="114">
        <v>0</v>
      </c>
      <c r="AFZ304" s="114">
        <v>0</v>
      </c>
      <c r="AGA304" s="114">
        <v>0</v>
      </c>
      <c r="AGB304" s="114">
        <v>0</v>
      </c>
      <c r="AGC304" s="114">
        <v>0</v>
      </c>
      <c r="AGD304" s="114"/>
      <c r="AGE304" s="114"/>
      <c r="AGF304" s="114"/>
      <c r="AGG304" s="114"/>
      <c r="AGH304" s="114"/>
      <c r="AGI304" s="114"/>
      <c r="AGJ304" s="114"/>
      <c r="AGK304" s="25">
        <f t="shared" si="294"/>
        <v>0</v>
      </c>
    </row>
    <row r="305" spans="1:869" x14ac:dyDescent="0.35">
      <c r="A305" s="15" t="s">
        <v>449</v>
      </c>
      <c r="B305" s="16" t="s">
        <v>10</v>
      </c>
      <c r="C305" s="136">
        <v>404</v>
      </c>
      <c r="D305" s="16" t="s">
        <v>449</v>
      </c>
      <c r="E305" s="16" t="s">
        <v>449</v>
      </c>
      <c r="F305" s="15" t="s">
        <v>10</v>
      </c>
      <c r="G305" s="15" t="s">
        <v>364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295"/>
        <v>0</v>
      </c>
      <c r="AI305" s="62">
        <f t="shared" si="296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297"/>
        <v>0</v>
      </c>
      <c r="BI305" s="58">
        <f t="shared" si="298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299"/>
        <v>0</v>
      </c>
      <c r="CI305" s="58">
        <f t="shared" si="300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>
        <v>0</v>
      </c>
      <c r="CQ305" s="70">
        <v>0</v>
      </c>
      <c r="CR305" s="52">
        <v>0</v>
      </c>
      <c r="CS305" s="70">
        <v>0</v>
      </c>
      <c r="CT305" s="64"/>
      <c r="CU305" s="70"/>
      <c r="CV305" s="64"/>
      <c r="CW305" s="70"/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1"/>
        <v>0</v>
      </c>
      <c r="DI305" s="58">
        <f t="shared" si="302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>
        <v>0</v>
      </c>
      <c r="DQ305" s="70">
        <v>0</v>
      </c>
      <c r="DR305" s="52">
        <v>0</v>
      </c>
      <c r="DS305" s="70">
        <v>0</v>
      </c>
      <c r="DT305" s="64"/>
      <c r="DU305" s="70"/>
      <c r="DV305" s="64"/>
      <c r="DW305" s="70"/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03"/>
        <v>0</v>
      </c>
      <c r="EI305" s="58">
        <f t="shared" si="304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>
        <v>0</v>
      </c>
      <c r="EQ305" s="70">
        <v>0</v>
      </c>
      <c r="ER305" s="64">
        <v>0</v>
      </c>
      <c r="ES305" s="70">
        <v>0</v>
      </c>
      <c r="ET305" s="64"/>
      <c r="EU305" s="70"/>
      <c r="EV305" s="64"/>
      <c r="EW305" s="70"/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05"/>
        <v>0</v>
      </c>
      <c r="FI305" s="58">
        <f t="shared" si="306"/>
        <v>0</v>
      </c>
      <c r="FJ305" s="79">
        <f t="shared" si="307"/>
        <v>0</v>
      </c>
      <c r="FK305" s="80">
        <f t="shared" si="308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/>
      <c r="FR305" s="42"/>
      <c r="FS305" s="42"/>
      <c r="FT305" s="42"/>
      <c r="FU305" s="42"/>
      <c r="FV305" s="42"/>
      <c r="FW305" s="42"/>
      <c r="FX305" s="83">
        <f t="shared" si="309"/>
        <v>0</v>
      </c>
      <c r="FY305" s="42">
        <v>0</v>
      </c>
      <c r="FZ305" s="42">
        <v>0</v>
      </c>
      <c r="GA305" s="42">
        <v>0</v>
      </c>
      <c r="GB305" s="42">
        <v>0</v>
      </c>
      <c r="GC305" s="42">
        <v>0</v>
      </c>
      <c r="GD305" s="42"/>
      <c r="GE305" s="42"/>
      <c r="GF305" s="42"/>
      <c r="GG305" s="42"/>
      <c r="GH305" s="42"/>
      <c r="GI305" s="42"/>
      <c r="GJ305" s="42"/>
      <c r="GK305" s="83">
        <f t="shared" si="310"/>
        <v>0</v>
      </c>
      <c r="GL305" s="42">
        <v>0</v>
      </c>
      <c r="GM305" s="42">
        <v>0</v>
      </c>
      <c r="GN305" s="42">
        <v>0</v>
      </c>
      <c r="GO305" s="42">
        <v>0</v>
      </c>
      <c r="GP305" s="42">
        <v>0</v>
      </c>
      <c r="GQ305" s="42"/>
      <c r="GR305" s="42"/>
      <c r="GS305" s="42"/>
      <c r="GT305" s="42"/>
      <c r="GU305" s="42"/>
      <c r="GV305" s="42"/>
      <c r="GW305" s="42"/>
      <c r="GX305" s="83">
        <f t="shared" si="311"/>
        <v>0</v>
      </c>
      <c r="GY305" s="42">
        <v>0</v>
      </c>
      <c r="GZ305" s="42">
        <v>3</v>
      </c>
      <c r="HA305" s="42">
        <v>1</v>
      </c>
      <c r="HB305" s="42">
        <v>0</v>
      </c>
      <c r="HC305" s="42">
        <v>0</v>
      </c>
      <c r="HD305" s="42"/>
      <c r="HE305" s="42"/>
      <c r="HF305" s="42"/>
      <c r="HG305" s="42"/>
      <c r="HH305" s="42"/>
      <c r="HI305" s="42"/>
      <c r="HJ305" s="42"/>
      <c r="HK305" s="83">
        <f t="shared" si="312"/>
        <v>4</v>
      </c>
      <c r="HL305" s="42">
        <v>0</v>
      </c>
      <c r="HM305" s="42">
        <v>14</v>
      </c>
      <c r="HN305" s="42">
        <v>20</v>
      </c>
      <c r="HO305" s="42">
        <v>0</v>
      </c>
      <c r="HP305" s="42">
        <v>0</v>
      </c>
      <c r="HQ305" s="42"/>
      <c r="HR305" s="42"/>
      <c r="HS305" s="42"/>
      <c r="HT305" s="42"/>
      <c r="HU305" s="42"/>
      <c r="HV305" s="42"/>
      <c r="HW305" s="42"/>
      <c r="HX305" s="83">
        <f t="shared" si="313"/>
        <v>34</v>
      </c>
      <c r="HY305" s="42">
        <v>0</v>
      </c>
      <c r="HZ305" s="42">
        <v>9</v>
      </c>
      <c r="IA305" s="42">
        <v>13</v>
      </c>
      <c r="IB305" s="42">
        <v>0</v>
      </c>
      <c r="IC305" s="42">
        <v>0</v>
      </c>
      <c r="ID305" s="42"/>
      <c r="IE305" s="42"/>
      <c r="IF305" s="42"/>
      <c r="IG305" s="42"/>
      <c r="IH305" s="42"/>
      <c r="II305" s="42"/>
      <c r="IJ305" s="42"/>
      <c r="IK305" s="85">
        <f t="shared" si="314"/>
        <v>22</v>
      </c>
      <c r="IL305" s="42">
        <v>0</v>
      </c>
      <c r="IM305" s="42">
        <v>1</v>
      </c>
      <c r="IN305" s="42">
        <v>10</v>
      </c>
      <c r="IO305" s="42">
        <v>0</v>
      </c>
      <c r="IP305" s="42">
        <v>0</v>
      </c>
      <c r="IQ305" s="42"/>
      <c r="IR305" s="42"/>
      <c r="IS305" s="42"/>
      <c r="IT305" s="42"/>
      <c r="IU305" s="42"/>
      <c r="IV305" s="42"/>
      <c r="IW305" s="42"/>
      <c r="IX305" s="85">
        <f t="shared" si="315"/>
        <v>11</v>
      </c>
      <c r="IY305" s="41">
        <v>0</v>
      </c>
      <c r="IZ305" s="75">
        <v>0</v>
      </c>
      <c r="JA305" s="42">
        <v>7</v>
      </c>
      <c r="JB305" s="75">
        <v>0</v>
      </c>
      <c r="JC305" s="42">
        <v>12</v>
      </c>
      <c r="JD305" s="75">
        <v>0</v>
      </c>
      <c r="JE305" s="42">
        <v>0</v>
      </c>
      <c r="JF305" s="75">
        <v>0</v>
      </c>
      <c r="JG305" s="42">
        <v>0</v>
      </c>
      <c r="JH305" s="75">
        <v>0</v>
      </c>
      <c r="JI305" s="42"/>
      <c r="JJ305" s="75"/>
      <c r="JK305" s="42"/>
      <c r="JL305" s="75"/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16"/>
        <v>19</v>
      </c>
      <c r="JX305" s="11">
        <f t="shared" si="317"/>
        <v>0</v>
      </c>
      <c r="JY305" s="41">
        <v>0</v>
      </c>
      <c r="JZ305" s="75">
        <v>0</v>
      </c>
      <c r="KA305" s="42">
        <v>7</v>
      </c>
      <c r="KB305" s="75">
        <v>0</v>
      </c>
      <c r="KC305" s="42">
        <v>11</v>
      </c>
      <c r="KD305" s="75">
        <v>0</v>
      </c>
      <c r="KE305" s="42">
        <v>0</v>
      </c>
      <c r="KF305" s="75">
        <v>0</v>
      </c>
      <c r="KG305" s="42">
        <v>0</v>
      </c>
      <c r="KH305" s="75">
        <v>0</v>
      </c>
      <c r="KI305" s="42"/>
      <c r="KJ305" s="75"/>
      <c r="KK305" s="42"/>
      <c r="KL305" s="75"/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18"/>
        <v>18</v>
      </c>
      <c r="KX305" s="11">
        <f t="shared" si="319"/>
        <v>0</v>
      </c>
      <c r="KY305" s="41">
        <v>0</v>
      </c>
      <c r="KZ305" s="75">
        <v>0</v>
      </c>
      <c r="LA305" s="42">
        <v>0</v>
      </c>
      <c r="LB305" s="75">
        <v>0</v>
      </c>
      <c r="LC305" s="42">
        <v>3</v>
      </c>
      <c r="LD305" s="75">
        <v>0</v>
      </c>
      <c r="LE305" s="42">
        <v>0</v>
      </c>
      <c r="LF305" s="75">
        <v>0</v>
      </c>
      <c r="LG305" s="42">
        <v>0</v>
      </c>
      <c r="LH305" s="75">
        <v>0</v>
      </c>
      <c r="LI305" s="42"/>
      <c r="LJ305" s="75"/>
      <c r="LK305" s="42"/>
      <c r="LL305" s="75"/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0"/>
        <v>3</v>
      </c>
      <c r="LX305" s="11">
        <f t="shared" si="321"/>
        <v>0</v>
      </c>
      <c r="LY305" s="41">
        <v>0</v>
      </c>
      <c r="LZ305" s="75">
        <v>0</v>
      </c>
      <c r="MA305" s="42">
        <v>8</v>
      </c>
      <c r="MB305" s="75">
        <v>0</v>
      </c>
      <c r="MC305" s="42">
        <v>15</v>
      </c>
      <c r="MD305" s="75">
        <v>0</v>
      </c>
      <c r="ME305" s="42">
        <v>0</v>
      </c>
      <c r="MF305" s="75">
        <v>0</v>
      </c>
      <c r="MG305" s="42">
        <v>0</v>
      </c>
      <c r="MH305" s="75">
        <v>0</v>
      </c>
      <c r="MI305" s="42"/>
      <c r="MJ305" s="75"/>
      <c r="MK305" s="42"/>
      <c r="ML305" s="75"/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2"/>
        <v>23</v>
      </c>
      <c r="MX305" s="11">
        <f t="shared" si="323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0</v>
      </c>
      <c r="ND305" s="75">
        <v>0</v>
      </c>
      <c r="NE305" s="42">
        <v>0</v>
      </c>
      <c r="NF305" s="75">
        <v>0</v>
      </c>
      <c r="NG305" s="42">
        <v>0</v>
      </c>
      <c r="NH305" s="75">
        <v>0</v>
      </c>
      <c r="NI305" s="42"/>
      <c r="NJ305" s="75"/>
      <c r="NK305" s="42"/>
      <c r="NL305" s="75"/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24"/>
        <v>0</v>
      </c>
      <c r="NX305" s="11">
        <f t="shared" si="325"/>
        <v>0</v>
      </c>
      <c r="NY305" s="42">
        <v>0</v>
      </c>
      <c r="NZ305" s="75">
        <v>0</v>
      </c>
      <c r="OA305" s="42">
        <v>0</v>
      </c>
      <c r="OB305" s="75">
        <v>0</v>
      </c>
      <c r="OC305" s="42">
        <v>3</v>
      </c>
      <c r="OD305" s="75">
        <v>0</v>
      </c>
      <c r="OE305" s="42">
        <v>0</v>
      </c>
      <c r="OF305" s="75">
        <v>0</v>
      </c>
      <c r="OG305" s="42">
        <v>0</v>
      </c>
      <c r="OH305" s="75">
        <v>0</v>
      </c>
      <c r="OI305" s="42"/>
      <c r="OJ305" s="75"/>
      <c r="OK305" s="42"/>
      <c r="OL305" s="75"/>
      <c r="OM305" s="42"/>
      <c r="ON305" s="75"/>
      <c r="OO305" s="42"/>
      <c r="OP305" s="75"/>
      <c r="OQ305" s="42"/>
      <c r="OR305" s="75"/>
      <c r="OS305" s="42"/>
      <c r="OT305" s="75"/>
      <c r="OU305" s="42"/>
      <c r="OV305" s="75"/>
      <c r="OW305" s="3">
        <f t="shared" si="326"/>
        <v>3</v>
      </c>
      <c r="OX305" s="11">
        <f t="shared" si="327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>
        <v>0</v>
      </c>
      <c r="PF305" s="75">
        <v>0</v>
      </c>
      <c r="PG305" s="42">
        <v>0</v>
      </c>
      <c r="PH305" s="75">
        <v>0</v>
      </c>
      <c r="PI305" s="42"/>
      <c r="PJ305" s="75"/>
      <c r="PK305" s="42"/>
      <c r="PL305" s="75"/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28"/>
        <v>2</v>
      </c>
      <c r="PX305" s="11">
        <f t="shared" si="289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>
        <v>0</v>
      </c>
      <c r="QF305" s="75">
        <v>0</v>
      </c>
      <c r="QG305" s="42">
        <v>0</v>
      </c>
      <c r="QH305" s="75">
        <v>0</v>
      </c>
      <c r="QI305" s="42"/>
      <c r="QJ305" s="75"/>
      <c r="QK305" s="42"/>
      <c r="QL305" s="75"/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29"/>
        <v>22</v>
      </c>
      <c r="QX305" s="11">
        <f t="shared" si="330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>
        <v>0</v>
      </c>
      <c r="RF305" s="75">
        <v>0</v>
      </c>
      <c r="RG305" s="42">
        <v>0</v>
      </c>
      <c r="RH305" s="75">
        <v>0</v>
      </c>
      <c r="RI305" s="42"/>
      <c r="RJ305" s="75"/>
      <c r="RK305" s="42"/>
      <c r="RL305" s="75"/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1"/>
        <v>6</v>
      </c>
      <c r="RX305" s="11">
        <f t="shared" si="290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>
        <v>0</v>
      </c>
      <c r="SF305" s="75">
        <v>0</v>
      </c>
      <c r="SG305" s="42">
        <v>0</v>
      </c>
      <c r="SH305" s="75">
        <v>0</v>
      </c>
      <c r="SI305" s="42"/>
      <c r="SJ305" s="75"/>
      <c r="SK305" s="42"/>
      <c r="SL305" s="75"/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2"/>
        <v>2</v>
      </c>
      <c r="SX305" s="11">
        <f t="shared" si="291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14</v>
      </c>
      <c r="TD305" s="75">
        <v>0</v>
      </c>
      <c r="TE305" s="42">
        <v>0</v>
      </c>
      <c r="TF305" s="75">
        <v>0</v>
      </c>
      <c r="TG305" s="42">
        <v>0</v>
      </c>
      <c r="TH305" s="75">
        <v>0</v>
      </c>
      <c r="TI305" s="42"/>
      <c r="TJ305" s="75"/>
      <c r="TK305" s="42"/>
      <c r="TL305" s="75"/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33"/>
        <v>22</v>
      </c>
      <c r="TX305" s="11">
        <f t="shared" si="292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>
        <v>0</v>
      </c>
      <c r="UF305" s="75">
        <v>0</v>
      </c>
      <c r="UG305" s="42">
        <v>0</v>
      </c>
      <c r="UH305" s="75">
        <v>0</v>
      </c>
      <c r="UI305" s="42"/>
      <c r="UJ305" s="75"/>
      <c r="UK305" s="42"/>
      <c r="UL305" s="75"/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34"/>
        <v>0</v>
      </c>
      <c r="UX305" s="11">
        <f t="shared" si="335"/>
        <v>0</v>
      </c>
      <c r="UY305" s="42">
        <v>0</v>
      </c>
      <c r="UZ305" s="42">
        <v>0</v>
      </c>
      <c r="VA305" s="42">
        <v>0</v>
      </c>
      <c r="VB305" s="42">
        <v>0</v>
      </c>
      <c r="VC305" s="42">
        <v>0</v>
      </c>
      <c r="VD305" s="42"/>
      <c r="VE305" s="42"/>
      <c r="VF305" s="42"/>
      <c r="VG305" s="42"/>
      <c r="VH305" s="42"/>
      <c r="VI305" s="42"/>
      <c r="VJ305" s="42"/>
      <c r="VK305" s="25">
        <f t="shared" si="336"/>
        <v>0</v>
      </c>
      <c r="VL305" s="42">
        <v>0</v>
      </c>
      <c r="VM305" s="42">
        <v>0</v>
      </c>
      <c r="VN305" s="42">
        <v>0</v>
      </c>
      <c r="VO305" s="42">
        <v>0</v>
      </c>
      <c r="VP305" s="42">
        <v>0</v>
      </c>
      <c r="VQ305" s="42"/>
      <c r="VR305" s="42"/>
      <c r="VS305" s="42"/>
      <c r="VT305" s="42"/>
      <c r="VU305" s="42"/>
      <c r="VV305" s="42"/>
      <c r="VW305" s="42"/>
      <c r="VX305" s="25">
        <f t="shared" si="337"/>
        <v>0</v>
      </c>
      <c r="VY305" s="42">
        <v>0</v>
      </c>
      <c r="VZ305" s="75">
        <v>0</v>
      </c>
      <c r="WA305" s="42">
        <v>0</v>
      </c>
      <c r="WB305" s="75">
        <v>0</v>
      </c>
      <c r="WC305" s="42">
        <v>0</v>
      </c>
      <c r="WD305" s="75">
        <v>0</v>
      </c>
      <c r="WE305" s="42">
        <v>0</v>
      </c>
      <c r="WF305" s="75">
        <v>0</v>
      </c>
      <c r="WG305" s="42">
        <v>0</v>
      </c>
      <c r="WH305" s="75">
        <v>0</v>
      </c>
      <c r="WI305" s="42"/>
      <c r="WJ305" s="75"/>
      <c r="WK305" s="42"/>
      <c r="WL305" s="75"/>
      <c r="WM305" s="42"/>
      <c r="WN305" s="75"/>
      <c r="WO305" s="42"/>
      <c r="WP305" s="75"/>
      <c r="WQ305" s="42"/>
      <c r="WR305" s="75"/>
      <c r="WS305" s="42"/>
      <c r="WT305" s="75"/>
      <c r="WU305" s="42"/>
      <c r="WV305" s="75"/>
      <c r="WW305" s="3">
        <f t="shared" si="338"/>
        <v>0</v>
      </c>
      <c r="WX305" s="11">
        <f t="shared" si="339"/>
        <v>0</v>
      </c>
      <c r="WY305" s="42">
        <v>0</v>
      </c>
      <c r="WZ305" s="75">
        <v>0</v>
      </c>
      <c r="XA305" s="42">
        <v>0</v>
      </c>
      <c r="XB305" s="75">
        <v>0</v>
      </c>
      <c r="XC305" s="42">
        <v>0</v>
      </c>
      <c r="XD305" s="75">
        <v>0</v>
      </c>
      <c r="XE305" s="42">
        <v>0</v>
      </c>
      <c r="XF305" s="75">
        <v>0</v>
      </c>
      <c r="XG305" s="42">
        <v>0</v>
      </c>
      <c r="XH305" s="75">
        <v>0</v>
      </c>
      <c r="XI305" s="42"/>
      <c r="XJ305" s="75"/>
      <c r="XK305" s="42"/>
      <c r="XL305" s="75"/>
      <c r="XM305" s="42"/>
      <c r="XN305" s="75"/>
      <c r="XO305" s="42"/>
      <c r="XP305" s="75"/>
      <c r="XQ305" s="42"/>
      <c r="XR305" s="75"/>
      <c r="XS305" s="42"/>
      <c r="XT305" s="75"/>
      <c r="XU305" s="42"/>
      <c r="XV305" s="75"/>
      <c r="XW305" s="3">
        <f t="shared" si="340"/>
        <v>0</v>
      </c>
      <c r="XX305" s="11">
        <f t="shared" si="341"/>
        <v>0</v>
      </c>
      <c r="XY305" s="42">
        <v>0</v>
      </c>
      <c r="XZ305" s="75">
        <v>0</v>
      </c>
      <c r="YA305" s="42">
        <v>0</v>
      </c>
      <c r="YB305" s="75">
        <v>0</v>
      </c>
      <c r="YC305" s="42">
        <v>0</v>
      </c>
      <c r="YD305" s="75">
        <v>0</v>
      </c>
      <c r="YE305" s="42">
        <v>0</v>
      </c>
      <c r="YF305" s="75">
        <v>0</v>
      </c>
      <c r="YG305" s="42">
        <v>0</v>
      </c>
      <c r="YH305" s="75">
        <v>0</v>
      </c>
      <c r="YI305" s="42"/>
      <c r="YJ305" s="75"/>
      <c r="YK305" s="42"/>
      <c r="YL305" s="75"/>
      <c r="YM305" s="42"/>
      <c r="YN305" s="75"/>
      <c r="YO305" s="42"/>
      <c r="YP305" s="75"/>
      <c r="YQ305" s="42"/>
      <c r="YR305" s="75"/>
      <c r="YS305" s="42"/>
      <c r="YT305" s="75"/>
      <c r="YU305" s="42"/>
      <c r="YV305" s="75"/>
      <c r="YW305" s="3">
        <f t="shared" si="342"/>
        <v>0</v>
      </c>
      <c r="YX305" s="11">
        <f t="shared" si="343"/>
        <v>0</v>
      </c>
      <c r="YY305" s="42">
        <v>0</v>
      </c>
      <c r="YZ305" s="75">
        <v>0</v>
      </c>
      <c r="ZA305" s="42">
        <v>0</v>
      </c>
      <c r="ZB305" s="75">
        <v>0</v>
      </c>
      <c r="ZC305" s="42">
        <v>0</v>
      </c>
      <c r="ZD305" s="75">
        <v>0</v>
      </c>
      <c r="ZE305" s="42">
        <v>0</v>
      </c>
      <c r="ZF305" s="75">
        <v>0</v>
      </c>
      <c r="ZG305" s="42">
        <v>0</v>
      </c>
      <c r="ZH305" s="75">
        <v>0</v>
      </c>
      <c r="ZI305" s="42"/>
      <c r="ZJ305" s="75"/>
      <c r="ZK305" s="42"/>
      <c r="ZL305" s="75"/>
      <c r="ZM305" s="42"/>
      <c r="ZN305" s="75"/>
      <c r="ZO305" s="42"/>
      <c r="ZP305" s="75"/>
      <c r="ZQ305" s="42"/>
      <c r="ZR305" s="75"/>
      <c r="ZS305" s="42"/>
      <c r="ZT305" s="75"/>
      <c r="ZU305" s="42"/>
      <c r="ZV305" s="75"/>
      <c r="ZW305" s="3">
        <f t="shared" si="344"/>
        <v>0</v>
      </c>
      <c r="ZX305" s="11">
        <f t="shared" si="345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>
        <v>0</v>
      </c>
      <c r="AAF305" s="75">
        <v>0</v>
      </c>
      <c r="AAG305" s="42">
        <v>0</v>
      </c>
      <c r="AAH305" s="75">
        <v>0</v>
      </c>
      <c r="AAI305" s="42"/>
      <c r="AAJ305" s="75"/>
      <c r="AAK305" s="42"/>
      <c r="AAL305" s="75"/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46"/>
        <v>0</v>
      </c>
      <c r="AAX305" s="11">
        <f t="shared" si="347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>
        <v>0</v>
      </c>
      <c r="ABF305" s="75">
        <v>0</v>
      </c>
      <c r="ABG305" s="42">
        <v>0</v>
      </c>
      <c r="ABH305" s="75">
        <v>0</v>
      </c>
      <c r="ABI305" s="42"/>
      <c r="ABJ305" s="75"/>
      <c r="ABK305" s="42"/>
      <c r="ABL305" s="75"/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48"/>
        <v>0</v>
      </c>
      <c r="ABX305" s="11">
        <f t="shared" si="349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>
        <v>0</v>
      </c>
      <c r="ACF305" s="75">
        <v>0</v>
      </c>
      <c r="ACG305" s="42">
        <v>0</v>
      </c>
      <c r="ACH305" s="75">
        <v>0</v>
      </c>
      <c r="ACI305" s="42"/>
      <c r="ACJ305" s="75"/>
      <c r="ACK305" s="42"/>
      <c r="ACL305" s="75"/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0"/>
        <v>0</v>
      </c>
      <c r="ACX305" s="11">
        <f t="shared" si="351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>
        <v>0</v>
      </c>
      <c r="ADF305" s="75">
        <v>0</v>
      </c>
      <c r="ADG305" s="42">
        <v>0</v>
      </c>
      <c r="ADH305" s="75">
        <v>0</v>
      </c>
      <c r="ADI305" s="42"/>
      <c r="ADJ305" s="75"/>
      <c r="ADK305" s="42"/>
      <c r="ADL305" s="75"/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2"/>
        <v>0</v>
      </c>
      <c r="ADX305" s="11">
        <f t="shared" si="353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>
        <v>0</v>
      </c>
      <c r="AEF305" s="75">
        <v>0</v>
      </c>
      <c r="AEG305" s="42">
        <v>0</v>
      </c>
      <c r="AEH305" s="75">
        <v>0</v>
      </c>
      <c r="AEI305" s="42"/>
      <c r="AEJ305" s="75"/>
      <c r="AEK305" s="42"/>
      <c r="AEL305" s="75"/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54"/>
        <v>0</v>
      </c>
      <c r="AEX305" s="11">
        <f t="shared" si="355"/>
        <v>0</v>
      </c>
      <c r="AEY305" s="108">
        <v>0</v>
      </c>
      <c r="AEZ305" s="109">
        <v>0</v>
      </c>
      <c r="AFA305" s="108">
        <v>0</v>
      </c>
      <c r="AFB305" s="109">
        <v>0</v>
      </c>
      <c r="AFC305" s="108">
        <v>0</v>
      </c>
      <c r="AFD305" s="109">
        <v>0</v>
      </c>
      <c r="AFE305" s="108">
        <v>0</v>
      </c>
      <c r="AFF305" s="109">
        <v>0</v>
      </c>
      <c r="AFG305" s="108"/>
      <c r="AFH305" s="109"/>
      <c r="AFI305" s="108"/>
      <c r="AFJ305" s="109"/>
      <c r="AFK305" s="108"/>
      <c r="AFL305" s="109"/>
      <c r="AFM305" s="108"/>
      <c r="AFN305" s="109"/>
      <c r="AFO305" s="108"/>
      <c r="AFP305" s="109"/>
      <c r="AFQ305" s="108"/>
      <c r="AFR305" s="109"/>
      <c r="AFS305" s="108"/>
      <c r="AFT305" s="109"/>
      <c r="AFU305" s="108"/>
      <c r="AFV305" s="109"/>
      <c r="AFW305" s="3">
        <f t="shared" si="356"/>
        <v>0</v>
      </c>
      <c r="AFX305" s="11">
        <f t="shared" si="293"/>
        <v>0</v>
      </c>
      <c r="AFY305" s="114">
        <v>0</v>
      </c>
      <c r="AFZ305" s="114">
        <v>0</v>
      </c>
      <c r="AGA305" s="114">
        <v>0</v>
      </c>
      <c r="AGB305" s="114">
        <v>0</v>
      </c>
      <c r="AGC305" s="114">
        <v>0</v>
      </c>
      <c r="AGD305" s="114"/>
      <c r="AGE305" s="114"/>
      <c r="AGF305" s="114"/>
      <c r="AGG305" s="114"/>
      <c r="AGH305" s="114"/>
      <c r="AGI305" s="114"/>
      <c r="AGJ305" s="114"/>
      <c r="AGK305" s="25">
        <f t="shared" si="294"/>
        <v>0</v>
      </c>
    </row>
    <row r="306" spans="1:869" x14ac:dyDescent="0.35">
      <c r="A306" s="15" t="s">
        <v>449</v>
      </c>
      <c r="B306" s="16" t="s">
        <v>18</v>
      </c>
      <c r="C306" s="136">
        <v>404</v>
      </c>
      <c r="D306" s="16" t="s">
        <v>449</v>
      </c>
      <c r="E306" s="16" t="s">
        <v>449</v>
      </c>
      <c r="F306" s="15" t="s">
        <v>18</v>
      </c>
      <c r="G306" s="15" t="s">
        <v>364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295"/>
        <v>0</v>
      </c>
      <c r="AI306" s="62">
        <f t="shared" si="296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297"/>
        <v>0</v>
      </c>
      <c r="BI306" s="58">
        <f t="shared" si="298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299"/>
        <v>0</v>
      </c>
      <c r="CI306" s="58">
        <f t="shared" si="300"/>
        <v>0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>
        <v>0</v>
      </c>
      <c r="CQ306" s="70">
        <v>0</v>
      </c>
      <c r="CR306" s="52">
        <v>0</v>
      </c>
      <c r="CS306" s="70">
        <v>0</v>
      </c>
      <c r="CT306" s="64"/>
      <c r="CU306" s="70"/>
      <c r="CV306" s="64"/>
      <c r="CW306" s="70"/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1"/>
        <v>0</v>
      </c>
      <c r="DI306" s="58">
        <f t="shared" si="302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>
        <v>0</v>
      </c>
      <c r="DQ306" s="70">
        <v>0</v>
      </c>
      <c r="DR306" s="52">
        <v>0</v>
      </c>
      <c r="DS306" s="70">
        <v>0</v>
      </c>
      <c r="DT306" s="64"/>
      <c r="DU306" s="70"/>
      <c r="DV306" s="64"/>
      <c r="DW306" s="70"/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03"/>
        <v>0</v>
      </c>
      <c r="EI306" s="58">
        <f t="shared" si="304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>
        <v>0</v>
      </c>
      <c r="EQ306" s="70">
        <v>0</v>
      </c>
      <c r="ER306" s="64">
        <v>0</v>
      </c>
      <c r="ES306" s="70">
        <v>0</v>
      </c>
      <c r="ET306" s="64"/>
      <c r="EU306" s="70"/>
      <c r="EV306" s="64"/>
      <c r="EW306" s="70"/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05"/>
        <v>0</v>
      </c>
      <c r="FI306" s="58">
        <f t="shared" si="306"/>
        <v>0</v>
      </c>
      <c r="FJ306" s="79">
        <f t="shared" si="307"/>
        <v>0</v>
      </c>
      <c r="FK306" s="80">
        <f t="shared" si="308"/>
        <v>0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/>
      <c r="FR306" s="42"/>
      <c r="FS306" s="42"/>
      <c r="FT306" s="42"/>
      <c r="FU306" s="42"/>
      <c r="FV306" s="42"/>
      <c r="FW306" s="42"/>
      <c r="FX306" s="83">
        <f t="shared" si="309"/>
        <v>0</v>
      </c>
      <c r="FY306" s="42">
        <v>0</v>
      </c>
      <c r="FZ306" s="42">
        <v>0</v>
      </c>
      <c r="GA306" s="42">
        <v>0</v>
      </c>
      <c r="GB306" s="42">
        <v>0</v>
      </c>
      <c r="GC306" s="42">
        <v>0</v>
      </c>
      <c r="GD306" s="42"/>
      <c r="GE306" s="42"/>
      <c r="GF306" s="42"/>
      <c r="GG306" s="42"/>
      <c r="GH306" s="42"/>
      <c r="GI306" s="42"/>
      <c r="GJ306" s="42"/>
      <c r="GK306" s="83">
        <f t="shared" si="310"/>
        <v>0</v>
      </c>
      <c r="GL306" s="42">
        <v>0</v>
      </c>
      <c r="GM306" s="42">
        <v>0</v>
      </c>
      <c r="GN306" s="42">
        <v>0</v>
      </c>
      <c r="GO306" s="42">
        <v>0</v>
      </c>
      <c r="GP306" s="42">
        <v>0</v>
      </c>
      <c r="GQ306" s="42"/>
      <c r="GR306" s="42"/>
      <c r="GS306" s="42"/>
      <c r="GT306" s="42"/>
      <c r="GU306" s="42"/>
      <c r="GV306" s="42"/>
      <c r="GW306" s="42"/>
      <c r="GX306" s="83">
        <f t="shared" si="311"/>
        <v>0</v>
      </c>
      <c r="GY306" s="42">
        <v>7</v>
      </c>
      <c r="GZ306" s="42">
        <v>5</v>
      </c>
      <c r="HA306" s="42">
        <v>4</v>
      </c>
      <c r="HB306" s="42">
        <v>0</v>
      </c>
      <c r="HC306" s="42">
        <v>0</v>
      </c>
      <c r="HD306" s="42"/>
      <c r="HE306" s="42"/>
      <c r="HF306" s="42"/>
      <c r="HG306" s="42"/>
      <c r="HH306" s="42"/>
      <c r="HI306" s="42"/>
      <c r="HJ306" s="42"/>
      <c r="HK306" s="83">
        <f t="shared" si="312"/>
        <v>16</v>
      </c>
      <c r="HL306" s="42">
        <v>9</v>
      </c>
      <c r="HM306" s="42">
        <v>6</v>
      </c>
      <c r="HN306" s="42">
        <v>18</v>
      </c>
      <c r="HO306" s="42">
        <v>2</v>
      </c>
      <c r="HP306" s="42">
        <v>0</v>
      </c>
      <c r="HQ306" s="42"/>
      <c r="HR306" s="42"/>
      <c r="HS306" s="42"/>
      <c r="HT306" s="42"/>
      <c r="HU306" s="42"/>
      <c r="HV306" s="42"/>
      <c r="HW306" s="42"/>
      <c r="HX306" s="83">
        <f t="shared" si="313"/>
        <v>35</v>
      </c>
      <c r="HY306" s="42">
        <v>1</v>
      </c>
      <c r="HZ306" s="42">
        <v>3</v>
      </c>
      <c r="IA306" s="42">
        <v>6</v>
      </c>
      <c r="IB306" s="42">
        <v>2</v>
      </c>
      <c r="IC306" s="42">
        <v>0</v>
      </c>
      <c r="ID306" s="42"/>
      <c r="IE306" s="42"/>
      <c r="IF306" s="42"/>
      <c r="IG306" s="42"/>
      <c r="IH306" s="42"/>
      <c r="II306" s="42"/>
      <c r="IJ306" s="42"/>
      <c r="IK306" s="85">
        <f t="shared" si="314"/>
        <v>12</v>
      </c>
      <c r="IL306" s="42">
        <v>0</v>
      </c>
      <c r="IM306" s="42">
        <v>2</v>
      </c>
      <c r="IN306" s="42">
        <v>5</v>
      </c>
      <c r="IO306" s="42">
        <v>1</v>
      </c>
      <c r="IP306" s="42">
        <v>0</v>
      </c>
      <c r="IQ306" s="42"/>
      <c r="IR306" s="42"/>
      <c r="IS306" s="42"/>
      <c r="IT306" s="42"/>
      <c r="IU306" s="42"/>
      <c r="IV306" s="42"/>
      <c r="IW306" s="42"/>
      <c r="IX306" s="85">
        <f t="shared" si="315"/>
        <v>8</v>
      </c>
      <c r="IY306" s="41">
        <v>2</v>
      </c>
      <c r="IZ306" s="75">
        <v>0</v>
      </c>
      <c r="JA306" s="42">
        <v>3</v>
      </c>
      <c r="JB306" s="75">
        <v>0</v>
      </c>
      <c r="JC306" s="42">
        <v>6</v>
      </c>
      <c r="JD306" s="75">
        <v>0</v>
      </c>
      <c r="JE306" s="42">
        <v>2</v>
      </c>
      <c r="JF306" s="75">
        <v>0</v>
      </c>
      <c r="JG306" s="42">
        <v>0</v>
      </c>
      <c r="JH306" s="75">
        <v>0</v>
      </c>
      <c r="JI306" s="42"/>
      <c r="JJ306" s="75"/>
      <c r="JK306" s="42"/>
      <c r="JL306" s="75"/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16"/>
        <v>13</v>
      </c>
      <c r="JX306" s="11">
        <f t="shared" si="317"/>
        <v>0</v>
      </c>
      <c r="JY306" s="41">
        <v>2</v>
      </c>
      <c r="JZ306" s="75">
        <v>0</v>
      </c>
      <c r="KA306" s="42">
        <v>3</v>
      </c>
      <c r="KB306" s="75">
        <v>0</v>
      </c>
      <c r="KC306" s="42">
        <v>6</v>
      </c>
      <c r="KD306" s="75">
        <v>0</v>
      </c>
      <c r="KE306" s="42">
        <v>2</v>
      </c>
      <c r="KF306" s="75">
        <v>0</v>
      </c>
      <c r="KG306" s="42">
        <v>0</v>
      </c>
      <c r="KH306" s="75">
        <v>0</v>
      </c>
      <c r="KI306" s="42"/>
      <c r="KJ306" s="75"/>
      <c r="KK306" s="42"/>
      <c r="KL306" s="75"/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18"/>
        <v>13</v>
      </c>
      <c r="KX306" s="11">
        <f t="shared" si="319"/>
        <v>0</v>
      </c>
      <c r="KY306" s="41">
        <v>0</v>
      </c>
      <c r="KZ306" s="75">
        <v>0</v>
      </c>
      <c r="LA306" s="42">
        <v>0</v>
      </c>
      <c r="LB306" s="75">
        <v>0</v>
      </c>
      <c r="LC306" s="42">
        <v>5</v>
      </c>
      <c r="LD306" s="75">
        <v>0</v>
      </c>
      <c r="LE306" s="42">
        <v>2</v>
      </c>
      <c r="LF306" s="75">
        <v>0</v>
      </c>
      <c r="LG306" s="42">
        <v>0</v>
      </c>
      <c r="LH306" s="75">
        <v>0</v>
      </c>
      <c r="LI306" s="42"/>
      <c r="LJ306" s="75"/>
      <c r="LK306" s="42"/>
      <c r="LL306" s="75"/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0"/>
        <v>7</v>
      </c>
      <c r="LX306" s="11">
        <f t="shared" si="321"/>
        <v>0</v>
      </c>
      <c r="LY306" s="41">
        <v>9</v>
      </c>
      <c r="LZ306" s="75">
        <v>0</v>
      </c>
      <c r="MA306" s="42">
        <v>6</v>
      </c>
      <c r="MB306" s="75">
        <v>0</v>
      </c>
      <c r="MC306" s="42">
        <v>18</v>
      </c>
      <c r="MD306" s="75">
        <v>0</v>
      </c>
      <c r="ME306" s="42">
        <v>2</v>
      </c>
      <c r="MF306" s="75">
        <v>0</v>
      </c>
      <c r="MG306" s="42">
        <v>0</v>
      </c>
      <c r="MH306" s="75">
        <v>0</v>
      </c>
      <c r="MI306" s="42"/>
      <c r="MJ306" s="75"/>
      <c r="MK306" s="42"/>
      <c r="ML306" s="75"/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2"/>
        <v>35</v>
      </c>
      <c r="MX306" s="11">
        <f t="shared" si="323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0</v>
      </c>
      <c r="ND306" s="75">
        <v>0</v>
      </c>
      <c r="NE306" s="42">
        <v>0</v>
      </c>
      <c r="NF306" s="75">
        <v>0</v>
      </c>
      <c r="NG306" s="42">
        <v>0</v>
      </c>
      <c r="NH306" s="75">
        <v>0</v>
      </c>
      <c r="NI306" s="42"/>
      <c r="NJ306" s="75"/>
      <c r="NK306" s="42"/>
      <c r="NL306" s="75"/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24"/>
        <v>0</v>
      </c>
      <c r="NX306" s="11">
        <f t="shared" si="325"/>
        <v>0</v>
      </c>
      <c r="NY306" s="42">
        <v>0</v>
      </c>
      <c r="NZ306" s="75">
        <v>0</v>
      </c>
      <c r="OA306" s="42">
        <v>0</v>
      </c>
      <c r="OB306" s="75">
        <v>0</v>
      </c>
      <c r="OC306" s="42">
        <v>5</v>
      </c>
      <c r="OD306" s="75">
        <v>0</v>
      </c>
      <c r="OE306" s="42">
        <v>2</v>
      </c>
      <c r="OF306" s="75">
        <v>0</v>
      </c>
      <c r="OG306" s="42">
        <v>0</v>
      </c>
      <c r="OH306" s="75">
        <v>0</v>
      </c>
      <c r="OI306" s="42"/>
      <c r="OJ306" s="75"/>
      <c r="OK306" s="42"/>
      <c r="OL306" s="75"/>
      <c r="OM306" s="42"/>
      <c r="ON306" s="75"/>
      <c r="OO306" s="42"/>
      <c r="OP306" s="75"/>
      <c r="OQ306" s="42"/>
      <c r="OR306" s="75"/>
      <c r="OS306" s="42"/>
      <c r="OT306" s="75"/>
      <c r="OU306" s="42"/>
      <c r="OV306" s="75"/>
      <c r="OW306" s="3">
        <f t="shared" si="326"/>
        <v>7</v>
      </c>
      <c r="OX306" s="11">
        <f t="shared" si="327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>
        <v>0</v>
      </c>
      <c r="PF306" s="75">
        <v>0</v>
      </c>
      <c r="PG306" s="42">
        <v>0</v>
      </c>
      <c r="PH306" s="75">
        <v>0</v>
      </c>
      <c r="PI306" s="42"/>
      <c r="PJ306" s="75"/>
      <c r="PK306" s="42"/>
      <c r="PL306" s="75"/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28"/>
        <v>13</v>
      </c>
      <c r="PX306" s="11">
        <f t="shared" si="289"/>
        <v>0</v>
      </c>
      <c r="PY306" s="42">
        <v>8</v>
      </c>
      <c r="PZ306" s="75">
        <v>0</v>
      </c>
      <c r="QA306" s="42">
        <v>4</v>
      </c>
      <c r="QB306" s="75">
        <v>0</v>
      </c>
      <c r="QC306" s="42">
        <v>13</v>
      </c>
      <c r="QD306" s="75">
        <v>0</v>
      </c>
      <c r="QE306" s="42">
        <v>2</v>
      </c>
      <c r="QF306" s="75">
        <v>0</v>
      </c>
      <c r="QG306" s="42">
        <v>0</v>
      </c>
      <c r="QH306" s="75">
        <v>0</v>
      </c>
      <c r="QI306" s="42"/>
      <c r="QJ306" s="75"/>
      <c r="QK306" s="42"/>
      <c r="QL306" s="75"/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29"/>
        <v>27</v>
      </c>
      <c r="QX306" s="11">
        <f t="shared" si="330"/>
        <v>0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>
        <v>0</v>
      </c>
      <c r="RF306" s="75">
        <v>0</v>
      </c>
      <c r="RG306" s="42">
        <v>0</v>
      </c>
      <c r="RH306" s="75">
        <v>0</v>
      </c>
      <c r="RI306" s="42"/>
      <c r="RJ306" s="75"/>
      <c r="RK306" s="42"/>
      <c r="RL306" s="75"/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1"/>
        <v>5</v>
      </c>
      <c r="RX306" s="11">
        <f t="shared" si="290"/>
        <v>0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>
        <v>0</v>
      </c>
      <c r="SF306" s="75">
        <v>0</v>
      </c>
      <c r="SG306" s="42">
        <v>0</v>
      </c>
      <c r="SH306" s="75">
        <v>0</v>
      </c>
      <c r="SI306" s="42"/>
      <c r="SJ306" s="75"/>
      <c r="SK306" s="42"/>
      <c r="SL306" s="75"/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2"/>
        <v>0</v>
      </c>
      <c r="SX306" s="11">
        <f t="shared" si="291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>
        <v>0</v>
      </c>
      <c r="TF306" s="75">
        <v>0</v>
      </c>
      <c r="TG306" s="42">
        <v>0</v>
      </c>
      <c r="TH306" s="75">
        <v>0</v>
      </c>
      <c r="TI306" s="42"/>
      <c r="TJ306" s="75"/>
      <c r="TK306" s="42"/>
      <c r="TL306" s="75"/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33"/>
        <v>1</v>
      </c>
      <c r="TX306" s="11">
        <f t="shared" si="292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>
        <v>0</v>
      </c>
      <c r="UF306" s="75">
        <v>0</v>
      </c>
      <c r="UG306" s="42">
        <v>0</v>
      </c>
      <c r="UH306" s="75">
        <v>0</v>
      </c>
      <c r="UI306" s="42"/>
      <c r="UJ306" s="75"/>
      <c r="UK306" s="42"/>
      <c r="UL306" s="75"/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34"/>
        <v>0</v>
      </c>
      <c r="UX306" s="11">
        <f t="shared" si="335"/>
        <v>0</v>
      </c>
      <c r="UY306" s="42">
        <v>0</v>
      </c>
      <c r="UZ306" s="42">
        <v>0</v>
      </c>
      <c r="VA306" s="42">
        <v>0</v>
      </c>
      <c r="VB306" s="42">
        <v>0</v>
      </c>
      <c r="VC306" s="42">
        <v>0</v>
      </c>
      <c r="VD306" s="42"/>
      <c r="VE306" s="42"/>
      <c r="VF306" s="42"/>
      <c r="VG306" s="42"/>
      <c r="VH306" s="42"/>
      <c r="VI306" s="42"/>
      <c r="VJ306" s="42"/>
      <c r="VK306" s="25">
        <f t="shared" si="336"/>
        <v>0</v>
      </c>
      <c r="VL306" s="42">
        <v>0</v>
      </c>
      <c r="VM306" s="42">
        <v>0</v>
      </c>
      <c r="VN306" s="42">
        <v>0</v>
      </c>
      <c r="VO306" s="42">
        <v>0</v>
      </c>
      <c r="VP306" s="42">
        <v>0</v>
      </c>
      <c r="VQ306" s="42"/>
      <c r="VR306" s="42"/>
      <c r="VS306" s="42"/>
      <c r="VT306" s="42"/>
      <c r="VU306" s="42"/>
      <c r="VV306" s="42"/>
      <c r="VW306" s="42"/>
      <c r="VX306" s="25">
        <f t="shared" si="337"/>
        <v>0</v>
      </c>
      <c r="VY306" s="42">
        <v>0</v>
      </c>
      <c r="VZ306" s="75">
        <v>0</v>
      </c>
      <c r="WA306" s="42">
        <v>0</v>
      </c>
      <c r="WB306" s="75">
        <v>0</v>
      </c>
      <c r="WC306" s="42">
        <v>0</v>
      </c>
      <c r="WD306" s="75">
        <v>0</v>
      </c>
      <c r="WE306" s="42">
        <v>0</v>
      </c>
      <c r="WF306" s="75">
        <v>0</v>
      </c>
      <c r="WG306" s="42">
        <v>0</v>
      </c>
      <c r="WH306" s="75">
        <v>0</v>
      </c>
      <c r="WI306" s="42"/>
      <c r="WJ306" s="75"/>
      <c r="WK306" s="42"/>
      <c r="WL306" s="75"/>
      <c r="WM306" s="42"/>
      <c r="WN306" s="75"/>
      <c r="WO306" s="42"/>
      <c r="WP306" s="75"/>
      <c r="WQ306" s="42"/>
      <c r="WR306" s="75"/>
      <c r="WS306" s="42"/>
      <c r="WT306" s="75"/>
      <c r="WU306" s="42"/>
      <c r="WV306" s="75"/>
      <c r="WW306" s="3">
        <f t="shared" si="338"/>
        <v>0</v>
      </c>
      <c r="WX306" s="11">
        <f t="shared" si="339"/>
        <v>0</v>
      </c>
      <c r="WY306" s="42">
        <v>0</v>
      </c>
      <c r="WZ306" s="75">
        <v>0</v>
      </c>
      <c r="XA306" s="42">
        <v>0</v>
      </c>
      <c r="XB306" s="75">
        <v>0</v>
      </c>
      <c r="XC306" s="42">
        <v>0</v>
      </c>
      <c r="XD306" s="75">
        <v>0</v>
      </c>
      <c r="XE306" s="42">
        <v>0</v>
      </c>
      <c r="XF306" s="75">
        <v>0</v>
      </c>
      <c r="XG306" s="42">
        <v>0</v>
      </c>
      <c r="XH306" s="75">
        <v>0</v>
      </c>
      <c r="XI306" s="42"/>
      <c r="XJ306" s="75"/>
      <c r="XK306" s="42"/>
      <c r="XL306" s="75"/>
      <c r="XM306" s="42"/>
      <c r="XN306" s="75"/>
      <c r="XO306" s="42"/>
      <c r="XP306" s="75"/>
      <c r="XQ306" s="42"/>
      <c r="XR306" s="75"/>
      <c r="XS306" s="42"/>
      <c r="XT306" s="75"/>
      <c r="XU306" s="42"/>
      <c r="XV306" s="75"/>
      <c r="XW306" s="3">
        <f t="shared" si="340"/>
        <v>0</v>
      </c>
      <c r="XX306" s="11">
        <f t="shared" si="341"/>
        <v>0</v>
      </c>
      <c r="XY306" s="42">
        <v>0</v>
      </c>
      <c r="XZ306" s="75">
        <v>0</v>
      </c>
      <c r="YA306" s="42">
        <v>0</v>
      </c>
      <c r="YB306" s="75">
        <v>0</v>
      </c>
      <c r="YC306" s="42">
        <v>0</v>
      </c>
      <c r="YD306" s="75">
        <v>0</v>
      </c>
      <c r="YE306" s="42">
        <v>0</v>
      </c>
      <c r="YF306" s="75">
        <v>0</v>
      </c>
      <c r="YG306" s="42">
        <v>0</v>
      </c>
      <c r="YH306" s="75">
        <v>0</v>
      </c>
      <c r="YI306" s="42"/>
      <c r="YJ306" s="75"/>
      <c r="YK306" s="42"/>
      <c r="YL306" s="75"/>
      <c r="YM306" s="42"/>
      <c r="YN306" s="75"/>
      <c r="YO306" s="42"/>
      <c r="YP306" s="75"/>
      <c r="YQ306" s="42"/>
      <c r="YR306" s="75"/>
      <c r="YS306" s="42"/>
      <c r="YT306" s="75"/>
      <c r="YU306" s="42"/>
      <c r="YV306" s="75"/>
      <c r="YW306" s="3">
        <f t="shared" si="342"/>
        <v>0</v>
      </c>
      <c r="YX306" s="11">
        <f t="shared" si="343"/>
        <v>0</v>
      </c>
      <c r="YY306" s="42">
        <v>0</v>
      </c>
      <c r="YZ306" s="75">
        <v>0</v>
      </c>
      <c r="ZA306" s="42">
        <v>0</v>
      </c>
      <c r="ZB306" s="75">
        <v>0</v>
      </c>
      <c r="ZC306" s="42">
        <v>0</v>
      </c>
      <c r="ZD306" s="75">
        <v>0</v>
      </c>
      <c r="ZE306" s="42">
        <v>0</v>
      </c>
      <c r="ZF306" s="75">
        <v>0</v>
      </c>
      <c r="ZG306" s="42">
        <v>0</v>
      </c>
      <c r="ZH306" s="75">
        <v>0</v>
      </c>
      <c r="ZI306" s="42"/>
      <c r="ZJ306" s="75"/>
      <c r="ZK306" s="42"/>
      <c r="ZL306" s="75"/>
      <c r="ZM306" s="42"/>
      <c r="ZN306" s="75"/>
      <c r="ZO306" s="42"/>
      <c r="ZP306" s="75"/>
      <c r="ZQ306" s="42"/>
      <c r="ZR306" s="75"/>
      <c r="ZS306" s="42"/>
      <c r="ZT306" s="75"/>
      <c r="ZU306" s="42"/>
      <c r="ZV306" s="75"/>
      <c r="ZW306" s="3">
        <f t="shared" si="344"/>
        <v>0</v>
      </c>
      <c r="ZX306" s="11">
        <f t="shared" si="345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>
        <v>0</v>
      </c>
      <c r="AAF306" s="75">
        <v>0</v>
      </c>
      <c r="AAG306" s="42">
        <v>0</v>
      </c>
      <c r="AAH306" s="75">
        <v>0</v>
      </c>
      <c r="AAI306" s="42"/>
      <c r="AAJ306" s="75"/>
      <c r="AAK306" s="42"/>
      <c r="AAL306" s="75"/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46"/>
        <v>0</v>
      </c>
      <c r="AAX306" s="11">
        <f t="shared" si="347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>
        <v>0</v>
      </c>
      <c r="ABF306" s="75">
        <v>0</v>
      </c>
      <c r="ABG306" s="42">
        <v>0</v>
      </c>
      <c r="ABH306" s="75">
        <v>0</v>
      </c>
      <c r="ABI306" s="42"/>
      <c r="ABJ306" s="75"/>
      <c r="ABK306" s="42"/>
      <c r="ABL306" s="75"/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48"/>
        <v>0</v>
      </c>
      <c r="ABX306" s="11">
        <f t="shared" si="349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>
        <v>0</v>
      </c>
      <c r="ACF306" s="75">
        <v>0</v>
      </c>
      <c r="ACG306" s="42">
        <v>0</v>
      </c>
      <c r="ACH306" s="75">
        <v>0</v>
      </c>
      <c r="ACI306" s="42"/>
      <c r="ACJ306" s="75"/>
      <c r="ACK306" s="42"/>
      <c r="ACL306" s="75"/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0"/>
        <v>0</v>
      </c>
      <c r="ACX306" s="11">
        <f t="shared" si="351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>
        <v>0</v>
      </c>
      <c r="ADF306" s="75">
        <v>0</v>
      </c>
      <c r="ADG306" s="42">
        <v>0</v>
      </c>
      <c r="ADH306" s="75">
        <v>0</v>
      </c>
      <c r="ADI306" s="42"/>
      <c r="ADJ306" s="75"/>
      <c r="ADK306" s="42"/>
      <c r="ADL306" s="75"/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2"/>
        <v>0</v>
      </c>
      <c r="ADX306" s="11">
        <f t="shared" si="353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>
        <v>0</v>
      </c>
      <c r="AEF306" s="75">
        <v>0</v>
      </c>
      <c r="AEG306" s="42">
        <v>0</v>
      </c>
      <c r="AEH306" s="75">
        <v>0</v>
      </c>
      <c r="AEI306" s="42"/>
      <c r="AEJ306" s="75"/>
      <c r="AEK306" s="42"/>
      <c r="AEL306" s="75"/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54"/>
        <v>0</v>
      </c>
      <c r="AEX306" s="11">
        <f t="shared" si="355"/>
        <v>0</v>
      </c>
      <c r="AEY306" s="108">
        <v>0</v>
      </c>
      <c r="AEZ306" s="109">
        <v>0</v>
      </c>
      <c r="AFA306" s="108">
        <v>0</v>
      </c>
      <c r="AFB306" s="109">
        <v>0</v>
      </c>
      <c r="AFC306" s="108">
        <v>0</v>
      </c>
      <c r="AFD306" s="109">
        <v>0</v>
      </c>
      <c r="AFE306" s="108">
        <v>0</v>
      </c>
      <c r="AFF306" s="109">
        <v>0</v>
      </c>
      <c r="AFG306" s="108"/>
      <c r="AFH306" s="109"/>
      <c r="AFI306" s="108"/>
      <c r="AFJ306" s="109"/>
      <c r="AFK306" s="108"/>
      <c r="AFL306" s="109"/>
      <c r="AFM306" s="108"/>
      <c r="AFN306" s="109"/>
      <c r="AFO306" s="108"/>
      <c r="AFP306" s="109"/>
      <c r="AFQ306" s="108"/>
      <c r="AFR306" s="109"/>
      <c r="AFS306" s="108"/>
      <c r="AFT306" s="109"/>
      <c r="AFU306" s="108"/>
      <c r="AFV306" s="109"/>
      <c r="AFW306" s="3">
        <f t="shared" si="356"/>
        <v>0</v>
      </c>
      <c r="AFX306" s="11">
        <f t="shared" si="293"/>
        <v>0</v>
      </c>
      <c r="AFY306" s="114">
        <v>0</v>
      </c>
      <c r="AFZ306" s="114">
        <v>0</v>
      </c>
      <c r="AGA306" s="114">
        <v>0</v>
      </c>
      <c r="AGB306" s="114">
        <v>0</v>
      </c>
      <c r="AGC306" s="114">
        <v>0</v>
      </c>
      <c r="AGD306" s="114"/>
      <c r="AGE306" s="114"/>
      <c r="AGF306" s="114"/>
      <c r="AGG306" s="114"/>
      <c r="AGH306" s="114"/>
      <c r="AGI306" s="114"/>
      <c r="AGJ306" s="114"/>
      <c r="AGK306" s="25">
        <f t="shared" si="294"/>
        <v>0</v>
      </c>
    </row>
    <row r="307" spans="1:869" x14ac:dyDescent="0.35">
      <c r="A307" s="15" t="s">
        <v>449</v>
      </c>
      <c r="B307" s="16" t="s">
        <v>79</v>
      </c>
      <c r="C307" s="136">
        <v>404</v>
      </c>
      <c r="D307" s="16" t="s">
        <v>449</v>
      </c>
      <c r="E307" s="16" t="s">
        <v>449</v>
      </c>
      <c r="F307" s="15" t="s">
        <v>79</v>
      </c>
      <c r="G307" s="15" t="s">
        <v>364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295"/>
        <v>0</v>
      </c>
      <c r="AI307" s="62">
        <f t="shared" si="296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297"/>
        <v>0</v>
      </c>
      <c r="BI307" s="58">
        <f t="shared" si="298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299"/>
        <v>0</v>
      </c>
      <c r="CI307" s="58">
        <f t="shared" si="300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>
        <v>0</v>
      </c>
      <c r="CQ307" s="70">
        <v>0</v>
      </c>
      <c r="CR307" s="52">
        <v>0</v>
      </c>
      <c r="CS307" s="70">
        <v>0</v>
      </c>
      <c r="CT307" s="64"/>
      <c r="CU307" s="70"/>
      <c r="CV307" s="64"/>
      <c r="CW307" s="70"/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1"/>
        <v>0</v>
      </c>
      <c r="DI307" s="58">
        <f t="shared" si="302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>
        <v>0</v>
      </c>
      <c r="DQ307" s="70">
        <v>0</v>
      </c>
      <c r="DR307" s="52">
        <v>0</v>
      </c>
      <c r="DS307" s="70">
        <v>0</v>
      </c>
      <c r="DT307" s="64"/>
      <c r="DU307" s="70"/>
      <c r="DV307" s="64"/>
      <c r="DW307" s="70"/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03"/>
        <v>0</v>
      </c>
      <c r="EI307" s="58">
        <f t="shared" si="304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>
        <v>0</v>
      </c>
      <c r="EQ307" s="70">
        <v>0</v>
      </c>
      <c r="ER307" s="64">
        <v>0</v>
      </c>
      <c r="ES307" s="70">
        <v>0</v>
      </c>
      <c r="ET307" s="64"/>
      <c r="EU307" s="70"/>
      <c r="EV307" s="64"/>
      <c r="EW307" s="70"/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05"/>
        <v>0</v>
      </c>
      <c r="FI307" s="58">
        <f t="shared" si="306"/>
        <v>0</v>
      </c>
      <c r="FJ307" s="79">
        <f t="shared" si="307"/>
        <v>0</v>
      </c>
      <c r="FK307" s="80">
        <f t="shared" si="308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/>
      <c r="FR307" s="42"/>
      <c r="FS307" s="42"/>
      <c r="FT307" s="42"/>
      <c r="FU307" s="42"/>
      <c r="FV307" s="42"/>
      <c r="FW307" s="42"/>
      <c r="FX307" s="83">
        <f t="shared" si="309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/>
      <c r="GE307" s="42"/>
      <c r="GF307" s="42"/>
      <c r="GG307" s="42"/>
      <c r="GH307" s="42"/>
      <c r="GI307" s="42"/>
      <c r="GJ307" s="42"/>
      <c r="GK307" s="83">
        <f t="shared" si="310"/>
        <v>0</v>
      </c>
      <c r="GL307" s="42">
        <v>0</v>
      </c>
      <c r="GM307" s="42">
        <v>0</v>
      </c>
      <c r="GN307" s="42">
        <v>0</v>
      </c>
      <c r="GO307" s="42">
        <v>0</v>
      </c>
      <c r="GP307" s="42">
        <v>0</v>
      </c>
      <c r="GQ307" s="42"/>
      <c r="GR307" s="42"/>
      <c r="GS307" s="42"/>
      <c r="GT307" s="42"/>
      <c r="GU307" s="42"/>
      <c r="GV307" s="42"/>
      <c r="GW307" s="42"/>
      <c r="GX307" s="83">
        <f t="shared" si="311"/>
        <v>0</v>
      </c>
      <c r="GY307" s="42">
        <v>0</v>
      </c>
      <c r="GZ307" s="42">
        <v>0</v>
      </c>
      <c r="HA307" s="42">
        <v>0</v>
      </c>
      <c r="HB307" s="42">
        <v>0</v>
      </c>
      <c r="HC307" s="42">
        <v>0</v>
      </c>
      <c r="HD307" s="42"/>
      <c r="HE307" s="42"/>
      <c r="HF307" s="42"/>
      <c r="HG307" s="42"/>
      <c r="HH307" s="42"/>
      <c r="HI307" s="42"/>
      <c r="HJ307" s="42"/>
      <c r="HK307" s="83">
        <f t="shared" si="312"/>
        <v>0</v>
      </c>
      <c r="HL307" s="42">
        <v>0</v>
      </c>
      <c r="HM307" s="42">
        <v>2</v>
      </c>
      <c r="HN307" s="42">
        <v>2</v>
      </c>
      <c r="HO307" s="42">
        <v>0</v>
      </c>
      <c r="HP307" s="42">
        <v>0</v>
      </c>
      <c r="HQ307" s="42"/>
      <c r="HR307" s="42"/>
      <c r="HS307" s="42"/>
      <c r="HT307" s="42"/>
      <c r="HU307" s="42"/>
      <c r="HV307" s="42"/>
      <c r="HW307" s="42"/>
      <c r="HX307" s="83">
        <f t="shared" si="313"/>
        <v>4</v>
      </c>
      <c r="HY307" s="42">
        <v>0</v>
      </c>
      <c r="HZ307" s="42">
        <v>2</v>
      </c>
      <c r="IA307" s="42">
        <v>2</v>
      </c>
      <c r="IB307" s="42">
        <v>0</v>
      </c>
      <c r="IC307" s="42">
        <v>0</v>
      </c>
      <c r="ID307" s="42"/>
      <c r="IE307" s="42"/>
      <c r="IF307" s="42"/>
      <c r="IG307" s="42"/>
      <c r="IH307" s="42"/>
      <c r="II307" s="42"/>
      <c r="IJ307" s="42"/>
      <c r="IK307" s="85">
        <f t="shared" si="314"/>
        <v>4</v>
      </c>
      <c r="IL307" s="42">
        <v>0</v>
      </c>
      <c r="IM307" s="42">
        <v>1</v>
      </c>
      <c r="IN307" s="42">
        <v>2</v>
      </c>
      <c r="IO307" s="42">
        <v>0</v>
      </c>
      <c r="IP307" s="42">
        <v>0</v>
      </c>
      <c r="IQ307" s="42"/>
      <c r="IR307" s="42"/>
      <c r="IS307" s="42"/>
      <c r="IT307" s="42"/>
      <c r="IU307" s="42"/>
      <c r="IV307" s="42"/>
      <c r="IW307" s="42"/>
      <c r="IX307" s="85">
        <f t="shared" si="315"/>
        <v>3</v>
      </c>
      <c r="IY307" s="41">
        <v>0</v>
      </c>
      <c r="IZ307" s="75">
        <v>0</v>
      </c>
      <c r="JA307" s="42">
        <v>2</v>
      </c>
      <c r="JB307" s="75">
        <v>0</v>
      </c>
      <c r="JC307" s="42">
        <v>2</v>
      </c>
      <c r="JD307" s="75">
        <v>0</v>
      </c>
      <c r="JE307" s="42">
        <v>0</v>
      </c>
      <c r="JF307" s="75">
        <v>0</v>
      </c>
      <c r="JG307" s="42">
        <v>0</v>
      </c>
      <c r="JH307" s="75">
        <v>0</v>
      </c>
      <c r="JI307" s="42"/>
      <c r="JJ307" s="75"/>
      <c r="JK307" s="42"/>
      <c r="JL307" s="75"/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16"/>
        <v>4</v>
      </c>
      <c r="JX307" s="11">
        <f t="shared" si="317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2</v>
      </c>
      <c r="KD307" s="75">
        <v>0</v>
      </c>
      <c r="KE307" s="42">
        <v>0</v>
      </c>
      <c r="KF307" s="75">
        <v>0</v>
      </c>
      <c r="KG307" s="42">
        <v>0</v>
      </c>
      <c r="KH307" s="75">
        <v>0</v>
      </c>
      <c r="KI307" s="42"/>
      <c r="KJ307" s="75"/>
      <c r="KK307" s="42"/>
      <c r="KL307" s="75"/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18"/>
        <v>4</v>
      </c>
      <c r="KX307" s="11">
        <f t="shared" si="319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2</v>
      </c>
      <c r="LD307" s="75">
        <v>0</v>
      </c>
      <c r="LE307" s="42">
        <v>0</v>
      </c>
      <c r="LF307" s="75">
        <v>0</v>
      </c>
      <c r="LG307" s="42">
        <v>0</v>
      </c>
      <c r="LH307" s="75">
        <v>0</v>
      </c>
      <c r="LI307" s="42"/>
      <c r="LJ307" s="75"/>
      <c r="LK307" s="42"/>
      <c r="LL307" s="75"/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0"/>
        <v>4</v>
      </c>
      <c r="LX307" s="11">
        <f t="shared" si="321"/>
        <v>0</v>
      </c>
      <c r="LY307" s="41">
        <v>0</v>
      </c>
      <c r="LZ307" s="75">
        <v>0</v>
      </c>
      <c r="MA307" s="42">
        <v>2</v>
      </c>
      <c r="MB307" s="75">
        <v>0</v>
      </c>
      <c r="MC307" s="42">
        <v>2</v>
      </c>
      <c r="MD307" s="75">
        <v>0</v>
      </c>
      <c r="ME307" s="42">
        <v>0</v>
      </c>
      <c r="MF307" s="75">
        <v>0</v>
      </c>
      <c r="MG307" s="42">
        <v>0</v>
      </c>
      <c r="MH307" s="75">
        <v>0</v>
      </c>
      <c r="MI307" s="42"/>
      <c r="MJ307" s="75"/>
      <c r="MK307" s="42"/>
      <c r="ML307" s="75"/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2"/>
        <v>4</v>
      </c>
      <c r="MX307" s="11">
        <f t="shared" si="323"/>
        <v>0</v>
      </c>
      <c r="MY307" s="42">
        <v>0</v>
      </c>
      <c r="MZ307" s="75">
        <v>0</v>
      </c>
      <c r="NA307" s="42">
        <v>0</v>
      </c>
      <c r="NB307" s="75">
        <v>0</v>
      </c>
      <c r="NC307" s="42">
        <v>0</v>
      </c>
      <c r="ND307" s="75">
        <v>0</v>
      </c>
      <c r="NE307" s="42">
        <v>0</v>
      </c>
      <c r="NF307" s="75">
        <v>0</v>
      </c>
      <c r="NG307" s="42">
        <v>0</v>
      </c>
      <c r="NH307" s="75">
        <v>0</v>
      </c>
      <c r="NI307" s="42"/>
      <c r="NJ307" s="75"/>
      <c r="NK307" s="42"/>
      <c r="NL307" s="75"/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24"/>
        <v>0</v>
      </c>
      <c r="NX307" s="11">
        <f t="shared" si="325"/>
        <v>0</v>
      </c>
      <c r="NY307" s="42">
        <v>0</v>
      </c>
      <c r="NZ307" s="75">
        <v>0</v>
      </c>
      <c r="OA307" s="42">
        <v>2</v>
      </c>
      <c r="OB307" s="75">
        <v>0</v>
      </c>
      <c r="OC307" s="42">
        <v>2</v>
      </c>
      <c r="OD307" s="75">
        <v>0</v>
      </c>
      <c r="OE307" s="42">
        <v>0</v>
      </c>
      <c r="OF307" s="75">
        <v>0</v>
      </c>
      <c r="OG307" s="42">
        <v>0</v>
      </c>
      <c r="OH307" s="75">
        <v>0</v>
      </c>
      <c r="OI307" s="42"/>
      <c r="OJ307" s="75"/>
      <c r="OK307" s="42"/>
      <c r="OL307" s="75"/>
      <c r="OM307" s="42"/>
      <c r="ON307" s="75"/>
      <c r="OO307" s="42"/>
      <c r="OP307" s="75"/>
      <c r="OQ307" s="42"/>
      <c r="OR307" s="75"/>
      <c r="OS307" s="42"/>
      <c r="OT307" s="75"/>
      <c r="OU307" s="42"/>
      <c r="OV307" s="75"/>
      <c r="OW307" s="3">
        <f t="shared" si="326"/>
        <v>4</v>
      </c>
      <c r="OX307" s="11">
        <f t="shared" si="327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>
        <v>0</v>
      </c>
      <c r="PF307" s="75">
        <v>0</v>
      </c>
      <c r="PG307" s="42">
        <v>0</v>
      </c>
      <c r="PH307" s="75">
        <v>0</v>
      </c>
      <c r="PI307" s="42"/>
      <c r="PJ307" s="75"/>
      <c r="PK307" s="42"/>
      <c r="PL307" s="75"/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28"/>
        <v>0</v>
      </c>
      <c r="PX307" s="11">
        <f t="shared" si="289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2</v>
      </c>
      <c r="QD307" s="75">
        <v>0</v>
      </c>
      <c r="QE307" s="42">
        <v>0</v>
      </c>
      <c r="QF307" s="75">
        <v>0</v>
      </c>
      <c r="QG307" s="42">
        <v>0</v>
      </c>
      <c r="QH307" s="75">
        <v>0</v>
      </c>
      <c r="QI307" s="42"/>
      <c r="QJ307" s="75"/>
      <c r="QK307" s="42"/>
      <c r="QL307" s="75"/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29"/>
        <v>4</v>
      </c>
      <c r="QX307" s="11">
        <f t="shared" si="330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>
        <v>0</v>
      </c>
      <c r="RF307" s="75">
        <v>0</v>
      </c>
      <c r="RG307" s="42">
        <v>0</v>
      </c>
      <c r="RH307" s="75">
        <v>0</v>
      </c>
      <c r="RI307" s="42"/>
      <c r="RJ307" s="75"/>
      <c r="RK307" s="42"/>
      <c r="RL307" s="75"/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1"/>
        <v>0</v>
      </c>
      <c r="RX307" s="11">
        <f t="shared" si="290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>
        <v>0</v>
      </c>
      <c r="SF307" s="75">
        <v>0</v>
      </c>
      <c r="SG307" s="42">
        <v>0</v>
      </c>
      <c r="SH307" s="75">
        <v>0</v>
      </c>
      <c r="SI307" s="42"/>
      <c r="SJ307" s="75"/>
      <c r="SK307" s="42"/>
      <c r="SL307" s="75"/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2"/>
        <v>0</v>
      </c>
      <c r="SX307" s="11">
        <f t="shared" si="291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2</v>
      </c>
      <c r="TD307" s="75">
        <v>0</v>
      </c>
      <c r="TE307" s="42">
        <v>0</v>
      </c>
      <c r="TF307" s="75">
        <v>0</v>
      </c>
      <c r="TG307" s="42">
        <v>0</v>
      </c>
      <c r="TH307" s="75">
        <v>0</v>
      </c>
      <c r="TI307" s="42"/>
      <c r="TJ307" s="75"/>
      <c r="TK307" s="42"/>
      <c r="TL307" s="75"/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33"/>
        <v>4</v>
      </c>
      <c r="TX307" s="11">
        <f t="shared" si="292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>
        <v>0</v>
      </c>
      <c r="UF307" s="75">
        <v>0</v>
      </c>
      <c r="UG307" s="42">
        <v>0</v>
      </c>
      <c r="UH307" s="75">
        <v>0</v>
      </c>
      <c r="UI307" s="42"/>
      <c r="UJ307" s="75"/>
      <c r="UK307" s="42"/>
      <c r="UL307" s="75"/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34"/>
        <v>0</v>
      </c>
      <c r="UX307" s="11">
        <f t="shared" si="335"/>
        <v>0</v>
      </c>
      <c r="UY307" s="42">
        <v>0</v>
      </c>
      <c r="UZ307" s="42">
        <v>0</v>
      </c>
      <c r="VA307" s="42">
        <v>0</v>
      </c>
      <c r="VB307" s="42">
        <v>0</v>
      </c>
      <c r="VC307" s="42">
        <v>0</v>
      </c>
      <c r="VD307" s="42"/>
      <c r="VE307" s="42"/>
      <c r="VF307" s="42"/>
      <c r="VG307" s="42"/>
      <c r="VH307" s="42"/>
      <c r="VI307" s="42"/>
      <c r="VJ307" s="42"/>
      <c r="VK307" s="25">
        <f t="shared" si="336"/>
        <v>0</v>
      </c>
      <c r="VL307" s="42">
        <v>0</v>
      </c>
      <c r="VM307" s="42">
        <v>0</v>
      </c>
      <c r="VN307" s="42">
        <v>0</v>
      </c>
      <c r="VO307" s="42">
        <v>0</v>
      </c>
      <c r="VP307" s="42">
        <v>0</v>
      </c>
      <c r="VQ307" s="42"/>
      <c r="VR307" s="42"/>
      <c r="VS307" s="42"/>
      <c r="VT307" s="42"/>
      <c r="VU307" s="42"/>
      <c r="VV307" s="42"/>
      <c r="VW307" s="42"/>
      <c r="VX307" s="25">
        <f t="shared" si="337"/>
        <v>0</v>
      </c>
      <c r="VY307" s="42">
        <v>0</v>
      </c>
      <c r="VZ307" s="75">
        <v>0</v>
      </c>
      <c r="WA307" s="42">
        <v>0</v>
      </c>
      <c r="WB307" s="75">
        <v>0</v>
      </c>
      <c r="WC307" s="42">
        <v>0</v>
      </c>
      <c r="WD307" s="75">
        <v>0</v>
      </c>
      <c r="WE307" s="42">
        <v>0</v>
      </c>
      <c r="WF307" s="75">
        <v>0</v>
      </c>
      <c r="WG307" s="42">
        <v>0</v>
      </c>
      <c r="WH307" s="75">
        <v>0</v>
      </c>
      <c r="WI307" s="42"/>
      <c r="WJ307" s="75"/>
      <c r="WK307" s="42"/>
      <c r="WL307" s="75"/>
      <c r="WM307" s="42"/>
      <c r="WN307" s="75"/>
      <c r="WO307" s="42"/>
      <c r="WP307" s="75"/>
      <c r="WQ307" s="42"/>
      <c r="WR307" s="75"/>
      <c r="WS307" s="42"/>
      <c r="WT307" s="75"/>
      <c r="WU307" s="42"/>
      <c r="WV307" s="75"/>
      <c r="WW307" s="3">
        <f t="shared" si="338"/>
        <v>0</v>
      </c>
      <c r="WX307" s="11">
        <f t="shared" si="339"/>
        <v>0</v>
      </c>
      <c r="WY307" s="42">
        <v>0</v>
      </c>
      <c r="WZ307" s="75">
        <v>0</v>
      </c>
      <c r="XA307" s="42">
        <v>0</v>
      </c>
      <c r="XB307" s="75">
        <v>0</v>
      </c>
      <c r="XC307" s="42">
        <v>0</v>
      </c>
      <c r="XD307" s="75">
        <v>0</v>
      </c>
      <c r="XE307" s="42">
        <v>0</v>
      </c>
      <c r="XF307" s="75">
        <v>0</v>
      </c>
      <c r="XG307" s="42">
        <v>0</v>
      </c>
      <c r="XH307" s="75">
        <v>0</v>
      </c>
      <c r="XI307" s="42"/>
      <c r="XJ307" s="75"/>
      <c r="XK307" s="42"/>
      <c r="XL307" s="75"/>
      <c r="XM307" s="42"/>
      <c r="XN307" s="75"/>
      <c r="XO307" s="42"/>
      <c r="XP307" s="75"/>
      <c r="XQ307" s="42"/>
      <c r="XR307" s="75"/>
      <c r="XS307" s="42"/>
      <c r="XT307" s="75"/>
      <c r="XU307" s="42"/>
      <c r="XV307" s="75"/>
      <c r="XW307" s="3">
        <f t="shared" si="340"/>
        <v>0</v>
      </c>
      <c r="XX307" s="11">
        <f t="shared" si="341"/>
        <v>0</v>
      </c>
      <c r="XY307" s="42">
        <v>0</v>
      </c>
      <c r="XZ307" s="75">
        <v>0</v>
      </c>
      <c r="YA307" s="42">
        <v>0</v>
      </c>
      <c r="YB307" s="75">
        <v>0</v>
      </c>
      <c r="YC307" s="42">
        <v>0</v>
      </c>
      <c r="YD307" s="75">
        <v>0</v>
      </c>
      <c r="YE307" s="42">
        <v>0</v>
      </c>
      <c r="YF307" s="75">
        <v>0</v>
      </c>
      <c r="YG307" s="42">
        <v>0</v>
      </c>
      <c r="YH307" s="75">
        <v>0</v>
      </c>
      <c r="YI307" s="42"/>
      <c r="YJ307" s="75"/>
      <c r="YK307" s="42"/>
      <c r="YL307" s="75"/>
      <c r="YM307" s="42"/>
      <c r="YN307" s="75"/>
      <c r="YO307" s="42"/>
      <c r="YP307" s="75"/>
      <c r="YQ307" s="42"/>
      <c r="YR307" s="75"/>
      <c r="YS307" s="42"/>
      <c r="YT307" s="75"/>
      <c r="YU307" s="42"/>
      <c r="YV307" s="75"/>
      <c r="YW307" s="3">
        <f t="shared" si="342"/>
        <v>0</v>
      </c>
      <c r="YX307" s="11">
        <f t="shared" si="343"/>
        <v>0</v>
      </c>
      <c r="YY307" s="42">
        <v>0</v>
      </c>
      <c r="YZ307" s="75">
        <v>0</v>
      </c>
      <c r="ZA307" s="42">
        <v>0</v>
      </c>
      <c r="ZB307" s="75">
        <v>0</v>
      </c>
      <c r="ZC307" s="42">
        <v>0</v>
      </c>
      <c r="ZD307" s="75">
        <v>0</v>
      </c>
      <c r="ZE307" s="42">
        <v>0</v>
      </c>
      <c r="ZF307" s="75">
        <v>0</v>
      </c>
      <c r="ZG307" s="42">
        <v>0</v>
      </c>
      <c r="ZH307" s="75">
        <v>0</v>
      </c>
      <c r="ZI307" s="42"/>
      <c r="ZJ307" s="75"/>
      <c r="ZK307" s="42"/>
      <c r="ZL307" s="75"/>
      <c r="ZM307" s="42"/>
      <c r="ZN307" s="75"/>
      <c r="ZO307" s="42"/>
      <c r="ZP307" s="75"/>
      <c r="ZQ307" s="42"/>
      <c r="ZR307" s="75"/>
      <c r="ZS307" s="42"/>
      <c r="ZT307" s="75"/>
      <c r="ZU307" s="42"/>
      <c r="ZV307" s="75"/>
      <c r="ZW307" s="3">
        <f t="shared" si="344"/>
        <v>0</v>
      </c>
      <c r="ZX307" s="11">
        <f t="shared" si="345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>
        <v>0</v>
      </c>
      <c r="AAF307" s="75">
        <v>0</v>
      </c>
      <c r="AAG307" s="42">
        <v>0</v>
      </c>
      <c r="AAH307" s="75">
        <v>0</v>
      </c>
      <c r="AAI307" s="42"/>
      <c r="AAJ307" s="75"/>
      <c r="AAK307" s="42"/>
      <c r="AAL307" s="75"/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46"/>
        <v>0</v>
      </c>
      <c r="AAX307" s="11">
        <f t="shared" si="347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>
        <v>0</v>
      </c>
      <c r="ABF307" s="75">
        <v>0</v>
      </c>
      <c r="ABG307" s="42">
        <v>0</v>
      </c>
      <c r="ABH307" s="75">
        <v>0</v>
      </c>
      <c r="ABI307" s="42"/>
      <c r="ABJ307" s="75"/>
      <c r="ABK307" s="42"/>
      <c r="ABL307" s="75"/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48"/>
        <v>0</v>
      </c>
      <c r="ABX307" s="11">
        <f t="shared" si="349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>
        <v>0</v>
      </c>
      <c r="ACF307" s="75">
        <v>0</v>
      </c>
      <c r="ACG307" s="42">
        <v>0</v>
      </c>
      <c r="ACH307" s="75">
        <v>0</v>
      </c>
      <c r="ACI307" s="42"/>
      <c r="ACJ307" s="75"/>
      <c r="ACK307" s="42"/>
      <c r="ACL307" s="75"/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0"/>
        <v>0</v>
      </c>
      <c r="ACX307" s="11">
        <f t="shared" si="351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>
        <v>0</v>
      </c>
      <c r="ADF307" s="75">
        <v>0</v>
      </c>
      <c r="ADG307" s="42">
        <v>0</v>
      </c>
      <c r="ADH307" s="75">
        <v>0</v>
      </c>
      <c r="ADI307" s="42"/>
      <c r="ADJ307" s="75"/>
      <c r="ADK307" s="42"/>
      <c r="ADL307" s="75"/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2"/>
        <v>0</v>
      </c>
      <c r="ADX307" s="11">
        <f t="shared" si="353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>
        <v>0</v>
      </c>
      <c r="AEF307" s="75">
        <v>0</v>
      </c>
      <c r="AEG307" s="42">
        <v>0</v>
      </c>
      <c r="AEH307" s="75">
        <v>0</v>
      </c>
      <c r="AEI307" s="42"/>
      <c r="AEJ307" s="75"/>
      <c r="AEK307" s="42"/>
      <c r="AEL307" s="75"/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54"/>
        <v>0</v>
      </c>
      <c r="AEX307" s="11">
        <f t="shared" si="355"/>
        <v>0</v>
      </c>
      <c r="AEY307" s="108">
        <v>0</v>
      </c>
      <c r="AEZ307" s="109">
        <v>0</v>
      </c>
      <c r="AFA307" s="108">
        <v>0</v>
      </c>
      <c r="AFB307" s="109">
        <v>0</v>
      </c>
      <c r="AFC307" s="108">
        <v>0</v>
      </c>
      <c r="AFD307" s="109">
        <v>0</v>
      </c>
      <c r="AFE307" s="108">
        <v>0</v>
      </c>
      <c r="AFF307" s="109">
        <v>0</v>
      </c>
      <c r="AFG307" s="108"/>
      <c r="AFH307" s="109"/>
      <c r="AFI307" s="108"/>
      <c r="AFJ307" s="109"/>
      <c r="AFK307" s="108"/>
      <c r="AFL307" s="109"/>
      <c r="AFM307" s="108"/>
      <c r="AFN307" s="109"/>
      <c r="AFO307" s="108"/>
      <c r="AFP307" s="109"/>
      <c r="AFQ307" s="108"/>
      <c r="AFR307" s="109"/>
      <c r="AFS307" s="108"/>
      <c r="AFT307" s="109"/>
      <c r="AFU307" s="108"/>
      <c r="AFV307" s="109"/>
      <c r="AFW307" s="3">
        <f t="shared" si="356"/>
        <v>0</v>
      </c>
      <c r="AFX307" s="11">
        <f t="shared" si="293"/>
        <v>0</v>
      </c>
      <c r="AFY307" s="114">
        <v>0</v>
      </c>
      <c r="AFZ307" s="114">
        <v>0</v>
      </c>
      <c r="AGA307" s="114">
        <v>0</v>
      </c>
      <c r="AGB307" s="114">
        <v>0</v>
      </c>
      <c r="AGC307" s="114">
        <v>0</v>
      </c>
      <c r="AGD307" s="114"/>
      <c r="AGE307" s="114"/>
      <c r="AGF307" s="114"/>
      <c r="AGG307" s="114"/>
      <c r="AGH307" s="114"/>
      <c r="AGI307" s="114"/>
      <c r="AGJ307" s="114"/>
      <c r="AGK307" s="25">
        <f t="shared" si="294"/>
        <v>0</v>
      </c>
    </row>
    <row r="308" spans="1:869" x14ac:dyDescent="0.35">
      <c r="A308" s="15" t="s">
        <v>391</v>
      </c>
      <c r="B308" s="16" t="s">
        <v>138</v>
      </c>
      <c r="C308" s="136">
        <v>400</v>
      </c>
      <c r="D308" s="16" t="s">
        <v>362</v>
      </c>
      <c r="E308" s="16" t="s">
        <v>161</v>
      </c>
      <c r="F308" s="15" t="s">
        <v>251</v>
      </c>
      <c r="G308" s="15" t="s">
        <v>364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295"/>
        <v>0</v>
      </c>
      <c r="AI308" s="62">
        <f t="shared" si="296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297"/>
        <v>0</v>
      </c>
      <c r="BI308" s="58">
        <f t="shared" si="298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299"/>
        <v>0</v>
      </c>
      <c r="CI308" s="58">
        <f t="shared" si="300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>
        <v>0</v>
      </c>
      <c r="CQ308" s="70">
        <v>0</v>
      </c>
      <c r="CR308" s="52">
        <v>0</v>
      </c>
      <c r="CS308" s="70">
        <v>0</v>
      </c>
      <c r="CT308" s="64"/>
      <c r="CU308" s="70"/>
      <c r="CV308" s="64"/>
      <c r="CW308" s="70"/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1"/>
        <v>0</v>
      </c>
      <c r="DI308" s="58">
        <f t="shared" si="302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>
        <v>0</v>
      </c>
      <c r="DQ308" s="70">
        <v>0</v>
      </c>
      <c r="DR308" s="52">
        <v>0</v>
      </c>
      <c r="DS308" s="70">
        <v>0</v>
      </c>
      <c r="DT308" s="64"/>
      <c r="DU308" s="70"/>
      <c r="DV308" s="64"/>
      <c r="DW308" s="70"/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03"/>
        <v>0</v>
      </c>
      <c r="EI308" s="58">
        <f t="shared" si="304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>
        <v>0</v>
      </c>
      <c r="EQ308" s="70">
        <v>0</v>
      </c>
      <c r="ER308" s="64">
        <v>0</v>
      </c>
      <c r="ES308" s="70">
        <v>0</v>
      </c>
      <c r="ET308" s="64"/>
      <c r="EU308" s="70"/>
      <c r="EV308" s="64"/>
      <c r="EW308" s="70"/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05"/>
        <v>0</v>
      </c>
      <c r="FI308" s="58">
        <f t="shared" si="306"/>
        <v>0</v>
      </c>
      <c r="FJ308" s="79">
        <f t="shared" si="307"/>
        <v>0</v>
      </c>
      <c r="FK308" s="80">
        <f t="shared" si="308"/>
        <v>0</v>
      </c>
      <c r="FL308" s="42">
        <v>0</v>
      </c>
      <c r="FM308" s="42">
        <v>0</v>
      </c>
      <c r="FN308" s="42">
        <v>0</v>
      </c>
      <c r="FO308" s="42">
        <v>0</v>
      </c>
      <c r="FP308" s="42">
        <v>0</v>
      </c>
      <c r="FQ308" s="42"/>
      <c r="FR308" s="42"/>
      <c r="FS308" s="42"/>
      <c r="FT308" s="42"/>
      <c r="FU308" s="42"/>
      <c r="FV308" s="42"/>
      <c r="FW308" s="42"/>
      <c r="FX308" s="83">
        <f t="shared" si="309"/>
        <v>0</v>
      </c>
      <c r="FY308" s="42">
        <v>0</v>
      </c>
      <c r="FZ308" s="42">
        <v>0</v>
      </c>
      <c r="GA308" s="42">
        <v>0</v>
      </c>
      <c r="GB308" s="42">
        <v>0</v>
      </c>
      <c r="GC308" s="42">
        <v>0</v>
      </c>
      <c r="GD308" s="42"/>
      <c r="GE308" s="42"/>
      <c r="GF308" s="42"/>
      <c r="GG308" s="42"/>
      <c r="GH308" s="42"/>
      <c r="GI308" s="42"/>
      <c r="GJ308" s="42"/>
      <c r="GK308" s="83">
        <f t="shared" si="310"/>
        <v>0</v>
      </c>
      <c r="GL308" s="42">
        <v>0</v>
      </c>
      <c r="GM308" s="42">
        <v>4</v>
      </c>
      <c r="GN308" s="42">
        <v>4</v>
      </c>
      <c r="GO308" s="42">
        <v>0</v>
      </c>
      <c r="GP308" s="42">
        <v>4</v>
      </c>
      <c r="GQ308" s="42"/>
      <c r="GR308" s="42"/>
      <c r="GS308" s="42"/>
      <c r="GT308" s="42"/>
      <c r="GU308" s="42"/>
      <c r="GV308" s="42"/>
      <c r="GW308" s="42"/>
      <c r="GX308" s="83">
        <f t="shared" si="311"/>
        <v>12</v>
      </c>
      <c r="GY308" s="42">
        <v>1</v>
      </c>
      <c r="GZ308" s="42">
        <v>4</v>
      </c>
      <c r="HA308" s="42">
        <v>7</v>
      </c>
      <c r="HB308" s="42">
        <v>1</v>
      </c>
      <c r="HC308" s="42">
        <v>1</v>
      </c>
      <c r="HD308" s="42"/>
      <c r="HE308" s="42"/>
      <c r="HF308" s="42"/>
      <c r="HG308" s="42"/>
      <c r="HH308" s="42"/>
      <c r="HI308" s="42"/>
      <c r="HJ308" s="42"/>
      <c r="HK308" s="83">
        <f t="shared" si="312"/>
        <v>14</v>
      </c>
      <c r="HL308" s="42">
        <v>4</v>
      </c>
      <c r="HM308" s="42">
        <v>8</v>
      </c>
      <c r="HN308" s="42">
        <v>39</v>
      </c>
      <c r="HO308" s="42">
        <v>4</v>
      </c>
      <c r="HP308" s="42">
        <v>5</v>
      </c>
      <c r="HQ308" s="42"/>
      <c r="HR308" s="42"/>
      <c r="HS308" s="42"/>
      <c r="HT308" s="42"/>
      <c r="HU308" s="42"/>
      <c r="HV308" s="42"/>
      <c r="HW308" s="42"/>
      <c r="HX308" s="83">
        <f t="shared" si="313"/>
        <v>60</v>
      </c>
      <c r="HY308" s="42">
        <v>3</v>
      </c>
      <c r="HZ308" s="42">
        <v>5</v>
      </c>
      <c r="IA308" s="42">
        <v>4</v>
      </c>
      <c r="IB308" s="42">
        <v>2</v>
      </c>
      <c r="IC308" s="42">
        <v>3</v>
      </c>
      <c r="ID308" s="42"/>
      <c r="IE308" s="42"/>
      <c r="IF308" s="42"/>
      <c r="IG308" s="42"/>
      <c r="IH308" s="42"/>
      <c r="II308" s="42"/>
      <c r="IJ308" s="42"/>
      <c r="IK308" s="85">
        <f t="shared" si="314"/>
        <v>17</v>
      </c>
      <c r="IL308" s="42">
        <v>0</v>
      </c>
      <c r="IM308" s="42">
        <v>0</v>
      </c>
      <c r="IN308" s="42">
        <v>3</v>
      </c>
      <c r="IO308" s="42">
        <v>2</v>
      </c>
      <c r="IP308" s="42">
        <v>1</v>
      </c>
      <c r="IQ308" s="42"/>
      <c r="IR308" s="42"/>
      <c r="IS308" s="42"/>
      <c r="IT308" s="42"/>
      <c r="IU308" s="42"/>
      <c r="IV308" s="42"/>
      <c r="IW308" s="42"/>
      <c r="IX308" s="85">
        <f t="shared" si="315"/>
        <v>6</v>
      </c>
      <c r="IY308" s="41">
        <v>21</v>
      </c>
      <c r="IZ308" s="75">
        <v>0</v>
      </c>
      <c r="JA308" s="42">
        <v>6</v>
      </c>
      <c r="JB308" s="75">
        <v>0</v>
      </c>
      <c r="JC308" s="42">
        <v>4</v>
      </c>
      <c r="JD308" s="75">
        <v>0</v>
      </c>
      <c r="JE308" s="42">
        <v>15</v>
      </c>
      <c r="JF308" s="75">
        <v>0</v>
      </c>
      <c r="JG308" s="42">
        <v>5</v>
      </c>
      <c r="JH308" s="75">
        <v>0</v>
      </c>
      <c r="JI308" s="42"/>
      <c r="JJ308" s="75"/>
      <c r="JK308" s="42"/>
      <c r="JL308" s="75"/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16"/>
        <v>51</v>
      </c>
      <c r="JX308" s="11">
        <f t="shared" si="317"/>
        <v>0</v>
      </c>
      <c r="JY308" s="41">
        <v>5</v>
      </c>
      <c r="JZ308" s="75">
        <v>0</v>
      </c>
      <c r="KA308" s="42">
        <v>3</v>
      </c>
      <c r="KB308" s="75">
        <v>0</v>
      </c>
      <c r="KC308" s="42">
        <v>5</v>
      </c>
      <c r="KD308" s="75">
        <v>0</v>
      </c>
      <c r="KE308" s="42">
        <v>5</v>
      </c>
      <c r="KF308" s="75">
        <v>0</v>
      </c>
      <c r="KG308" s="42">
        <v>3</v>
      </c>
      <c r="KH308" s="75">
        <v>0</v>
      </c>
      <c r="KI308" s="42"/>
      <c r="KJ308" s="75"/>
      <c r="KK308" s="42"/>
      <c r="KL308" s="75"/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18"/>
        <v>21</v>
      </c>
      <c r="KX308" s="11">
        <f t="shared" si="319"/>
        <v>0</v>
      </c>
      <c r="KY308" s="41">
        <v>5</v>
      </c>
      <c r="KZ308" s="75">
        <v>0</v>
      </c>
      <c r="LA308" s="42">
        <v>5</v>
      </c>
      <c r="LB308" s="75">
        <v>0</v>
      </c>
      <c r="LC308" s="42">
        <v>5</v>
      </c>
      <c r="LD308" s="75">
        <v>0</v>
      </c>
      <c r="LE308" s="42">
        <v>5</v>
      </c>
      <c r="LF308" s="75">
        <v>0</v>
      </c>
      <c r="LG308" s="42">
        <v>3</v>
      </c>
      <c r="LH308" s="75">
        <v>0</v>
      </c>
      <c r="LI308" s="42"/>
      <c r="LJ308" s="75"/>
      <c r="LK308" s="42"/>
      <c r="LL308" s="75"/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0"/>
        <v>23</v>
      </c>
      <c r="LX308" s="11">
        <f t="shared" si="321"/>
        <v>0</v>
      </c>
      <c r="LY308" s="41">
        <v>4</v>
      </c>
      <c r="LZ308" s="75">
        <v>0</v>
      </c>
      <c r="MA308" s="42">
        <v>5</v>
      </c>
      <c r="MB308" s="75">
        <v>0</v>
      </c>
      <c r="MC308" s="42">
        <v>31</v>
      </c>
      <c r="MD308" s="75">
        <v>0</v>
      </c>
      <c r="ME308" s="42">
        <v>4</v>
      </c>
      <c r="MF308" s="75">
        <v>0</v>
      </c>
      <c r="MG308" s="42">
        <v>1</v>
      </c>
      <c r="MH308" s="75">
        <v>0</v>
      </c>
      <c r="MI308" s="42"/>
      <c r="MJ308" s="75"/>
      <c r="MK308" s="42"/>
      <c r="ML308" s="75"/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2"/>
        <v>45</v>
      </c>
      <c r="MX308" s="11">
        <f t="shared" si="323"/>
        <v>0</v>
      </c>
      <c r="MY308" s="42">
        <v>1</v>
      </c>
      <c r="MZ308" s="75">
        <v>0</v>
      </c>
      <c r="NA308" s="42">
        <v>4</v>
      </c>
      <c r="NB308" s="75">
        <v>0</v>
      </c>
      <c r="NC308" s="42">
        <v>6</v>
      </c>
      <c r="ND308" s="75">
        <v>0</v>
      </c>
      <c r="NE308" s="42">
        <v>1</v>
      </c>
      <c r="NF308" s="75">
        <v>0</v>
      </c>
      <c r="NG308" s="42">
        <v>2</v>
      </c>
      <c r="NH308" s="75">
        <v>0</v>
      </c>
      <c r="NI308" s="42"/>
      <c r="NJ308" s="75"/>
      <c r="NK308" s="42"/>
      <c r="NL308" s="75"/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24"/>
        <v>14</v>
      </c>
      <c r="NX308" s="11">
        <f t="shared" si="325"/>
        <v>0</v>
      </c>
      <c r="NY308" s="42">
        <v>4</v>
      </c>
      <c r="NZ308" s="75">
        <v>0</v>
      </c>
      <c r="OA308" s="42">
        <v>5</v>
      </c>
      <c r="OB308" s="75">
        <v>0</v>
      </c>
      <c r="OC308" s="42">
        <v>33</v>
      </c>
      <c r="OD308" s="75">
        <v>0</v>
      </c>
      <c r="OE308" s="42">
        <v>4</v>
      </c>
      <c r="OF308" s="75">
        <v>0</v>
      </c>
      <c r="OG308" s="42">
        <v>1</v>
      </c>
      <c r="OH308" s="75">
        <v>0</v>
      </c>
      <c r="OI308" s="42"/>
      <c r="OJ308" s="75"/>
      <c r="OK308" s="42"/>
      <c r="OL308" s="75"/>
      <c r="OM308" s="42"/>
      <c r="ON308" s="75"/>
      <c r="OO308" s="42"/>
      <c r="OP308" s="75"/>
      <c r="OQ308" s="42"/>
      <c r="OR308" s="75"/>
      <c r="OS308" s="42"/>
      <c r="OT308" s="75"/>
      <c r="OU308" s="42"/>
      <c r="OV308" s="75"/>
      <c r="OW308" s="3">
        <f t="shared" si="326"/>
        <v>47</v>
      </c>
      <c r="OX308" s="11">
        <f t="shared" si="327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>
        <v>1</v>
      </c>
      <c r="PF308" s="75">
        <v>0</v>
      </c>
      <c r="PG308" s="42">
        <v>2</v>
      </c>
      <c r="PH308" s="75">
        <v>0</v>
      </c>
      <c r="PI308" s="42"/>
      <c r="PJ308" s="75"/>
      <c r="PK308" s="42"/>
      <c r="PL308" s="75"/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28"/>
        <v>14</v>
      </c>
      <c r="PX308" s="11">
        <f t="shared" si="289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33</v>
      </c>
      <c r="QD308" s="75">
        <v>0</v>
      </c>
      <c r="QE308" s="42">
        <v>4</v>
      </c>
      <c r="QF308" s="75">
        <v>0</v>
      </c>
      <c r="QG308" s="42">
        <v>1</v>
      </c>
      <c r="QH308" s="75">
        <v>0</v>
      </c>
      <c r="QI308" s="42"/>
      <c r="QJ308" s="75"/>
      <c r="QK308" s="42"/>
      <c r="QL308" s="75"/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29"/>
        <v>44</v>
      </c>
      <c r="QX308" s="11">
        <f t="shared" si="330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>
        <v>0</v>
      </c>
      <c r="RF308" s="75">
        <v>0</v>
      </c>
      <c r="RG308" s="42">
        <v>0</v>
      </c>
      <c r="RH308" s="75">
        <v>0</v>
      </c>
      <c r="RI308" s="42"/>
      <c r="RJ308" s="75"/>
      <c r="RK308" s="42"/>
      <c r="RL308" s="75"/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1"/>
        <v>5</v>
      </c>
      <c r="RX308" s="11">
        <f t="shared" si="290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>
        <v>0</v>
      </c>
      <c r="SF308" s="75">
        <v>0</v>
      </c>
      <c r="SG308" s="42">
        <v>0</v>
      </c>
      <c r="SH308" s="75">
        <v>0</v>
      </c>
      <c r="SI308" s="42"/>
      <c r="SJ308" s="75"/>
      <c r="SK308" s="42"/>
      <c r="SL308" s="75"/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2"/>
        <v>0</v>
      </c>
      <c r="SX308" s="11">
        <f t="shared" si="291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1</v>
      </c>
      <c r="TD308" s="75">
        <v>0</v>
      </c>
      <c r="TE308" s="42">
        <v>0</v>
      </c>
      <c r="TF308" s="75">
        <v>0</v>
      </c>
      <c r="TG308" s="42">
        <v>0</v>
      </c>
      <c r="TH308" s="75">
        <v>0</v>
      </c>
      <c r="TI308" s="42"/>
      <c r="TJ308" s="75"/>
      <c r="TK308" s="42"/>
      <c r="TL308" s="75"/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33"/>
        <v>1</v>
      </c>
      <c r="TX308" s="11">
        <f t="shared" si="292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>
        <v>0</v>
      </c>
      <c r="UF308" s="75">
        <v>0</v>
      </c>
      <c r="UG308" s="42">
        <v>0</v>
      </c>
      <c r="UH308" s="75">
        <v>0</v>
      </c>
      <c r="UI308" s="42"/>
      <c r="UJ308" s="75"/>
      <c r="UK308" s="42"/>
      <c r="UL308" s="75"/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34"/>
        <v>0</v>
      </c>
      <c r="UX308" s="11">
        <f t="shared" si="335"/>
        <v>0</v>
      </c>
      <c r="UY308" s="42">
        <v>0</v>
      </c>
      <c r="UZ308" s="42">
        <v>0</v>
      </c>
      <c r="VA308" s="42">
        <v>0</v>
      </c>
      <c r="VB308" s="42">
        <v>0</v>
      </c>
      <c r="VC308" s="42">
        <v>0</v>
      </c>
      <c r="VD308" s="42"/>
      <c r="VE308" s="42"/>
      <c r="VF308" s="42"/>
      <c r="VG308" s="42"/>
      <c r="VH308" s="42"/>
      <c r="VI308" s="42"/>
      <c r="VJ308" s="42"/>
      <c r="VK308" s="25">
        <f t="shared" si="336"/>
        <v>0</v>
      </c>
      <c r="VL308" s="42">
        <v>0</v>
      </c>
      <c r="VM308" s="42">
        <v>0</v>
      </c>
      <c r="VN308" s="42">
        <v>0</v>
      </c>
      <c r="VO308" s="42">
        <v>0</v>
      </c>
      <c r="VP308" s="42">
        <v>0</v>
      </c>
      <c r="VQ308" s="42"/>
      <c r="VR308" s="42"/>
      <c r="VS308" s="42"/>
      <c r="VT308" s="42"/>
      <c r="VU308" s="42"/>
      <c r="VV308" s="42"/>
      <c r="VW308" s="42"/>
      <c r="VX308" s="25">
        <f t="shared" si="337"/>
        <v>0</v>
      </c>
      <c r="VY308" s="42">
        <v>0</v>
      </c>
      <c r="VZ308" s="75">
        <v>0</v>
      </c>
      <c r="WA308" s="42">
        <v>0</v>
      </c>
      <c r="WB308" s="75">
        <v>0</v>
      </c>
      <c r="WC308" s="42">
        <v>0</v>
      </c>
      <c r="WD308" s="75">
        <v>0</v>
      </c>
      <c r="WE308" s="42">
        <v>0</v>
      </c>
      <c r="WF308" s="75">
        <v>0</v>
      </c>
      <c r="WG308" s="42">
        <v>0</v>
      </c>
      <c r="WH308" s="75">
        <v>0</v>
      </c>
      <c r="WI308" s="42"/>
      <c r="WJ308" s="75"/>
      <c r="WK308" s="42"/>
      <c r="WL308" s="75"/>
      <c r="WM308" s="42"/>
      <c r="WN308" s="75"/>
      <c r="WO308" s="42"/>
      <c r="WP308" s="75"/>
      <c r="WQ308" s="42"/>
      <c r="WR308" s="75"/>
      <c r="WS308" s="42"/>
      <c r="WT308" s="75"/>
      <c r="WU308" s="42"/>
      <c r="WV308" s="75"/>
      <c r="WW308" s="3">
        <f t="shared" si="338"/>
        <v>0</v>
      </c>
      <c r="WX308" s="11">
        <f t="shared" si="339"/>
        <v>0</v>
      </c>
      <c r="WY308" s="42">
        <v>0</v>
      </c>
      <c r="WZ308" s="75">
        <v>0</v>
      </c>
      <c r="XA308" s="42">
        <v>0</v>
      </c>
      <c r="XB308" s="75">
        <v>0</v>
      </c>
      <c r="XC308" s="42">
        <v>0</v>
      </c>
      <c r="XD308" s="75">
        <v>0</v>
      </c>
      <c r="XE308" s="42">
        <v>0</v>
      </c>
      <c r="XF308" s="75">
        <v>0</v>
      </c>
      <c r="XG308" s="42">
        <v>0</v>
      </c>
      <c r="XH308" s="75">
        <v>0</v>
      </c>
      <c r="XI308" s="42"/>
      <c r="XJ308" s="75"/>
      <c r="XK308" s="42"/>
      <c r="XL308" s="75"/>
      <c r="XM308" s="42"/>
      <c r="XN308" s="75"/>
      <c r="XO308" s="42"/>
      <c r="XP308" s="75"/>
      <c r="XQ308" s="42"/>
      <c r="XR308" s="75"/>
      <c r="XS308" s="42"/>
      <c r="XT308" s="75"/>
      <c r="XU308" s="42"/>
      <c r="XV308" s="75"/>
      <c r="XW308" s="3">
        <f t="shared" si="340"/>
        <v>0</v>
      </c>
      <c r="XX308" s="11">
        <f t="shared" si="341"/>
        <v>0</v>
      </c>
      <c r="XY308" s="42">
        <v>0</v>
      </c>
      <c r="XZ308" s="75">
        <v>0</v>
      </c>
      <c r="YA308" s="42">
        <v>0</v>
      </c>
      <c r="YB308" s="75">
        <v>0</v>
      </c>
      <c r="YC308" s="42">
        <v>0</v>
      </c>
      <c r="YD308" s="75">
        <v>0</v>
      </c>
      <c r="YE308" s="42">
        <v>0</v>
      </c>
      <c r="YF308" s="75">
        <v>0</v>
      </c>
      <c r="YG308" s="42">
        <v>0</v>
      </c>
      <c r="YH308" s="75">
        <v>0</v>
      </c>
      <c r="YI308" s="42"/>
      <c r="YJ308" s="75"/>
      <c r="YK308" s="42"/>
      <c r="YL308" s="75"/>
      <c r="YM308" s="42"/>
      <c r="YN308" s="75"/>
      <c r="YO308" s="42"/>
      <c r="YP308" s="75"/>
      <c r="YQ308" s="42"/>
      <c r="YR308" s="75"/>
      <c r="YS308" s="42"/>
      <c r="YT308" s="75"/>
      <c r="YU308" s="42"/>
      <c r="YV308" s="75"/>
      <c r="YW308" s="3">
        <f t="shared" si="342"/>
        <v>0</v>
      </c>
      <c r="YX308" s="11">
        <f t="shared" si="343"/>
        <v>0</v>
      </c>
      <c r="YY308" s="42">
        <v>0</v>
      </c>
      <c r="YZ308" s="75">
        <v>0</v>
      </c>
      <c r="ZA308" s="42">
        <v>0</v>
      </c>
      <c r="ZB308" s="75">
        <v>0</v>
      </c>
      <c r="ZC308" s="42">
        <v>0</v>
      </c>
      <c r="ZD308" s="75">
        <v>0</v>
      </c>
      <c r="ZE308" s="42">
        <v>0</v>
      </c>
      <c r="ZF308" s="75">
        <v>0</v>
      </c>
      <c r="ZG308" s="42">
        <v>0</v>
      </c>
      <c r="ZH308" s="75">
        <v>0</v>
      </c>
      <c r="ZI308" s="42"/>
      <c r="ZJ308" s="75"/>
      <c r="ZK308" s="42"/>
      <c r="ZL308" s="75"/>
      <c r="ZM308" s="42"/>
      <c r="ZN308" s="75"/>
      <c r="ZO308" s="42"/>
      <c r="ZP308" s="75"/>
      <c r="ZQ308" s="42"/>
      <c r="ZR308" s="75"/>
      <c r="ZS308" s="42"/>
      <c r="ZT308" s="75"/>
      <c r="ZU308" s="42"/>
      <c r="ZV308" s="75"/>
      <c r="ZW308" s="3">
        <f t="shared" si="344"/>
        <v>0</v>
      </c>
      <c r="ZX308" s="11">
        <f t="shared" si="345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>
        <v>0</v>
      </c>
      <c r="AAF308" s="75">
        <v>0</v>
      </c>
      <c r="AAG308" s="42">
        <v>0</v>
      </c>
      <c r="AAH308" s="75">
        <v>0</v>
      </c>
      <c r="AAI308" s="42"/>
      <c r="AAJ308" s="75"/>
      <c r="AAK308" s="42"/>
      <c r="AAL308" s="75"/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46"/>
        <v>0</v>
      </c>
      <c r="AAX308" s="11">
        <f t="shared" si="347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>
        <v>0</v>
      </c>
      <c r="ABF308" s="75">
        <v>0</v>
      </c>
      <c r="ABG308" s="42">
        <v>0</v>
      </c>
      <c r="ABH308" s="75">
        <v>0</v>
      </c>
      <c r="ABI308" s="42"/>
      <c r="ABJ308" s="75"/>
      <c r="ABK308" s="42"/>
      <c r="ABL308" s="75"/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48"/>
        <v>0</v>
      </c>
      <c r="ABX308" s="11">
        <f t="shared" si="349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>
        <v>0</v>
      </c>
      <c r="ACF308" s="75">
        <v>0</v>
      </c>
      <c r="ACG308" s="42">
        <v>0</v>
      </c>
      <c r="ACH308" s="75">
        <v>0</v>
      </c>
      <c r="ACI308" s="42"/>
      <c r="ACJ308" s="75"/>
      <c r="ACK308" s="42"/>
      <c r="ACL308" s="75"/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0"/>
        <v>0</v>
      </c>
      <c r="ACX308" s="11">
        <f t="shared" si="351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>
        <v>0</v>
      </c>
      <c r="ADF308" s="75">
        <v>0</v>
      </c>
      <c r="ADG308" s="42">
        <v>0</v>
      </c>
      <c r="ADH308" s="75">
        <v>0</v>
      </c>
      <c r="ADI308" s="42"/>
      <c r="ADJ308" s="75"/>
      <c r="ADK308" s="42"/>
      <c r="ADL308" s="75"/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2"/>
        <v>0</v>
      </c>
      <c r="ADX308" s="11">
        <f t="shared" si="353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>
        <v>0</v>
      </c>
      <c r="AEF308" s="75">
        <v>0</v>
      </c>
      <c r="AEG308" s="42">
        <v>0</v>
      </c>
      <c r="AEH308" s="75">
        <v>0</v>
      </c>
      <c r="AEI308" s="42"/>
      <c r="AEJ308" s="75"/>
      <c r="AEK308" s="42"/>
      <c r="AEL308" s="75"/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54"/>
        <v>0</v>
      </c>
      <c r="AEX308" s="11">
        <f t="shared" si="355"/>
        <v>0</v>
      </c>
      <c r="AEY308" s="108">
        <v>0</v>
      </c>
      <c r="AEZ308" s="109">
        <v>0</v>
      </c>
      <c r="AFA308" s="108">
        <v>0</v>
      </c>
      <c r="AFB308" s="109">
        <v>0</v>
      </c>
      <c r="AFC308" s="108">
        <v>0</v>
      </c>
      <c r="AFD308" s="109">
        <v>0</v>
      </c>
      <c r="AFE308" s="108">
        <v>0</v>
      </c>
      <c r="AFF308" s="109">
        <v>0</v>
      </c>
      <c r="AFG308" s="108"/>
      <c r="AFH308" s="109"/>
      <c r="AFI308" s="108"/>
      <c r="AFJ308" s="109"/>
      <c r="AFK308" s="108"/>
      <c r="AFL308" s="109"/>
      <c r="AFM308" s="108"/>
      <c r="AFN308" s="109"/>
      <c r="AFO308" s="108"/>
      <c r="AFP308" s="109"/>
      <c r="AFQ308" s="108"/>
      <c r="AFR308" s="109"/>
      <c r="AFS308" s="108"/>
      <c r="AFT308" s="109"/>
      <c r="AFU308" s="108"/>
      <c r="AFV308" s="109"/>
      <c r="AFW308" s="3">
        <f t="shared" si="356"/>
        <v>0</v>
      </c>
      <c r="AFX308" s="11">
        <f t="shared" si="293"/>
        <v>0</v>
      </c>
      <c r="AFY308" s="114">
        <v>0</v>
      </c>
      <c r="AFZ308" s="114">
        <v>0</v>
      </c>
      <c r="AGA308" s="114">
        <v>0</v>
      </c>
      <c r="AGB308" s="114">
        <v>0</v>
      </c>
      <c r="AGC308" s="114">
        <v>0</v>
      </c>
      <c r="AGD308" s="114"/>
      <c r="AGE308" s="114"/>
      <c r="AGF308" s="114"/>
      <c r="AGG308" s="114"/>
      <c r="AGH308" s="114"/>
      <c r="AGI308" s="114"/>
      <c r="AGJ308" s="114"/>
      <c r="AGK308" s="25">
        <f t="shared" si="294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362</v>
      </c>
      <c r="E309" s="16" t="s">
        <v>6</v>
      </c>
      <c r="F309" s="15" t="s">
        <v>6</v>
      </c>
      <c r="G309" s="15" t="s">
        <v>364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295"/>
        <v>0</v>
      </c>
      <c r="AI309" s="62">
        <f t="shared" si="296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297"/>
        <v>0</v>
      </c>
      <c r="BI309" s="58">
        <f t="shared" si="298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299"/>
        <v>0</v>
      </c>
      <c r="CI309" s="58">
        <f t="shared" si="300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>
        <v>0</v>
      </c>
      <c r="CQ309" s="70">
        <v>0</v>
      </c>
      <c r="CR309" s="52">
        <v>0</v>
      </c>
      <c r="CS309" s="70">
        <v>0</v>
      </c>
      <c r="CT309" s="64"/>
      <c r="CU309" s="70"/>
      <c r="CV309" s="64"/>
      <c r="CW309" s="70"/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1"/>
        <v>0</v>
      </c>
      <c r="DI309" s="58">
        <f t="shared" si="302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>
        <v>0</v>
      </c>
      <c r="DQ309" s="70">
        <v>0</v>
      </c>
      <c r="DR309" s="52">
        <v>0</v>
      </c>
      <c r="DS309" s="70">
        <v>0</v>
      </c>
      <c r="DT309" s="64"/>
      <c r="DU309" s="70"/>
      <c r="DV309" s="64"/>
      <c r="DW309" s="70"/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03"/>
        <v>0</v>
      </c>
      <c r="EI309" s="58">
        <f t="shared" si="304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>
        <v>0</v>
      </c>
      <c r="EQ309" s="70">
        <v>0</v>
      </c>
      <c r="ER309" s="64">
        <v>0</v>
      </c>
      <c r="ES309" s="70">
        <v>0</v>
      </c>
      <c r="ET309" s="64"/>
      <c r="EU309" s="70"/>
      <c r="EV309" s="64"/>
      <c r="EW309" s="70"/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05"/>
        <v>0</v>
      </c>
      <c r="FI309" s="58">
        <f t="shared" si="306"/>
        <v>0</v>
      </c>
      <c r="FJ309" s="79">
        <f t="shared" si="307"/>
        <v>0</v>
      </c>
      <c r="FK309" s="80">
        <f t="shared" si="308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/>
      <c r="FR309" s="42"/>
      <c r="FS309" s="42"/>
      <c r="FT309" s="42"/>
      <c r="FU309" s="42"/>
      <c r="FV309" s="42"/>
      <c r="FW309" s="42"/>
      <c r="FX309" s="83">
        <f t="shared" si="309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/>
      <c r="GE309" s="42"/>
      <c r="GF309" s="42"/>
      <c r="GG309" s="42"/>
      <c r="GH309" s="42"/>
      <c r="GI309" s="42"/>
      <c r="GJ309" s="42"/>
      <c r="GK309" s="83">
        <f t="shared" si="310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0</v>
      </c>
      <c r="GQ309" s="42"/>
      <c r="GR309" s="42"/>
      <c r="GS309" s="42"/>
      <c r="GT309" s="42"/>
      <c r="GU309" s="42"/>
      <c r="GV309" s="42"/>
      <c r="GW309" s="42"/>
      <c r="GX309" s="83">
        <f t="shared" si="311"/>
        <v>0</v>
      </c>
      <c r="GY309" s="42">
        <v>0</v>
      </c>
      <c r="GZ309" s="42">
        <v>0</v>
      </c>
      <c r="HA309" s="42">
        <v>0</v>
      </c>
      <c r="HB309" s="42">
        <v>0</v>
      </c>
      <c r="HC309" s="42">
        <v>0</v>
      </c>
      <c r="HD309" s="42"/>
      <c r="HE309" s="42"/>
      <c r="HF309" s="42"/>
      <c r="HG309" s="42"/>
      <c r="HH309" s="42"/>
      <c r="HI309" s="42"/>
      <c r="HJ309" s="42"/>
      <c r="HK309" s="83">
        <f t="shared" si="312"/>
        <v>0</v>
      </c>
      <c r="HL309" s="42">
        <v>0</v>
      </c>
      <c r="HM309" s="42">
        <v>0</v>
      </c>
      <c r="HN309" s="42">
        <v>0</v>
      </c>
      <c r="HO309" s="42">
        <v>0</v>
      </c>
      <c r="HP309" s="42">
        <v>0</v>
      </c>
      <c r="HQ309" s="42"/>
      <c r="HR309" s="42"/>
      <c r="HS309" s="42"/>
      <c r="HT309" s="42"/>
      <c r="HU309" s="42"/>
      <c r="HV309" s="42"/>
      <c r="HW309" s="42"/>
      <c r="HX309" s="83">
        <f t="shared" si="313"/>
        <v>0</v>
      </c>
      <c r="HY309" s="42">
        <v>0</v>
      </c>
      <c r="HZ309" s="42">
        <v>0</v>
      </c>
      <c r="IA309" s="42">
        <v>0</v>
      </c>
      <c r="IB309" s="42">
        <v>0</v>
      </c>
      <c r="IC309" s="42">
        <v>0</v>
      </c>
      <c r="ID309" s="42"/>
      <c r="IE309" s="42"/>
      <c r="IF309" s="42"/>
      <c r="IG309" s="42"/>
      <c r="IH309" s="42"/>
      <c r="II309" s="42"/>
      <c r="IJ309" s="42"/>
      <c r="IK309" s="85">
        <f t="shared" si="314"/>
        <v>0</v>
      </c>
      <c r="IL309" s="42">
        <v>0</v>
      </c>
      <c r="IM309" s="42">
        <v>0</v>
      </c>
      <c r="IN309" s="42">
        <v>0</v>
      </c>
      <c r="IO309" s="42">
        <v>0</v>
      </c>
      <c r="IP309" s="42">
        <v>0</v>
      </c>
      <c r="IQ309" s="42"/>
      <c r="IR309" s="42"/>
      <c r="IS309" s="42"/>
      <c r="IT309" s="42"/>
      <c r="IU309" s="42"/>
      <c r="IV309" s="42"/>
      <c r="IW309" s="42"/>
      <c r="IX309" s="85">
        <f t="shared" si="315"/>
        <v>0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>
        <v>0</v>
      </c>
      <c r="JF309" s="75">
        <v>0</v>
      </c>
      <c r="JG309" s="42">
        <v>0</v>
      </c>
      <c r="JH309" s="75">
        <v>0</v>
      </c>
      <c r="JI309" s="42"/>
      <c r="JJ309" s="75"/>
      <c r="JK309" s="42"/>
      <c r="JL309" s="75"/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16"/>
        <v>0</v>
      </c>
      <c r="JX309" s="11">
        <f t="shared" si="317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>
        <v>0</v>
      </c>
      <c r="KF309" s="75">
        <v>0</v>
      </c>
      <c r="KG309" s="42">
        <v>0</v>
      </c>
      <c r="KH309" s="75">
        <v>0</v>
      </c>
      <c r="KI309" s="42"/>
      <c r="KJ309" s="75"/>
      <c r="KK309" s="42"/>
      <c r="KL309" s="75"/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18"/>
        <v>0</v>
      </c>
      <c r="KX309" s="11">
        <f t="shared" si="319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>
        <v>0</v>
      </c>
      <c r="LF309" s="75">
        <v>0</v>
      </c>
      <c r="LG309" s="42">
        <v>0</v>
      </c>
      <c r="LH309" s="75">
        <v>0</v>
      </c>
      <c r="LI309" s="42"/>
      <c r="LJ309" s="75"/>
      <c r="LK309" s="42"/>
      <c r="LL309" s="75"/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0"/>
        <v>0</v>
      </c>
      <c r="LX309" s="11">
        <f t="shared" si="321"/>
        <v>0</v>
      </c>
      <c r="LY309" s="41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>
        <v>0</v>
      </c>
      <c r="MF309" s="75">
        <v>0</v>
      </c>
      <c r="MG309" s="42">
        <v>0</v>
      </c>
      <c r="MH309" s="75">
        <v>0</v>
      </c>
      <c r="MI309" s="42"/>
      <c r="MJ309" s="75"/>
      <c r="MK309" s="42"/>
      <c r="ML309" s="75"/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2"/>
        <v>0</v>
      </c>
      <c r="MX309" s="11">
        <f t="shared" si="323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>
        <v>0</v>
      </c>
      <c r="NF309" s="75">
        <v>0</v>
      </c>
      <c r="NG309" s="42">
        <v>0</v>
      </c>
      <c r="NH309" s="75">
        <v>0</v>
      </c>
      <c r="NI309" s="42"/>
      <c r="NJ309" s="75"/>
      <c r="NK309" s="42"/>
      <c r="NL309" s="75"/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24"/>
        <v>0</v>
      </c>
      <c r="NX309" s="11">
        <f t="shared" si="325"/>
        <v>0</v>
      </c>
      <c r="NY309" s="42">
        <v>0</v>
      </c>
      <c r="NZ309" s="75">
        <v>0</v>
      </c>
      <c r="OA309" s="42">
        <v>0</v>
      </c>
      <c r="OB309" s="75">
        <v>0</v>
      </c>
      <c r="OC309" s="42">
        <v>0</v>
      </c>
      <c r="OD309" s="75">
        <v>0</v>
      </c>
      <c r="OE309" s="42">
        <v>0</v>
      </c>
      <c r="OF309" s="75">
        <v>0</v>
      </c>
      <c r="OG309" s="42">
        <v>0</v>
      </c>
      <c r="OH309" s="75">
        <v>0</v>
      </c>
      <c r="OI309" s="42"/>
      <c r="OJ309" s="75"/>
      <c r="OK309" s="42"/>
      <c r="OL309" s="75"/>
      <c r="OM309" s="42"/>
      <c r="ON309" s="75"/>
      <c r="OO309" s="42"/>
      <c r="OP309" s="75"/>
      <c r="OQ309" s="42"/>
      <c r="OR309" s="75"/>
      <c r="OS309" s="42"/>
      <c r="OT309" s="75"/>
      <c r="OU309" s="42"/>
      <c r="OV309" s="75"/>
      <c r="OW309" s="3">
        <f t="shared" si="326"/>
        <v>0</v>
      </c>
      <c r="OX309" s="11">
        <f t="shared" si="327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>
        <v>1</v>
      </c>
      <c r="PF309" s="75">
        <v>0</v>
      </c>
      <c r="PG309" s="42">
        <v>0</v>
      </c>
      <c r="PH309" s="75">
        <v>0</v>
      </c>
      <c r="PI309" s="42"/>
      <c r="PJ309" s="75"/>
      <c r="PK309" s="42"/>
      <c r="PL309" s="75"/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28"/>
        <v>1</v>
      </c>
      <c r="PX309" s="11">
        <f t="shared" si="289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>
        <v>2</v>
      </c>
      <c r="QF309" s="75">
        <v>0</v>
      </c>
      <c r="QG309" s="42">
        <v>7</v>
      </c>
      <c r="QH309" s="75">
        <v>0</v>
      </c>
      <c r="QI309" s="42"/>
      <c r="QJ309" s="75"/>
      <c r="QK309" s="42"/>
      <c r="QL309" s="75"/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29"/>
        <v>9</v>
      </c>
      <c r="QX309" s="11">
        <f t="shared" si="330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>
        <v>0</v>
      </c>
      <c r="RF309" s="75">
        <v>0</v>
      </c>
      <c r="RG309" s="42">
        <v>0</v>
      </c>
      <c r="RH309" s="75">
        <v>0</v>
      </c>
      <c r="RI309" s="42"/>
      <c r="RJ309" s="75"/>
      <c r="RK309" s="42"/>
      <c r="RL309" s="75"/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1"/>
        <v>0</v>
      </c>
      <c r="RX309" s="11">
        <f t="shared" si="290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>
        <v>0</v>
      </c>
      <c r="SF309" s="75">
        <v>0</v>
      </c>
      <c r="SG309" s="42">
        <v>0</v>
      </c>
      <c r="SH309" s="75">
        <v>0</v>
      </c>
      <c r="SI309" s="42"/>
      <c r="SJ309" s="75"/>
      <c r="SK309" s="42"/>
      <c r="SL309" s="75"/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2"/>
        <v>0</v>
      </c>
      <c r="SX309" s="11">
        <f t="shared" si="291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>
        <v>0</v>
      </c>
      <c r="TF309" s="75">
        <v>0</v>
      </c>
      <c r="TG309" s="42">
        <v>0</v>
      </c>
      <c r="TH309" s="75">
        <v>0</v>
      </c>
      <c r="TI309" s="42"/>
      <c r="TJ309" s="75"/>
      <c r="TK309" s="42"/>
      <c r="TL309" s="75"/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33"/>
        <v>0</v>
      </c>
      <c r="TX309" s="11">
        <f t="shared" si="292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>
        <v>0</v>
      </c>
      <c r="UF309" s="75">
        <v>0</v>
      </c>
      <c r="UG309" s="42">
        <v>0</v>
      </c>
      <c r="UH309" s="75">
        <v>0</v>
      </c>
      <c r="UI309" s="42"/>
      <c r="UJ309" s="75"/>
      <c r="UK309" s="42"/>
      <c r="UL309" s="75"/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34"/>
        <v>0</v>
      </c>
      <c r="UX309" s="11">
        <f t="shared" si="335"/>
        <v>0</v>
      </c>
      <c r="UY309" s="42">
        <v>0</v>
      </c>
      <c r="UZ309" s="42">
        <v>0</v>
      </c>
      <c r="VA309" s="42">
        <v>0</v>
      </c>
      <c r="VB309" s="42">
        <v>0</v>
      </c>
      <c r="VC309" s="42">
        <v>0</v>
      </c>
      <c r="VD309" s="42"/>
      <c r="VE309" s="42"/>
      <c r="VF309" s="42"/>
      <c r="VG309" s="42"/>
      <c r="VH309" s="42"/>
      <c r="VI309" s="42"/>
      <c r="VJ309" s="42"/>
      <c r="VK309" s="25">
        <f t="shared" si="336"/>
        <v>0</v>
      </c>
      <c r="VL309" s="42">
        <v>0</v>
      </c>
      <c r="VM309" s="42">
        <v>0</v>
      </c>
      <c r="VN309" s="42">
        <v>0</v>
      </c>
      <c r="VO309" s="42">
        <v>0</v>
      </c>
      <c r="VP309" s="42">
        <v>0</v>
      </c>
      <c r="VQ309" s="42"/>
      <c r="VR309" s="42"/>
      <c r="VS309" s="42"/>
      <c r="VT309" s="42"/>
      <c r="VU309" s="42"/>
      <c r="VV309" s="42"/>
      <c r="VW309" s="42"/>
      <c r="VX309" s="25">
        <f t="shared" si="337"/>
        <v>0</v>
      </c>
      <c r="VY309" s="42">
        <v>0</v>
      </c>
      <c r="VZ309" s="75">
        <v>0</v>
      </c>
      <c r="WA309" s="42">
        <v>0</v>
      </c>
      <c r="WB309" s="75">
        <v>0</v>
      </c>
      <c r="WC309" s="42">
        <v>0</v>
      </c>
      <c r="WD309" s="75">
        <v>0</v>
      </c>
      <c r="WE309" s="42">
        <v>0</v>
      </c>
      <c r="WF309" s="75">
        <v>0</v>
      </c>
      <c r="WG309" s="42">
        <v>0</v>
      </c>
      <c r="WH309" s="75">
        <v>0</v>
      </c>
      <c r="WI309" s="42"/>
      <c r="WJ309" s="75"/>
      <c r="WK309" s="42"/>
      <c r="WL309" s="75"/>
      <c r="WM309" s="42"/>
      <c r="WN309" s="75"/>
      <c r="WO309" s="42"/>
      <c r="WP309" s="75"/>
      <c r="WQ309" s="42"/>
      <c r="WR309" s="75"/>
      <c r="WS309" s="42"/>
      <c r="WT309" s="75"/>
      <c r="WU309" s="42"/>
      <c r="WV309" s="75"/>
      <c r="WW309" s="3">
        <f t="shared" si="338"/>
        <v>0</v>
      </c>
      <c r="WX309" s="11">
        <f t="shared" si="339"/>
        <v>0</v>
      </c>
      <c r="WY309" s="42">
        <v>0</v>
      </c>
      <c r="WZ309" s="75">
        <v>0</v>
      </c>
      <c r="XA309" s="42">
        <v>0</v>
      </c>
      <c r="XB309" s="75">
        <v>0</v>
      </c>
      <c r="XC309" s="42">
        <v>0</v>
      </c>
      <c r="XD309" s="75">
        <v>0</v>
      </c>
      <c r="XE309" s="42">
        <v>0</v>
      </c>
      <c r="XF309" s="75">
        <v>0</v>
      </c>
      <c r="XG309" s="42">
        <v>0</v>
      </c>
      <c r="XH309" s="75">
        <v>0</v>
      </c>
      <c r="XI309" s="42"/>
      <c r="XJ309" s="75"/>
      <c r="XK309" s="42"/>
      <c r="XL309" s="75"/>
      <c r="XM309" s="42"/>
      <c r="XN309" s="75"/>
      <c r="XO309" s="42"/>
      <c r="XP309" s="75"/>
      <c r="XQ309" s="42"/>
      <c r="XR309" s="75"/>
      <c r="XS309" s="42"/>
      <c r="XT309" s="75"/>
      <c r="XU309" s="42"/>
      <c r="XV309" s="75"/>
      <c r="XW309" s="3">
        <f t="shared" si="340"/>
        <v>0</v>
      </c>
      <c r="XX309" s="11">
        <f t="shared" si="341"/>
        <v>0</v>
      </c>
      <c r="XY309" s="42">
        <v>0</v>
      </c>
      <c r="XZ309" s="75">
        <v>0</v>
      </c>
      <c r="YA309" s="42">
        <v>0</v>
      </c>
      <c r="YB309" s="75">
        <v>0</v>
      </c>
      <c r="YC309" s="42">
        <v>0</v>
      </c>
      <c r="YD309" s="75">
        <v>0</v>
      </c>
      <c r="YE309" s="42">
        <v>0</v>
      </c>
      <c r="YF309" s="75">
        <v>0</v>
      </c>
      <c r="YG309" s="42">
        <v>0</v>
      </c>
      <c r="YH309" s="75">
        <v>0</v>
      </c>
      <c r="YI309" s="42"/>
      <c r="YJ309" s="75"/>
      <c r="YK309" s="42"/>
      <c r="YL309" s="75"/>
      <c r="YM309" s="42"/>
      <c r="YN309" s="75"/>
      <c r="YO309" s="42"/>
      <c r="YP309" s="75"/>
      <c r="YQ309" s="42"/>
      <c r="YR309" s="75"/>
      <c r="YS309" s="42"/>
      <c r="YT309" s="75"/>
      <c r="YU309" s="42"/>
      <c r="YV309" s="75"/>
      <c r="YW309" s="3">
        <f t="shared" si="342"/>
        <v>0</v>
      </c>
      <c r="YX309" s="11">
        <f t="shared" si="343"/>
        <v>0</v>
      </c>
      <c r="YY309" s="42">
        <v>0</v>
      </c>
      <c r="YZ309" s="75">
        <v>0</v>
      </c>
      <c r="ZA309" s="42">
        <v>0</v>
      </c>
      <c r="ZB309" s="75">
        <v>0</v>
      </c>
      <c r="ZC309" s="42">
        <v>0</v>
      </c>
      <c r="ZD309" s="75">
        <v>0</v>
      </c>
      <c r="ZE309" s="42">
        <v>0</v>
      </c>
      <c r="ZF309" s="75">
        <v>0</v>
      </c>
      <c r="ZG309" s="42">
        <v>0</v>
      </c>
      <c r="ZH309" s="75">
        <v>0</v>
      </c>
      <c r="ZI309" s="42"/>
      <c r="ZJ309" s="75"/>
      <c r="ZK309" s="42"/>
      <c r="ZL309" s="75"/>
      <c r="ZM309" s="42"/>
      <c r="ZN309" s="75"/>
      <c r="ZO309" s="42"/>
      <c r="ZP309" s="75"/>
      <c r="ZQ309" s="42"/>
      <c r="ZR309" s="75"/>
      <c r="ZS309" s="42"/>
      <c r="ZT309" s="75"/>
      <c r="ZU309" s="42"/>
      <c r="ZV309" s="75"/>
      <c r="ZW309" s="3">
        <f t="shared" si="344"/>
        <v>0</v>
      </c>
      <c r="ZX309" s="11">
        <f t="shared" si="345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>
        <v>0</v>
      </c>
      <c r="AAF309" s="75">
        <v>0</v>
      </c>
      <c r="AAG309" s="42">
        <v>0</v>
      </c>
      <c r="AAH309" s="75">
        <v>0</v>
      </c>
      <c r="AAI309" s="42"/>
      <c r="AAJ309" s="75"/>
      <c r="AAK309" s="42"/>
      <c r="AAL309" s="75"/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46"/>
        <v>0</v>
      </c>
      <c r="AAX309" s="11">
        <f t="shared" si="347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>
        <v>0</v>
      </c>
      <c r="ABF309" s="75">
        <v>0</v>
      </c>
      <c r="ABG309" s="42">
        <v>0</v>
      </c>
      <c r="ABH309" s="75">
        <v>0</v>
      </c>
      <c r="ABI309" s="42"/>
      <c r="ABJ309" s="75"/>
      <c r="ABK309" s="42"/>
      <c r="ABL309" s="75"/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48"/>
        <v>0</v>
      </c>
      <c r="ABX309" s="11">
        <f t="shared" si="349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>
        <v>0</v>
      </c>
      <c r="ACF309" s="75">
        <v>0</v>
      </c>
      <c r="ACG309" s="42">
        <v>0</v>
      </c>
      <c r="ACH309" s="75">
        <v>0</v>
      </c>
      <c r="ACI309" s="42"/>
      <c r="ACJ309" s="75"/>
      <c r="ACK309" s="42"/>
      <c r="ACL309" s="75"/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0"/>
        <v>0</v>
      </c>
      <c r="ACX309" s="11">
        <f t="shared" si="351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>
        <v>0</v>
      </c>
      <c r="ADF309" s="75">
        <v>0</v>
      </c>
      <c r="ADG309" s="42">
        <v>0</v>
      </c>
      <c r="ADH309" s="75">
        <v>0</v>
      </c>
      <c r="ADI309" s="42"/>
      <c r="ADJ309" s="75"/>
      <c r="ADK309" s="42"/>
      <c r="ADL309" s="75"/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2"/>
        <v>0</v>
      </c>
      <c r="ADX309" s="11">
        <f t="shared" si="353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>
        <v>0</v>
      </c>
      <c r="AEF309" s="75">
        <v>0</v>
      </c>
      <c r="AEG309" s="42">
        <v>0</v>
      </c>
      <c r="AEH309" s="75">
        <v>0</v>
      </c>
      <c r="AEI309" s="42"/>
      <c r="AEJ309" s="75"/>
      <c r="AEK309" s="42"/>
      <c r="AEL309" s="75"/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54"/>
        <v>0</v>
      </c>
      <c r="AEX309" s="11">
        <f t="shared" si="355"/>
        <v>0</v>
      </c>
      <c r="AEY309" s="108">
        <v>0</v>
      </c>
      <c r="AEZ309" s="109">
        <v>0</v>
      </c>
      <c r="AFA309" s="108">
        <v>0</v>
      </c>
      <c r="AFB309" s="109">
        <v>0</v>
      </c>
      <c r="AFC309" s="108">
        <v>0</v>
      </c>
      <c r="AFD309" s="109">
        <v>0</v>
      </c>
      <c r="AFE309" s="108">
        <v>0</v>
      </c>
      <c r="AFF309" s="109">
        <v>0</v>
      </c>
      <c r="AFG309" s="108"/>
      <c r="AFH309" s="109"/>
      <c r="AFI309" s="108"/>
      <c r="AFJ309" s="109"/>
      <c r="AFK309" s="108"/>
      <c r="AFL309" s="109"/>
      <c r="AFM309" s="108"/>
      <c r="AFN309" s="109"/>
      <c r="AFO309" s="108"/>
      <c r="AFP309" s="109"/>
      <c r="AFQ309" s="108"/>
      <c r="AFR309" s="109"/>
      <c r="AFS309" s="108"/>
      <c r="AFT309" s="109"/>
      <c r="AFU309" s="108"/>
      <c r="AFV309" s="109"/>
      <c r="AFW309" s="3">
        <f t="shared" si="356"/>
        <v>0</v>
      </c>
      <c r="AFX309" s="11">
        <f t="shared" si="293"/>
        <v>0</v>
      </c>
      <c r="AFY309" s="114">
        <v>0</v>
      </c>
      <c r="AFZ309" s="114">
        <v>0</v>
      </c>
      <c r="AGA309" s="114">
        <v>0</v>
      </c>
      <c r="AGB309" s="114">
        <v>0</v>
      </c>
      <c r="AGC309" s="114">
        <v>0</v>
      </c>
      <c r="AGD309" s="114"/>
      <c r="AGE309" s="114"/>
      <c r="AGF309" s="114"/>
      <c r="AGG309" s="114"/>
      <c r="AGH309" s="114"/>
      <c r="AGI309" s="114"/>
      <c r="AGJ309" s="114"/>
      <c r="AGK309" s="25">
        <f t="shared" si="294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364</v>
      </c>
      <c r="H310" s="152">
        <v>6691</v>
      </c>
      <c r="I310" s="15" t="s">
        <v>505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295"/>
        <v>0</v>
      </c>
      <c r="AI310" s="62">
        <f t="shared" si="296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297"/>
        <v>0</v>
      </c>
      <c r="BI310" s="58">
        <f t="shared" si="298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299"/>
        <v>0</v>
      </c>
      <c r="CI310" s="58">
        <f t="shared" si="300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>
        <v>0</v>
      </c>
      <c r="CQ310" s="70">
        <v>0</v>
      </c>
      <c r="CR310" s="52">
        <v>0</v>
      </c>
      <c r="CS310" s="70">
        <v>0</v>
      </c>
      <c r="CT310" s="64"/>
      <c r="CU310" s="70"/>
      <c r="CV310" s="64"/>
      <c r="CW310" s="70"/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1"/>
        <v>0</v>
      </c>
      <c r="DI310" s="58">
        <f t="shared" si="302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>
        <v>0</v>
      </c>
      <c r="DQ310" s="70">
        <v>0</v>
      </c>
      <c r="DR310" s="52">
        <v>0</v>
      </c>
      <c r="DS310" s="70">
        <v>0</v>
      </c>
      <c r="DT310" s="64"/>
      <c r="DU310" s="70"/>
      <c r="DV310" s="64"/>
      <c r="DW310" s="70"/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03"/>
        <v>0</v>
      </c>
      <c r="EI310" s="58">
        <f t="shared" si="304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>
        <v>0</v>
      </c>
      <c r="EQ310" s="70">
        <v>0</v>
      </c>
      <c r="ER310" s="64">
        <v>0</v>
      </c>
      <c r="ES310" s="70">
        <v>0</v>
      </c>
      <c r="ET310" s="64"/>
      <c r="EU310" s="70"/>
      <c r="EV310" s="64"/>
      <c r="EW310" s="70"/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05"/>
        <v>0</v>
      </c>
      <c r="FI310" s="58">
        <f t="shared" si="306"/>
        <v>0</v>
      </c>
      <c r="FJ310" s="79">
        <f t="shared" si="307"/>
        <v>0</v>
      </c>
      <c r="FK310" s="80">
        <f t="shared" si="308"/>
        <v>0</v>
      </c>
      <c r="FL310" s="42">
        <v>0</v>
      </c>
      <c r="FM310" s="42">
        <v>0</v>
      </c>
      <c r="FN310" s="42">
        <v>0</v>
      </c>
      <c r="FO310" s="42">
        <v>0</v>
      </c>
      <c r="FP310" s="42">
        <v>0</v>
      </c>
      <c r="FQ310" s="42"/>
      <c r="FR310" s="42"/>
      <c r="FS310" s="42"/>
      <c r="FT310" s="42"/>
      <c r="FU310" s="42"/>
      <c r="FV310" s="42"/>
      <c r="FW310" s="42"/>
      <c r="FX310" s="83">
        <f t="shared" si="309"/>
        <v>0</v>
      </c>
      <c r="FY310" s="42">
        <v>0</v>
      </c>
      <c r="FZ310" s="42">
        <v>0</v>
      </c>
      <c r="GA310" s="42">
        <v>0</v>
      </c>
      <c r="GB310" s="42">
        <v>0</v>
      </c>
      <c r="GC310" s="42">
        <v>0</v>
      </c>
      <c r="GD310" s="42"/>
      <c r="GE310" s="42"/>
      <c r="GF310" s="42"/>
      <c r="GG310" s="42"/>
      <c r="GH310" s="42"/>
      <c r="GI310" s="42"/>
      <c r="GJ310" s="42"/>
      <c r="GK310" s="83">
        <f t="shared" si="310"/>
        <v>0</v>
      </c>
      <c r="GL310" s="42">
        <v>1</v>
      </c>
      <c r="GM310" s="42">
        <v>0</v>
      </c>
      <c r="GN310" s="42">
        <v>0</v>
      </c>
      <c r="GO310" s="42">
        <v>2</v>
      </c>
      <c r="GP310" s="42">
        <v>2</v>
      </c>
      <c r="GQ310" s="42"/>
      <c r="GR310" s="42"/>
      <c r="GS310" s="42"/>
      <c r="GT310" s="42"/>
      <c r="GU310" s="42"/>
      <c r="GV310" s="42"/>
      <c r="GW310" s="42"/>
      <c r="GX310" s="83">
        <f t="shared" si="311"/>
        <v>5</v>
      </c>
      <c r="GY310" s="42">
        <v>0</v>
      </c>
      <c r="GZ310" s="42">
        <v>0</v>
      </c>
      <c r="HA310" s="42">
        <v>0</v>
      </c>
      <c r="HB310" s="42">
        <v>2</v>
      </c>
      <c r="HC310" s="42">
        <v>1</v>
      </c>
      <c r="HD310" s="42"/>
      <c r="HE310" s="42"/>
      <c r="HF310" s="42"/>
      <c r="HG310" s="42"/>
      <c r="HH310" s="42"/>
      <c r="HI310" s="42"/>
      <c r="HJ310" s="42"/>
      <c r="HK310" s="83">
        <f t="shared" si="312"/>
        <v>3</v>
      </c>
      <c r="HL310" s="42">
        <v>1</v>
      </c>
      <c r="HM310" s="42">
        <v>0</v>
      </c>
      <c r="HN310" s="42">
        <v>1</v>
      </c>
      <c r="HO310" s="42">
        <v>0</v>
      </c>
      <c r="HP310" s="42">
        <v>1</v>
      </c>
      <c r="HQ310" s="42"/>
      <c r="HR310" s="42"/>
      <c r="HS310" s="42"/>
      <c r="HT310" s="42"/>
      <c r="HU310" s="42"/>
      <c r="HV310" s="42"/>
      <c r="HW310" s="42"/>
      <c r="HX310" s="83">
        <f t="shared" si="313"/>
        <v>3</v>
      </c>
      <c r="HY310" s="42">
        <v>0</v>
      </c>
      <c r="HZ310" s="42">
        <v>0</v>
      </c>
      <c r="IA310" s="42">
        <v>1</v>
      </c>
      <c r="IB310" s="42">
        <v>0</v>
      </c>
      <c r="IC310" s="42">
        <v>0</v>
      </c>
      <c r="ID310" s="42"/>
      <c r="IE310" s="42"/>
      <c r="IF310" s="42"/>
      <c r="IG310" s="42"/>
      <c r="IH310" s="42"/>
      <c r="II310" s="42"/>
      <c r="IJ310" s="42"/>
      <c r="IK310" s="85">
        <f t="shared" si="314"/>
        <v>1</v>
      </c>
      <c r="IL310" s="42">
        <v>0</v>
      </c>
      <c r="IM310" s="42">
        <v>0</v>
      </c>
      <c r="IN310" s="42">
        <v>1</v>
      </c>
      <c r="IO310" s="42">
        <v>0</v>
      </c>
      <c r="IP310" s="42">
        <v>0</v>
      </c>
      <c r="IQ310" s="42"/>
      <c r="IR310" s="42"/>
      <c r="IS310" s="42"/>
      <c r="IT310" s="42"/>
      <c r="IU310" s="42"/>
      <c r="IV310" s="42"/>
      <c r="IW310" s="42"/>
      <c r="IX310" s="85">
        <f t="shared" si="315"/>
        <v>1</v>
      </c>
      <c r="IY310" s="41">
        <v>0</v>
      </c>
      <c r="IZ310" s="75">
        <v>0</v>
      </c>
      <c r="JA310" s="42">
        <v>0</v>
      </c>
      <c r="JB310" s="75">
        <v>0</v>
      </c>
      <c r="JC310" s="42">
        <v>2</v>
      </c>
      <c r="JD310" s="75">
        <v>0</v>
      </c>
      <c r="JE310" s="42">
        <v>0</v>
      </c>
      <c r="JF310" s="75">
        <v>0</v>
      </c>
      <c r="JG310" s="42">
        <v>0</v>
      </c>
      <c r="JH310" s="75">
        <v>0</v>
      </c>
      <c r="JI310" s="42"/>
      <c r="JJ310" s="75"/>
      <c r="JK310" s="42"/>
      <c r="JL310" s="75"/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16"/>
        <v>2</v>
      </c>
      <c r="JX310" s="11">
        <f t="shared" si="317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>
        <v>0</v>
      </c>
      <c r="KF310" s="75">
        <v>0</v>
      </c>
      <c r="KG310" s="42">
        <v>0</v>
      </c>
      <c r="KH310" s="75">
        <v>0</v>
      </c>
      <c r="KI310" s="42"/>
      <c r="KJ310" s="75"/>
      <c r="KK310" s="42"/>
      <c r="KL310" s="75"/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18"/>
        <v>1</v>
      </c>
      <c r="KX310" s="11">
        <f t="shared" si="319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>
        <v>0</v>
      </c>
      <c r="LF310" s="75">
        <v>0</v>
      </c>
      <c r="LG310" s="42">
        <v>0</v>
      </c>
      <c r="LH310" s="75">
        <v>0</v>
      </c>
      <c r="LI310" s="42"/>
      <c r="LJ310" s="75"/>
      <c r="LK310" s="42"/>
      <c r="LL310" s="75"/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0"/>
        <v>1</v>
      </c>
      <c r="LX310" s="11">
        <f t="shared" si="321"/>
        <v>0</v>
      </c>
      <c r="LY310" s="41">
        <v>0</v>
      </c>
      <c r="LZ310" s="75">
        <v>0</v>
      </c>
      <c r="MA310" s="42">
        <v>0</v>
      </c>
      <c r="MB310" s="75">
        <v>0</v>
      </c>
      <c r="MC310" s="42">
        <v>1</v>
      </c>
      <c r="MD310" s="75">
        <v>0</v>
      </c>
      <c r="ME310" s="42">
        <v>0</v>
      </c>
      <c r="MF310" s="75">
        <v>0</v>
      </c>
      <c r="MG310" s="42">
        <v>0</v>
      </c>
      <c r="MH310" s="75">
        <v>0</v>
      </c>
      <c r="MI310" s="42"/>
      <c r="MJ310" s="75"/>
      <c r="MK310" s="42"/>
      <c r="ML310" s="75"/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2"/>
        <v>1</v>
      </c>
      <c r="MX310" s="11">
        <f t="shared" si="323"/>
        <v>0</v>
      </c>
      <c r="MY310" s="42">
        <v>0</v>
      </c>
      <c r="MZ310" s="75">
        <v>0</v>
      </c>
      <c r="NA310" s="42">
        <v>0</v>
      </c>
      <c r="NB310" s="75">
        <v>0</v>
      </c>
      <c r="NC310" s="42">
        <v>0</v>
      </c>
      <c r="ND310" s="75">
        <v>0</v>
      </c>
      <c r="NE310" s="42">
        <v>0</v>
      </c>
      <c r="NF310" s="75">
        <v>0</v>
      </c>
      <c r="NG310" s="42">
        <v>0</v>
      </c>
      <c r="NH310" s="75">
        <v>0</v>
      </c>
      <c r="NI310" s="42"/>
      <c r="NJ310" s="75"/>
      <c r="NK310" s="42"/>
      <c r="NL310" s="75"/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24"/>
        <v>0</v>
      </c>
      <c r="NX310" s="11">
        <f t="shared" si="325"/>
        <v>0</v>
      </c>
      <c r="NY310" s="42">
        <v>0</v>
      </c>
      <c r="NZ310" s="75">
        <v>0</v>
      </c>
      <c r="OA310" s="42">
        <v>0</v>
      </c>
      <c r="OB310" s="75">
        <v>0</v>
      </c>
      <c r="OC310" s="42">
        <v>1</v>
      </c>
      <c r="OD310" s="75">
        <v>0</v>
      </c>
      <c r="OE310" s="42">
        <v>0</v>
      </c>
      <c r="OF310" s="75">
        <v>0</v>
      </c>
      <c r="OG310" s="42">
        <v>0</v>
      </c>
      <c r="OH310" s="75">
        <v>0</v>
      </c>
      <c r="OI310" s="42"/>
      <c r="OJ310" s="75"/>
      <c r="OK310" s="42"/>
      <c r="OL310" s="75"/>
      <c r="OM310" s="42"/>
      <c r="ON310" s="75"/>
      <c r="OO310" s="42"/>
      <c r="OP310" s="75"/>
      <c r="OQ310" s="42"/>
      <c r="OR310" s="75"/>
      <c r="OS310" s="42"/>
      <c r="OT310" s="75"/>
      <c r="OU310" s="42"/>
      <c r="OV310" s="75"/>
      <c r="OW310" s="3">
        <f t="shared" si="326"/>
        <v>1</v>
      </c>
      <c r="OX310" s="11">
        <f t="shared" si="327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>
        <v>0</v>
      </c>
      <c r="PF310" s="75">
        <v>0</v>
      </c>
      <c r="PG310" s="42">
        <v>0</v>
      </c>
      <c r="PH310" s="75">
        <v>0</v>
      </c>
      <c r="PI310" s="42"/>
      <c r="PJ310" s="75"/>
      <c r="PK310" s="42"/>
      <c r="PL310" s="75"/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28"/>
        <v>0</v>
      </c>
      <c r="PX310" s="11">
        <f t="shared" si="289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>
        <v>0</v>
      </c>
      <c r="QF310" s="75">
        <v>0</v>
      </c>
      <c r="QG310" s="42">
        <v>0</v>
      </c>
      <c r="QH310" s="75">
        <v>0</v>
      </c>
      <c r="QI310" s="42"/>
      <c r="QJ310" s="75"/>
      <c r="QK310" s="42"/>
      <c r="QL310" s="75"/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29"/>
        <v>1</v>
      </c>
      <c r="QX310" s="11">
        <f t="shared" si="330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>
        <v>0</v>
      </c>
      <c r="RF310" s="75">
        <v>0</v>
      </c>
      <c r="RG310" s="42">
        <v>0</v>
      </c>
      <c r="RH310" s="75">
        <v>0</v>
      </c>
      <c r="RI310" s="42"/>
      <c r="RJ310" s="75"/>
      <c r="RK310" s="42"/>
      <c r="RL310" s="75"/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1"/>
        <v>0</v>
      </c>
      <c r="RX310" s="11">
        <f t="shared" si="290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>
        <v>0</v>
      </c>
      <c r="SF310" s="75">
        <v>0</v>
      </c>
      <c r="SG310" s="42">
        <v>0</v>
      </c>
      <c r="SH310" s="75">
        <v>0</v>
      </c>
      <c r="SI310" s="42"/>
      <c r="SJ310" s="75"/>
      <c r="SK310" s="42"/>
      <c r="SL310" s="75"/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2"/>
        <v>0</v>
      </c>
      <c r="SX310" s="11">
        <f t="shared" si="291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>
        <v>0</v>
      </c>
      <c r="TF310" s="75">
        <v>0</v>
      </c>
      <c r="TG310" s="42">
        <v>0</v>
      </c>
      <c r="TH310" s="75">
        <v>0</v>
      </c>
      <c r="TI310" s="42"/>
      <c r="TJ310" s="75"/>
      <c r="TK310" s="42"/>
      <c r="TL310" s="75"/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33"/>
        <v>0</v>
      </c>
      <c r="TX310" s="11">
        <f t="shared" si="292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>
        <v>0</v>
      </c>
      <c r="UF310" s="75">
        <v>0</v>
      </c>
      <c r="UG310" s="42">
        <v>0</v>
      </c>
      <c r="UH310" s="75">
        <v>0</v>
      </c>
      <c r="UI310" s="42"/>
      <c r="UJ310" s="75"/>
      <c r="UK310" s="42"/>
      <c r="UL310" s="75"/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34"/>
        <v>0</v>
      </c>
      <c r="UX310" s="11">
        <f t="shared" si="335"/>
        <v>0</v>
      </c>
      <c r="UY310" s="42">
        <v>0</v>
      </c>
      <c r="UZ310" s="42">
        <v>0</v>
      </c>
      <c r="VA310" s="42">
        <v>0</v>
      </c>
      <c r="VB310" s="42">
        <v>0</v>
      </c>
      <c r="VC310" s="42">
        <v>0</v>
      </c>
      <c r="VD310" s="42"/>
      <c r="VE310" s="42"/>
      <c r="VF310" s="42"/>
      <c r="VG310" s="42"/>
      <c r="VH310" s="42"/>
      <c r="VI310" s="42"/>
      <c r="VJ310" s="42"/>
      <c r="VK310" s="25">
        <f t="shared" si="336"/>
        <v>0</v>
      </c>
      <c r="VL310" s="42">
        <v>0</v>
      </c>
      <c r="VM310" s="42">
        <v>0</v>
      </c>
      <c r="VN310" s="42">
        <v>0</v>
      </c>
      <c r="VO310" s="42">
        <v>0</v>
      </c>
      <c r="VP310" s="42">
        <v>0</v>
      </c>
      <c r="VQ310" s="42"/>
      <c r="VR310" s="42"/>
      <c r="VS310" s="42"/>
      <c r="VT310" s="42"/>
      <c r="VU310" s="42"/>
      <c r="VV310" s="42"/>
      <c r="VW310" s="42"/>
      <c r="VX310" s="25">
        <f t="shared" si="337"/>
        <v>0</v>
      </c>
      <c r="VY310" s="42">
        <v>0</v>
      </c>
      <c r="VZ310" s="75">
        <v>0</v>
      </c>
      <c r="WA310" s="42">
        <v>0</v>
      </c>
      <c r="WB310" s="75">
        <v>0</v>
      </c>
      <c r="WC310" s="42">
        <v>0</v>
      </c>
      <c r="WD310" s="75">
        <v>0</v>
      </c>
      <c r="WE310" s="42">
        <v>0</v>
      </c>
      <c r="WF310" s="75">
        <v>0</v>
      </c>
      <c r="WG310" s="42">
        <v>0</v>
      </c>
      <c r="WH310" s="75">
        <v>0</v>
      </c>
      <c r="WI310" s="42"/>
      <c r="WJ310" s="75"/>
      <c r="WK310" s="42"/>
      <c r="WL310" s="75"/>
      <c r="WM310" s="42"/>
      <c r="WN310" s="75"/>
      <c r="WO310" s="42"/>
      <c r="WP310" s="75"/>
      <c r="WQ310" s="42"/>
      <c r="WR310" s="75"/>
      <c r="WS310" s="42"/>
      <c r="WT310" s="75"/>
      <c r="WU310" s="42"/>
      <c r="WV310" s="75"/>
      <c r="WW310" s="3">
        <f t="shared" si="338"/>
        <v>0</v>
      </c>
      <c r="WX310" s="11">
        <f t="shared" si="339"/>
        <v>0</v>
      </c>
      <c r="WY310" s="42">
        <v>0</v>
      </c>
      <c r="WZ310" s="75">
        <v>0</v>
      </c>
      <c r="XA310" s="42">
        <v>0</v>
      </c>
      <c r="XB310" s="75">
        <v>0</v>
      </c>
      <c r="XC310" s="42">
        <v>0</v>
      </c>
      <c r="XD310" s="75">
        <v>0</v>
      </c>
      <c r="XE310" s="42">
        <v>0</v>
      </c>
      <c r="XF310" s="75">
        <v>0</v>
      </c>
      <c r="XG310" s="42">
        <v>0</v>
      </c>
      <c r="XH310" s="75">
        <v>0</v>
      </c>
      <c r="XI310" s="42"/>
      <c r="XJ310" s="75"/>
      <c r="XK310" s="42"/>
      <c r="XL310" s="75"/>
      <c r="XM310" s="42"/>
      <c r="XN310" s="75"/>
      <c r="XO310" s="42"/>
      <c r="XP310" s="75"/>
      <c r="XQ310" s="42"/>
      <c r="XR310" s="75"/>
      <c r="XS310" s="42"/>
      <c r="XT310" s="75"/>
      <c r="XU310" s="42"/>
      <c r="XV310" s="75"/>
      <c r="XW310" s="3">
        <f t="shared" si="340"/>
        <v>0</v>
      </c>
      <c r="XX310" s="11">
        <f t="shared" si="341"/>
        <v>0</v>
      </c>
      <c r="XY310" s="42">
        <v>0</v>
      </c>
      <c r="XZ310" s="75">
        <v>0</v>
      </c>
      <c r="YA310" s="42">
        <v>0</v>
      </c>
      <c r="YB310" s="75">
        <v>0</v>
      </c>
      <c r="YC310" s="42">
        <v>0</v>
      </c>
      <c r="YD310" s="75">
        <v>0</v>
      </c>
      <c r="YE310" s="42">
        <v>0</v>
      </c>
      <c r="YF310" s="75">
        <v>0</v>
      </c>
      <c r="YG310" s="42">
        <v>0</v>
      </c>
      <c r="YH310" s="75">
        <v>0</v>
      </c>
      <c r="YI310" s="42"/>
      <c r="YJ310" s="75"/>
      <c r="YK310" s="42"/>
      <c r="YL310" s="75"/>
      <c r="YM310" s="42"/>
      <c r="YN310" s="75"/>
      <c r="YO310" s="42"/>
      <c r="YP310" s="75"/>
      <c r="YQ310" s="42"/>
      <c r="YR310" s="75"/>
      <c r="YS310" s="42"/>
      <c r="YT310" s="75"/>
      <c r="YU310" s="42"/>
      <c r="YV310" s="75"/>
      <c r="YW310" s="3">
        <f t="shared" si="342"/>
        <v>0</v>
      </c>
      <c r="YX310" s="11">
        <f t="shared" si="343"/>
        <v>0</v>
      </c>
      <c r="YY310" s="42">
        <v>0</v>
      </c>
      <c r="YZ310" s="75">
        <v>0</v>
      </c>
      <c r="ZA310" s="42">
        <v>0</v>
      </c>
      <c r="ZB310" s="75">
        <v>0</v>
      </c>
      <c r="ZC310" s="42">
        <v>0</v>
      </c>
      <c r="ZD310" s="75">
        <v>0</v>
      </c>
      <c r="ZE310" s="42">
        <v>0</v>
      </c>
      <c r="ZF310" s="75">
        <v>0</v>
      </c>
      <c r="ZG310" s="42">
        <v>0</v>
      </c>
      <c r="ZH310" s="75">
        <v>0</v>
      </c>
      <c r="ZI310" s="42"/>
      <c r="ZJ310" s="75"/>
      <c r="ZK310" s="42"/>
      <c r="ZL310" s="75"/>
      <c r="ZM310" s="42"/>
      <c r="ZN310" s="75"/>
      <c r="ZO310" s="42"/>
      <c r="ZP310" s="75"/>
      <c r="ZQ310" s="42"/>
      <c r="ZR310" s="75"/>
      <c r="ZS310" s="42"/>
      <c r="ZT310" s="75"/>
      <c r="ZU310" s="42"/>
      <c r="ZV310" s="75"/>
      <c r="ZW310" s="3">
        <f t="shared" si="344"/>
        <v>0</v>
      </c>
      <c r="ZX310" s="11">
        <f t="shared" si="345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>
        <v>0</v>
      </c>
      <c r="AAF310" s="75">
        <v>0</v>
      </c>
      <c r="AAG310" s="42">
        <v>0</v>
      </c>
      <c r="AAH310" s="75">
        <v>0</v>
      </c>
      <c r="AAI310" s="42"/>
      <c r="AAJ310" s="75"/>
      <c r="AAK310" s="42"/>
      <c r="AAL310" s="75"/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46"/>
        <v>0</v>
      </c>
      <c r="AAX310" s="11">
        <f t="shared" si="347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>
        <v>0</v>
      </c>
      <c r="ABF310" s="75">
        <v>0</v>
      </c>
      <c r="ABG310" s="42">
        <v>0</v>
      </c>
      <c r="ABH310" s="75">
        <v>0</v>
      </c>
      <c r="ABI310" s="42"/>
      <c r="ABJ310" s="75"/>
      <c r="ABK310" s="42"/>
      <c r="ABL310" s="75"/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48"/>
        <v>0</v>
      </c>
      <c r="ABX310" s="11">
        <f t="shared" si="349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>
        <v>0</v>
      </c>
      <c r="ACF310" s="75">
        <v>0</v>
      </c>
      <c r="ACG310" s="42">
        <v>0</v>
      </c>
      <c r="ACH310" s="75">
        <v>0</v>
      </c>
      <c r="ACI310" s="42"/>
      <c r="ACJ310" s="75"/>
      <c r="ACK310" s="42"/>
      <c r="ACL310" s="75"/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0"/>
        <v>0</v>
      </c>
      <c r="ACX310" s="11">
        <f t="shared" si="351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>
        <v>0</v>
      </c>
      <c r="ADF310" s="75">
        <v>0</v>
      </c>
      <c r="ADG310" s="42">
        <v>0</v>
      </c>
      <c r="ADH310" s="75">
        <v>0</v>
      </c>
      <c r="ADI310" s="42"/>
      <c r="ADJ310" s="75"/>
      <c r="ADK310" s="42"/>
      <c r="ADL310" s="75"/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2"/>
        <v>0</v>
      </c>
      <c r="ADX310" s="11">
        <f t="shared" si="353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>
        <v>0</v>
      </c>
      <c r="AEF310" s="75">
        <v>0</v>
      </c>
      <c r="AEG310" s="42">
        <v>0</v>
      </c>
      <c r="AEH310" s="75">
        <v>0</v>
      </c>
      <c r="AEI310" s="42"/>
      <c r="AEJ310" s="75"/>
      <c r="AEK310" s="42"/>
      <c r="AEL310" s="75"/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54"/>
        <v>0</v>
      </c>
      <c r="AEX310" s="11">
        <f t="shared" si="355"/>
        <v>0</v>
      </c>
      <c r="AEY310" s="108">
        <v>0</v>
      </c>
      <c r="AEZ310" s="109">
        <v>0</v>
      </c>
      <c r="AFA310" s="108">
        <v>0</v>
      </c>
      <c r="AFB310" s="109">
        <v>0</v>
      </c>
      <c r="AFC310" s="108">
        <v>0</v>
      </c>
      <c r="AFD310" s="109">
        <v>0</v>
      </c>
      <c r="AFE310" s="108">
        <v>0</v>
      </c>
      <c r="AFF310" s="109">
        <v>0</v>
      </c>
      <c r="AFG310" s="108"/>
      <c r="AFH310" s="109"/>
      <c r="AFI310" s="108"/>
      <c r="AFJ310" s="109"/>
      <c r="AFK310" s="108"/>
      <c r="AFL310" s="109"/>
      <c r="AFM310" s="108"/>
      <c r="AFN310" s="109"/>
      <c r="AFO310" s="108"/>
      <c r="AFP310" s="109"/>
      <c r="AFQ310" s="108"/>
      <c r="AFR310" s="109"/>
      <c r="AFS310" s="108"/>
      <c r="AFT310" s="109"/>
      <c r="AFU310" s="108"/>
      <c r="AFV310" s="109"/>
      <c r="AFW310" s="3">
        <f t="shared" si="356"/>
        <v>0</v>
      </c>
      <c r="AFX310" s="11">
        <f t="shared" si="293"/>
        <v>0</v>
      </c>
      <c r="AFY310" s="114">
        <v>0</v>
      </c>
      <c r="AFZ310" s="114">
        <v>0</v>
      </c>
      <c r="AGA310" s="114">
        <v>0</v>
      </c>
      <c r="AGB310" s="114">
        <v>0</v>
      </c>
      <c r="AGC310" s="114">
        <v>0</v>
      </c>
      <c r="AGD310" s="114"/>
      <c r="AGE310" s="114"/>
      <c r="AGF310" s="114"/>
      <c r="AGG310" s="114"/>
      <c r="AGH310" s="114"/>
      <c r="AGI310" s="114"/>
      <c r="AGJ310" s="114"/>
      <c r="AGK310" s="25">
        <f t="shared" si="294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362</v>
      </c>
      <c r="E311" s="16" t="s">
        <v>363</v>
      </c>
      <c r="F311" s="15" t="s">
        <v>249</v>
      </c>
      <c r="G311" s="15" t="s">
        <v>368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295"/>
        <v>0</v>
      </c>
      <c r="AI311" s="62">
        <f t="shared" si="296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297"/>
        <v>0</v>
      </c>
      <c r="BI311" s="58">
        <f t="shared" si="298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>
        <v>0</v>
      </c>
      <c r="BQ311" s="52">
        <v>1</v>
      </c>
      <c r="BR311" s="52">
        <v>0</v>
      </c>
      <c r="BS311" s="52">
        <v>2</v>
      </c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299"/>
        <v>1</v>
      </c>
      <c r="CI311" s="58">
        <f t="shared" si="300"/>
        <v>8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>
        <v>0</v>
      </c>
      <c r="CQ311" s="70">
        <v>0</v>
      </c>
      <c r="CR311" s="52">
        <v>0</v>
      </c>
      <c r="CS311" s="70">
        <v>0</v>
      </c>
      <c r="CT311" s="64"/>
      <c r="CU311" s="70"/>
      <c r="CV311" s="64"/>
      <c r="CW311" s="70"/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1"/>
        <v>0</v>
      </c>
      <c r="DI311" s="58">
        <f t="shared" si="302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3</v>
      </c>
      <c r="DP311" s="64">
        <v>0</v>
      </c>
      <c r="DQ311" s="70">
        <v>0</v>
      </c>
      <c r="DR311" s="52">
        <v>0</v>
      </c>
      <c r="DS311" s="70">
        <v>2</v>
      </c>
      <c r="DT311" s="64"/>
      <c r="DU311" s="70"/>
      <c r="DV311" s="64"/>
      <c r="DW311" s="70"/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03"/>
        <v>0</v>
      </c>
      <c r="EI311" s="58">
        <f t="shared" si="304"/>
        <v>5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>
        <v>0</v>
      </c>
      <c r="EQ311" s="70">
        <v>0</v>
      </c>
      <c r="ER311" s="64">
        <v>0</v>
      </c>
      <c r="ES311" s="70">
        <v>0</v>
      </c>
      <c r="ET311" s="64"/>
      <c r="EU311" s="70"/>
      <c r="EV311" s="64"/>
      <c r="EW311" s="70"/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05"/>
        <v>0</v>
      </c>
      <c r="FI311" s="58">
        <f t="shared" si="306"/>
        <v>0</v>
      </c>
      <c r="FJ311" s="79">
        <f t="shared" si="307"/>
        <v>1</v>
      </c>
      <c r="FK311" s="80">
        <f t="shared" si="308"/>
        <v>13</v>
      </c>
      <c r="FL311" s="42">
        <v>0</v>
      </c>
      <c r="FM311" s="42">
        <v>0</v>
      </c>
      <c r="FN311" s="42">
        <v>0</v>
      </c>
      <c r="FO311" s="42">
        <v>0</v>
      </c>
      <c r="FP311" s="42">
        <v>0</v>
      </c>
      <c r="FQ311" s="42"/>
      <c r="FR311" s="42"/>
      <c r="FS311" s="42"/>
      <c r="FT311" s="42"/>
      <c r="FU311" s="42"/>
      <c r="FV311" s="42"/>
      <c r="FW311" s="42"/>
      <c r="FX311" s="83">
        <f t="shared" si="309"/>
        <v>0</v>
      </c>
      <c r="FY311" s="42">
        <v>0</v>
      </c>
      <c r="FZ311" s="42">
        <v>0</v>
      </c>
      <c r="GA311" s="42">
        <v>0</v>
      </c>
      <c r="GB311" s="42">
        <v>0</v>
      </c>
      <c r="GC311" s="42">
        <v>0</v>
      </c>
      <c r="GD311" s="42"/>
      <c r="GE311" s="42"/>
      <c r="GF311" s="42"/>
      <c r="GG311" s="42"/>
      <c r="GH311" s="42"/>
      <c r="GI311" s="42"/>
      <c r="GJ311" s="42"/>
      <c r="GK311" s="83">
        <f t="shared" si="310"/>
        <v>0</v>
      </c>
      <c r="GL311" s="42">
        <v>5</v>
      </c>
      <c r="GM311" s="42">
        <v>4</v>
      </c>
      <c r="GN311" s="42">
        <v>9</v>
      </c>
      <c r="GO311" s="42">
        <v>8</v>
      </c>
      <c r="GP311" s="42">
        <v>9</v>
      </c>
      <c r="GQ311" s="42"/>
      <c r="GR311" s="42"/>
      <c r="GS311" s="42"/>
      <c r="GT311" s="42"/>
      <c r="GU311" s="42"/>
      <c r="GV311" s="42"/>
      <c r="GW311" s="42"/>
      <c r="GX311" s="83">
        <f t="shared" si="311"/>
        <v>35</v>
      </c>
      <c r="GY311" s="42">
        <v>5</v>
      </c>
      <c r="GZ311" s="42">
        <v>7</v>
      </c>
      <c r="HA311" s="42">
        <v>20</v>
      </c>
      <c r="HB311" s="42">
        <v>5</v>
      </c>
      <c r="HC311" s="42">
        <v>6</v>
      </c>
      <c r="HD311" s="42"/>
      <c r="HE311" s="42"/>
      <c r="HF311" s="42"/>
      <c r="HG311" s="42"/>
      <c r="HH311" s="42"/>
      <c r="HI311" s="42"/>
      <c r="HJ311" s="42"/>
      <c r="HK311" s="83">
        <f t="shared" si="312"/>
        <v>43</v>
      </c>
      <c r="HL311" s="42">
        <v>25</v>
      </c>
      <c r="HM311" s="42">
        <v>34</v>
      </c>
      <c r="HN311" s="42">
        <v>72</v>
      </c>
      <c r="HO311" s="42">
        <v>30</v>
      </c>
      <c r="HP311" s="42">
        <v>28</v>
      </c>
      <c r="HQ311" s="42"/>
      <c r="HR311" s="42"/>
      <c r="HS311" s="42"/>
      <c r="HT311" s="42"/>
      <c r="HU311" s="42"/>
      <c r="HV311" s="42"/>
      <c r="HW311" s="42"/>
      <c r="HX311" s="83">
        <f t="shared" si="313"/>
        <v>189</v>
      </c>
      <c r="HY311" s="42">
        <v>13</v>
      </c>
      <c r="HZ311" s="42">
        <v>22</v>
      </c>
      <c r="IA311" s="42">
        <v>16</v>
      </c>
      <c r="IB311" s="42">
        <v>10</v>
      </c>
      <c r="IC311" s="42">
        <v>12</v>
      </c>
      <c r="ID311" s="42"/>
      <c r="IE311" s="42"/>
      <c r="IF311" s="42"/>
      <c r="IG311" s="42"/>
      <c r="IH311" s="42"/>
      <c r="II311" s="42"/>
      <c r="IJ311" s="42"/>
      <c r="IK311" s="85">
        <f t="shared" si="314"/>
        <v>73</v>
      </c>
      <c r="IL311" s="42">
        <v>10</v>
      </c>
      <c r="IM311" s="42">
        <v>8</v>
      </c>
      <c r="IN311" s="42">
        <v>5</v>
      </c>
      <c r="IO311" s="42">
        <v>2</v>
      </c>
      <c r="IP311" s="42">
        <v>6</v>
      </c>
      <c r="IQ311" s="42"/>
      <c r="IR311" s="42"/>
      <c r="IS311" s="42"/>
      <c r="IT311" s="42"/>
      <c r="IU311" s="42"/>
      <c r="IV311" s="42"/>
      <c r="IW311" s="42"/>
      <c r="IX311" s="85">
        <f t="shared" si="315"/>
        <v>31</v>
      </c>
      <c r="IY311" s="41">
        <v>39</v>
      </c>
      <c r="IZ311" s="75">
        <v>0</v>
      </c>
      <c r="JA311" s="42">
        <v>57</v>
      </c>
      <c r="JB311" s="75">
        <v>0</v>
      </c>
      <c r="JC311" s="42">
        <v>55</v>
      </c>
      <c r="JD311" s="75">
        <v>0</v>
      </c>
      <c r="JE311" s="42">
        <v>38</v>
      </c>
      <c r="JF311" s="75">
        <v>0</v>
      </c>
      <c r="JG311" s="42">
        <v>27</v>
      </c>
      <c r="JH311" s="75">
        <v>0</v>
      </c>
      <c r="JI311" s="42"/>
      <c r="JJ311" s="75"/>
      <c r="JK311" s="42"/>
      <c r="JL311" s="75"/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16"/>
        <v>216</v>
      </c>
      <c r="JX311" s="11">
        <f t="shared" si="317"/>
        <v>0</v>
      </c>
      <c r="JY311" s="41">
        <v>22</v>
      </c>
      <c r="JZ311" s="75">
        <v>0</v>
      </c>
      <c r="KA311" s="42">
        <v>34</v>
      </c>
      <c r="KB311" s="75">
        <v>0</v>
      </c>
      <c r="KC311" s="42">
        <v>30</v>
      </c>
      <c r="KD311" s="75">
        <v>0</v>
      </c>
      <c r="KE311" s="42">
        <v>21</v>
      </c>
      <c r="KF311" s="75">
        <v>0</v>
      </c>
      <c r="KG311" s="42">
        <v>13</v>
      </c>
      <c r="KH311" s="75">
        <v>0</v>
      </c>
      <c r="KI311" s="42"/>
      <c r="KJ311" s="75"/>
      <c r="KK311" s="42"/>
      <c r="KL311" s="75"/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18"/>
        <v>120</v>
      </c>
      <c r="KX311" s="11">
        <f t="shared" si="319"/>
        <v>0</v>
      </c>
      <c r="KY311" s="41">
        <v>20</v>
      </c>
      <c r="KZ311" s="75">
        <v>0</v>
      </c>
      <c r="LA311" s="42">
        <v>13</v>
      </c>
      <c r="LB311" s="75">
        <v>0</v>
      </c>
      <c r="LC311" s="42">
        <v>29</v>
      </c>
      <c r="LD311" s="75">
        <v>0</v>
      </c>
      <c r="LE311" s="42">
        <v>21</v>
      </c>
      <c r="LF311" s="75">
        <v>0</v>
      </c>
      <c r="LG311" s="42">
        <v>12</v>
      </c>
      <c r="LH311" s="75">
        <v>0</v>
      </c>
      <c r="LI311" s="42"/>
      <c r="LJ311" s="75"/>
      <c r="LK311" s="42"/>
      <c r="LL311" s="75"/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0"/>
        <v>95</v>
      </c>
      <c r="LX311" s="11">
        <f t="shared" si="321"/>
        <v>0</v>
      </c>
      <c r="LY311" s="41">
        <v>22</v>
      </c>
      <c r="LZ311" s="75">
        <v>0</v>
      </c>
      <c r="MA311" s="42">
        <v>28</v>
      </c>
      <c r="MB311" s="75">
        <v>0</v>
      </c>
      <c r="MC311" s="42">
        <v>64</v>
      </c>
      <c r="MD311" s="75">
        <v>0</v>
      </c>
      <c r="ME311" s="42">
        <v>21</v>
      </c>
      <c r="MF311" s="75">
        <v>0</v>
      </c>
      <c r="MG311" s="42">
        <v>15</v>
      </c>
      <c r="MH311" s="75">
        <v>0</v>
      </c>
      <c r="MI311" s="42"/>
      <c r="MJ311" s="75"/>
      <c r="MK311" s="42"/>
      <c r="ML311" s="75"/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2"/>
        <v>150</v>
      </c>
      <c r="MX311" s="11">
        <f t="shared" si="323"/>
        <v>0</v>
      </c>
      <c r="MY311" s="42">
        <v>1</v>
      </c>
      <c r="MZ311" s="75">
        <v>0</v>
      </c>
      <c r="NA311" s="42">
        <v>1</v>
      </c>
      <c r="NB311" s="75">
        <v>0</v>
      </c>
      <c r="NC311" s="42">
        <v>7</v>
      </c>
      <c r="ND311" s="75">
        <v>0</v>
      </c>
      <c r="NE311" s="42">
        <v>4</v>
      </c>
      <c r="NF311" s="75">
        <v>0</v>
      </c>
      <c r="NG311" s="42">
        <v>1</v>
      </c>
      <c r="NH311" s="75">
        <v>0</v>
      </c>
      <c r="NI311" s="42"/>
      <c r="NJ311" s="75"/>
      <c r="NK311" s="42"/>
      <c r="NL311" s="75"/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24"/>
        <v>14</v>
      </c>
      <c r="NX311" s="11">
        <f t="shared" si="325"/>
        <v>0</v>
      </c>
      <c r="NY311" s="42">
        <v>19</v>
      </c>
      <c r="NZ311" s="75">
        <v>0</v>
      </c>
      <c r="OA311" s="42">
        <v>12</v>
      </c>
      <c r="OB311" s="75">
        <v>0</v>
      </c>
      <c r="OC311" s="42">
        <v>22</v>
      </c>
      <c r="OD311" s="75">
        <v>0</v>
      </c>
      <c r="OE311" s="42">
        <v>18</v>
      </c>
      <c r="OF311" s="75">
        <v>0</v>
      </c>
      <c r="OG311" s="42">
        <v>11</v>
      </c>
      <c r="OH311" s="75">
        <v>0</v>
      </c>
      <c r="OI311" s="42"/>
      <c r="OJ311" s="75"/>
      <c r="OK311" s="42"/>
      <c r="OL311" s="75"/>
      <c r="OM311" s="42"/>
      <c r="ON311" s="75"/>
      <c r="OO311" s="42"/>
      <c r="OP311" s="75"/>
      <c r="OQ311" s="42"/>
      <c r="OR311" s="75"/>
      <c r="OS311" s="42"/>
      <c r="OT311" s="75"/>
      <c r="OU311" s="42"/>
      <c r="OV311" s="75"/>
      <c r="OW311" s="3">
        <f t="shared" si="326"/>
        <v>82</v>
      </c>
      <c r="OX311" s="11">
        <f t="shared" si="327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9</v>
      </c>
      <c r="PD311" s="75">
        <v>0</v>
      </c>
      <c r="PE311" s="42">
        <v>3</v>
      </c>
      <c r="PF311" s="75">
        <v>0</v>
      </c>
      <c r="PG311" s="42">
        <v>1</v>
      </c>
      <c r="PH311" s="75">
        <v>0</v>
      </c>
      <c r="PI311" s="42"/>
      <c r="PJ311" s="75"/>
      <c r="PK311" s="42"/>
      <c r="PL311" s="75"/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28"/>
        <v>20</v>
      </c>
      <c r="PX311" s="11">
        <f t="shared" si="289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64</v>
      </c>
      <c r="QD311" s="75">
        <v>0</v>
      </c>
      <c r="QE311" s="42">
        <v>42</v>
      </c>
      <c r="QF311" s="75">
        <v>0</v>
      </c>
      <c r="QG311" s="42">
        <v>14</v>
      </c>
      <c r="QH311" s="75">
        <v>0</v>
      </c>
      <c r="QI311" s="42"/>
      <c r="QJ311" s="75"/>
      <c r="QK311" s="42"/>
      <c r="QL311" s="75"/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29"/>
        <v>170</v>
      </c>
      <c r="QX311" s="11">
        <f t="shared" si="330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16</v>
      </c>
      <c r="RD311" s="75">
        <v>0</v>
      </c>
      <c r="RE311" s="42">
        <v>17</v>
      </c>
      <c r="RF311" s="75">
        <v>0</v>
      </c>
      <c r="RG311" s="42">
        <v>0</v>
      </c>
      <c r="RH311" s="75">
        <v>0</v>
      </c>
      <c r="RI311" s="42"/>
      <c r="RJ311" s="75"/>
      <c r="RK311" s="42"/>
      <c r="RL311" s="75"/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1"/>
        <v>34</v>
      </c>
      <c r="RX311" s="11">
        <f t="shared" si="290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>
        <v>0</v>
      </c>
      <c r="SF311" s="75">
        <v>0</v>
      </c>
      <c r="SG311" s="42">
        <v>0</v>
      </c>
      <c r="SH311" s="75">
        <v>0</v>
      </c>
      <c r="SI311" s="42"/>
      <c r="SJ311" s="75"/>
      <c r="SK311" s="42"/>
      <c r="SL311" s="75"/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2"/>
        <v>0</v>
      </c>
      <c r="SX311" s="11">
        <f t="shared" si="291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>
        <v>0</v>
      </c>
      <c r="TF311" s="75">
        <v>0</v>
      </c>
      <c r="TG311" s="42">
        <v>0</v>
      </c>
      <c r="TH311" s="75">
        <v>0</v>
      </c>
      <c r="TI311" s="42"/>
      <c r="TJ311" s="75"/>
      <c r="TK311" s="42"/>
      <c r="TL311" s="75"/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33"/>
        <v>0</v>
      </c>
      <c r="TX311" s="11">
        <f t="shared" si="292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>
        <v>0</v>
      </c>
      <c r="UF311" s="75">
        <v>0</v>
      </c>
      <c r="UG311" s="42">
        <v>0</v>
      </c>
      <c r="UH311" s="75">
        <v>0</v>
      </c>
      <c r="UI311" s="42"/>
      <c r="UJ311" s="75"/>
      <c r="UK311" s="42"/>
      <c r="UL311" s="75"/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34"/>
        <v>0</v>
      </c>
      <c r="UX311" s="11">
        <f t="shared" si="335"/>
        <v>0</v>
      </c>
      <c r="UY311" s="42">
        <v>0</v>
      </c>
      <c r="UZ311" s="42">
        <v>0</v>
      </c>
      <c r="VA311" s="42">
        <v>0</v>
      </c>
      <c r="VB311" s="42">
        <v>0</v>
      </c>
      <c r="VC311" s="42">
        <v>0</v>
      </c>
      <c r="VD311" s="42"/>
      <c r="VE311" s="42"/>
      <c r="VF311" s="42"/>
      <c r="VG311" s="42"/>
      <c r="VH311" s="42"/>
      <c r="VI311" s="42"/>
      <c r="VJ311" s="42"/>
      <c r="VK311" s="25">
        <f t="shared" si="336"/>
        <v>0</v>
      </c>
      <c r="VL311" s="42">
        <v>0</v>
      </c>
      <c r="VM311" s="42">
        <v>0</v>
      </c>
      <c r="VN311" s="42">
        <v>0</v>
      </c>
      <c r="VO311" s="42">
        <v>0</v>
      </c>
      <c r="VP311" s="42">
        <v>0</v>
      </c>
      <c r="VQ311" s="42"/>
      <c r="VR311" s="42"/>
      <c r="VS311" s="42"/>
      <c r="VT311" s="42"/>
      <c r="VU311" s="42"/>
      <c r="VV311" s="42"/>
      <c r="VW311" s="42"/>
      <c r="VX311" s="25">
        <f t="shared" si="337"/>
        <v>0</v>
      </c>
      <c r="VY311" s="42">
        <v>0</v>
      </c>
      <c r="VZ311" s="75">
        <v>0</v>
      </c>
      <c r="WA311" s="42">
        <v>0</v>
      </c>
      <c r="WB311" s="75">
        <v>0</v>
      </c>
      <c r="WC311" s="42">
        <v>0</v>
      </c>
      <c r="WD311" s="75">
        <v>0</v>
      </c>
      <c r="WE311" s="42">
        <v>0</v>
      </c>
      <c r="WF311" s="75">
        <v>0</v>
      </c>
      <c r="WG311" s="42">
        <v>0</v>
      </c>
      <c r="WH311" s="75">
        <v>0</v>
      </c>
      <c r="WI311" s="42"/>
      <c r="WJ311" s="75"/>
      <c r="WK311" s="42"/>
      <c r="WL311" s="75"/>
      <c r="WM311" s="42"/>
      <c r="WN311" s="75"/>
      <c r="WO311" s="42"/>
      <c r="WP311" s="75"/>
      <c r="WQ311" s="42"/>
      <c r="WR311" s="75"/>
      <c r="WS311" s="42"/>
      <c r="WT311" s="75"/>
      <c r="WU311" s="42"/>
      <c r="WV311" s="75"/>
      <c r="WW311" s="3">
        <f t="shared" si="338"/>
        <v>0</v>
      </c>
      <c r="WX311" s="11">
        <f t="shared" si="339"/>
        <v>0</v>
      </c>
      <c r="WY311" s="42">
        <v>0</v>
      </c>
      <c r="WZ311" s="75">
        <v>0</v>
      </c>
      <c r="XA311" s="42">
        <v>0</v>
      </c>
      <c r="XB311" s="75">
        <v>0</v>
      </c>
      <c r="XC311" s="42">
        <v>0</v>
      </c>
      <c r="XD311" s="75">
        <v>0</v>
      </c>
      <c r="XE311" s="42">
        <v>0</v>
      </c>
      <c r="XF311" s="75">
        <v>0</v>
      </c>
      <c r="XG311" s="42">
        <v>0</v>
      </c>
      <c r="XH311" s="75">
        <v>0</v>
      </c>
      <c r="XI311" s="42"/>
      <c r="XJ311" s="75"/>
      <c r="XK311" s="42"/>
      <c r="XL311" s="75"/>
      <c r="XM311" s="42"/>
      <c r="XN311" s="75"/>
      <c r="XO311" s="42"/>
      <c r="XP311" s="75"/>
      <c r="XQ311" s="42"/>
      <c r="XR311" s="75"/>
      <c r="XS311" s="42"/>
      <c r="XT311" s="75"/>
      <c r="XU311" s="42"/>
      <c r="XV311" s="75"/>
      <c r="XW311" s="3">
        <f t="shared" si="340"/>
        <v>0</v>
      </c>
      <c r="XX311" s="11">
        <f t="shared" si="341"/>
        <v>0</v>
      </c>
      <c r="XY311" s="42">
        <v>0</v>
      </c>
      <c r="XZ311" s="75">
        <v>0</v>
      </c>
      <c r="YA311" s="42">
        <v>0</v>
      </c>
      <c r="YB311" s="75">
        <v>0</v>
      </c>
      <c r="YC311" s="42">
        <v>0</v>
      </c>
      <c r="YD311" s="75">
        <v>0</v>
      </c>
      <c r="YE311" s="42">
        <v>0</v>
      </c>
      <c r="YF311" s="75">
        <v>0</v>
      </c>
      <c r="YG311" s="42">
        <v>0</v>
      </c>
      <c r="YH311" s="75">
        <v>0</v>
      </c>
      <c r="YI311" s="42"/>
      <c r="YJ311" s="75"/>
      <c r="YK311" s="42"/>
      <c r="YL311" s="75"/>
      <c r="YM311" s="42"/>
      <c r="YN311" s="75"/>
      <c r="YO311" s="42"/>
      <c r="YP311" s="75"/>
      <c r="YQ311" s="42"/>
      <c r="YR311" s="75"/>
      <c r="YS311" s="42"/>
      <c r="YT311" s="75"/>
      <c r="YU311" s="42"/>
      <c r="YV311" s="75"/>
      <c r="YW311" s="3">
        <f t="shared" si="342"/>
        <v>0</v>
      </c>
      <c r="YX311" s="11">
        <f t="shared" si="343"/>
        <v>0</v>
      </c>
      <c r="YY311" s="42">
        <v>0</v>
      </c>
      <c r="YZ311" s="75">
        <v>0</v>
      </c>
      <c r="ZA311" s="42">
        <v>0</v>
      </c>
      <c r="ZB311" s="75">
        <v>0</v>
      </c>
      <c r="ZC311" s="42">
        <v>0</v>
      </c>
      <c r="ZD311" s="75">
        <v>0</v>
      </c>
      <c r="ZE311" s="42">
        <v>0</v>
      </c>
      <c r="ZF311" s="75">
        <v>0</v>
      </c>
      <c r="ZG311" s="42">
        <v>0</v>
      </c>
      <c r="ZH311" s="75">
        <v>0</v>
      </c>
      <c r="ZI311" s="42"/>
      <c r="ZJ311" s="75"/>
      <c r="ZK311" s="42"/>
      <c r="ZL311" s="75"/>
      <c r="ZM311" s="42"/>
      <c r="ZN311" s="75"/>
      <c r="ZO311" s="42"/>
      <c r="ZP311" s="75"/>
      <c r="ZQ311" s="42"/>
      <c r="ZR311" s="75"/>
      <c r="ZS311" s="42"/>
      <c r="ZT311" s="75"/>
      <c r="ZU311" s="42"/>
      <c r="ZV311" s="75"/>
      <c r="ZW311" s="3">
        <f t="shared" si="344"/>
        <v>0</v>
      </c>
      <c r="ZX311" s="11">
        <f t="shared" si="345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>
        <v>0</v>
      </c>
      <c r="AAF311" s="75">
        <v>0</v>
      </c>
      <c r="AAG311" s="42">
        <v>0</v>
      </c>
      <c r="AAH311" s="75">
        <v>0</v>
      </c>
      <c r="AAI311" s="42"/>
      <c r="AAJ311" s="75"/>
      <c r="AAK311" s="42"/>
      <c r="AAL311" s="75"/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46"/>
        <v>0</v>
      </c>
      <c r="AAX311" s="11">
        <f t="shared" si="347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>
        <v>0</v>
      </c>
      <c r="ABF311" s="75">
        <v>0</v>
      </c>
      <c r="ABG311" s="42">
        <v>0</v>
      </c>
      <c r="ABH311" s="75">
        <v>0</v>
      </c>
      <c r="ABI311" s="42"/>
      <c r="ABJ311" s="75"/>
      <c r="ABK311" s="42"/>
      <c r="ABL311" s="75"/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48"/>
        <v>0</v>
      </c>
      <c r="ABX311" s="11">
        <f t="shared" si="349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>
        <v>0</v>
      </c>
      <c r="ACF311" s="75">
        <v>0</v>
      </c>
      <c r="ACG311" s="42">
        <v>0</v>
      </c>
      <c r="ACH311" s="75">
        <v>0</v>
      </c>
      <c r="ACI311" s="42"/>
      <c r="ACJ311" s="75"/>
      <c r="ACK311" s="42"/>
      <c r="ACL311" s="75"/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0"/>
        <v>0</v>
      </c>
      <c r="ACX311" s="11">
        <f t="shared" si="351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>
        <v>0</v>
      </c>
      <c r="ADF311" s="75">
        <v>0</v>
      </c>
      <c r="ADG311" s="42">
        <v>0</v>
      </c>
      <c r="ADH311" s="75">
        <v>0</v>
      </c>
      <c r="ADI311" s="42"/>
      <c r="ADJ311" s="75"/>
      <c r="ADK311" s="42"/>
      <c r="ADL311" s="75"/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2"/>
        <v>0</v>
      </c>
      <c r="ADX311" s="11">
        <f t="shared" si="353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>
        <v>0</v>
      </c>
      <c r="AEF311" s="75">
        <v>0</v>
      </c>
      <c r="AEG311" s="42">
        <v>0</v>
      </c>
      <c r="AEH311" s="75">
        <v>0</v>
      </c>
      <c r="AEI311" s="42"/>
      <c r="AEJ311" s="75"/>
      <c r="AEK311" s="42"/>
      <c r="AEL311" s="75"/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54"/>
        <v>0</v>
      </c>
      <c r="AEX311" s="11">
        <f t="shared" si="355"/>
        <v>0</v>
      </c>
      <c r="AEY311" s="108">
        <v>0</v>
      </c>
      <c r="AEZ311" s="109">
        <v>0</v>
      </c>
      <c r="AFA311" s="108">
        <v>0</v>
      </c>
      <c r="AFB311" s="109">
        <v>0</v>
      </c>
      <c r="AFC311" s="108">
        <v>0</v>
      </c>
      <c r="AFD311" s="109">
        <v>0</v>
      </c>
      <c r="AFE311" s="108">
        <v>0</v>
      </c>
      <c r="AFF311" s="109">
        <v>0</v>
      </c>
      <c r="AFG311" s="108"/>
      <c r="AFH311" s="109"/>
      <c r="AFI311" s="108"/>
      <c r="AFJ311" s="109"/>
      <c r="AFK311" s="108"/>
      <c r="AFL311" s="109"/>
      <c r="AFM311" s="108"/>
      <c r="AFN311" s="109"/>
      <c r="AFO311" s="108"/>
      <c r="AFP311" s="109"/>
      <c r="AFQ311" s="108"/>
      <c r="AFR311" s="109"/>
      <c r="AFS311" s="108"/>
      <c r="AFT311" s="109"/>
      <c r="AFU311" s="108"/>
      <c r="AFV311" s="109"/>
      <c r="AFW311" s="3">
        <f t="shared" si="356"/>
        <v>0</v>
      </c>
      <c r="AFX311" s="11">
        <f t="shared" si="293"/>
        <v>0</v>
      </c>
      <c r="AFY311" s="114">
        <v>0</v>
      </c>
      <c r="AFZ311" s="114">
        <v>0</v>
      </c>
      <c r="AGA311" s="114">
        <v>0</v>
      </c>
      <c r="AGB311" s="114">
        <v>0</v>
      </c>
      <c r="AGC311" s="114">
        <v>0</v>
      </c>
      <c r="AGD311" s="114"/>
      <c r="AGE311" s="114"/>
      <c r="AGF311" s="114"/>
      <c r="AGG311" s="114"/>
      <c r="AGH311" s="114"/>
      <c r="AGI311" s="114"/>
      <c r="AGJ311" s="114"/>
      <c r="AGK311" s="25">
        <f t="shared" si="294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362</v>
      </c>
      <c r="E312" s="16" t="s">
        <v>363</v>
      </c>
      <c r="F312" s="15" t="s">
        <v>249</v>
      </c>
      <c r="G312" s="15" t="s">
        <v>364</v>
      </c>
      <c r="H312" s="152">
        <v>6694</v>
      </c>
      <c r="I312" s="15" t="s">
        <v>506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295"/>
        <v>0</v>
      </c>
      <c r="AI312" s="62">
        <f t="shared" si="296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297"/>
        <v>0</v>
      </c>
      <c r="BI312" s="58">
        <f t="shared" si="298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1</v>
      </c>
      <c r="BR312" s="52">
        <v>0</v>
      </c>
      <c r="BS312" s="52">
        <v>0</v>
      </c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299"/>
        <v>0</v>
      </c>
      <c r="CI312" s="58">
        <f t="shared" si="300"/>
        <v>1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>
        <v>0</v>
      </c>
      <c r="CQ312" s="70">
        <v>0</v>
      </c>
      <c r="CR312" s="52">
        <v>0</v>
      </c>
      <c r="CS312" s="70">
        <v>0</v>
      </c>
      <c r="CT312" s="64"/>
      <c r="CU312" s="70"/>
      <c r="CV312" s="64"/>
      <c r="CW312" s="70"/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1"/>
        <v>0</v>
      </c>
      <c r="DI312" s="58">
        <f t="shared" si="302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>
        <v>0</v>
      </c>
      <c r="DQ312" s="70">
        <v>0</v>
      </c>
      <c r="DR312" s="52">
        <v>0</v>
      </c>
      <c r="DS312" s="70">
        <v>0</v>
      </c>
      <c r="DT312" s="64"/>
      <c r="DU312" s="70"/>
      <c r="DV312" s="64"/>
      <c r="DW312" s="70"/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03"/>
        <v>0</v>
      </c>
      <c r="EI312" s="58">
        <f t="shared" si="304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>
        <v>0</v>
      </c>
      <c r="EQ312" s="70">
        <v>0</v>
      </c>
      <c r="ER312" s="64">
        <v>0</v>
      </c>
      <c r="ES312" s="70">
        <v>0</v>
      </c>
      <c r="ET312" s="64"/>
      <c r="EU312" s="70"/>
      <c r="EV312" s="64"/>
      <c r="EW312" s="70"/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05"/>
        <v>0</v>
      </c>
      <c r="FI312" s="58">
        <f t="shared" si="306"/>
        <v>0</v>
      </c>
      <c r="FJ312" s="79">
        <f t="shared" si="307"/>
        <v>0</v>
      </c>
      <c r="FK312" s="80">
        <f t="shared" si="308"/>
        <v>1</v>
      </c>
      <c r="FL312" s="42">
        <v>0</v>
      </c>
      <c r="FM312" s="42">
        <v>0</v>
      </c>
      <c r="FN312" s="42">
        <v>0</v>
      </c>
      <c r="FO312" s="42">
        <v>0</v>
      </c>
      <c r="FP312" s="42">
        <v>0</v>
      </c>
      <c r="FQ312" s="42"/>
      <c r="FR312" s="42"/>
      <c r="FS312" s="42"/>
      <c r="FT312" s="42"/>
      <c r="FU312" s="42"/>
      <c r="FV312" s="42"/>
      <c r="FW312" s="42"/>
      <c r="FX312" s="83">
        <f t="shared" si="309"/>
        <v>0</v>
      </c>
      <c r="FY312" s="42">
        <v>0</v>
      </c>
      <c r="FZ312" s="42">
        <v>0</v>
      </c>
      <c r="GA312" s="42">
        <v>0</v>
      </c>
      <c r="GB312" s="42">
        <v>0</v>
      </c>
      <c r="GC312" s="42">
        <v>0</v>
      </c>
      <c r="GD312" s="42"/>
      <c r="GE312" s="42"/>
      <c r="GF312" s="42"/>
      <c r="GG312" s="42"/>
      <c r="GH312" s="42"/>
      <c r="GI312" s="42"/>
      <c r="GJ312" s="42"/>
      <c r="GK312" s="83">
        <f t="shared" si="310"/>
        <v>0</v>
      </c>
      <c r="GL312" s="42">
        <v>3</v>
      </c>
      <c r="GM312" s="42">
        <v>0</v>
      </c>
      <c r="GN312" s="42">
        <v>0</v>
      </c>
      <c r="GO312" s="42">
        <v>1</v>
      </c>
      <c r="GP312" s="42">
        <v>0</v>
      </c>
      <c r="GQ312" s="42"/>
      <c r="GR312" s="42"/>
      <c r="GS312" s="42"/>
      <c r="GT312" s="42"/>
      <c r="GU312" s="42"/>
      <c r="GV312" s="42"/>
      <c r="GW312" s="42"/>
      <c r="GX312" s="83">
        <f t="shared" si="311"/>
        <v>4</v>
      </c>
      <c r="GY312" s="42">
        <v>2</v>
      </c>
      <c r="GZ312" s="42">
        <v>3</v>
      </c>
      <c r="HA312" s="42">
        <v>5</v>
      </c>
      <c r="HB312" s="42">
        <v>11</v>
      </c>
      <c r="HC312" s="42">
        <v>0</v>
      </c>
      <c r="HD312" s="42"/>
      <c r="HE312" s="42"/>
      <c r="HF312" s="42"/>
      <c r="HG312" s="42"/>
      <c r="HH312" s="42"/>
      <c r="HI312" s="42"/>
      <c r="HJ312" s="42"/>
      <c r="HK312" s="83">
        <f t="shared" si="312"/>
        <v>21</v>
      </c>
      <c r="HL312" s="42">
        <v>33</v>
      </c>
      <c r="HM312" s="42">
        <v>54</v>
      </c>
      <c r="HN312" s="42">
        <v>26</v>
      </c>
      <c r="HO312" s="42">
        <v>34</v>
      </c>
      <c r="HP312" s="42">
        <v>0</v>
      </c>
      <c r="HQ312" s="42"/>
      <c r="HR312" s="42"/>
      <c r="HS312" s="42"/>
      <c r="HT312" s="42"/>
      <c r="HU312" s="42"/>
      <c r="HV312" s="42"/>
      <c r="HW312" s="42"/>
      <c r="HX312" s="83">
        <f t="shared" si="313"/>
        <v>147</v>
      </c>
      <c r="HY312" s="42">
        <v>7</v>
      </c>
      <c r="HZ312" s="42">
        <v>2</v>
      </c>
      <c r="IA312" s="42">
        <v>1</v>
      </c>
      <c r="IB312" s="42">
        <v>4</v>
      </c>
      <c r="IC312" s="42">
        <v>0</v>
      </c>
      <c r="ID312" s="42"/>
      <c r="IE312" s="42"/>
      <c r="IF312" s="42"/>
      <c r="IG312" s="42"/>
      <c r="IH312" s="42"/>
      <c r="II312" s="42"/>
      <c r="IJ312" s="42"/>
      <c r="IK312" s="85">
        <f t="shared" si="314"/>
        <v>14</v>
      </c>
      <c r="IL312" s="42">
        <v>3</v>
      </c>
      <c r="IM312" s="42">
        <v>2</v>
      </c>
      <c r="IN312" s="42">
        <v>1</v>
      </c>
      <c r="IO312" s="42">
        <v>4</v>
      </c>
      <c r="IP312" s="42">
        <v>0</v>
      </c>
      <c r="IQ312" s="42"/>
      <c r="IR312" s="42"/>
      <c r="IS312" s="42"/>
      <c r="IT312" s="42"/>
      <c r="IU312" s="42"/>
      <c r="IV312" s="42"/>
      <c r="IW312" s="42"/>
      <c r="IX312" s="85">
        <f t="shared" si="315"/>
        <v>10</v>
      </c>
      <c r="IY312" s="41">
        <v>10</v>
      </c>
      <c r="IZ312" s="75">
        <v>0</v>
      </c>
      <c r="JA312" s="42">
        <v>1</v>
      </c>
      <c r="JB312" s="75">
        <v>0</v>
      </c>
      <c r="JC312" s="42">
        <v>1</v>
      </c>
      <c r="JD312" s="75">
        <v>0</v>
      </c>
      <c r="JE312" s="42">
        <v>4</v>
      </c>
      <c r="JF312" s="75">
        <v>0</v>
      </c>
      <c r="JG312" s="42">
        <v>0</v>
      </c>
      <c r="JH312" s="75">
        <v>0</v>
      </c>
      <c r="JI312" s="42"/>
      <c r="JJ312" s="75"/>
      <c r="JK312" s="42"/>
      <c r="JL312" s="75"/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16"/>
        <v>16</v>
      </c>
      <c r="JX312" s="11">
        <f t="shared" si="317"/>
        <v>0</v>
      </c>
      <c r="JY312" s="41">
        <v>9</v>
      </c>
      <c r="JZ312" s="75">
        <v>1</v>
      </c>
      <c r="KA312" s="42">
        <v>2</v>
      </c>
      <c r="KB312" s="75">
        <v>0</v>
      </c>
      <c r="KC312" s="42">
        <v>0</v>
      </c>
      <c r="KD312" s="75">
        <v>0</v>
      </c>
      <c r="KE312" s="42">
        <v>4</v>
      </c>
      <c r="KF312" s="75">
        <v>0</v>
      </c>
      <c r="KG312" s="42">
        <v>0</v>
      </c>
      <c r="KH312" s="75">
        <v>0</v>
      </c>
      <c r="KI312" s="42"/>
      <c r="KJ312" s="75"/>
      <c r="KK312" s="42"/>
      <c r="KL312" s="75"/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18"/>
        <v>15</v>
      </c>
      <c r="KX312" s="11">
        <f t="shared" si="319"/>
        <v>1</v>
      </c>
      <c r="KY312" s="41">
        <v>5</v>
      </c>
      <c r="KZ312" s="75">
        <v>0</v>
      </c>
      <c r="LA312" s="42">
        <v>2</v>
      </c>
      <c r="LB312" s="75">
        <v>0</v>
      </c>
      <c r="LC312" s="42">
        <v>1</v>
      </c>
      <c r="LD312" s="75">
        <v>0</v>
      </c>
      <c r="LE312" s="42">
        <v>4</v>
      </c>
      <c r="LF312" s="75">
        <v>0</v>
      </c>
      <c r="LG312" s="42">
        <v>0</v>
      </c>
      <c r="LH312" s="75">
        <v>0</v>
      </c>
      <c r="LI312" s="42"/>
      <c r="LJ312" s="75"/>
      <c r="LK312" s="42"/>
      <c r="LL312" s="75"/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0"/>
        <v>12</v>
      </c>
      <c r="LX312" s="11">
        <f t="shared" si="321"/>
        <v>0</v>
      </c>
      <c r="LY312" s="41">
        <v>26</v>
      </c>
      <c r="LZ312" s="75">
        <v>0</v>
      </c>
      <c r="MA312" s="42">
        <v>46</v>
      </c>
      <c r="MB312" s="75">
        <v>0</v>
      </c>
      <c r="MC312" s="42">
        <v>18</v>
      </c>
      <c r="MD312" s="75">
        <v>0</v>
      </c>
      <c r="ME312" s="42">
        <v>34</v>
      </c>
      <c r="MF312" s="75">
        <v>0</v>
      </c>
      <c r="MG312" s="42">
        <v>0</v>
      </c>
      <c r="MH312" s="75">
        <v>0</v>
      </c>
      <c r="MI312" s="42"/>
      <c r="MJ312" s="75"/>
      <c r="MK312" s="42"/>
      <c r="ML312" s="75"/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2"/>
        <v>124</v>
      </c>
      <c r="MX312" s="11">
        <f t="shared" si="323"/>
        <v>0</v>
      </c>
      <c r="MY312" s="42">
        <v>0</v>
      </c>
      <c r="MZ312" s="75">
        <v>0</v>
      </c>
      <c r="NA312" s="42">
        <v>0</v>
      </c>
      <c r="NB312" s="75">
        <v>0</v>
      </c>
      <c r="NC312" s="42">
        <v>0</v>
      </c>
      <c r="ND312" s="75">
        <v>0</v>
      </c>
      <c r="NE312" s="42">
        <v>1</v>
      </c>
      <c r="NF312" s="75">
        <v>0</v>
      </c>
      <c r="NG312" s="42">
        <v>0</v>
      </c>
      <c r="NH312" s="75">
        <v>0</v>
      </c>
      <c r="NI312" s="42"/>
      <c r="NJ312" s="75"/>
      <c r="NK312" s="42"/>
      <c r="NL312" s="75"/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24"/>
        <v>1</v>
      </c>
      <c r="NX312" s="11">
        <f t="shared" si="325"/>
        <v>0</v>
      </c>
      <c r="NY312" s="42">
        <v>5</v>
      </c>
      <c r="NZ312" s="75">
        <v>0</v>
      </c>
      <c r="OA312" s="42">
        <v>2</v>
      </c>
      <c r="OB312" s="75">
        <v>0</v>
      </c>
      <c r="OC312" s="42">
        <v>1</v>
      </c>
      <c r="OD312" s="75">
        <v>0</v>
      </c>
      <c r="OE312" s="42">
        <v>3</v>
      </c>
      <c r="OF312" s="75">
        <v>0</v>
      </c>
      <c r="OG312" s="42">
        <v>0</v>
      </c>
      <c r="OH312" s="75">
        <v>0</v>
      </c>
      <c r="OI312" s="42"/>
      <c r="OJ312" s="75"/>
      <c r="OK312" s="42"/>
      <c r="OL312" s="75"/>
      <c r="OM312" s="42"/>
      <c r="ON312" s="75"/>
      <c r="OO312" s="42"/>
      <c r="OP312" s="75"/>
      <c r="OQ312" s="42"/>
      <c r="OR312" s="75"/>
      <c r="OS312" s="42"/>
      <c r="OT312" s="75"/>
      <c r="OU312" s="42"/>
      <c r="OV312" s="75"/>
      <c r="OW312" s="3">
        <f t="shared" si="326"/>
        <v>11</v>
      </c>
      <c r="OX312" s="11">
        <f t="shared" si="327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4</v>
      </c>
      <c r="PD312" s="75">
        <v>0</v>
      </c>
      <c r="PE312" s="42">
        <v>2</v>
      </c>
      <c r="PF312" s="75">
        <v>0</v>
      </c>
      <c r="PG312" s="42">
        <v>0</v>
      </c>
      <c r="PH312" s="75">
        <v>0</v>
      </c>
      <c r="PI312" s="42"/>
      <c r="PJ312" s="75"/>
      <c r="PK312" s="42"/>
      <c r="PL312" s="75"/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28"/>
        <v>9</v>
      </c>
      <c r="PX312" s="11">
        <f t="shared" si="289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19</v>
      </c>
      <c r="QD312" s="75">
        <v>0</v>
      </c>
      <c r="QE312" s="42">
        <v>41</v>
      </c>
      <c r="QF312" s="75">
        <v>0</v>
      </c>
      <c r="QG312" s="42">
        <v>0</v>
      </c>
      <c r="QH312" s="75">
        <v>0</v>
      </c>
      <c r="QI312" s="42"/>
      <c r="QJ312" s="75"/>
      <c r="QK312" s="42"/>
      <c r="QL312" s="75"/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29"/>
        <v>142</v>
      </c>
      <c r="QX312" s="11">
        <f t="shared" si="330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9</v>
      </c>
      <c r="RD312" s="75">
        <v>0</v>
      </c>
      <c r="RE312" s="42">
        <v>13</v>
      </c>
      <c r="RF312" s="75">
        <v>0</v>
      </c>
      <c r="RG312" s="42">
        <v>0</v>
      </c>
      <c r="RH312" s="75">
        <v>0</v>
      </c>
      <c r="RI312" s="42"/>
      <c r="RJ312" s="75"/>
      <c r="RK312" s="42"/>
      <c r="RL312" s="75"/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1"/>
        <v>48</v>
      </c>
      <c r="RX312" s="11">
        <f t="shared" si="290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>
        <v>0</v>
      </c>
      <c r="SF312" s="75">
        <v>0</v>
      </c>
      <c r="SG312" s="42">
        <v>0</v>
      </c>
      <c r="SH312" s="75">
        <v>0</v>
      </c>
      <c r="SI312" s="42"/>
      <c r="SJ312" s="75"/>
      <c r="SK312" s="42"/>
      <c r="SL312" s="75"/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2"/>
        <v>0</v>
      </c>
      <c r="SX312" s="11">
        <f t="shared" si="291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>
        <v>0</v>
      </c>
      <c r="TF312" s="75">
        <v>0</v>
      </c>
      <c r="TG312" s="42">
        <v>0</v>
      </c>
      <c r="TH312" s="75">
        <v>0</v>
      </c>
      <c r="TI312" s="42"/>
      <c r="TJ312" s="75"/>
      <c r="TK312" s="42"/>
      <c r="TL312" s="75"/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33"/>
        <v>1</v>
      </c>
      <c r="TX312" s="11">
        <f t="shared" si="292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>
        <v>0</v>
      </c>
      <c r="UF312" s="75">
        <v>0</v>
      </c>
      <c r="UG312" s="42">
        <v>0</v>
      </c>
      <c r="UH312" s="75">
        <v>0</v>
      </c>
      <c r="UI312" s="42"/>
      <c r="UJ312" s="75"/>
      <c r="UK312" s="42"/>
      <c r="UL312" s="75"/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34"/>
        <v>0</v>
      </c>
      <c r="UX312" s="11">
        <f t="shared" si="335"/>
        <v>0</v>
      </c>
      <c r="UY312" s="42">
        <v>0</v>
      </c>
      <c r="UZ312" s="42">
        <v>0</v>
      </c>
      <c r="VA312" s="42">
        <v>0</v>
      </c>
      <c r="VB312" s="42">
        <v>0</v>
      </c>
      <c r="VC312" s="42">
        <v>0</v>
      </c>
      <c r="VD312" s="42"/>
      <c r="VE312" s="42"/>
      <c r="VF312" s="42"/>
      <c r="VG312" s="42"/>
      <c r="VH312" s="42"/>
      <c r="VI312" s="42"/>
      <c r="VJ312" s="42"/>
      <c r="VK312" s="25">
        <f t="shared" si="336"/>
        <v>0</v>
      </c>
      <c r="VL312" s="42">
        <v>0</v>
      </c>
      <c r="VM312" s="42">
        <v>0</v>
      </c>
      <c r="VN312" s="42">
        <v>0</v>
      </c>
      <c r="VO312" s="42">
        <v>0</v>
      </c>
      <c r="VP312" s="42">
        <v>0</v>
      </c>
      <c r="VQ312" s="42"/>
      <c r="VR312" s="42"/>
      <c r="VS312" s="42"/>
      <c r="VT312" s="42"/>
      <c r="VU312" s="42"/>
      <c r="VV312" s="42"/>
      <c r="VW312" s="42"/>
      <c r="VX312" s="25">
        <f t="shared" si="337"/>
        <v>0</v>
      </c>
      <c r="VY312" s="42">
        <v>0</v>
      </c>
      <c r="VZ312" s="75">
        <v>0</v>
      </c>
      <c r="WA312" s="42">
        <v>0</v>
      </c>
      <c r="WB312" s="75">
        <v>0</v>
      </c>
      <c r="WC312" s="42">
        <v>0</v>
      </c>
      <c r="WD312" s="75">
        <v>0</v>
      </c>
      <c r="WE312" s="42">
        <v>0</v>
      </c>
      <c r="WF312" s="75">
        <v>0</v>
      </c>
      <c r="WG312" s="42">
        <v>0</v>
      </c>
      <c r="WH312" s="75">
        <v>0</v>
      </c>
      <c r="WI312" s="42"/>
      <c r="WJ312" s="75"/>
      <c r="WK312" s="42"/>
      <c r="WL312" s="75"/>
      <c r="WM312" s="42"/>
      <c r="WN312" s="75"/>
      <c r="WO312" s="42"/>
      <c r="WP312" s="75"/>
      <c r="WQ312" s="42"/>
      <c r="WR312" s="75"/>
      <c r="WS312" s="42"/>
      <c r="WT312" s="75"/>
      <c r="WU312" s="42"/>
      <c r="WV312" s="75"/>
      <c r="WW312" s="3">
        <f t="shared" si="338"/>
        <v>0</v>
      </c>
      <c r="WX312" s="11">
        <f t="shared" si="339"/>
        <v>0</v>
      </c>
      <c r="WY312" s="42">
        <v>0</v>
      </c>
      <c r="WZ312" s="75">
        <v>0</v>
      </c>
      <c r="XA312" s="42">
        <v>0</v>
      </c>
      <c r="XB312" s="75">
        <v>0</v>
      </c>
      <c r="XC312" s="42">
        <v>0</v>
      </c>
      <c r="XD312" s="75">
        <v>0</v>
      </c>
      <c r="XE312" s="42">
        <v>0</v>
      </c>
      <c r="XF312" s="75">
        <v>0</v>
      </c>
      <c r="XG312" s="42">
        <v>0</v>
      </c>
      <c r="XH312" s="75">
        <v>0</v>
      </c>
      <c r="XI312" s="42"/>
      <c r="XJ312" s="75"/>
      <c r="XK312" s="42"/>
      <c r="XL312" s="75"/>
      <c r="XM312" s="42"/>
      <c r="XN312" s="75"/>
      <c r="XO312" s="42"/>
      <c r="XP312" s="75"/>
      <c r="XQ312" s="42"/>
      <c r="XR312" s="75"/>
      <c r="XS312" s="42"/>
      <c r="XT312" s="75"/>
      <c r="XU312" s="42"/>
      <c r="XV312" s="75"/>
      <c r="XW312" s="3">
        <f t="shared" si="340"/>
        <v>0</v>
      </c>
      <c r="XX312" s="11">
        <f t="shared" si="341"/>
        <v>0</v>
      </c>
      <c r="XY312" s="42">
        <v>0</v>
      </c>
      <c r="XZ312" s="75">
        <v>0</v>
      </c>
      <c r="YA312" s="42">
        <v>0</v>
      </c>
      <c r="YB312" s="75">
        <v>0</v>
      </c>
      <c r="YC312" s="42">
        <v>0</v>
      </c>
      <c r="YD312" s="75">
        <v>0</v>
      </c>
      <c r="YE312" s="42">
        <v>0</v>
      </c>
      <c r="YF312" s="75">
        <v>0</v>
      </c>
      <c r="YG312" s="42">
        <v>0</v>
      </c>
      <c r="YH312" s="75">
        <v>0</v>
      </c>
      <c r="YI312" s="42"/>
      <c r="YJ312" s="75"/>
      <c r="YK312" s="42"/>
      <c r="YL312" s="75"/>
      <c r="YM312" s="42"/>
      <c r="YN312" s="75"/>
      <c r="YO312" s="42"/>
      <c r="YP312" s="75"/>
      <c r="YQ312" s="42"/>
      <c r="YR312" s="75"/>
      <c r="YS312" s="42"/>
      <c r="YT312" s="75"/>
      <c r="YU312" s="42"/>
      <c r="YV312" s="75"/>
      <c r="YW312" s="3">
        <f t="shared" si="342"/>
        <v>0</v>
      </c>
      <c r="YX312" s="11">
        <f t="shared" si="343"/>
        <v>0</v>
      </c>
      <c r="YY312" s="42">
        <v>0</v>
      </c>
      <c r="YZ312" s="75">
        <v>0</v>
      </c>
      <c r="ZA312" s="42">
        <v>0</v>
      </c>
      <c r="ZB312" s="75">
        <v>0</v>
      </c>
      <c r="ZC312" s="42">
        <v>0</v>
      </c>
      <c r="ZD312" s="75">
        <v>0</v>
      </c>
      <c r="ZE312" s="42">
        <v>0</v>
      </c>
      <c r="ZF312" s="75">
        <v>0</v>
      </c>
      <c r="ZG312" s="42">
        <v>0</v>
      </c>
      <c r="ZH312" s="75">
        <v>0</v>
      </c>
      <c r="ZI312" s="42"/>
      <c r="ZJ312" s="75"/>
      <c r="ZK312" s="42"/>
      <c r="ZL312" s="75"/>
      <c r="ZM312" s="42"/>
      <c r="ZN312" s="75"/>
      <c r="ZO312" s="42"/>
      <c r="ZP312" s="75"/>
      <c r="ZQ312" s="42"/>
      <c r="ZR312" s="75"/>
      <c r="ZS312" s="42"/>
      <c r="ZT312" s="75"/>
      <c r="ZU312" s="42"/>
      <c r="ZV312" s="75"/>
      <c r="ZW312" s="3">
        <f t="shared" si="344"/>
        <v>0</v>
      </c>
      <c r="ZX312" s="11">
        <f t="shared" si="345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>
        <v>0</v>
      </c>
      <c r="AAF312" s="75">
        <v>0</v>
      </c>
      <c r="AAG312" s="42">
        <v>0</v>
      </c>
      <c r="AAH312" s="75">
        <v>0</v>
      </c>
      <c r="AAI312" s="42"/>
      <c r="AAJ312" s="75"/>
      <c r="AAK312" s="42"/>
      <c r="AAL312" s="75"/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46"/>
        <v>0</v>
      </c>
      <c r="AAX312" s="11">
        <f t="shared" si="347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>
        <v>0</v>
      </c>
      <c r="ABF312" s="75">
        <v>0</v>
      </c>
      <c r="ABG312" s="42">
        <v>0</v>
      </c>
      <c r="ABH312" s="75">
        <v>0</v>
      </c>
      <c r="ABI312" s="42"/>
      <c r="ABJ312" s="75"/>
      <c r="ABK312" s="42"/>
      <c r="ABL312" s="75"/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48"/>
        <v>0</v>
      </c>
      <c r="ABX312" s="11">
        <f t="shared" si="349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>
        <v>0</v>
      </c>
      <c r="ACF312" s="75">
        <v>0</v>
      </c>
      <c r="ACG312" s="42">
        <v>0</v>
      </c>
      <c r="ACH312" s="75">
        <v>0</v>
      </c>
      <c r="ACI312" s="42"/>
      <c r="ACJ312" s="75"/>
      <c r="ACK312" s="42"/>
      <c r="ACL312" s="75"/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0"/>
        <v>0</v>
      </c>
      <c r="ACX312" s="11">
        <f t="shared" si="351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>
        <v>0</v>
      </c>
      <c r="ADF312" s="75">
        <v>0</v>
      </c>
      <c r="ADG312" s="42">
        <v>0</v>
      </c>
      <c r="ADH312" s="75">
        <v>0</v>
      </c>
      <c r="ADI312" s="42"/>
      <c r="ADJ312" s="75"/>
      <c r="ADK312" s="42"/>
      <c r="ADL312" s="75"/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2"/>
        <v>0</v>
      </c>
      <c r="ADX312" s="11">
        <f t="shared" si="353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>
        <v>0</v>
      </c>
      <c r="AEF312" s="75">
        <v>0</v>
      </c>
      <c r="AEG312" s="42">
        <v>0</v>
      </c>
      <c r="AEH312" s="75">
        <v>0</v>
      </c>
      <c r="AEI312" s="42"/>
      <c r="AEJ312" s="75"/>
      <c r="AEK312" s="42"/>
      <c r="AEL312" s="75"/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54"/>
        <v>0</v>
      </c>
      <c r="AEX312" s="11">
        <f t="shared" si="355"/>
        <v>0</v>
      </c>
      <c r="AEY312" s="108">
        <v>0</v>
      </c>
      <c r="AEZ312" s="109">
        <v>0</v>
      </c>
      <c r="AFA312" s="108">
        <v>0</v>
      </c>
      <c r="AFB312" s="109">
        <v>0</v>
      </c>
      <c r="AFC312" s="108">
        <v>0</v>
      </c>
      <c r="AFD312" s="109">
        <v>0</v>
      </c>
      <c r="AFE312" s="108">
        <v>0</v>
      </c>
      <c r="AFF312" s="109">
        <v>0</v>
      </c>
      <c r="AFG312" s="108"/>
      <c r="AFH312" s="109"/>
      <c r="AFI312" s="108"/>
      <c r="AFJ312" s="109"/>
      <c r="AFK312" s="108"/>
      <c r="AFL312" s="109"/>
      <c r="AFM312" s="108"/>
      <c r="AFN312" s="109"/>
      <c r="AFO312" s="108"/>
      <c r="AFP312" s="109"/>
      <c r="AFQ312" s="108"/>
      <c r="AFR312" s="109"/>
      <c r="AFS312" s="108"/>
      <c r="AFT312" s="109"/>
      <c r="AFU312" s="108"/>
      <c r="AFV312" s="109"/>
      <c r="AFW312" s="3">
        <f t="shared" si="356"/>
        <v>0</v>
      </c>
      <c r="AFX312" s="11">
        <f t="shared" si="293"/>
        <v>0</v>
      </c>
      <c r="AFY312" s="114">
        <v>0</v>
      </c>
      <c r="AFZ312" s="114">
        <v>0</v>
      </c>
      <c r="AGA312" s="114">
        <v>0</v>
      </c>
      <c r="AGB312" s="114">
        <v>0</v>
      </c>
      <c r="AGC312" s="114">
        <v>0</v>
      </c>
      <c r="AGD312" s="114"/>
      <c r="AGE312" s="114"/>
      <c r="AGF312" s="114"/>
      <c r="AGG312" s="114"/>
      <c r="AGH312" s="114"/>
      <c r="AGI312" s="114"/>
      <c r="AGJ312" s="114"/>
      <c r="AGK312" s="25">
        <f t="shared" si="294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364</v>
      </c>
      <c r="H313" s="152">
        <v>6695</v>
      </c>
      <c r="I313" s="15" t="s">
        <v>507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295"/>
        <v>0</v>
      </c>
      <c r="AI313" s="62">
        <f t="shared" si="296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297"/>
        <v>0</v>
      </c>
      <c r="BI313" s="58">
        <f t="shared" si="298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299"/>
        <v>0</v>
      </c>
      <c r="CI313" s="58">
        <f t="shared" si="300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>
        <v>0</v>
      </c>
      <c r="CQ313" s="70">
        <v>0</v>
      </c>
      <c r="CR313" s="52">
        <v>0</v>
      </c>
      <c r="CS313" s="70">
        <v>0</v>
      </c>
      <c r="CT313" s="64"/>
      <c r="CU313" s="70"/>
      <c r="CV313" s="64"/>
      <c r="CW313" s="70"/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1"/>
        <v>0</v>
      </c>
      <c r="DI313" s="58">
        <f t="shared" si="302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>
        <v>0</v>
      </c>
      <c r="DQ313" s="70">
        <v>0</v>
      </c>
      <c r="DR313" s="52">
        <v>0</v>
      </c>
      <c r="DS313" s="70">
        <v>0</v>
      </c>
      <c r="DT313" s="64"/>
      <c r="DU313" s="70"/>
      <c r="DV313" s="64"/>
      <c r="DW313" s="70"/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03"/>
        <v>0</v>
      </c>
      <c r="EI313" s="58">
        <f t="shared" si="304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>
        <v>0</v>
      </c>
      <c r="EQ313" s="70">
        <v>0</v>
      </c>
      <c r="ER313" s="64">
        <v>0</v>
      </c>
      <c r="ES313" s="70">
        <v>0</v>
      </c>
      <c r="ET313" s="64"/>
      <c r="EU313" s="70"/>
      <c r="EV313" s="64"/>
      <c r="EW313" s="70"/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05"/>
        <v>0</v>
      </c>
      <c r="FI313" s="58">
        <f t="shared" si="306"/>
        <v>0</v>
      </c>
      <c r="FJ313" s="79">
        <f t="shared" si="307"/>
        <v>0</v>
      </c>
      <c r="FK313" s="80">
        <f t="shared" si="308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/>
      <c r="FR313" s="42"/>
      <c r="FS313" s="42"/>
      <c r="FT313" s="42"/>
      <c r="FU313" s="42"/>
      <c r="FV313" s="42"/>
      <c r="FW313" s="42"/>
      <c r="FX313" s="83">
        <f t="shared" si="309"/>
        <v>0</v>
      </c>
      <c r="FY313" s="42">
        <v>0</v>
      </c>
      <c r="FZ313" s="42">
        <v>0</v>
      </c>
      <c r="GA313" s="42">
        <v>0</v>
      </c>
      <c r="GB313" s="42">
        <v>0</v>
      </c>
      <c r="GC313" s="42">
        <v>0</v>
      </c>
      <c r="GD313" s="42"/>
      <c r="GE313" s="42"/>
      <c r="GF313" s="42"/>
      <c r="GG313" s="42"/>
      <c r="GH313" s="42"/>
      <c r="GI313" s="42"/>
      <c r="GJ313" s="42"/>
      <c r="GK313" s="83">
        <f t="shared" si="310"/>
        <v>0</v>
      </c>
      <c r="GL313" s="42">
        <v>0</v>
      </c>
      <c r="GM313" s="42">
        <v>0</v>
      </c>
      <c r="GN313" s="42">
        <v>0</v>
      </c>
      <c r="GO313" s="42">
        <v>0</v>
      </c>
      <c r="GP313" s="42">
        <v>0</v>
      </c>
      <c r="GQ313" s="42"/>
      <c r="GR313" s="42"/>
      <c r="GS313" s="42"/>
      <c r="GT313" s="42"/>
      <c r="GU313" s="42"/>
      <c r="GV313" s="42"/>
      <c r="GW313" s="42"/>
      <c r="GX313" s="83">
        <f t="shared" si="311"/>
        <v>0</v>
      </c>
      <c r="GY313" s="42">
        <v>3</v>
      </c>
      <c r="GZ313" s="42">
        <v>2</v>
      </c>
      <c r="HA313" s="42">
        <v>2</v>
      </c>
      <c r="HB313" s="42">
        <v>1</v>
      </c>
      <c r="HC313" s="42">
        <v>0</v>
      </c>
      <c r="HD313" s="42"/>
      <c r="HE313" s="42"/>
      <c r="HF313" s="42"/>
      <c r="HG313" s="42"/>
      <c r="HH313" s="42"/>
      <c r="HI313" s="42"/>
      <c r="HJ313" s="42"/>
      <c r="HK313" s="83">
        <f t="shared" si="312"/>
        <v>8</v>
      </c>
      <c r="HL313" s="42">
        <v>20</v>
      </c>
      <c r="HM313" s="42">
        <v>25</v>
      </c>
      <c r="HN313" s="42">
        <v>13</v>
      </c>
      <c r="HO313" s="42">
        <v>6</v>
      </c>
      <c r="HP313" s="42">
        <v>1</v>
      </c>
      <c r="HQ313" s="42"/>
      <c r="HR313" s="42"/>
      <c r="HS313" s="42"/>
      <c r="HT313" s="42"/>
      <c r="HU313" s="42"/>
      <c r="HV313" s="42"/>
      <c r="HW313" s="42"/>
      <c r="HX313" s="83">
        <f t="shared" si="313"/>
        <v>65</v>
      </c>
      <c r="HY313" s="42">
        <v>0</v>
      </c>
      <c r="HZ313" s="42">
        <v>0</v>
      </c>
      <c r="IA313" s="42">
        <v>1</v>
      </c>
      <c r="IB313" s="42">
        <v>0</v>
      </c>
      <c r="IC313" s="42">
        <v>1</v>
      </c>
      <c r="ID313" s="42"/>
      <c r="IE313" s="42"/>
      <c r="IF313" s="42"/>
      <c r="IG313" s="42"/>
      <c r="IH313" s="42"/>
      <c r="II313" s="42"/>
      <c r="IJ313" s="42"/>
      <c r="IK313" s="85">
        <f t="shared" si="314"/>
        <v>2</v>
      </c>
      <c r="IL313" s="42">
        <v>0</v>
      </c>
      <c r="IM313" s="42">
        <v>0</v>
      </c>
      <c r="IN313" s="42">
        <v>1</v>
      </c>
      <c r="IO313" s="42">
        <v>0</v>
      </c>
      <c r="IP313" s="42">
        <v>0</v>
      </c>
      <c r="IQ313" s="42"/>
      <c r="IR313" s="42"/>
      <c r="IS313" s="42"/>
      <c r="IT313" s="42"/>
      <c r="IU313" s="42"/>
      <c r="IV313" s="42"/>
      <c r="IW313" s="42"/>
      <c r="IX313" s="85">
        <f t="shared" si="315"/>
        <v>1</v>
      </c>
      <c r="IY313" s="41">
        <v>2</v>
      </c>
      <c r="IZ313" s="75">
        <v>0</v>
      </c>
      <c r="JA313" s="42">
        <v>2</v>
      </c>
      <c r="JB313" s="75">
        <v>0</v>
      </c>
      <c r="JC313" s="42">
        <v>1</v>
      </c>
      <c r="JD313" s="75">
        <v>0</v>
      </c>
      <c r="JE313" s="42">
        <v>1</v>
      </c>
      <c r="JF313" s="75">
        <v>0</v>
      </c>
      <c r="JG313" s="42">
        <v>1</v>
      </c>
      <c r="JH313" s="75">
        <v>0</v>
      </c>
      <c r="JI313" s="42"/>
      <c r="JJ313" s="75"/>
      <c r="JK313" s="42"/>
      <c r="JL313" s="75"/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16"/>
        <v>7</v>
      </c>
      <c r="JX313" s="11">
        <f t="shared" si="317"/>
        <v>0</v>
      </c>
      <c r="JY313" s="41">
        <v>1</v>
      </c>
      <c r="JZ313" s="75">
        <v>0</v>
      </c>
      <c r="KA313" s="42">
        <v>1</v>
      </c>
      <c r="KB313" s="75">
        <v>0</v>
      </c>
      <c r="KC313" s="42">
        <v>1</v>
      </c>
      <c r="KD313" s="75">
        <v>0</v>
      </c>
      <c r="KE313" s="42">
        <v>1</v>
      </c>
      <c r="KF313" s="75">
        <v>0</v>
      </c>
      <c r="KG313" s="42">
        <v>1</v>
      </c>
      <c r="KH313" s="75">
        <v>0</v>
      </c>
      <c r="KI313" s="42"/>
      <c r="KJ313" s="75"/>
      <c r="KK313" s="42"/>
      <c r="KL313" s="75"/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18"/>
        <v>5</v>
      </c>
      <c r="KX313" s="11">
        <f t="shared" si="319"/>
        <v>0</v>
      </c>
      <c r="KY313" s="41">
        <v>1</v>
      </c>
      <c r="KZ313" s="75">
        <v>0</v>
      </c>
      <c r="LA313" s="42">
        <v>0</v>
      </c>
      <c r="LB313" s="75">
        <v>0</v>
      </c>
      <c r="LC313" s="42">
        <v>1</v>
      </c>
      <c r="LD313" s="75">
        <v>0</v>
      </c>
      <c r="LE313" s="42">
        <v>1</v>
      </c>
      <c r="LF313" s="75">
        <v>0</v>
      </c>
      <c r="LG313" s="42">
        <v>1</v>
      </c>
      <c r="LH313" s="75">
        <v>0</v>
      </c>
      <c r="LI313" s="42"/>
      <c r="LJ313" s="75"/>
      <c r="LK313" s="42"/>
      <c r="LL313" s="75"/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0"/>
        <v>4</v>
      </c>
      <c r="LX313" s="11">
        <f t="shared" si="321"/>
        <v>0</v>
      </c>
      <c r="LY313" s="41">
        <v>20</v>
      </c>
      <c r="LZ313" s="75">
        <v>0</v>
      </c>
      <c r="MA313" s="42">
        <v>25</v>
      </c>
      <c r="MB313" s="75">
        <v>0</v>
      </c>
      <c r="MC313" s="42">
        <v>13</v>
      </c>
      <c r="MD313" s="75">
        <v>0</v>
      </c>
      <c r="ME313" s="42">
        <v>6</v>
      </c>
      <c r="MF313" s="75">
        <v>0</v>
      </c>
      <c r="MG313" s="42">
        <v>6</v>
      </c>
      <c r="MH313" s="75">
        <v>0</v>
      </c>
      <c r="MI313" s="42"/>
      <c r="MJ313" s="75"/>
      <c r="MK313" s="42"/>
      <c r="ML313" s="75"/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2"/>
        <v>70</v>
      </c>
      <c r="MX313" s="11">
        <f t="shared" si="323"/>
        <v>0</v>
      </c>
      <c r="MY313" s="42">
        <v>0</v>
      </c>
      <c r="MZ313" s="75">
        <v>0</v>
      </c>
      <c r="NA313" s="42">
        <v>0</v>
      </c>
      <c r="NB313" s="75">
        <v>0</v>
      </c>
      <c r="NC313" s="42">
        <v>1</v>
      </c>
      <c r="ND313" s="75">
        <v>0</v>
      </c>
      <c r="NE313" s="42">
        <v>0</v>
      </c>
      <c r="NF313" s="75">
        <v>0</v>
      </c>
      <c r="NG313" s="42">
        <v>0</v>
      </c>
      <c r="NH313" s="75">
        <v>0</v>
      </c>
      <c r="NI313" s="42"/>
      <c r="NJ313" s="75"/>
      <c r="NK313" s="42"/>
      <c r="NL313" s="75"/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24"/>
        <v>1</v>
      </c>
      <c r="NX313" s="11">
        <f t="shared" si="325"/>
        <v>0</v>
      </c>
      <c r="NY313" s="42">
        <v>1</v>
      </c>
      <c r="NZ313" s="75">
        <v>0</v>
      </c>
      <c r="OA313" s="42">
        <v>0</v>
      </c>
      <c r="OB313" s="75">
        <v>0</v>
      </c>
      <c r="OC313" s="42">
        <v>0</v>
      </c>
      <c r="OD313" s="75">
        <v>0</v>
      </c>
      <c r="OE313" s="42">
        <v>1</v>
      </c>
      <c r="OF313" s="75">
        <v>0</v>
      </c>
      <c r="OG313" s="42">
        <v>1</v>
      </c>
      <c r="OH313" s="75">
        <v>0</v>
      </c>
      <c r="OI313" s="42"/>
      <c r="OJ313" s="75"/>
      <c r="OK313" s="42"/>
      <c r="OL313" s="75"/>
      <c r="OM313" s="42"/>
      <c r="ON313" s="75"/>
      <c r="OO313" s="42"/>
      <c r="OP313" s="75"/>
      <c r="OQ313" s="42"/>
      <c r="OR313" s="75"/>
      <c r="OS313" s="42"/>
      <c r="OT313" s="75"/>
      <c r="OU313" s="42"/>
      <c r="OV313" s="75"/>
      <c r="OW313" s="3">
        <f t="shared" si="326"/>
        <v>3</v>
      </c>
      <c r="OX313" s="11">
        <f t="shared" si="327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>
        <v>1</v>
      </c>
      <c r="PF313" s="75">
        <v>0</v>
      </c>
      <c r="PG313" s="42">
        <v>0</v>
      </c>
      <c r="PH313" s="75">
        <v>0</v>
      </c>
      <c r="PI313" s="42"/>
      <c r="PJ313" s="75"/>
      <c r="PK313" s="42"/>
      <c r="PL313" s="75"/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28"/>
        <v>6</v>
      </c>
      <c r="PX313" s="11">
        <f t="shared" si="289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>
        <v>6</v>
      </c>
      <c r="QF313" s="75">
        <v>0</v>
      </c>
      <c r="QG313" s="42">
        <v>6</v>
      </c>
      <c r="QH313" s="75">
        <v>0</v>
      </c>
      <c r="QI313" s="42"/>
      <c r="QJ313" s="75"/>
      <c r="QK313" s="42"/>
      <c r="QL313" s="75"/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29"/>
        <v>56</v>
      </c>
      <c r="QX313" s="11">
        <f t="shared" si="330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>
        <v>0</v>
      </c>
      <c r="RF313" s="75">
        <v>0</v>
      </c>
      <c r="RG313" s="42">
        <v>1</v>
      </c>
      <c r="RH313" s="75">
        <v>0</v>
      </c>
      <c r="RI313" s="42"/>
      <c r="RJ313" s="75"/>
      <c r="RK313" s="42"/>
      <c r="RL313" s="75"/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1"/>
        <v>9</v>
      </c>
      <c r="RX313" s="11">
        <f t="shared" si="290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>
        <v>1</v>
      </c>
      <c r="SF313" s="75">
        <v>0</v>
      </c>
      <c r="SG313" s="42">
        <v>0</v>
      </c>
      <c r="SH313" s="75">
        <v>0</v>
      </c>
      <c r="SI313" s="42"/>
      <c r="SJ313" s="75"/>
      <c r="SK313" s="42"/>
      <c r="SL313" s="75"/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2"/>
        <v>2</v>
      </c>
      <c r="SX313" s="11">
        <f t="shared" si="291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>
        <v>5</v>
      </c>
      <c r="TF313" s="75">
        <v>0</v>
      </c>
      <c r="TG313" s="42">
        <v>4</v>
      </c>
      <c r="TH313" s="75">
        <v>0</v>
      </c>
      <c r="TI313" s="42"/>
      <c r="TJ313" s="75"/>
      <c r="TK313" s="42"/>
      <c r="TL313" s="75"/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33"/>
        <v>19</v>
      </c>
      <c r="TX313" s="11">
        <f t="shared" si="292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>
        <v>0</v>
      </c>
      <c r="UF313" s="75">
        <v>0</v>
      </c>
      <c r="UG313" s="42">
        <v>0</v>
      </c>
      <c r="UH313" s="75">
        <v>0</v>
      </c>
      <c r="UI313" s="42"/>
      <c r="UJ313" s="75"/>
      <c r="UK313" s="42"/>
      <c r="UL313" s="75"/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34"/>
        <v>0</v>
      </c>
      <c r="UX313" s="11">
        <f t="shared" si="335"/>
        <v>0</v>
      </c>
      <c r="UY313" s="42">
        <v>0</v>
      </c>
      <c r="UZ313" s="42">
        <v>0</v>
      </c>
      <c r="VA313" s="42">
        <v>0</v>
      </c>
      <c r="VB313" s="42">
        <v>0</v>
      </c>
      <c r="VC313" s="42">
        <v>0</v>
      </c>
      <c r="VD313" s="42"/>
      <c r="VE313" s="42"/>
      <c r="VF313" s="42"/>
      <c r="VG313" s="42"/>
      <c r="VH313" s="42"/>
      <c r="VI313" s="42"/>
      <c r="VJ313" s="42"/>
      <c r="VK313" s="25">
        <f t="shared" si="336"/>
        <v>0</v>
      </c>
      <c r="VL313" s="42">
        <v>0</v>
      </c>
      <c r="VM313" s="42">
        <v>0</v>
      </c>
      <c r="VN313" s="42">
        <v>0</v>
      </c>
      <c r="VO313" s="42">
        <v>0</v>
      </c>
      <c r="VP313" s="42">
        <v>0</v>
      </c>
      <c r="VQ313" s="42"/>
      <c r="VR313" s="42"/>
      <c r="VS313" s="42"/>
      <c r="VT313" s="42"/>
      <c r="VU313" s="42"/>
      <c r="VV313" s="42"/>
      <c r="VW313" s="42"/>
      <c r="VX313" s="25">
        <f t="shared" si="337"/>
        <v>0</v>
      </c>
      <c r="VY313" s="42">
        <v>0</v>
      </c>
      <c r="VZ313" s="75">
        <v>0</v>
      </c>
      <c r="WA313" s="42">
        <v>0</v>
      </c>
      <c r="WB313" s="75">
        <v>0</v>
      </c>
      <c r="WC313" s="42">
        <v>0</v>
      </c>
      <c r="WD313" s="75">
        <v>0</v>
      </c>
      <c r="WE313" s="42">
        <v>0</v>
      </c>
      <c r="WF313" s="75">
        <v>0</v>
      </c>
      <c r="WG313" s="42">
        <v>0</v>
      </c>
      <c r="WH313" s="75">
        <v>0</v>
      </c>
      <c r="WI313" s="42"/>
      <c r="WJ313" s="75"/>
      <c r="WK313" s="42"/>
      <c r="WL313" s="75"/>
      <c r="WM313" s="42"/>
      <c r="WN313" s="75"/>
      <c r="WO313" s="42"/>
      <c r="WP313" s="75"/>
      <c r="WQ313" s="42"/>
      <c r="WR313" s="75"/>
      <c r="WS313" s="42"/>
      <c r="WT313" s="75"/>
      <c r="WU313" s="42"/>
      <c r="WV313" s="75"/>
      <c r="WW313" s="3">
        <f t="shared" si="338"/>
        <v>0</v>
      </c>
      <c r="WX313" s="11">
        <f t="shared" si="339"/>
        <v>0</v>
      </c>
      <c r="WY313" s="42">
        <v>0</v>
      </c>
      <c r="WZ313" s="75">
        <v>0</v>
      </c>
      <c r="XA313" s="42">
        <v>0</v>
      </c>
      <c r="XB313" s="75">
        <v>0</v>
      </c>
      <c r="XC313" s="42">
        <v>0</v>
      </c>
      <c r="XD313" s="75">
        <v>0</v>
      </c>
      <c r="XE313" s="42">
        <v>0</v>
      </c>
      <c r="XF313" s="75">
        <v>0</v>
      </c>
      <c r="XG313" s="42">
        <v>0</v>
      </c>
      <c r="XH313" s="75">
        <v>0</v>
      </c>
      <c r="XI313" s="42"/>
      <c r="XJ313" s="75"/>
      <c r="XK313" s="42"/>
      <c r="XL313" s="75"/>
      <c r="XM313" s="42"/>
      <c r="XN313" s="75"/>
      <c r="XO313" s="42"/>
      <c r="XP313" s="75"/>
      <c r="XQ313" s="42"/>
      <c r="XR313" s="75"/>
      <c r="XS313" s="42"/>
      <c r="XT313" s="75"/>
      <c r="XU313" s="42"/>
      <c r="XV313" s="75"/>
      <c r="XW313" s="3">
        <f t="shared" si="340"/>
        <v>0</v>
      </c>
      <c r="XX313" s="11">
        <f t="shared" si="341"/>
        <v>0</v>
      </c>
      <c r="XY313" s="42">
        <v>0</v>
      </c>
      <c r="XZ313" s="75">
        <v>0</v>
      </c>
      <c r="YA313" s="42">
        <v>0</v>
      </c>
      <c r="YB313" s="75">
        <v>0</v>
      </c>
      <c r="YC313" s="42">
        <v>0</v>
      </c>
      <c r="YD313" s="75">
        <v>0</v>
      </c>
      <c r="YE313" s="42">
        <v>0</v>
      </c>
      <c r="YF313" s="75">
        <v>0</v>
      </c>
      <c r="YG313" s="42">
        <v>0</v>
      </c>
      <c r="YH313" s="75">
        <v>0</v>
      </c>
      <c r="YI313" s="42"/>
      <c r="YJ313" s="75"/>
      <c r="YK313" s="42"/>
      <c r="YL313" s="75"/>
      <c r="YM313" s="42"/>
      <c r="YN313" s="75"/>
      <c r="YO313" s="42"/>
      <c r="YP313" s="75"/>
      <c r="YQ313" s="42"/>
      <c r="YR313" s="75"/>
      <c r="YS313" s="42"/>
      <c r="YT313" s="75"/>
      <c r="YU313" s="42"/>
      <c r="YV313" s="75"/>
      <c r="YW313" s="3">
        <f t="shared" si="342"/>
        <v>0</v>
      </c>
      <c r="YX313" s="11">
        <f t="shared" si="343"/>
        <v>0</v>
      </c>
      <c r="YY313" s="42">
        <v>0</v>
      </c>
      <c r="YZ313" s="75">
        <v>0</v>
      </c>
      <c r="ZA313" s="42">
        <v>0</v>
      </c>
      <c r="ZB313" s="75">
        <v>0</v>
      </c>
      <c r="ZC313" s="42">
        <v>0</v>
      </c>
      <c r="ZD313" s="75">
        <v>0</v>
      </c>
      <c r="ZE313" s="42">
        <v>0</v>
      </c>
      <c r="ZF313" s="75">
        <v>0</v>
      </c>
      <c r="ZG313" s="42">
        <v>0</v>
      </c>
      <c r="ZH313" s="75">
        <v>0</v>
      </c>
      <c r="ZI313" s="42"/>
      <c r="ZJ313" s="75"/>
      <c r="ZK313" s="42"/>
      <c r="ZL313" s="75"/>
      <c r="ZM313" s="42"/>
      <c r="ZN313" s="75"/>
      <c r="ZO313" s="42"/>
      <c r="ZP313" s="75"/>
      <c r="ZQ313" s="42"/>
      <c r="ZR313" s="75"/>
      <c r="ZS313" s="42"/>
      <c r="ZT313" s="75"/>
      <c r="ZU313" s="42"/>
      <c r="ZV313" s="75"/>
      <c r="ZW313" s="3">
        <f t="shared" si="344"/>
        <v>0</v>
      </c>
      <c r="ZX313" s="11">
        <f t="shared" si="345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>
        <v>0</v>
      </c>
      <c r="AAF313" s="75">
        <v>0</v>
      </c>
      <c r="AAG313" s="42">
        <v>0</v>
      </c>
      <c r="AAH313" s="75">
        <v>0</v>
      </c>
      <c r="AAI313" s="42"/>
      <c r="AAJ313" s="75"/>
      <c r="AAK313" s="42"/>
      <c r="AAL313" s="75"/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46"/>
        <v>0</v>
      </c>
      <c r="AAX313" s="11">
        <f t="shared" si="347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>
        <v>0</v>
      </c>
      <c r="ABF313" s="75">
        <v>0</v>
      </c>
      <c r="ABG313" s="42">
        <v>0</v>
      </c>
      <c r="ABH313" s="75">
        <v>0</v>
      </c>
      <c r="ABI313" s="42"/>
      <c r="ABJ313" s="75"/>
      <c r="ABK313" s="42"/>
      <c r="ABL313" s="75"/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48"/>
        <v>0</v>
      </c>
      <c r="ABX313" s="11">
        <f t="shared" si="349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>
        <v>0</v>
      </c>
      <c r="ACF313" s="75">
        <v>0</v>
      </c>
      <c r="ACG313" s="42">
        <v>0</v>
      </c>
      <c r="ACH313" s="75">
        <v>0</v>
      </c>
      <c r="ACI313" s="42"/>
      <c r="ACJ313" s="75"/>
      <c r="ACK313" s="42"/>
      <c r="ACL313" s="75"/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0"/>
        <v>0</v>
      </c>
      <c r="ACX313" s="11">
        <f t="shared" si="351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>
        <v>0</v>
      </c>
      <c r="ADF313" s="75">
        <v>0</v>
      </c>
      <c r="ADG313" s="42">
        <v>0</v>
      </c>
      <c r="ADH313" s="75">
        <v>0</v>
      </c>
      <c r="ADI313" s="42"/>
      <c r="ADJ313" s="75"/>
      <c r="ADK313" s="42"/>
      <c r="ADL313" s="75"/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2"/>
        <v>0</v>
      </c>
      <c r="ADX313" s="11">
        <f t="shared" si="353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>
        <v>0</v>
      </c>
      <c r="AEF313" s="75">
        <v>0</v>
      </c>
      <c r="AEG313" s="42">
        <v>0</v>
      </c>
      <c r="AEH313" s="75">
        <v>0</v>
      </c>
      <c r="AEI313" s="42"/>
      <c r="AEJ313" s="75"/>
      <c r="AEK313" s="42"/>
      <c r="AEL313" s="75"/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54"/>
        <v>0</v>
      </c>
      <c r="AEX313" s="11">
        <f t="shared" si="355"/>
        <v>0</v>
      </c>
      <c r="AEY313" s="108">
        <v>0</v>
      </c>
      <c r="AEZ313" s="109">
        <v>0</v>
      </c>
      <c r="AFA313" s="108">
        <v>0</v>
      </c>
      <c r="AFB313" s="109">
        <v>0</v>
      </c>
      <c r="AFC313" s="108">
        <v>0</v>
      </c>
      <c r="AFD313" s="109">
        <v>0</v>
      </c>
      <c r="AFE313" s="108">
        <v>0</v>
      </c>
      <c r="AFF313" s="109">
        <v>0</v>
      </c>
      <c r="AFG313" s="108"/>
      <c r="AFH313" s="109"/>
      <c r="AFI313" s="108"/>
      <c r="AFJ313" s="109"/>
      <c r="AFK313" s="108"/>
      <c r="AFL313" s="109"/>
      <c r="AFM313" s="108"/>
      <c r="AFN313" s="109"/>
      <c r="AFO313" s="108"/>
      <c r="AFP313" s="109"/>
      <c r="AFQ313" s="108"/>
      <c r="AFR313" s="109"/>
      <c r="AFS313" s="108"/>
      <c r="AFT313" s="109"/>
      <c r="AFU313" s="108"/>
      <c r="AFV313" s="109"/>
      <c r="AFW313" s="3">
        <f t="shared" si="356"/>
        <v>0</v>
      </c>
      <c r="AFX313" s="11">
        <f t="shared" si="293"/>
        <v>0</v>
      </c>
      <c r="AFY313" s="114">
        <v>0</v>
      </c>
      <c r="AFZ313" s="114">
        <v>0</v>
      </c>
      <c r="AGA313" s="114">
        <v>0</v>
      </c>
      <c r="AGB313" s="114">
        <v>0</v>
      </c>
      <c r="AGC313" s="114">
        <v>0</v>
      </c>
      <c r="AGD313" s="114"/>
      <c r="AGE313" s="114"/>
      <c r="AGF313" s="114"/>
      <c r="AGG313" s="114"/>
      <c r="AGH313" s="114"/>
      <c r="AGI313" s="114"/>
      <c r="AGJ313" s="114"/>
      <c r="AGK313" s="25">
        <f t="shared" si="294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362</v>
      </c>
      <c r="E314" s="16" t="s">
        <v>304</v>
      </c>
      <c r="F314" s="15" t="s">
        <v>41</v>
      </c>
      <c r="G314" s="15" t="s">
        <v>364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0</v>
      </c>
      <c r="Q314" s="52">
        <v>0</v>
      </c>
      <c r="R314" s="52">
        <v>0</v>
      </c>
      <c r="S314" s="52">
        <v>0</v>
      </c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295"/>
        <v>0</v>
      </c>
      <c r="AI314" s="62">
        <f t="shared" si="296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297"/>
        <v>0</v>
      </c>
      <c r="BI314" s="58">
        <f t="shared" si="298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>
        <v>0</v>
      </c>
      <c r="BQ314" s="52">
        <v>0</v>
      </c>
      <c r="BR314" s="52">
        <v>0</v>
      </c>
      <c r="BS314" s="52">
        <v>3</v>
      </c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299"/>
        <v>1</v>
      </c>
      <c r="CI314" s="58">
        <f t="shared" si="300"/>
        <v>8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>
        <v>0</v>
      </c>
      <c r="CQ314" s="70">
        <v>0</v>
      </c>
      <c r="CR314" s="52">
        <v>0</v>
      </c>
      <c r="CS314" s="70">
        <v>0</v>
      </c>
      <c r="CT314" s="64"/>
      <c r="CU314" s="70"/>
      <c r="CV314" s="64"/>
      <c r="CW314" s="70"/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1"/>
        <v>0</v>
      </c>
      <c r="DI314" s="58">
        <f t="shared" si="302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>
        <v>0</v>
      </c>
      <c r="DQ314" s="70">
        <v>0</v>
      </c>
      <c r="DR314" s="52">
        <v>0</v>
      </c>
      <c r="DS314" s="70">
        <v>2</v>
      </c>
      <c r="DT314" s="64"/>
      <c r="DU314" s="70"/>
      <c r="DV314" s="64"/>
      <c r="DW314" s="70"/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03"/>
        <v>0</v>
      </c>
      <c r="EI314" s="58">
        <f t="shared" si="304"/>
        <v>2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>
        <v>0</v>
      </c>
      <c r="EQ314" s="70">
        <v>0</v>
      </c>
      <c r="ER314" s="64">
        <v>0</v>
      </c>
      <c r="ES314" s="70">
        <v>0</v>
      </c>
      <c r="ET314" s="64"/>
      <c r="EU314" s="70"/>
      <c r="EV314" s="64"/>
      <c r="EW314" s="70"/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05"/>
        <v>0</v>
      </c>
      <c r="FI314" s="58">
        <f t="shared" si="306"/>
        <v>0</v>
      </c>
      <c r="FJ314" s="79">
        <f t="shared" si="307"/>
        <v>1</v>
      </c>
      <c r="FK314" s="80">
        <f t="shared" si="308"/>
        <v>11</v>
      </c>
      <c r="FL314" s="42">
        <v>0</v>
      </c>
      <c r="FM314" s="42">
        <v>0</v>
      </c>
      <c r="FN314" s="42">
        <v>0</v>
      </c>
      <c r="FO314" s="42">
        <v>0</v>
      </c>
      <c r="FP314" s="42">
        <v>0</v>
      </c>
      <c r="FQ314" s="42"/>
      <c r="FR314" s="42"/>
      <c r="FS314" s="42"/>
      <c r="FT314" s="42"/>
      <c r="FU314" s="42"/>
      <c r="FV314" s="42"/>
      <c r="FW314" s="42"/>
      <c r="FX314" s="83">
        <f t="shared" si="309"/>
        <v>0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/>
      <c r="GE314" s="42"/>
      <c r="GF314" s="42"/>
      <c r="GG314" s="42"/>
      <c r="GH314" s="42"/>
      <c r="GI314" s="42"/>
      <c r="GJ314" s="42"/>
      <c r="GK314" s="83">
        <f t="shared" si="310"/>
        <v>0</v>
      </c>
      <c r="GL314" s="42">
        <v>3</v>
      </c>
      <c r="GM314" s="42">
        <v>1</v>
      </c>
      <c r="GN314" s="42">
        <v>4</v>
      </c>
      <c r="GO314" s="42">
        <v>0</v>
      </c>
      <c r="GP314" s="42">
        <v>3</v>
      </c>
      <c r="GQ314" s="42"/>
      <c r="GR314" s="42"/>
      <c r="GS314" s="42"/>
      <c r="GT314" s="42"/>
      <c r="GU314" s="42"/>
      <c r="GV314" s="42"/>
      <c r="GW314" s="42"/>
      <c r="GX314" s="83">
        <f t="shared" si="311"/>
        <v>11</v>
      </c>
      <c r="GY314" s="42">
        <v>0</v>
      </c>
      <c r="GZ314" s="42">
        <v>0</v>
      </c>
      <c r="HA314" s="42">
        <v>0</v>
      </c>
      <c r="HB314" s="42">
        <v>0</v>
      </c>
      <c r="HC314" s="42">
        <v>0</v>
      </c>
      <c r="HD314" s="42"/>
      <c r="HE314" s="42"/>
      <c r="HF314" s="42"/>
      <c r="HG314" s="42"/>
      <c r="HH314" s="42"/>
      <c r="HI314" s="42"/>
      <c r="HJ314" s="42"/>
      <c r="HK314" s="83">
        <f t="shared" si="312"/>
        <v>0</v>
      </c>
      <c r="HL314" s="42">
        <v>2</v>
      </c>
      <c r="HM314" s="42">
        <v>0</v>
      </c>
      <c r="HN314" s="42">
        <v>1</v>
      </c>
      <c r="HO314" s="42">
        <v>1</v>
      </c>
      <c r="HP314" s="42">
        <v>0</v>
      </c>
      <c r="HQ314" s="42"/>
      <c r="HR314" s="42"/>
      <c r="HS314" s="42"/>
      <c r="HT314" s="42"/>
      <c r="HU314" s="42"/>
      <c r="HV314" s="42"/>
      <c r="HW314" s="42"/>
      <c r="HX314" s="83">
        <f t="shared" si="313"/>
        <v>4</v>
      </c>
      <c r="HY314" s="42">
        <v>1</v>
      </c>
      <c r="HZ314" s="42">
        <v>0</v>
      </c>
      <c r="IA314" s="42">
        <v>1</v>
      </c>
      <c r="IB314" s="42">
        <v>1</v>
      </c>
      <c r="IC314" s="42">
        <v>0</v>
      </c>
      <c r="ID314" s="42"/>
      <c r="IE314" s="42"/>
      <c r="IF314" s="42"/>
      <c r="IG314" s="42"/>
      <c r="IH314" s="42"/>
      <c r="II314" s="42"/>
      <c r="IJ314" s="42"/>
      <c r="IK314" s="85">
        <f t="shared" si="314"/>
        <v>3</v>
      </c>
      <c r="IL314" s="42">
        <v>1</v>
      </c>
      <c r="IM314" s="42">
        <v>0</v>
      </c>
      <c r="IN314" s="42">
        <v>1</v>
      </c>
      <c r="IO314" s="42">
        <v>0</v>
      </c>
      <c r="IP314" s="42">
        <v>0</v>
      </c>
      <c r="IQ314" s="42"/>
      <c r="IR314" s="42"/>
      <c r="IS314" s="42"/>
      <c r="IT314" s="42"/>
      <c r="IU314" s="42"/>
      <c r="IV314" s="42"/>
      <c r="IW314" s="42"/>
      <c r="IX314" s="85">
        <f t="shared" si="315"/>
        <v>2</v>
      </c>
      <c r="IY314" s="41">
        <v>2</v>
      </c>
      <c r="IZ314" s="75">
        <v>0</v>
      </c>
      <c r="JA314" s="42">
        <v>1</v>
      </c>
      <c r="JB314" s="75">
        <v>0</v>
      </c>
      <c r="JC314" s="42">
        <v>2</v>
      </c>
      <c r="JD314" s="75">
        <v>0</v>
      </c>
      <c r="JE314" s="42">
        <v>2</v>
      </c>
      <c r="JF314" s="75">
        <v>0</v>
      </c>
      <c r="JG314" s="42">
        <v>3</v>
      </c>
      <c r="JH314" s="75">
        <v>0</v>
      </c>
      <c r="JI314" s="42"/>
      <c r="JJ314" s="75"/>
      <c r="JK314" s="42"/>
      <c r="JL314" s="75"/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16"/>
        <v>10</v>
      </c>
      <c r="JX314" s="11">
        <f t="shared" si="317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2</v>
      </c>
      <c r="KD314" s="75">
        <v>0</v>
      </c>
      <c r="KE314" s="42">
        <v>1</v>
      </c>
      <c r="KF314" s="75">
        <v>0</v>
      </c>
      <c r="KG314" s="42">
        <v>1</v>
      </c>
      <c r="KH314" s="75">
        <v>0</v>
      </c>
      <c r="KI314" s="42"/>
      <c r="KJ314" s="75"/>
      <c r="KK314" s="42"/>
      <c r="KL314" s="75"/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18"/>
        <v>7</v>
      </c>
      <c r="KX314" s="11">
        <f t="shared" si="319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1</v>
      </c>
      <c r="LD314" s="75">
        <v>0</v>
      </c>
      <c r="LE314" s="42">
        <v>2</v>
      </c>
      <c r="LF314" s="75">
        <v>0</v>
      </c>
      <c r="LG314" s="42">
        <v>3</v>
      </c>
      <c r="LH314" s="75">
        <v>0</v>
      </c>
      <c r="LI314" s="42"/>
      <c r="LJ314" s="75"/>
      <c r="LK314" s="42"/>
      <c r="LL314" s="75"/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0"/>
        <v>9</v>
      </c>
      <c r="LX314" s="11">
        <f t="shared" si="321"/>
        <v>0</v>
      </c>
      <c r="LY314" s="41">
        <v>2</v>
      </c>
      <c r="LZ314" s="75">
        <v>0</v>
      </c>
      <c r="MA314" s="42">
        <v>1</v>
      </c>
      <c r="MB314" s="75">
        <v>0</v>
      </c>
      <c r="MC314" s="42">
        <v>2</v>
      </c>
      <c r="MD314" s="75">
        <v>0</v>
      </c>
      <c r="ME314" s="42">
        <v>2</v>
      </c>
      <c r="MF314" s="75">
        <v>0</v>
      </c>
      <c r="MG314" s="42">
        <v>3</v>
      </c>
      <c r="MH314" s="75">
        <v>0</v>
      </c>
      <c r="MI314" s="42"/>
      <c r="MJ314" s="75"/>
      <c r="MK314" s="42"/>
      <c r="ML314" s="75"/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2"/>
        <v>10</v>
      </c>
      <c r="MX314" s="11">
        <f t="shared" si="323"/>
        <v>0</v>
      </c>
      <c r="MY314" s="42">
        <v>0</v>
      </c>
      <c r="MZ314" s="75">
        <v>0</v>
      </c>
      <c r="NA314" s="42">
        <v>0</v>
      </c>
      <c r="NB314" s="75">
        <v>0</v>
      </c>
      <c r="NC314" s="42">
        <v>0</v>
      </c>
      <c r="ND314" s="75">
        <v>0</v>
      </c>
      <c r="NE314" s="42">
        <v>0</v>
      </c>
      <c r="NF314" s="75">
        <v>0</v>
      </c>
      <c r="NG314" s="42">
        <v>0</v>
      </c>
      <c r="NH314" s="75">
        <v>0</v>
      </c>
      <c r="NI314" s="42"/>
      <c r="NJ314" s="75"/>
      <c r="NK314" s="42"/>
      <c r="NL314" s="75"/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24"/>
        <v>0</v>
      </c>
      <c r="NX314" s="11">
        <f t="shared" si="325"/>
        <v>0</v>
      </c>
      <c r="NY314" s="42">
        <v>2</v>
      </c>
      <c r="NZ314" s="75">
        <v>0</v>
      </c>
      <c r="OA314" s="42">
        <v>1</v>
      </c>
      <c r="OB314" s="75">
        <v>0</v>
      </c>
      <c r="OC314" s="42">
        <v>1</v>
      </c>
      <c r="OD314" s="75">
        <v>0</v>
      </c>
      <c r="OE314" s="42">
        <v>2</v>
      </c>
      <c r="OF314" s="75">
        <v>0</v>
      </c>
      <c r="OG314" s="42">
        <v>3</v>
      </c>
      <c r="OH314" s="75">
        <v>0</v>
      </c>
      <c r="OI314" s="42"/>
      <c r="OJ314" s="75"/>
      <c r="OK314" s="42"/>
      <c r="OL314" s="75"/>
      <c r="OM314" s="42"/>
      <c r="ON314" s="75"/>
      <c r="OO314" s="42"/>
      <c r="OP314" s="75"/>
      <c r="OQ314" s="42"/>
      <c r="OR314" s="75"/>
      <c r="OS314" s="42"/>
      <c r="OT314" s="75"/>
      <c r="OU314" s="42"/>
      <c r="OV314" s="75"/>
      <c r="OW314" s="3">
        <f t="shared" si="326"/>
        <v>9</v>
      </c>
      <c r="OX314" s="11">
        <f t="shared" si="327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>
        <v>0</v>
      </c>
      <c r="PF314" s="75">
        <v>0</v>
      </c>
      <c r="PG314" s="42">
        <v>0</v>
      </c>
      <c r="PH314" s="75">
        <v>0</v>
      </c>
      <c r="PI314" s="42"/>
      <c r="PJ314" s="75"/>
      <c r="PK314" s="42"/>
      <c r="PL314" s="75"/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28"/>
        <v>0</v>
      </c>
      <c r="PX314" s="11">
        <f t="shared" si="289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2</v>
      </c>
      <c r="QD314" s="75">
        <v>0</v>
      </c>
      <c r="QE314" s="42">
        <v>1</v>
      </c>
      <c r="QF314" s="75">
        <v>0</v>
      </c>
      <c r="QG314" s="42">
        <v>1</v>
      </c>
      <c r="QH314" s="75">
        <v>0</v>
      </c>
      <c r="QI314" s="42"/>
      <c r="QJ314" s="75"/>
      <c r="QK314" s="42"/>
      <c r="QL314" s="75"/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29"/>
        <v>7</v>
      </c>
      <c r="QX314" s="11">
        <f t="shared" si="330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>
        <v>0</v>
      </c>
      <c r="RF314" s="75">
        <v>0</v>
      </c>
      <c r="RG314" s="42">
        <v>0</v>
      </c>
      <c r="RH314" s="75">
        <v>0</v>
      </c>
      <c r="RI314" s="42"/>
      <c r="RJ314" s="75"/>
      <c r="RK314" s="42"/>
      <c r="RL314" s="75"/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1"/>
        <v>0</v>
      </c>
      <c r="RX314" s="11">
        <f t="shared" si="290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>
        <v>0</v>
      </c>
      <c r="SF314" s="75">
        <v>0</v>
      </c>
      <c r="SG314" s="42">
        <v>0</v>
      </c>
      <c r="SH314" s="75">
        <v>0</v>
      </c>
      <c r="SI314" s="42"/>
      <c r="SJ314" s="75"/>
      <c r="SK314" s="42"/>
      <c r="SL314" s="75"/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2"/>
        <v>0</v>
      </c>
      <c r="SX314" s="11">
        <f t="shared" si="291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>
        <v>0</v>
      </c>
      <c r="TF314" s="75">
        <v>0</v>
      </c>
      <c r="TG314" s="42">
        <v>0</v>
      </c>
      <c r="TH314" s="75">
        <v>0</v>
      </c>
      <c r="TI314" s="42"/>
      <c r="TJ314" s="75"/>
      <c r="TK314" s="42"/>
      <c r="TL314" s="75"/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33"/>
        <v>0</v>
      </c>
      <c r="TX314" s="11">
        <f t="shared" si="292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>
        <v>0</v>
      </c>
      <c r="UF314" s="75">
        <v>0</v>
      </c>
      <c r="UG314" s="42">
        <v>0</v>
      </c>
      <c r="UH314" s="75">
        <v>0</v>
      </c>
      <c r="UI314" s="42"/>
      <c r="UJ314" s="75"/>
      <c r="UK314" s="42"/>
      <c r="UL314" s="75"/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34"/>
        <v>0</v>
      </c>
      <c r="UX314" s="11">
        <f t="shared" si="335"/>
        <v>0</v>
      </c>
      <c r="UY314" s="42">
        <v>0</v>
      </c>
      <c r="UZ314" s="42">
        <v>0</v>
      </c>
      <c r="VA314" s="42">
        <v>0</v>
      </c>
      <c r="VB314" s="42">
        <v>0</v>
      </c>
      <c r="VC314" s="42">
        <v>0</v>
      </c>
      <c r="VD314" s="42"/>
      <c r="VE314" s="42"/>
      <c r="VF314" s="42"/>
      <c r="VG314" s="42"/>
      <c r="VH314" s="42"/>
      <c r="VI314" s="42"/>
      <c r="VJ314" s="42"/>
      <c r="VK314" s="25">
        <f t="shared" si="336"/>
        <v>0</v>
      </c>
      <c r="VL314" s="42">
        <v>0</v>
      </c>
      <c r="VM314" s="42">
        <v>0</v>
      </c>
      <c r="VN314" s="42">
        <v>0</v>
      </c>
      <c r="VO314" s="42">
        <v>0</v>
      </c>
      <c r="VP314" s="42">
        <v>0</v>
      </c>
      <c r="VQ314" s="42"/>
      <c r="VR314" s="42"/>
      <c r="VS314" s="42"/>
      <c r="VT314" s="42"/>
      <c r="VU314" s="42"/>
      <c r="VV314" s="42"/>
      <c r="VW314" s="42"/>
      <c r="VX314" s="25">
        <f t="shared" si="337"/>
        <v>0</v>
      </c>
      <c r="VY314" s="42">
        <v>0</v>
      </c>
      <c r="VZ314" s="75">
        <v>0</v>
      </c>
      <c r="WA314" s="42">
        <v>0</v>
      </c>
      <c r="WB314" s="75">
        <v>0</v>
      </c>
      <c r="WC314" s="42">
        <v>0</v>
      </c>
      <c r="WD314" s="75">
        <v>0</v>
      </c>
      <c r="WE314" s="42">
        <v>0</v>
      </c>
      <c r="WF314" s="75">
        <v>0</v>
      </c>
      <c r="WG314" s="42">
        <v>0</v>
      </c>
      <c r="WH314" s="75">
        <v>0</v>
      </c>
      <c r="WI314" s="42"/>
      <c r="WJ314" s="75"/>
      <c r="WK314" s="42"/>
      <c r="WL314" s="75"/>
      <c r="WM314" s="42"/>
      <c r="WN314" s="75"/>
      <c r="WO314" s="42"/>
      <c r="WP314" s="75"/>
      <c r="WQ314" s="42"/>
      <c r="WR314" s="75"/>
      <c r="WS314" s="42"/>
      <c r="WT314" s="75"/>
      <c r="WU314" s="42"/>
      <c r="WV314" s="75"/>
      <c r="WW314" s="3">
        <f t="shared" si="338"/>
        <v>0</v>
      </c>
      <c r="WX314" s="11">
        <f t="shared" si="339"/>
        <v>0</v>
      </c>
      <c r="WY314" s="42">
        <v>0</v>
      </c>
      <c r="WZ314" s="75">
        <v>0</v>
      </c>
      <c r="XA314" s="42">
        <v>0</v>
      </c>
      <c r="XB314" s="75">
        <v>0</v>
      </c>
      <c r="XC314" s="42">
        <v>0</v>
      </c>
      <c r="XD314" s="75">
        <v>0</v>
      </c>
      <c r="XE314" s="42">
        <v>0</v>
      </c>
      <c r="XF314" s="75">
        <v>0</v>
      </c>
      <c r="XG314" s="42">
        <v>0</v>
      </c>
      <c r="XH314" s="75">
        <v>0</v>
      </c>
      <c r="XI314" s="42"/>
      <c r="XJ314" s="75"/>
      <c r="XK314" s="42"/>
      <c r="XL314" s="75"/>
      <c r="XM314" s="42"/>
      <c r="XN314" s="75"/>
      <c r="XO314" s="42"/>
      <c r="XP314" s="75"/>
      <c r="XQ314" s="42"/>
      <c r="XR314" s="75"/>
      <c r="XS314" s="42"/>
      <c r="XT314" s="75"/>
      <c r="XU314" s="42"/>
      <c r="XV314" s="75"/>
      <c r="XW314" s="3">
        <f t="shared" si="340"/>
        <v>0</v>
      </c>
      <c r="XX314" s="11">
        <f t="shared" si="341"/>
        <v>0</v>
      </c>
      <c r="XY314" s="42">
        <v>0</v>
      </c>
      <c r="XZ314" s="75">
        <v>0</v>
      </c>
      <c r="YA314" s="42">
        <v>0</v>
      </c>
      <c r="YB314" s="75">
        <v>0</v>
      </c>
      <c r="YC314" s="42">
        <v>0</v>
      </c>
      <c r="YD314" s="75">
        <v>0</v>
      </c>
      <c r="YE314" s="42">
        <v>0</v>
      </c>
      <c r="YF314" s="75">
        <v>0</v>
      </c>
      <c r="YG314" s="42">
        <v>0</v>
      </c>
      <c r="YH314" s="75">
        <v>0</v>
      </c>
      <c r="YI314" s="42"/>
      <c r="YJ314" s="75"/>
      <c r="YK314" s="42"/>
      <c r="YL314" s="75"/>
      <c r="YM314" s="42"/>
      <c r="YN314" s="75"/>
      <c r="YO314" s="42"/>
      <c r="YP314" s="75"/>
      <c r="YQ314" s="42"/>
      <c r="YR314" s="75"/>
      <c r="YS314" s="42"/>
      <c r="YT314" s="75"/>
      <c r="YU314" s="42"/>
      <c r="YV314" s="75"/>
      <c r="YW314" s="3">
        <f t="shared" si="342"/>
        <v>0</v>
      </c>
      <c r="YX314" s="11">
        <f t="shared" si="343"/>
        <v>0</v>
      </c>
      <c r="YY314" s="42">
        <v>0</v>
      </c>
      <c r="YZ314" s="75">
        <v>0</v>
      </c>
      <c r="ZA314" s="42">
        <v>0</v>
      </c>
      <c r="ZB314" s="75">
        <v>0</v>
      </c>
      <c r="ZC314" s="42">
        <v>0</v>
      </c>
      <c r="ZD314" s="75">
        <v>0</v>
      </c>
      <c r="ZE314" s="42">
        <v>0</v>
      </c>
      <c r="ZF314" s="75">
        <v>0</v>
      </c>
      <c r="ZG314" s="42">
        <v>0</v>
      </c>
      <c r="ZH314" s="75">
        <v>0</v>
      </c>
      <c r="ZI314" s="42"/>
      <c r="ZJ314" s="75"/>
      <c r="ZK314" s="42"/>
      <c r="ZL314" s="75"/>
      <c r="ZM314" s="42"/>
      <c r="ZN314" s="75"/>
      <c r="ZO314" s="42"/>
      <c r="ZP314" s="75"/>
      <c r="ZQ314" s="42"/>
      <c r="ZR314" s="75"/>
      <c r="ZS314" s="42"/>
      <c r="ZT314" s="75"/>
      <c r="ZU314" s="42"/>
      <c r="ZV314" s="75"/>
      <c r="ZW314" s="3">
        <f t="shared" si="344"/>
        <v>0</v>
      </c>
      <c r="ZX314" s="11">
        <f t="shared" si="345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>
        <v>0</v>
      </c>
      <c r="AAF314" s="75">
        <v>0</v>
      </c>
      <c r="AAG314" s="42">
        <v>0</v>
      </c>
      <c r="AAH314" s="75">
        <v>0</v>
      </c>
      <c r="AAI314" s="42"/>
      <c r="AAJ314" s="75"/>
      <c r="AAK314" s="42"/>
      <c r="AAL314" s="75"/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46"/>
        <v>0</v>
      </c>
      <c r="AAX314" s="11">
        <f t="shared" si="347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>
        <v>0</v>
      </c>
      <c r="ABF314" s="75">
        <v>0</v>
      </c>
      <c r="ABG314" s="42">
        <v>0</v>
      </c>
      <c r="ABH314" s="75">
        <v>0</v>
      </c>
      <c r="ABI314" s="42"/>
      <c r="ABJ314" s="75"/>
      <c r="ABK314" s="42"/>
      <c r="ABL314" s="75"/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48"/>
        <v>0</v>
      </c>
      <c r="ABX314" s="11">
        <f t="shared" si="349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>
        <v>0</v>
      </c>
      <c r="ACF314" s="75">
        <v>0</v>
      </c>
      <c r="ACG314" s="42">
        <v>0</v>
      </c>
      <c r="ACH314" s="75">
        <v>0</v>
      </c>
      <c r="ACI314" s="42"/>
      <c r="ACJ314" s="75"/>
      <c r="ACK314" s="42"/>
      <c r="ACL314" s="75"/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0"/>
        <v>0</v>
      </c>
      <c r="ACX314" s="11">
        <f t="shared" si="351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>
        <v>0</v>
      </c>
      <c r="ADF314" s="75">
        <v>0</v>
      </c>
      <c r="ADG314" s="42">
        <v>0</v>
      </c>
      <c r="ADH314" s="75">
        <v>0</v>
      </c>
      <c r="ADI314" s="42"/>
      <c r="ADJ314" s="75"/>
      <c r="ADK314" s="42"/>
      <c r="ADL314" s="75"/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2"/>
        <v>0</v>
      </c>
      <c r="ADX314" s="11">
        <f t="shared" si="353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>
        <v>0</v>
      </c>
      <c r="AEF314" s="75">
        <v>0</v>
      </c>
      <c r="AEG314" s="42">
        <v>0</v>
      </c>
      <c r="AEH314" s="75">
        <v>0</v>
      </c>
      <c r="AEI314" s="42"/>
      <c r="AEJ314" s="75"/>
      <c r="AEK314" s="42"/>
      <c r="AEL314" s="75"/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54"/>
        <v>0</v>
      </c>
      <c r="AEX314" s="11">
        <f t="shared" si="355"/>
        <v>0</v>
      </c>
      <c r="AEY314" s="108">
        <v>0</v>
      </c>
      <c r="AEZ314" s="109">
        <v>0</v>
      </c>
      <c r="AFA314" s="108">
        <v>0</v>
      </c>
      <c r="AFB314" s="109">
        <v>0</v>
      </c>
      <c r="AFC314" s="108">
        <v>0</v>
      </c>
      <c r="AFD314" s="109">
        <v>0</v>
      </c>
      <c r="AFE314" s="108">
        <v>0</v>
      </c>
      <c r="AFF314" s="109">
        <v>0</v>
      </c>
      <c r="AFG314" s="108"/>
      <c r="AFH314" s="109"/>
      <c r="AFI314" s="108"/>
      <c r="AFJ314" s="109"/>
      <c r="AFK314" s="108"/>
      <c r="AFL314" s="109"/>
      <c r="AFM314" s="108"/>
      <c r="AFN314" s="109"/>
      <c r="AFO314" s="108"/>
      <c r="AFP314" s="109"/>
      <c r="AFQ314" s="108"/>
      <c r="AFR314" s="109"/>
      <c r="AFS314" s="108"/>
      <c r="AFT314" s="109"/>
      <c r="AFU314" s="108"/>
      <c r="AFV314" s="109"/>
      <c r="AFW314" s="3">
        <f t="shared" si="356"/>
        <v>0</v>
      </c>
      <c r="AFX314" s="11">
        <f t="shared" si="293"/>
        <v>0</v>
      </c>
      <c r="AFY314" s="114">
        <v>0</v>
      </c>
      <c r="AFZ314" s="114">
        <v>0</v>
      </c>
      <c r="AGA314" s="114">
        <v>0</v>
      </c>
      <c r="AGB314" s="114">
        <v>0</v>
      </c>
      <c r="AGC314" s="114">
        <v>0</v>
      </c>
      <c r="AGD314" s="114"/>
      <c r="AGE314" s="114"/>
      <c r="AGF314" s="114"/>
      <c r="AGG314" s="114"/>
      <c r="AGH314" s="114"/>
      <c r="AGI314" s="114"/>
      <c r="AGJ314" s="114"/>
      <c r="AGK314" s="25">
        <f t="shared" si="294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397</v>
      </c>
      <c r="E315" s="16" t="s">
        <v>116</v>
      </c>
      <c r="F315" s="15" t="s">
        <v>115</v>
      </c>
      <c r="G315" s="15" t="s">
        <v>364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295"/>
        <v>0</v>
      </c>
      <c r="AI315" s="62">
        <f t="shared" si="296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297"/>
        <v>0</v>
      </c>
      <c r="BI315" s="58">
        <f t="shared" si="298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1</v>
      </c>
      <c r="BQ315" s="52">
        <v>7</v>
      </c>
      <c r="BR315" s="52">
        <v>1</v>
      </c>
      <c r="BS315" s="52">
        <v>0</v>
      </c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299"/>
        <v>2</v>
      </c>
      <c r="CI315" s="58">
        <f t="shared" si="300"/>
        <v>7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>
        <v>0</v>
      </c>
      <c r="CQ315" s="70">
        <v>0</v>
      </c>
      <c r="CR315" s="52">
        <v>0</v>
      </c>
      <c r="CS315" s="70">
        <v>0</v>
      </c>
      <c r="CT315" s="64"/>
      <c r="CU315" s="70"/>
      <c r="CV315" s="64"/>
      <c r="CW315" s="70"/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1"/>
        <v>0</v>
      </c>
      <c r="DI315" s="58">
        <f t="shared" si="302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>
        <v>0</v>
      </c>
      <c r="DQ315" s="70">
        <v>0</v>
      </c>
      <c r="DR315" s="52">
        <v>0</v>
      </c>
      <c r="DS315" s="70">
        <v>0</v>
      </c>
      <c r="DT315" s="64"/>
      <c r="DU315" s="70"/>
      <c r="DV315" s="64"/>
      <c r="DW315" s="70"/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03"/>
        <v>0</v>
      </c>
      <c r="EI315" s="58">
        <f t="shared" si="304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>
        <v>0</v>
      </c>
      <c r="EQ315" s="70">
        <v>0</v>
      </c>
      <c r="ER315" s="64">
        <v>0</v>
      </c>
      <c r="ES315" s="70">
        <v>0</v>
      </c>
      <c r="ET315" s="64"/>
      <c r="EU315" s="70"/>
      <c r="EV315" s="64"/>
      <c r="EW315" s="70"/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05"/>
        <v>0</v>
      </c>
      <c r="FI315" s="58">
        <f t="shared" si="306"/>
        <v>0</v>
      </c>
      <c r="FJ315" s="79">
        <f t="shared" si="307"/>
        <v>2</v>
      </c>
      <c r="FK315" s="80">
        <f t="shared" si="308"/>
        <v>7</v>
      </c>
      <c r="FL315" s="42">
        <v>0</v>
      </c>
      <c r="FM315" s="42">
        <v>0</v>
      </c>
      <c r="FN315" s="42">
        <v>0</v>
      </c>
      <c r="FO315" s="42">
        <v>0</v>
      </c>
      <c r="FP315" s="42">
        <v>0</v>
      </c>
      <c r="FQ315" s="42"/>
      <c r="FR315" s="42"/>
      <c r="FS315" s="42"/>
      <c r="FT315" s="42"/>
      <c r="FU315" s="42"/>
      <c r="FV315" s="42"/>
      <c r="FW315" s="42"/>
      <c r="FX315" s="83">
        <f t="shared" si="309"/>
        <v>0</v>
      </c>
      <c r="FY315" s="42">
        <v>0</v>
      </c>
      <c r="FZ315" s="42">
        <v>0</v>
      </c>
      <c r="GA315" s="42">
        <v>0</v>
      </c>
      <c r="GB315" s="42">
        <v>0</v>
      </c>
      <c r="GC315" s="42">
        <v>0</v>
      </c>
      <c r="GD315" s="42"/>
      <c r="GE315" s="42"/>
      <c r="GF315" s="42"/>
      <c r="GG315" s="42"/>
      <c r="GH315" s="42"/>
      <c r="GI315" s="42"/>
      <c r="GJ315" s="42"/>
      <c r="GK315" s="83">
        <f t="shared" si="310"/>
        <v>0</v>
      </c>
      <c r="GL315" s="42">
        <v>28</v>
      </c>
      <c r="GM315" s="42">
        <v>18</v>
      </c>
      <c r="GN315" s="42">
        <v>9</v>
      </c>
      <c r="GO315" s="42">
        <v>8</v>
      </c>
      <c r="GP315" s="42">
        <v>0</v>
      </c>
      <c r="GQ315" s="42"/>
      <c r="GR315" s="42"/>
      <c r="GS315" s="42"/>
      <c r="GT315" s="42"/>
      <c r="GU315" s="42"/>
      <c r="GV315" s="42"/>
      <c r="GW315" s="42"/>
      <c r="GX315" s="83">
        <f t="shared" si="311"/>
        <v>63</v>
      </c>
      <c r="GY315" s="42">
        <v>2</v>
      </c>
      <c r="GZ315" s="42">
        <v>1</v>
      </c>
      <c r="HA315" s="42">
        <v>0</v>
      </c>
      <c r="HB315" s="42">
        <v>1</v>
      </c>
      <c r="HC315" s="42">
        <v>0</v>
      </c>
      <c r="HD315" s="42"/>
      <c r="HE315" s="42"/>
      <c r="HF315" s="42"/>
      <c r="HG315" s="42"/>
      <c r="HH315" s="42"/>
      <c r="HI315" s="42"/>
      <c r="HJ315" s="42"/>
      <c r="HK315" s="83">
        <f t="shared" si="312"/>
        <v>4</v>
      </c>
      <c r="HL315" s="42">
        <v>5</v>
      </c>
      <c r="HM315" s="42">
        <v>5</v>
      </c>
      <c r="HN315" s="42">
        <v>5</v>
      </c>
      <c r="HO315" s="42">
        <v>2</v>
      </c>
      <c r="HP315" s="42">
        <v>0</v>
      </c>
      <c r="HQ315" s="42"/>
      <c r="HR315" s="42"/>
      <c r="HS315" s="42"/>
      <c r="HT315" s="42"/>
      <c r="HU315" s="42"/>
      <c r="HV315" s="42"/>
      <c r="HW315" s="42"/>
      <c r="HX315" s="83">
        <f t="shared" si="313"/>
        <v>17</v>
      </c>
      <c r="HY315" s="42">
        <v>7</v>
      </c>
      <c r="HZ315" s="42">
        <v>5</v>
      </c>
      <c r="IA315" s="42">
        <v>5</v>
      </c>
      <c r="IB315" s="42">
        <v>3</v>
      </c>
      <c r="IC315" s="42">
        <v>0</v>
      </c>
      <c r="ID315" s="42"/>
      <c r="IE315" s="42"/>
      <c r="IF315" s="42"/>
      <c r="IG315" s="42"/>
      <c r="IH315" s="42"/>
      <c r="II315" s="42"/>
      <c r="IJ315" s="42"/>
      <c r="IK315" s="85">
        <f t="shared" si="314"/>
        <v>20</v>
      </c>
      <c r="IL315" s="42">
        <v>2</v>
      </c>
      <c r="IM315" s="42">
        <v>4</v>
      </c>
      <c r="IN315" s="42">
        <v>2</v>
      </c>
      <c r="IO315" s="42">
        <v>1</v>
      </c>
      <c r="IP315" s="42">
        <v>0</v>
      </c>
      <c r="IQ315" s="42"/>
      <c r="IR315" s="42"/>
      <c r="IS315" s="42"/>
      <c r="IT315" s="42"/>
      <c r="IU315" s="42"/>
      <c r="IV315" s="42"/>
      <c r="IW315" s="42"/>
      <c r="IX315" s="85">
        <f t="shared" si="315"/>
        <v>9</v>
      </c>
      <c r="IY315" s="41">
        <v>16</v>
      </c>
      <c r="IZ315" s="75">
        <v>0</v>
      </c>
      <c r="JA315" s="42">
        <v>13</v>
      </c>
      <c r="JB315" s="75">
        <v>0</v>
      </c>
      <c r="JC315" s="42">
        <v>6</v>
      </c>
      <c r="JD315" s="75">
        <v>0</v>
      </c>
      <c r="JE315" s="42">
        <v>3</v>
      </c>
      <c r="JF315" s="75">
        <v>0</v>
      </c>
      <c r="JG315" s="42">
        <v>0</v>
      </c>
      <c r="JH315" s="75">
        <v>0</v>
      </c>
      <c r="JI315" s="42"/>
      <c r="JJ315" s="75"/>
      <c r="JK315" s="42"/>
      <c r="JL315" s="75"/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16"/>
        <v>38</v>
      </c>
      <c r="JX315" s="11">
        <f t="shared" si="317"/>
        <v>0</v>
      </c>
      <c r="JY315" s="41">
        <v>11</v>
      </c>
      <c r="JZ315" s="75">
        <v>0</v>
      </c>
      <c r="KA315" s="42">
        <v>9</v>
      </c>
      <c r="KB315" s="75">
        <v>0</v>
      </c>
      <c r="KC315" s="42">
        <v>6</v>
      </c>
      <c r="KD315" s="75">
        <v>0</v>
      </c>
      <c r="KE315" s="42">
        <v>1</v>
      </c>
      <c r="KF315" s="75">
        <v>0</v>
      </c>
      <c r="KG315" s="42">
        <v>0</v>
      </c>
      <c r="KH315" s="75">
        <v>0</v>
      </c>
      <c r="KI315" s="42"/>
      <c r="KJ315" s="75"/>
      <c r="KK315" s="42"/>
      <c r="KL315" s="75"/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18"/>
        <v>27</v>
      </c>
      <c r="KX315" s="11">
        <f t="shared" si="319"/>
        <v>0</v>
      </c>
      <c r="KY315" s="41">
        <v>5</v>
      </c>
      <c r="KZ315" s="75">
        <v>0</v>
      </c>
      <c r="LA315" s="42">
        <v>5</v>
      </c>
      <c r="LB315" s="75">
        <v>0</v>
      </c>
      <c r="LC315" s="42">
        <v>5</v>
      </c>
      <c r="LD315" s="75">
        <v>0</v>
      </c>
      <c r="LE315" s="42">
        <v>3</v>
      </c>
      <c r="LF315" s="75">
        <v>0</v>
      </c>
      <c r="LG315" s="42">
        <v>0</v>
      </c>
      <c r="LH315" s="75">
        <v>0</v>
      </c>
      <c r="LI315" s="42"/>
      <c r="LJ315" s="75"/>
      <c r="LK315" s="42"/>
      <c r="LL315" s="75"/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0"/>
        <v>18</v>
      </c>
      <c r="LX315" s="11">
        <f t="shared" si="321"/>
        <v>0</v>
      </c>
      <c r="LY315" s="41">
        <v>8</v>
      </c>
      <c r="LZ315" s="75">
        <v>0</v>
      </c>
      <c r="MA315" s="42">
        <v>8</v>
      </c>
      <c r="MB315" s="75">
        <v>0</v>
      </c>
      <c r="MC315" s="42">
        <v>6</v>
      </c>
      <c r="MD315" s="75">
        <v>0</v>
      </c>
      <c r="ME315" s="42">
        <v>2</v>
      </c>
      <c r="MF315" s="75">
        <v>0</v>
      </c>
      <c r="MG315" s="42">
        <v>0</v>
      </c>
      <c r="MH315" s="75">
        <v>0</v>
      </c>
      <c r="MI315" s="42"/>
      <c r="MJ315" s="75"/>
      <c r="MK315" s="42"/>
      <c r="ML315" s="75"/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2"/>
        <v>24</v>
      </c>
      <c r="MX315" s="11">
        <f t="shared" si="323"/>
        <v>0</v>
      </c>
      <c r="MY315" s="42">
        <v>2</v>
      </c>
      <c r="MZ315" s="75">
        <v>0</v>
      </c>
      <c r="NA315" s="42">
        <v>1</v>
      </c>
      <c r="NB315" s="75">
        <v>0</v>
      </c>
      <c r="NC315" s="42">
        <v>0</v>
      </c>
      <c r="ND315" s="75">
        <v>0</v>
      </c>
      <c r="NE315" s="42">
        <v>1</v>
      </c>
      <c r="NF315" s="75">
        <v>0</v>
      </c>
      <c r="NG315" s="42">
        <v>0</v>
      </c>
      <c r="NH315" s="75">
        <v>0</v>
      </c>
      <c r="NI315" s="42"/>
      <c r="NJ315" s="75"/>
      <c r="NK315" s="42"/>
      <c r="NL315" s="75"/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24"/>
        <v>4</v>
      </c>
      <c r="NX315" s="11">
        <f t="shared" si="325"/>
        <v>0</v>
      </c>
      <c r="NY315" s="42">
        <v>3</v>
      </c>
      <c r="NZ315" s="75">
        <v>0</v>
      </c>
      <c r="OA315" s="42">
        <v>4</v>
      </c>
      <c r="OB315" s="75">
        <v>0</v>
      </c>
      <c r="OC315" s="42">
        <v>5</v>
      </c>
      <c r="OD315" s="75">
        <v>0</v>
      </c>
      <c r="OE315" s="42">
        <v>2</v>
      </c>
      <c r="OF315" s="75">
        <v>0</v>
      </c>
      <c r="OG315" s="42">
        <v>0</v>
      </c>
      <c r="OH315" s="75">
        <v>0</v>
      </c>
      <c r="OI315" s="42"/>
      <c r="OJ315" s="75"/>
      <c r="OK315" s="42"/>
      <c r="OL315" s="75"/>
      <c r="OM315" s="42"/>
      <c r="ON315" s="75"/>
      <c r="OO315" s="42"/>
      <c r="OP315" s="75"/>
      <c r="OQ315" s="42"/>
      <c r="OR315" s="75"/>
      <c r="OS315" s="42"/>
      <c r="OT315" s="75"/>
      <c r="OU315" s="42"/>
      <c r="OV315" s="75"/>
      <c r="OW315" s="3">
        <f t="shared" si="326"/>
        <v>14</v>
      </c>
      <c r="OX315" s="11">
        <f t="shared" si="327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>
        <v>1</v>
      </c>
      <c r="PF315" s="75">
        <v>0</v>
      </c>
      <c r="PG315" s="42">
        <v>0</v>
      </c>
      <c r="PH315" s="75">
        <v>0</v>
      </c>
      <c r="PI315" s="42"/>
      <c r="PJ315" s="75"/>
      <c r="PK315" s="42"/>
      <c r="PL315" s="75"/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28"/>
        <v>5</v>
      </c>
      <c r="PX315" s="11">
        <f t="shared" si="289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6</v>
      </c>
      <c r="QD315" s="75">
        <v>0</v>
      </c>
      <c r="QE315" s="42">
        <v>0</v>
      </c>
      <c r="QF315" s="75">
        <v>0</v>
      </c>
      <c r="QG315" s="42">
        <v>0</v>
      </c>
      <c r="QH315" s="75">
        <v>0</v>
      </c>
      <c r="QI315" s="42"/>
      <c r="QJ315" s="75"/>
      <c r="QK315" s="42"/>
      <c r="QL315" s="75"/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29"/>
        <v>22</v>
      </c>
      <c r="QX315" s="11">
        <f t="shared" si="330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>
        <v>0</v>
      </c>
      <c r="RF315" s="75">
        <v>0</v>
      </c>
      <c r="RG315" s="42">
        <v>0</v>
      </c>
      <c r="RH315" s="75">
        <v>0</v>
      </c>
      <c r="RI315" s="42"/>
      <c r="RJ315" s="75"/>
      <c r="RK315" s="42"/>
      <c r="RL315" s="75"/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1"/>
        <v>0</v>
      </c>
      <c r="RX315" s="11">
        <f t="shared" si="290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>
        <v>0</v>
      </c>
      <c r="SF315" s="75">
        <v>0</v>
      </c>
      <c r="SG315" s="42">
        <v>0</v>
      </c>
      <c r="SH315" s="75">
        <v>0</v>
      </c>
      <c r="SI315" s="42"/>
      <c r="SJ315" s="75"/>
      <c r="SK315" s="42"/>
      <c r="SL315" s="75"/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2"/>
        <v>0</v>
      </c>
      <c r="SX315" s="11">
        <f t="shared" si="291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>
        <v>0</v>
      </c>
      <c r="TF315" s="75">
        <v>0</v>
      </c>
      <c r="TG315" s="42">
        <v>0</v>
      </c>
      <c r="TH315" s="75">
        <v>0</v>
      </c>
      <c r="TI315" s="42"/>
      <c r="TJ315" s="75"/>
      <c r="TK315" s="42"/>
      <c r="TL315" s="75"/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33"/>
        <v>1</v>
      </c>
      <c r="TX315" s="11">
        <f t="shared" si="292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>
        <v>0</v>
      </c>
      <c r="UF315" s="75">
        <v>0</v>
      </c>
      <c r="UG315" s="42">
        <v>0</v>
      </c>
      <c r="UH315" s="75">
        <v>0</v>
      </c>
      <c r="UI315" s="42"/>
      <c r="UJ315" s="75"/>
      <c r="UK315" s="42"/>
      <c r="UL315" s="75"/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34"/>
        <v>0</v>
      </c>
      <c r="UX315" s="11">
        <f t="shared" si="335"/>
        <v>0</v>
      </c>
      <c r="UY315" s="42">
        <v>0</v>
      </c>
      <c r="UZ315" s="42">
        <v>0</v>
      </c>
      <c r="VA315" s="42">
        <v>0</v>
      </c>
      <c r="VB315" s="42">
        <v>0</v>
      </c>
      <c r="VC315" s="42">
        <v>0</v>
      </c>
      <c r="VD315" s="42"/>
      <c r="VE315" s="42"/>
      <c r="VF315" s="42"/>
      <c r="VG315" s="42"/>
      <c r="VH315" s="42"/>
      <c r="VI315" s="42"/>
      <c r="VJ315" s="42"/>
      <c r="VK315" s="25">
        <f t="shared" si="336"/>
        <v>0</v>
      </c>
      <c r="VL315" s="42">
        <v>0</v>
      </c>
      <c r="VM315" s="42">
        <v>0</v>
      </c>
      <c r="VN315" s="42">
        <v>0</v>
      </c>
      <c r="VO315" s="42">
        <v>0</v>
      </c>
      <c r="VP315" s="42">
        <v>0</v>
      </c>
      <c r="VQ315" s="42"/>
      <c r="VR315" s="42"/>
      <c r="VS315" s="42"/>
      <c r="VT315" s="42"/>
      <c r="VU315" s="42"/>
      <c r="VV315" s="42"/>
      <c r="VW315" s="42"/>
      <c r="VX315" s="25">
        <f t="shared" si="337"/>
        <v>0</v>
      </c>
      <c r="VY315" s="42">
        <v>0</v>
      </c>
      <c r="VZ315" s="75">
        <v>0</v>
      </c>
      <c r="WA315" s="42">
        <v>0</v>
      </c>
      <c r="WB315" s="75">
        <v>0</v>
      </c>
      <c r="WC315" s="42">
        <v>0</v>
      </c>
      <c r="WD315" s="75">
        <v>0</v>
      </c>
      <c r="WE315" s="42">
        <v>0</v>
      </c>
      <c r="WF315" s="75">
        <v>0</v>
      </c>
      <c r="WG315" s="42">
        <v>0</v>
      </c>
      <c r="WH315" s="75">
        <v>0</v>
      </c>
      <c r="WI315" s="42"/>
      <c r="WJ315" s="75"/>
      <c r="WK315" s="42"/>
      <c r="WL315" s="75"/>
      <c r="WM315" s="42"/>
      <c r="WN315" s="75"/>
      <c r="WO315" s="42"/>
      <c r="WP315" s="75"/>
      <c r="WQ315" s="42"/>
      <c r="WR315" s="75"/>
      <c r="WS315" s="42"/>
      <c r="WT315" s="75"/>
      <c r="WU315" s="42"/>
      <c r="WV315" s="75"/>
      <c r="WW315" s="3">
        <f t="shared" si="338"/>
        <v>0</v>
      </c>
      <c r="WX315" s="11">
        <f t="shared" si="339"/>
        <v>0</v>
      </c>
      <c r="WY315" s="42">
        <v>0</v>
      </c>
      <c r="WZ315" s="75">
        <v>0</v>
      </c>
      <c r="XA315" s="42">
        <v>0</v>
      </c>
      <c r="XB315" s="75">
        <v>0</v>
      </c>
      <c r="XC315" s="42">
        <v>0</v>
      </c>
      <c r="XD315" s="75">
        <v>0</v>
      </c>
      <c r="XE315" s="42">
        <v>0</v>
      </c>
      <c r="XF315" s="75">
        <v>0</v>
      </c>
      <c r="XG315" s="42">
        <v>0</v>
      </c>
      <c r="XH315" s="75">
        <v>0</v>
      </c>
      <c r="XI315" s="42"/>
      <c r="XJ315" s="75"/>
      <c r="XK315" s="42"/>
      <c r="XL315" s="75"/>
      <c r="XM315" s="42"/>
      <c r="XN315" s="75"/>
      <c r="XO315" s="42"/>
      <c r="XP315" s="75"/>
      <c r="XQ315" s="42"/>
      <c r="XR315" s="75"/>
      <c r="XS315" s="42"/>
      <c r="XT315" s="75"/>
      <c r="XU315" s="42"/>
      <c r="XV315" s="75"/>
      <c r="XW315" s="3">
        <f t="shared" si="340"/>
        <v>0</v>
      </c>
      <c r="XX315" s="11">
        <f t="shared" si="341"/>
        <v>0</v>
      </c>
      <c r="XY315" s="42">
        <v>0</v>
      </c>
      <c r="XZ315" s="75">
        <v>0</v>
      </c>
      <c r="YA315" s="42">
        <v>0</v>
      </c>
      <c r="YB315" s="75">
        <v>0</v>
      </c>
      <c r="YC315" s="42">
        <v>0</v>
      </c>
      <c r="YD315" s="75">
        <v>0</v>
      </c>
      <c r="YE315" s="42">
        <v>0</v>
      </c>
      <c r="YF315" s="75">
        <v>0</v>
      </c>
      <c r="YG315" s="42">
        <v>0</v>
      </c>
      <c r="YH315" s="75">
        <v>0</v>
      </c>
      <c r="YI315" s="42"/>
      <c r="YJ315" s="75"/>
      <c r="YK315" s="42"/>
      <c r="YL315" s="75"/>
      <c r="YM315" s="42"/>
      <c r="YN315" s="75"/>
      <c r="YO315" s="42"/>
      <c r="YP315" s="75"/>
      <c r="YQ315" s="42"/>
      <c r="YR315" s="75"/>
      <c r="YS315" s="42"/>
      <c r="YT315" s="75"/>
      <c r="YU315" s="42"/>
      <c r="YV315" s="75"/>
      <c r="YW315" s="3">
        <f t="shared" si="342"/>
        <v>0</v>
      </c>
      <c r="YX315" s="11">
        <f t="shared" si="343"/>
        <v>0</v>
      </c>
      <c r="YY315" s="42">
        <v>0</v>
      </c>
      <c r="YZ315" s="75">
        <v>0</v>
      </c>
      <c r="ZA315" s="42">
        <v>0</v>
      </c>
      <c r="ZB315" s="75">
        <v>0</v>
      </c>
      <c r="ZC315" s="42">
        <v>0</v>
      </c>
      <c r="ZD315" s="75">
        <v>0</v>
      </c>
      <c r="ZE315" s="42">
        <v>0</v>
      </c>
      <c r="ZF315" s="75">
        <v>0</v>
      </c>
      <c r="ZG315" s="42">
        <v>0</v>
      </c>
      <c r="ZH315" s="75">
        <v>0</v>
      </c>
      <c r="ZI315" s="42"/>
      <c r="ZJ315" s="75"/>
      <c r="ZK315" s="42"/>
      <c r="ZL315" s="75"/>
      <c r="ZM315" s="42"/>
      <c r="ZN315" s="75"/>
      <c r="ZO315" s="42"/>
      <c r="ZP315" s="75"/>
      <c r="ZQ315" s="42"/>
      <c r="ZR315" s="75"/>
      <c r="ZS315" s="42"/>
      <c r="ZT315" s="75"/>
      <c r="ZU315" s="42"/>
      <c r="ZV315" s="75"/>
      <c r="ZW315" s="3">
        <f t="shared" si="344"/>
        <v>0</v>
      </c>
      <c r="ZX315" s="11">
        <f t="shared" si="345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>
        <v>0</v>
      </c>
      <c r="AAF315" s="75">
        <v>0</v>
      </c>
      <c r="AAG315" s="42">
        <v>0</v>
      </c>
      <c r="AAH315" s="75">
        <v>0</v>
      </c>
      <c r="AAI315" s="42"/>
      <c r="AAJ315" s="75"/>
      <c r="AAK315" s="42"/>
      <c r="AAL315" s="75"/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46"/>
        <v>0</v>
      </c>
      <c r="AAX315" s="11">
        <f t="shared" si="347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>
        <v>0</v>
      </c>
      <c r="ABF315" s="75">
        <v>0</v>
      </c>
      <c r="ABG315" s="42">
        <v>0</v>
      </c>
      <c r="ABH315" s="75">
        <v>0</v>
      </c>
      <c r="ABI315" s="42"/>
      <c r="ABJ315" s="75"/>
      <c r="ABK315" s="42"/>
      <c r="ABL315" s="75"/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48"/>
        <v>0</v>
      </c>
      <c r="ABX315" s="11">
        <f t="shared" si="349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>
        <v>0</v>
      </c>
      <c r="ACF315" s="75">
        <v>0</v>
      </c>
      <c r="ACG315" s="42">
        <v>0</v>
      </c>
      <c r="ACH315" s="75">
        <v>0</v>
      </c>
      <c r="ACI315" s="42"/>
      <c r="ACJ315" s="75"/>
      <c r="ACK315" s="42"/>
      <c r="ACL315" s="75"/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0"/>
        <v>0</v>
      </c>
      <c r="ACX315" s="11">
        <f t="shared" si="351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>
        <v>0</v>
      </c>
      <c r="ADF315" s="75">
        <v>0</v>
      </c>
      <c r="ADG315" s="42">
        <v>0</v>
      </c>
      <c r="ADH315" s="75">
        <v>0</v>
      </c>
      <c r="ADI315" s="42"/>
      <c r="ADJ315" s="75"/>
      <c r="ADK315" s="42"/>
      <c r="ADL315" s="75"/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2"/>
        <v>0</v>
      </c>
      <c r="ADX315" s="11">
        <f t="shared" si="353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>
        <v>0</v>
      </c>
      <c r="AEF315" s="75">
        <v>0</v>
      </c>
      <c r="AEG315" s="42">
        <v>0</v>
      </c>
      <c r="AEH315" s="75">
        <v>0</v>
      </c>
      <c r="AEI315" s="42"/>
      <c r="AEJ315" s="75"/>
      <c r="AEK315" s="42"/>
      <c r="AEL315" s="75"/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54"/>
        <v>0</v>
      </c>
      <c r="AEX315" s="11">
        <f t="shared" si="355"/>
        <v>0</v>
      </c>
      <c r="AEY315" s="108">
        <v>0</v>
      </c>
      <c r="AEZ315" s="109">
        <v>0</v>
      </c>
      <c r="AFA315" s="108">
        <v>0</v>
      </c>
      <c r="AFB315" s="109">
        <v>0</v>
      </c>
      <c r="AFC315" s="108">
        <v>0</v>
      </c>
      <c r="AFD315" s="109">
        <v>0</v>
      </c>
      <c r="AFE315" s="108">
        <v>0</v>
      </c>
      <c r="AFF315" s="109">
        <v>0</v>
      </c>
      <c r="AFG315" s="108"/>
      <c r="AFH315" s="109"/>
      <c r="AFI315" s="108"/>
      <c r="AFJ315" s="109"/>
      <c r="AFK315" s="108"/>
      <c r="AFL315" s="109"/>
      <c r="AFM315" s="108"/>
      <c r="AFN315" s="109"/>
      <c r="AFO315" s="108"/>
      <c r="AFP315" s="109"/>
      <c r="AFQ315" s="108"/>
      <c r="AFR315" s="109"/>
      <c r="AFS315" s="108"/>
      <c r="AFT315" s="109"/>
      <c r="AFU315" s="108"/>
      <c r="AFV315" s="109"/>
      <c r="AFW315" s="3">
        <f t="shared" si="356"/>
        <v>0</v>
      </c>
      <c r="AFX315" s="11">
        <f t="shared" si="293"/>
        <v>0</v>
      </c>
      <c r="AFY315" s="114">
        <v>0</v>
      </c>
      <c r="AFZ315" s="114">
        <v>0</v>
      </c>
      <c r="AGA315" s="114">
        <v>0</v>
      </c>
      <c r="AGB315" s="114">
        <v>0</v>
      </c>
      <c r="AGC315" s="114">
        <v>0</v>
      </c>
      <c r="AGD315" s="114"/>
      <c r="AGE315" s="114"/>
      <c r="AGF315" s="114"/>
      <c r="AGG315" s="114"/>
      <c r="AGH315" s="114"/>
      <c r="AGI315" s="114"/>
      <c r="AGJ315" s="114"/>
      <c r="AGK315" s="25">
        <f t="shared" si="294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449</v>
      </c>
      <c r="E316" s="16" t="s">
        <v>449</v>
      </c>
      <c r="F316" s="15" t="s">
        <v>18</v>
      </c>
      <c r="G316" s="15" t="s">
        <v>364</v>
      </c>
      <c r="H316" s="152">
        <v>6729</v>
      </c>
      <c r="I316" s="15" t="s">
        <v>508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295"/>
        <v>0</v>
      </c>
      <c r="AI316" s="62">
        <f t="shared" si="296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297"/>
        <v>0</v>
      </c>
      <c r="BI316" s="58">
        <f t="shared" si="298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299"/>
        <v>0</v>
      </c>
      <c r="CI316" s="58">
        <f t="shared" si="300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>
        <v>0</v>
      </c>
      <c r="CQ316" s="70">
        <v>0</v>
      </c>
      <c r="CR316" s="52">
        <v>0</v>
      </c>
      <c r="CS316" s="70">
        <v>0</v>
      </c>
      <c r="CT316" s="64"/>
      <c r="CU316" s="70"/>
      <c r="CV316" s="64"/>
      <c r="CW316" s="70"/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1"/>
        <v>0</v>
      </c>
      <c r="DI316" s="58">
        <f t="shared" si="302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>
        <v>0</v>
      </c>
      <c r="DQ316" s="70">
        <v>0</v>
      </c>
      <c r="DR316" s="52">
        <v>0</v>
      </c>
      <c r="DS316" s="70">
        <v>0</v>
      </c>
      <c r="DT316" s="64"/>
      <c r="DU316" s="70"/>
      <c r="DV316" s="64"/>
      <c r="DW316" s="70"/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03"/>
        <v>0</v>
      </c>
      <c r="EI316" s="58">
        <f t="shared" si="304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>
        <v>0</v>
      </c>
      <c r="EQ316" s="70">
        <v>0</v>
      </c>
      <c r="ER316" s="64">
        <v>0</v>
      </c>
      <c r="ES316" s="70">
        <v>0</v>
      </c>
      <c r="ET316" s="64"/>
      <c r="EU316" s="70"/>
      <c r="EV316" s="64"/>
      <c r="EW316" s="70"/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05"/>
        <v>0</v>
      </c>
      <c r="FI316" s="58">
        <f t="shared" si="306"/>
        <v>0</v>
      </c>
      <c r="FJ316" s="79">
        <f t="shared" si="307"/>
        <v>0</v>
      </c>
      <c r="FK316" s="80">
        <f t="shared" si="308"/>
        <v>0</v>
      </c>
      <c r="FL316" s="42">
        <v>0</v>
      </c>
      <c r="FM316" s="42">
        <v>0</v>
      </c>
      <c r="FN316" s="42">
        <v>0</v>
      </c>
      <c r="FO316" s="42">
        <v>0</v>
      </c>
      <c r="FP316" s="42">
        <v>0</v>
      </c>
      <c r="FQ316" s="42"/>
      <c r="FR316" s="42"/>
      <c r="FS316" s="42"/>
      <c r="FT316" s="42"/>
      <c r="FU316" s="42"/>
      <c r="FV316" s="42"/>
      <c r="FW316" s="42"/>
      <c r="FX316" s="83">
        <f t="shared" si="309"/>
        <v>0</v>
      </c>
      <c r="FY316" s="42">
        <v>0</v>
      </c>
      <c r="FZ316" s="42">
        <v>0</v>
      </c>
      <c r="GA316" s="42">
        <v>0</v>
      </c>
      <c r="GB316" s="42">
        <v>0</v>
      </c>
      <c r="GC316" s="42">
        <v>0</v>
      </c>
      <c r="GD316" s="42"/>
      <c r="GE316" s="42"/>
      <c r="GF316" s="42"/>
      <c r="GG316" s="42"/>
      <c r="GH316" s="42"/>
      <c r="GI316" s="42"/>
      <c r="GJ316" s="42"/>
      <c r="GK316" s="83">
        <f t="shared" si="310"/>
        <v>0</v>
      </c>
      <c r="GL316" s="42">
        <v>0</v>
      </c>
      <c r="GM316" s="42">
        <v>0</v>
      </c>
      <c r="GN316" s="42">
        <v>0</v>
      </c>
      <c r="GO316" s="42">
        <v>2</v>
      </c>
      <c r="GP316" s="42">
        <v>0</v>
      </c>
      <c r="GQ316" s="42"/>
      <c r="GR316" s="42"/>
      <c r="GS316" s="42"/>
      <c r="GT316" s="42"/>
      <c r="GU316" s="42"/>
      <c r="GV316" s="42"/>
      <c r="GW316" s="42"/>
      <c r="GX316" s="83">
        <f t="shared" si="311"/>
        <v>2</v>
      </c>
      <c r="GY316" s="42">
        <v>0</v>
      </c>
      <c r="GZ316" s="42">
        <v>1</v>
      </c>
      <c r="HA316" s="42">
        <v>0</v>
      </c>
      <c r="HB316" s="42">
        <v>1</v>
      </c>
      <c r="HC316" s="42">
        <v>0</v>
      </c>
      <c r="HD316" s="42"/>
      <c r="HE316" s="42"/>
      <c r="HF316" s="42"/>
      <c r="HG316" s="42"/>
      <c r="HH316" s="42"/>
      <c r="HI316" s="42"/>
      <c r="HJ316" s="42"/>
      <c r="HK316" s="83">
        <f t="shared" si="312"/>
        <v>2</v>
      </c>
      <c r="HL316" s="42">
        <v>0</v>
      </c>
      <c r="HM316" s="42">
        <v>3</v>
      </c>
      <c r="HN316" s="42">
        <v>1</v>
      </c>
      <c r="HO316" s="42">
        <v>0</v>
      </c>
      <c r="HP316" s="42">
        <v>3</v>
      </c>
      <c r="HQ316" s="42"/>
      <c r="HR316" s="42"/>
      <c r="HS316" s="42"/>
      <c r="HT316" s="42"/>
      <c r="HU316" s="42"/>
      <c r="HV316" s="42"/>
      <c r="HW316" s="42"/>
      <c r="HX316" s="83">
        <f t="shared" si="313"/>
        <v>7</v>
      </c>
      <c r="HY316" s="42">
        <v>0</v>
      </c>
      <c r="HZ316" s="42">
        <v>4</v>
      </c>
      <c r="IA316" s="42">
        <v>1</v>
      </c>
      <c r="IB316" s="42">
        <v>1</v>
      </c>
      <c r="IC316" s="42">
        <v>3</v>
      </c>
      <c r="ID316" s="42"/>
      <c r="IE316" s="42"/>
      <c r="IF316" s="42"/>
      <c r="IG316" s="42"/>
      <c r="IH316" s="42"/>
      <c r="II316" s="42"/>
      <c r="IJ316" s="42"/>
      <c r="IK316" s="85">
        <f t="shared" si="314"/>
        <v>9</v>
      </c>
      <c r="IL316" s="42">
        <v>0</v>
      </c>
      <c r="IM316" s="42">
        <v>3</v>
      </c>
      <c r="IN316" s="42">
        <v>1</v>
      </c>
      <c r="IO316" s="42">
        <v>1</v>
      </c>
      <c r="IP316" s="42">
        <v>2</v>
      </c>
      <c r="IQ316" s="42"/>
      <c r="IR316" s="42"/>
      <c r="IS316" s="42"/>
      <c r="IT316" s="42"/>
      <c r="IU316" s="42"/>
      <c r="IV316" s="42"/>
      <c r="IW316" s="42"/>
      <c r="IX316" s="85">
        <f t="shared" si="315"/>
        <v>7</v>
      </c>
      <c r="IY316" s="41">
        <v>0</v>
      </c>
      <c r="IZ316" s="75">
        <v>0</v>
      </c>
      <c r="JA316" s="42">
        <v>6</v>
      </c>
      <c r="JB316" s="75">
        <v>0</v>
      </c>
      <c r="JC316" s="42">
        <v>1</v>
      </c>
      <c r="JD316" s="75">
        <v>0</v>
      </c>
      <c r="JE316" s="42">
        <v>2</v>
      </c>
      <c r="JF316" s="75">
        <v>0</v>
      </c>
      <c r="JG316" s="42">
        <v>3</v>
      </c>
      <c r="JH316" s="75">
        <v>0</v>
      </c>
      <c r="JI316" s="42"/>
      <c r="JJ316" s="75"/>
      <c r="JK316" s="42"/>
      <c r="JL316" s="75"/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16"/>
        <v>12</v>
      </c>
      <c r="JX316" s="11">
        <f t="shared" si="317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>
        <v>2</v>
      </c>
      <c r="KF316" s="75">
        <v>0</v>
      </c>
      <c r="KG316" s="42">
        <v>3</v>
      </c>
      <c r="KH316" s="75">
        <v>0</v>
      </c>
      <c r="KI316" s="42"/>
      <c r="KJ316" s="75"/>
      <c r="KK316" s="42"/>
      <c r="KL316" s="75"/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18"/>
        <v>9</v>
      </c>
      <c r="KX316" s="11">
        <f t="shared" si="319"/>
        <v>0</v>
      </c>
      <c r="KY316" s="41">
        <v>0</v>
      </c>
      <c r="KZ316" s="75">
        <v>0</v>
      </c>
      <c r="LA316" s="42">
        <v>3</v>
      </c>
      <c r="LB316" s="75">
        <v>0</v>
      </c>
      <c r="LC316" s="42">
        <v>1</v>
      </c>
      <c r="LD316" s="75">
        <v>0</v>
      </c>
      <c r="LE316" s="42">
        <v>2</v>
      </c>
      <c r="LF316" s="75">
        <v>0</v>
      </c>
      <c r="LG316" s="42">
        <v>3</v>
      </c>
      <c r="LH316" s="75">
        <v>0</v>
      </c>
      <c r="LI316" s="42"/>
      <c r="LJ316" s="75"/>
      <c r="LK316" s="42"/>
      <c r="LL316" s="75"/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0"/>
        <v>9</v>
      </c>
      <c r="LX316" s="11">
        <f t="shared" si="321"/>
        <v>0</v>
      </c>
      <c r="LY316" s="41">
        <v>0</v>
      </c>
      <c r="LZ316" s="75">
        <v>0</v>
      </c>
      <c r="MA316" s="42">
        <v>2</v>
      </c>
      <c r="MB316" s="75">
        <v>0</v>
      </c>
      <c r="MC316" s="42">
        <v>1</v>
      </c>
      <c r="MD316" s="75">
        <v>0</v>
      </c>
      <c r="ME316" s="42">
        <v>0</v>
      </c>
      <c r="MF316" s="75">
        <v>0</v>
      </c>
      <c r="MG316" s="42">
        <v>3</v>
      </c>
      <c r="MH316" s="75">
        <v>0</v>
      </c>
      <c r="MI316" s="42"/>
      <c r="MJ316" s="75"/>
      <c r="MK316" s="42"/>
      <c r="ML316" s="75"/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2"/>
        <v>6</v>
      </c>
      <c r="MX316" s="11">
        <f t="shared" si="323"/>
        <v>0</v>
      </c>
      <c r="MY316" s="42">
        <v>0</v>
      </c>
      <c r="MZ316" s="75">
        <v>0</v>
      </c>
      <c r="NA316" s="42">
        <v>1</v>
      </c>
      <c r="NB316" s="75">
        <v>0</v>
      </c>
      <c r="NC316" s="42">
        <v>0</v>
      </c>
      <c r="ND316" s="75">
        <v>0</v>
      </c>
      <c r="NE316" s="42">
        <v>2</v>
      </c>
      <c r="NF316" s="75">
        <v>0</v>
      </c>
      <c r="NG316" s="42">
        <v>0</v>
      </c>
      <c r="NH316" s="75">
        <v>0</v>
      </c>
      <c r="NI316" s="42"/>
      <c r="NJ316" s="75"/>
      <c r="NK316" s="42"/>
      <c r="NL316" s="75"/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24"/>
        <v>3</v>
      </c>
      <c r="NX316" s="11">
        <f t="shared" si="325"/>
        <v>0</v>
      </c>
      <c r="NY316" s="42">
        <v>0</v>
      </c>
      <c r="NZ316" s="75">
        <v>0</v>
      </c>
      <c r="OA316" s="42">
        <v>2</v>
      </c>
      <c r="OB316" s="75">
        <v>0</v>
      </c>
      <c r="OC316" s="42">
        <v>1</v>
      </c>
      <c r="OD316" s="75">
        <v>0</v>
      </c>
      <c r="OE316" s="42">
        <v>0</v>
      </c>
      <c r="OF316" s="75">
        <v>0</v>
      </c>
      <c r="OG316" s="42">
        <v>3</v>
      </c>
      <c r="OH316" s="75">
        <v>0</v>
      </c>
      <c r="OI316" s="42"/>
      <c r="OJ316" s="75"/>
      <c r="OK316" s="42"/>
      <c r="OL316" s="75"/>
      <c r="OM316" s="42"/>
      <c r="ON316" s="75"/>
      <c r="OO316" s="42"/>
      <c r="OP316" s="75"/>
      <c r="OQ316" s="42"/>
      <c r="OR316" s="75"/>
      <c r="OS316" s="42"/>
      <c r="OT316" s="75"/>
      <c r="OU316" s="42"/>
      <c r="OV316" s="75"/>
      <c r="OW316" s="3">
        <f t="shared" si="326"/>
        <v>6</v>
      </c>
      <c r="OX316" s="11">
        <f t="shared" si="327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>
        <v>2</v>
      </c>
      <c r="PF316" s="75">
        <v>0</v>
      </c>
      <c r="PG316" s="42">
        <v>0</v>
      </c>
      <c r="PH316" s="75">
        <v>0</v>
      </c>
      <c r="PI316" s="42"/>
      <c r="PJ316" s="75"/>
      <c r="PK316" s="42"/>
      <c r="PL316" s="75"/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28"/>
        <v>3</v>
      </c>
      <c r="PX316" s="11">
        <f t="shared" si="289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>
        <v>0</v>
      </c>
      <c r="QF316" s="75">
        <v>0</v>
      </c>
      <c r="QG316" s="42">
        <v>3</v>
      </c>
      <c r="QH316" s="75">
        <v>0</v>
      </c>
      <c r="QI316" s="42"/>
      <c r="QJ316" s="75"/>
      <c r="QK316" s="42"/>
      <c r="QL316" s="75"/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29"/>
        <v>6</v>
      </c>
      <c r="QX316" s="11">
        <f t="shared" si="330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>
        <v>0</v>
      </c>
      <c r="RF316" s="75">
        <v>0</v>
      </c>
      <c r="RG316" s="42">
        <v>0</v>
      </c>
      <c r="RH316" s="75">
        <v>0</v>
      </c>
      <c r="RI316" s="42"/>
      <c r="RJ316" s="75"/>
      <c r="RK316" s="42"/>
      <c r="RL316" s="75"/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1"/>
        <v>0</v>
      </c>
      <c r="RX316" s="11">
        <f t="shared" si="290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>
        <v>0</v>
      </c>
      <c r="SF316" s="75">
        <v>0</v>
      </c>
      <c r="SG316" s="42">
        <v>0</v>
      </c>
      <c r="SH316" s="75">
        <v>0</v>
      </c>
      <c r="SI316" s="42"/>
      <c r="SJ316" s="75"/>
      <c r="SK316" s="42"/>
      <c r="SL316" s="75"/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2"/>
        <v>0</v>
      </c>
      <c r="SX316" s="11">
        <f t="shared" si="291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>
        <v>0</v>
      </c>
      <c r="TF316" s="75">
        <v>0</v>
      </c>
      <c r="TG316" s="42">
        <v>0</v>
      </c>
      <c r="TH316" s="75">
        <v>0</v>
      </c>
      <c r="TI316" s="42"/>
      <c r="TJ316" s="75"/>
      <c r="TK316" s="42"/>
      <c r="TL316" s="75"/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33"/>
        <v>0</v>
      </c>
      <c r="TX316" s="11">
        <f t="shared" si="292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>
        <v>0</v>
      </c>
      <c r="UF316" s="75">
        <v>0</v>
      </c>
      <c r="UG316" s="42">
        <v>0</v>
      </c>
      <c r="UH316" s="75">
        <v>0</v>
      </c>
      <c r="UI316" s="42"/>
      <c r="UJ316" s="75"/>
      <c r="UK316" s="42"/>
      <c r="UL316" s="75"/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34"/>
        <v>0</v>
      </c>
      <c r="UX316" s="11">
        <f t="shared" si="335"/>
        <v>0</v>
      </c>
      <c r="UY316" s="42">
        <v>0</v>
      </c>
      <c r="UZ316" s="42">
        <v>0</v>
      </c>
      <c r="VA316" s="42">
        <v>0</v>
      </c>
      <c r="VB316" s="42">
        <v>0</v>
      </c>
      <c r="VC316" s="42">
        <v>0</v>
      </c>
      <c r="VD316" s="42"/>
      <c r="VE316" s="42"/>
      <c r="VF316" s="42"/>
      <c r="VG316" s="42"/>
      <c r="VH316" s="42"/>
      <c r="VI316" s="42"/>
      <c r="VJ316" s="42"/>
      <c r="VK316" s="25">
        <f t="shared" si="336"/>
        <v>0</v>
      </c>
      <c r="VL316" s="42">
        <v>0</v>
      </c>
      <c r="VM316" s="42">
        <v>0</v>
      </c>
      <c r="VN316" s="42">
        <v>0</v>
      </c>
      <c r="VO316" s="42">
        <v>0</v>
      </c>
      <c r="VP316" s="42">
        <v>0</v>
      </c>
      <c r="VQ316" s="42"/>
      <c r="VR316" s="42"/>
      <c r="VS316" s="42"/>
      <c r="VT316" s="42"/>
      <c r="VU316" s="42"/>
      <c r="VV316" s="42"/>
      <c r="VW316" s="42"/>
      <c r="VX316" s="25">
        <f t="shared" si="337"/>
        <v>0</v>
      </c>
      <c r="VY316" s="42">
        <v>0</v>
      </c>
      <c r="VZ316" s="75">
        <v>0</v>
      </c>
      <c r="WA316" s="42">
        <v>0</v>
      </c>
      <c r="WB316" s="75">
        <v>0</v>
      </c>
      <c r="WC316" s="42">
        <v>0</v>
      </c>
      <c r="WD316" s="75">
        <v>0</v>
      </c>
      <c r="WE316" s="42">
        <v>0</v>
      </c>
      <c r="WF316" s="75">
        <v>0</v>
      </c>
      <c r="WG316" s="42">
        <v>0</v>
      </c>
      <c r="WH316" s="75">
        <v>0</v>
      </c>
      <c r="WI316" s="42"/>
      <c r="WJ316" s="75"/>
      <c r="WK316" s="42"/>
      <c r="WL316" s="75"/>
      <c r="WM316" s="42"/>
      <c r="WN316" s="75"/>
      <c r="WO316" s="42"/>
      <c r="WP316" s="75"/>
      <c r="WQ316" s="42"/>
      <c r="WR316" s="75"/>
      <c r="WS316" s="42"/>
      <c r="WT316" s="75"/>
      <c r="WU316" s="42"/>
      <c r="WV316" s="75"/>
      <c r="WW316" s="3">
        <f t="shared" si="338"/>
        <v>0</v>
      </c>
      <c r="WX316" s="11">
        <f t="shared" si="339"/>
        <v>0</v>
      </c>
      <c r="WY316" s="42">
        <v>0</v>
      </c>
      <c r="WZ316" s="75">
        <v>0</v>
      </c>
      <c r="XA316" s="42">
        <v>0</v>
      </c>
      <c r="XB316" s="75">
        <v>0</v>
      </c>
      <c r="XC316" s="42">
        <v>0</v>
      </c>
      <c r="XD316" s="75">
        <v>0</v>
      </c>
      <c r="XE316" s="42">
        <v>0</v>
      </c>
      <c r="XF316" s="75">
        <v>0</v>
      </c>
      <c r="XG316" s="42">
        <v>0</v>
      </c>
      <c r="XH316" s="75">
        <v>0</v>
      </c>
      <c r="XI316" s="42"/>
      <c r="XJ316" s="75"/>
      <c r="XK316" s="42"/>
      <c r="XL316" s="75"/>
      <c r="XM316" s="42"/>
      <c r="XN316" s="75"/>
      <c r="XO316" s="42"/>
      <c r="XP316" s="75"/>
      <c r="XQ316" s="42"/>
      <c r="XR316" s="75"/>
      <c r="XS316" s="42"/>
      <c r="XT316" s="75"/>
      <c r="XU316" s="42"/>
      <c r="XV316" s="75"/>
      <c r="XW316" s="3">
        <f t="shared" si="340"/>
        <v>0</v>
      </c>
      <c r="XX316" s="11">
        <f t="shared" si="341"/>
        <v>0</v>
      </c>
      <c r="XY316" s="42">
        <v>0</v>
      </c>
      <c r="XZ316" s="75">
        <v>0</v>
      </c>
      <c r="YA316" s="42">
        <v>0</v>
      </c>
      <c r="YB316" s="75">
        <v>0</v>
      </c>
      <c r="YC316" s="42">
        <v>0</v>
      </c>
      <c r="YD316" s="75">
        <v>0</v>
      </c>
      <c r="YE316" s="42">
        <v>0</v>
      </c>
      <c r="YF316" s="75">
        <v>0</v>
      </c>
      <c r="YG316" s="42">
        <v>0</v>
      </c>
      <c r="YH316" s="75">
        <v>0</v>
      </c>
      <c r="YI316" s="42"/>
      <c r="YJ316" s="75"/>
      <c r="YK316" s="42"/>
      <c r="YL316" s="75"/>
      <c r="YM316" s="42"/>
      <c r="YN316" s="75"/>
      <c r="YO316" s="42"/>
      <c r="YP316" s="75"/>
      <c r="YQ316" s="42"/>
      <c r="YR316" s="75"/>
      <c r="YS316" s="42"/>
      <c r="YT316" s="75"/>
      <c r="YU316" s="42"/>
      <c r="YV316" s="75"/>
      <c r="YW316" s="3">
        <f t="shared" si="342"/>
        <v>0</v>
      </c>
      <c r="YX316" s="11">
        <f t="shared" si="343"/>
        <v>0</v>
      </c>
      <c r="YY316" s="42">
        <v>0</v>
      </c>
      <c r="YZ316" s="75">
        <v>0</v>
      </c>
      <c r="ZA316" s="42">
        <v>0</v>
      </c>
      <c r="ZB316" s="75">
        <v>0</v>
      </c>
      <c r="ZC316" s="42">
        <v>0</v>
      </c>
      <c r="ZD316" s="75">
        <v>0</v>
      </c>
      <c r="ZE316" s="42">
        <v>0</v>
      </c>
      <c r="ZF316" s="75">
        <v>0</v>
      </c>
      <c r="ZG316" s="42">
        <v>0</v>
      </c>
      <c r="ZH316" s="75">
        <v>0</v>
      </c>
      <c r="ZI316" s="42"/>
      <c r="ZJ316" s="75"/>
      <c r="ZK316" s="42"/>
      <c r="ZL316" s="75"/>
      <c r="ZM316" s="42"/>
      <c r="ZN316" s="75"/>
      <c r="ZO316" s="42"/>
      <c r="ZP316" s="75"/>
      <c r="ZQ316" s="42"/>
      <c r="ZR316" s="75"/>
      <c r="ZS316" s="42"/>
      <c r="ZT316" s="75"/>
      <c r="ZU316" s="42"/>
      <c r="ZV316" s="75"/>
      <c r="ZW316" s="3">
        <f t="shared" si="344"/>
        <v>0</v>
      </c>
      <c r="ZX316" s="11">
        <f t="shared" si="345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>
        <v>0</v>
      </c>
      <c r="AAF316" s="75">
        <v>0</v>
      </c>
      <c r="AAG316" s="42">
        <v>0</v>
      </c>
      <c r="AAH316" s="75">
        <v>0</v>
      </c>
      <c r="AAI316" s="42"/>
      <c r="AAJ316" s="75"/>
      <c r="AAK316" s="42"/>
      <c r="AAL316" s="75"/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46"/>
        <v>0</v>
      </c>
      <c r="AAX316" s="11">
        <f t="shared" si="347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>
        <v>0</v>
      </c>
      <c r="ABF316" s="75">
        <v>0</v>
      </c>
      <c r="ABG316" s="42">
        <v>0</v>
      </c>
      <c r="ABH316" s="75">
        <v>0</v>
      </c>
      <c r="ABI316" s="42"/>
      <c r="ABJ316" s="75"/>
      <c r="ABK316" s="42"/>
      <c r="ABL316" s="75"/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48"/>
        <v>0</v>
      </c>
      <c r="ABX316" s="11">
        <f t="shared" si="349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>
        <v>0</v>
      </c>
      <c r="ACF316" s="75">
        <v>0</v>
      </c>
      <c r="ACG316" s="42">
        <v>0</v>
      </c>
      <c r="ACH316" s="75">
        <v>0</v>
      </c>
      <c r="ACI316" s="42"/>
      <c r="ACJ316" s="75"/>
      <c r="ACK316" s="42"/>
      <c r="ACL316" s="75"/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0"/>
        <v>0</v>
      </c>
      <c r="ACX316" s="11">
        <f t="shared" si="351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>
        <v>0</v>
      </c>
      <c r="ADF316" s="75">
        <v>0</v>
      </c>
      <c r="ADG316" s="42">
        <v>0</v>
      </c>
      <c r="ADH316" s="75">
        <v>0</v>
      </c>
      <c r="ADI316" s="42"/>
      <c r="ADJ316" s="75"/>
      <c r="ADK316" s="42"/>
      <c r="ADL316" s="75"/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2"/>
        <v>0</v>
      </c>
      <c r="ADX316" s="11">
        <f t="shared" si="353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>
        <v>0</v>
      </c>
      <c r="AEF316" s="75">
        <v>0</v>
      </c>
      <c r="AEG316" s="42">
        <v>0</v>
      </c>
      <c r="AEH316" s="75">
        <v>0</v>
      </c>
      <c r="AEI316" s="42"/>
      <c r="AEJ316" s="75"/>
      <c r="AEK316" s="42"/>
      <c r="AEL316" s="75"/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54"/>
        <v>0</v>
      </c>
      <c r="AEX316" s="11">
        <f t="shared" si="355"/>
        <v>0</v>
      </c>
      <c r="AEY316" s="108">
        <v>0</v>
      </c>
      <c r="AEZ316" s="109">
        <v>0</v>
      </c>
      <c r="AFA316" s="108">
        <v>0</v>
      </c>
      <c r="AFB316" s="109">
        <v>0</v>
      </c>
      <c r="AFC316" s="108">
        <v>0</v>
      </c>
      <c r="AFD316" s="109">
        <v>0</v>
      </c>
      <c r="AFE316" s="108">
        <v>0</v>
      </c>
      <c r="AFF316" s="109">
        <v>0</v>
      </c>
      <c r="AFG316" s="108"/>
      <c r="AFH316" s="109"/>
      <c r="AFI316" s="108"/>
      <c r="AFJ316" s="109"/>
      <c r="AFK316" s="108"/>
      <c r="AFL316" s="109"/>
      <c r="AFM316" s="108"/>
      <c r="AFN316" s="109"/>
      <c r="AFO316" s="108"/>
      <c r="AFP316" s="109"/>
      <c r="AFQ316" s="108"/>
      <c r="AFR316" s="109"/>
      <c r="AFS316" s="108"/>
      <c r="AFT316" s="109"/>
      <c r="AFU316" s="108"/>
      <c r="AFV316" s="109"/>
      <c r="AFW316" s="3">
        <f t="shared" si="356"/>
        <v>0</v>
      </c>
      <c r="AFX316" s="11">
        <f t="shared" si="293"/>
        <v>0</v>
      </c>
      <c r="AFY316" s="114">
        <v>0</v>
      </c>
      <c r="AFZ316" s="114">
        <v>0</v>
      </c>
      <c r="AGA316" s="114">
        <v>0</v>
      </c>
      <c r="AGB316" s="114">
        <v>0</v>
      </c>
      <c r="AGC316" s="114">
        <v>0</v>
      </c>
      <c r="AGD316" s="114"/>
      <c r="AGE316" s="114"/>
      <c r="AGF316" s="114"/>
      <c r="AGG316" s="114"/>
      <c r="AGH316" s="114"/>
      <c r="AGI316" s="114"/>
      <c r="AGJ316" s="114"/>
      <c r="AGK316" s="25">
        <f t="shared" si="294"/>
        <v>0</v>
      </c>
    </row>
    <row r="317" spans="1:869" x14ac:dyDescent="0.35">
      <c r="A317" s="15" t="s">
        <v>449</v>
      </c>
      <c r="B317" s="16" t="s">
        <v>79</v>
      </c>
      <c r="C317" s="136">
        <v>404</v>
      </c>
      <c r="D317" s="16" t="s">
        <v>449</v>
      </c>
      <c r="E317" s="16" t="s">
        <v>449</v>
      </c>
      <c r="F317" s="15" t="s">
        <v>79</v>
      </c>
      <c r="G317" s="15" t="s">
        <v>364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295"/>
        <v>0</v>
      </c>
      <c r="AI317" s="62">
        <f t="shared" si="296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297"/>
        <v>0</v>
      </c>
      <c r="BI317" s="58">
        <f t="shared" si="298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>
        <v>0</v>
      </c>
      <c r="BQ317" s="52">
        <v>0</v>
      </c>
      <c r="BR317" s="52">
        <v>0</v>
      </c>
      <c r="BS317" s="52">
        <v>0</v>
      </c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299"/>
        <v>0</v>
      </c>
      <c r="CI317" s="58">
        <f t="shared" si="300"/>
        <v>2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>
        <v>0</v>
      </c>
      <c r="CQ317" s="70">
        <v>0</v>
      </c>
      <c r="CR317" s="52">
        <v>0</v>
      </c>
      <c r="CS317" s="70">
        <v>0</v>
      </c>
      <c r="CT317" s="64"/>
      <c r="CU317" s="70"/>
      <c r="CV317" s="64"/>
      <c r="CW317" s="70"/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1"/>
        <v>0</v>
      </c>
      <c r="DI317" s="58">
        <f t="shared" si="302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>
        <v>0</v>
      </c>
      <c r="DQ317" s="70">
        <v>0</v>
      </c>
      <c r="DR317" s="52">
        <v>0</v>
      </c>
      <c r="DS317" s="70">
        <v>0</v>
      </c>
      <c r="DT317" s="64"/>
      <c r="DU317" s="70"/>
      <c r="DV317" s="64"/>
      <c r="DW317" s="70"/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03"/>
        <v>0</v>
      </c>
      <c r="EI317" s="58">
        <f t="shared" si="304"/>
        <v>0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>
        <v>0</v>
      </c>
      <c r="EQ317" s="70">
        <v>0</v>
      </c>
      <c r="ER317" s="64">
        <v>0</v>
      </c>
      <c r="ES317" s="70">
        <v>0</v>
      </c>
      <c r="ET317" s="64"/>
      <c r="EU317" s="70"/>
      <c r="EV317" s="64"/>
      <c r="EW317" s="70"/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05"/>
        <v>0</v>
      </c>
      <c r="FI317" s="58">
        <f t="shared" si="306"/>
        <v>0</v>
      </c>
      <c r="FJ317" s="79">
        <f t="shared" si="307"/>
        <v>0</v>
      </c>
      <c r="FK317" s="80">
        <f t="shared" si="308"/>
        <v>2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/>
      <c r="FR317" s="42"/>
      <c r="FS317" s="42"/>
      <c r="FT317" s="42"/>
      <c r="FU317" s="42"/>
      <c r="FV317" s="42"/>
      <c r="FW317" s="42"/>
      <c r="FX317" s="83">
        <f t="shared" si="309"/>
        <v>0</v>
      </c>
      <c r="FY317" s="42">
        <v>0</v>
      </c>
      <c r="FZ317" s="42">
        <v>0</v>
      </c>
      <c r="GA317" s="42">
        <v>0</v>
      </c>
      <c r="GB317" s="42">
        <v>0</v>
      </c>
      <c r="GC317" s="42">
        <v>0</v>
      </c>
      <c r="GD317" s="42"/>
      <c r="GE317" s="42"/>
      <c r="GF317" s="42"/>
      <c r="GG317" s="42"/>
      <c r="GH317" s="42"/>
      <c r="GI317" s="42"/>
      <c r="GJ317" s="42"/>
      <c r="GK317" s="83">
        <f t="shared" si="310"/>
        <v>0</v>
      </c>
      <c r="GL317" s="42">
        <v>0</v>
      </c>
      <c r="GM317" s="42">
        <v>0</v>
      </c>
      <c r="GN317" s="42">
        <v>0</v>
      </c>
      <c r="GO317" s="42">
        <v>0</v>
      </c>
      <c r="GP317" s="42">
        <v>0</v>
      </c>
      <c r="GQ317" s="42"/>
      <c r="GR317" s="42"/>
      <c r="GS317" s="42"/>
      <c r="GT317" s="42"/>
      <c r="GU317" s="42"/>
      <c r="GV317" s="42"/>
      <c r="GW317" s="42"/>
      <c r="GX317" s="83">
        <f t="shared" si="311"/>
        <v>0</v>
      </c>
      <c r="GY317" s="42">
        <v>0</v>
      </c>
      <c r="GZ317" s="42">
        <v>0</v>
      </c>
      <c r="HA317" s="42">
        <v>1</v>
      </c>
      <c r="HB317" s="42">
        <v>0</v>
      </c>
      <c r="HC317" s="42">
        <v>0</v>
      </c>
      <c r="HD317" s="42"/>
      <c r="HE317" s="42"/>
      <c r="HF317" s="42"/>
      <c r="HG317" s="42"/>
      <c r="HH317" s="42"/>
      <c r="HI317" s="42"/>
      <c r="HJ317" s="42"/>
      <c r="HK317" s="83">
        <f t="shared" si="312"/>
        <v>1</v>
      </c>
      <c r="HL317" s="42">
        <v>0</v>
      </c>
      <c r="HM317" s="42">
        <v>0</v>
      </c>
      <c r="HN317" s="42">
        <v>2</v>
      </c>
      <c r="HO317" s="42">
        <v>0</v>
      </c>
      <c r="HP317" s="42">
        <v>0</v>
      </c>
      <c r="HQ317" s="42"/>
      <c r="HR317" s="42"/>
      <c r="HS317" s="42"/>
      <c r="HT317" s="42"/>
      <c r="HU317" s="42"/>
      <c r="HV317" s="42"/>
      <c r="HW317" s="42"/>
      <c r="HX317" s="83">
        <f t="shared" si="313"/>
        <v>2</v>
      </c>
      <c r="HY317" s="42">
        <v>0</v>
      </c>
      <c r="HZ317" s="42">
        <v>2</v>
      </c>
      <c r="IA317" s="42">
        <v>3</v>
      </c>
      <c r="IB317" s="42">
        <v>0</v>
      </c>
      <c r="IC317" s="42">
        <v>0</v>
      </c>
      <c r="ID317" s="42"/>
      <c r="IE317" s="42"/>
      <c r="IF317" s="42"/>
      <c r="IG317" s="42"/>
      <c r="IH317" s="42"/>
      <c r="II317" s="42"/>
      <c r="IJ317" s="42"/>
      <c r="IK317" s="85">
        <f t="shared" si="314"/>
        <v>5</v>
      </c>
      <c r="IL317" s="42">
        <v>0</v>
      </c>
      <c r="IM317" s="42">
        <v>1</v>
      </c>
      <c r="IN317" s="42">
        <v>2</v>
      </c>
      <c r="IO317" s="42">
        <v>0</v>
      </c>
      <c r="IP317" s="42">
        <v>0</v>
      </c>
      <c r="IQ317" s="42"/>
      <c r="IR317" s="42"/>
      <c r="IS317" s="42"/>
      <c r="IT317" s="42"/>
      <c r="IU317" s="42"/>
      <c r="IV317" s="42"/>
      <c r="IW317" s="42"/>
      <c r="IX317" s="85">
        <f t="shared" si="315"/>
        <v>3</v>
      </c>
      <c r="IY317" s="41">
        <v>0</v>
      </c>
      <c r="IZ317" s="75">
        <v>0</v>
      </c>
      <c r="JA317" s="42">
        <v>0</v>
      </c>
      <c r="JB317" s="75">
        <v>0</v>
      </c>
      <c r="JC317" s="42">
        <v>3</v>
      </c>
      <c r="JD317" s="75">
        <v>0</v>
      </c>
      <c r="JE317" s="42">
        <v>0</v>
      </c>
      <c r="JF317" s="75">
        <v>0</v>
      </c>
      <c r="JG317" s="42">
        <v>0</v>
      </c>
      <c r="JH317" s="75">
        <v>0</v>
      </c>
      <c r="JI317" s="42"/>
      <c r="JJ317" s="75"/>
      <c r="JK317" s="42"/>
      <c r="JL317" s="75"/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16"/>
        <v>3</v>
      </c>
      <c r="JX317" s="11">
        <f t="shared" si="317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3</v>
      </c>
      <c r="KD317" s="75">
        <v>0</v>
      </c>
      <c r="KE317" s="42">
        <v>0</v>
      </c>
      <c r="KF317" s="75">
        <v>0</v>
      </c>
      <c r="KG317" s="42">
        <v>0</v>
      </c>
      <c r="KH317" s="75">
        <v>0</v>
      </c>
      <c r="KI317" s="42"/>
      <c r="KJ317" s="75"/>
      <c r="KK317" s="42"/>
      <c r="KL317" s="75"/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18"/>
        <v>3</v>
      </c>
      <c r="KX317" s="11">
        <f t="shared" si="319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3</v>
      </c>
      <c r="LD317" s="75">
        <v>0</v>
      </c>
      <c r="LE317" s="42">
        <v>0</v>
      </c>
      <c r="LF317" s="75">
        <v>0</v>
      </c>
      <c r="LG317" s="42">
        <v>0</v>
      </c>
      <c r="LH317" s="75">
        <v>0</v>
      </c>
      <c r="LI317" s="42"/>
      <c r="LJ317" s="75"/>
      <c r="LK317" s="42"/>
      <c r="LL317" s="75"/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0"/>
        <v>3</v>
      </c>
      <c r="LX317" s="11">
        <f t="shared" si="321"/>
        <v>0</v>
      </c>
      <c r="LY317" s="41">
        <v>0</v>
      </c>
      <c r="LZ317" s="75">
        <v>0</v>
      </c>
      <c r="MA317" s="42">
        <v>0</v>
      </c>
      <c r="MB317" s="75">
        <v>0</v>
      </c>
      <c r="MC317" s="42">
        <v>2</v>
      </c>
      <c r="MD317" s="75">
        <v>0</v>
      </c>
      <c r="ME317" s="42">
        <v>0</v>
      </c>
      <c r="MF317" s="75">
        <v>0</v>
      </c>
      <c r="MG317" s="42">
        <v>0</v>
      </c>
      <c r="MH317" s="75">
        <v>0</v>
      </c>
      <c r="MI317" s="42"/>
      <c r="MJ317" s="75"/>
      <c r="MK317" s="42"/>
      <c r="ML317" s="75"/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2"/>
        <v>2</v>
      </c>
      <c r="MX317" s="11">
        <f t="shared" si="323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1</v>
      </c>
      <c r="ND317" s="75">
        <v>0</v>
      </c>
      <c r="NE317" s="42">
        <v>0</v>
      </c>
      <c r="NF317" s="75">
        <v>0</v>
      </c>
      <c r="NG317" s="42">
        <v>0</v>
      </c>
      <c r="NH317" s="75">
        <v>0</v>
      </c>
      <c r="NI317" s="42"/>
      <c r="NJ317" s="75"/>
      <c r="NK317" s="42"/>
      <c r="NL317" s="75"/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24"/>
        <v>1</v>
      </c>
      <c r="NX317" s="11">
        <f t="shared" si="325"/>
        <v>0</v>
      </c>
      <c r="NY317" s="42">
        <v>0</v>
      </c>
      <c r="NZ317" s="75">
        <v>0</v>
      </c>
      <c r="OA317" s="42">
        <v>0</v>
      </c>
      <c r="OB317" s="75">
        <v>0</v>
      </c>
      <c r="OC317" s="42">
        <v>2</v>
      </c>
      <c r="OD317" s="75">
        <v>0</v>
      </c>
      <c r="OE317" s="42">
        <v>0</v>
      </c>
      <c r="OF317" s="75">
        <v>0</v>
      </c>
      <c r="OG317" s="42">
        <v>0</v>
      </c>
      <c r="OH317" s="75">
        <v>0</v>
      </c>
      <c r="OI317" s="42"/>
      <c r="OJ317" s="75"/>
      <c r="OK317" s="42"/>
      <c r="OL317" s="75"/>
      <c r="OM317" s="42"/>
      <c r="ON317" s="75"/>
      <c r="OO317" s="42"/>
      <c r="OP317" s="75"/>
      <c r="OQ317" s="42"/>
      <c r="OR317" s="75"/>
      <c r="OS317" s="42"/>
      <c r="OT317" s="75"/>
      <c r="OU317" s="42"/>
      <c r="OV317" s="75"/>
      <c r="OW317" s="3">
        <f t="shared" si="326"/>
        <v>2</v>
      </c>
      <c r="OX317" s="11">
        <f t="shared" si="327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>
        <v>0</v>
      </c>
      <c r="PF317" s="75">
        <v>0</v>
      </c>
      <c r="PG317" s="42">
        <v>0</v>
      </c>
      <c r="PH317" s="75">
        <v>0</v>
      </c>
      <c r="PI317" s="42"/>
      <c r="PJ317" s="75"/>
      <c r="PK317" s="42"/>
      <c r="PL317" s="75"/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28"/>
        <v>1</v>
      </c>
      <c r="PX317" s="11">
        <f t="shared" si="289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2</v>
      </c>
      <c r="QD317" s="75">
        <v>0</v>
      </c>
      <c r="QE317" s="42">
        <v>0</v>
      </c>
      <c r="QF317" s="75">
        <v>0</v>
      </c>
      <c r="QG317" s="42">
        <v>0</v>
      </c>
      <c r="QH317" s="75">
        <v>0</v>
      </c>
      <c r="QI317" s="42"/>
      <c r="QJ317" s="75"/>
      <c r="QK317" s="42"/>
      <c r="QL317" s="75"/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29"/>
        <v>2</v>
      </c>
      <c r="QX317" s="11">
        <f t="shared" si="330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>
        <v>0</v>
      </c>
      <c r="RF317" s="75">
        <v>0</v>
      </c>
      <c r="RG317" s="42">
        <v>0</v>
      </c>
      <c r="RH317" s="75">
        <v>0</v>
      </c>
      <c r="RI317" s="42"/>
      <c r="RJ317" s="75"/>
      <c r="RK317" s="42"/>
      <c r="RL317" s="75"/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1"/>
        <v>0</v>
      </c>
      <c r="RX317" s="11">
        <f t="shared" si="290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>
        <v>0</v>
      </c>
      <c r="SF317" s="75">
        <v>0</v>
      </c>
      <c r="SG317" s="42">
        <v>0</v>
      </c>
      <c r="SH317" s="75">
        <v>0</v>
      </c>
      <c r="SI317" s="42"/>
      <c r="SJ317" s="75"/>
      <c r="SK317" s="42"/>
      <c r="SL317" s="75"/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2"/>
        <v>1</v>
      </c>
      <c r="SX317" s="11">
        <f t="shared" si="291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>
        <v>0</v>
      </c>
      <c r="TF317" s="75">
        <v>0</v>
      </c>
      <c r="TG317" s="42">
        <v>0</v>
      </c>
      <c r="TH317" s="75">
        <v>0</v>
      </c>
      <c r="TI317" s="42"/>
      <c r="TJ317" s="75"/>
      <c r="TK317" s="42"/>
      <c r="TL317" s="75"/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33"/>
        <v>1</v>
      </c>
      <c r="TX317" s="11">
        <f t="shared" si="292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>
        <v>0</v>
      </c>
      <c r="UF317" s="75">
        <v>0</v>
      </c>
      <c r="UG317" s="42">
        <v>0</v>
      </c>
      <c r="UH317" s="75">
        <v>0</v>
      </c>
      <c r="UI317" s="42"/>
      <c r="UJ317" s="75"/>
      <c r="UK317" s="42"/>
      <c r="UL317" s="75"/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34"/>
        <v>0</v>
      </c>
      <c r="UX317" s="11">
        <f t="shared" si="335"/>
        <v>0</v>
      </c>
      <c r="UY317" s="42">
        <v>0</v>
      </c>
      <c r="UZ317" s="42">
        <v>0</v>
      </c>
      <c r="VA317" s="42">
        <v>0</v>
      </c>
      <c r="VB317" s="42">
        <v>0</v>
      </c>
      <c r="VC317" s="42">
        <v>0</v>
      </c>
      <c r="VD317" s="42"/>
      <c r="VE317" s="42"/>
      <c r="VF317" s="42"/>
      <c r="VG317" s="42"/>
      <c r="VH317" s="42"/>
      <c r="VI317" s="42"/>
      <c r="VJ317" s="42"/>
      <c r="VK317" s="25">
        <f t="shared" si="336"/>
        <v>0</v>
      </c>
      <c r="VL317" s="42">
        <v>0</v>
      </c>
      <c r="VM317" s="42">
        <v>0</v>
      </c>
      <c r="VN317" s="42">
        <v>0</v>
      </c>
      <c r="VO317" s="42">
        <v>0</v>
      </c>
      <c r="VP317" s="42">
        <v>0</v>
      </c>
      <c r="VQ317" s="42"/>
      <c r="VR317" s="42"/>
      <c r="VS317" s="42"/>
      <c r="VT317" s="42"/>
      <c r="VU317" s="42"/>
      <c r="VV317" s="42"/>
      <c r="VW317" s="42"/>
      <c r="VX317" s="25">
        <f t="shared" si="337"/>
        <v>0</v>
      </c>
      <c r="VY317" s="42">
        <v>0</v>
      </c>
      <c r="VZ317" s="75">
        <v>0</v>
      </c>
      <c r="WA317" s="42">
        <v>0</v>
      </c>
      <c r="WB317" s="75">
        <v>0</v>
      </c>
      <c r="WC317" s="42">
        <v>0</v>
      </c>
      <c r="WD317" s="75">
        <v>0</v>
      </c>
      <c r="WE317" s="42">
        <v>0</v>
      </c>
      <c r="WF317" s="75">
        <v>0</v>
      </c>
      <c r="WG317" s="42">
        <v>0</v>
      </c>
      <c r="WH317" s="75">
        <v>0</v>
      </c>
      <c r="WI317" s="42"/>
      <c r="WJ317" s="75"/>
      <c r="WK317" s="42"/>
      <c r="WL317" s="75"/>
      <c r="WM317" s="42"/>
      <c r="WN317" s="75"/>
      <c r="WO317" s="42"/>
      <c r="WP317" s="75"/>
      <c r="WQ317" s="42"/>
      <c r="WR317" s="75"/>
      <c r="WS317" s="42"/>
      <c r="WT317" s="75"/>
      <c r="WU317" s="42"/>
      <c r="WV317" s="75"/>
      <c r="WW317" s="3">
        <f t="shared" si="338"/>
        <v>0</v>
      </c>
      <c r="WX317" s="11">
        <f t="shared" si="339"/>
        <v>0</v>
      </c>
      <c r="WY317" s="42">
        <v>0</v>
      </c>
      <c r="WZ317" s="75">
        <v>0</v>
      </c>
      <c r="XA317" s="42">
        <v>0</v>
      </c>
      <c r="XB317" s="75">
        <v>0</v>
      </c>
      <c r="XC317" s="42">
        <v>0</v>
      </c>
      <c r="XD317" s="75">
        <v>0</v>
      </c>
      <c r="XE317" s="42">
        <v>0</v>
      </c>
      <c r="XF317" s="75">
        <v>0</v>
      </c>
      <c r="XG317" s="42">
        <v>0</v>
      </c>
      <c r="XH317" s="75">
        <v>0</v>
      </c>
      <c r="XI317" s="42"/>
      <c r="XJ317" s="75"/>
      <c r="XK317" s="42"/>
      <c r="XL317" s="75"/>
      <c r="XM317" s="42"/>
      <c r="XN317" s="75"/>
      <c r="XO317" s="42"/>
      <c r="XP317" s="75"/>
      <c r="XQ317" s="42"/>
      <c r="XR317" s="75"/>
      <c r="XS317" s="42"/>
      <c r="XT317" s="75"/>
      <c r="XU317" s="42"/>
      <c r="XV317" s="75"/>
      <c r="XW317" s="3">
        <f t="shared" si="340"/>
        <v>0</v>
      </c>
      <c r="XX317" s="11">
        <f t="shared" si="341"/>
        <v>0</v>
      </c>
      <c r="XY317" s="42">
        <v>0</v>
      </c>
      <c r="XZ317" s="75">
        <v>0</v>
      </c>
      <c r="YA317" s="42">
        <v>0</v>
      </c>
      <c r="YB317" s="75">
        <v>0</v>
      </c>
      <c r="YC317" s="42">
        <v>0</v>
      </c>
      <c r="YD317" s="75">
        <v>0</v>
      </c>
      <c r="YE317" s="42">
        <v>0</v>
      </c>
      <c r="YF317" s="75">
        <v>0</v>
      </c>
      <c r="YG317" s="42">
        <v>0</v>
      </c>
      <c r="YH317" s="75">
        <v>0</v>
      </c>
      <c r="YI317" s="42"/>
      <c r="YJ317" s="75"/>
      <c r="YK317" s="42"/>
      <c r="YL317" s="75"/>
      <c r="YM317" s="42"/>
      <c r="YN317" s="75"/>
      <c r="YO317" s="42"/>
      <c r="YP317" s="75"/>
      <c r="YQ317" s="42"/>
      <c r="YR317" s="75"/>
      <c r="YS317" s="42"/>
      <c r="YT317" s="75"/>
      <c r="YU317" s="42"/>
      <c r="YV317" s="75"/>
      <c r="YW317" s="3">
        <f t="shared" si="342"/>
        <v>0</v>
      </c>
      <c r="YX317" s="11">
        <f t="shared" si="343"/>
        <v>0</v>
      </c>
      <c r="YY317" s="42">
        <v>0</v>
      </c>
      <c r="YZ317" s="75">
        <v>0</v>
      </c>
      <c r="ZA317" s="42">
        <v>0</v>
      </c>
      <c r="ZB317" s="75">
        <v>0</v>
      </c>
      <c r="ZC317" s="42">
        <v>0</v>
      </c>
      <c r="ZD317" s="75">
        <v>0</v>
      </c>
      <c r="ZE317" s="42">
        <v>0</v>
      </c>
      <c r="ZF317" s="75">
        <v>0</v>
      </c>
      <c r="ZG317" s="42">
        <v>0</v>
      </c>
      <c r="ZH317" s="75">
        <v>0</v>
      </c>
      <c r="ZI317" s="42"/>
      <c r="ZJ317" s="75"/>
      <c r="ZK317" s="42"/>
      <c r="ZL317" s="75"/>
      <c r="ZM317" s="42"/>
      <c r="ZN317" s="75"/>
      <c r="ZO317" s="42"/>
      <c r="ZP317" s="75"/>
      <c r="ZQ317" s="42"/>
      <c r="ZR317" s="75"/>
      <c r="ZS317" s="42"/>
      <c r="ZT317" s="75"/>
      <c r="ZU317" s="42"/>
      <c r="ZV317" s="75"/>
      <c r="ZW317" s="3">
        <f t="shared" si="344"/>
        <v>0</v>
      </c>
      <c r="ZX317" s="11">
        <f t="shared" si="345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>
        <v>0</v>
      </c>
      <c r="AAF317" s="75">
        <v>0</v>
      </c>
      <c r="AAG317" s="42">
        <v>0</v>
      </c>
      <c r="AAH317" s="75">
        <v>0</v>
      </c>
      <c r="AAI317" s="42"/>
      <c r="AAJ317" s="75"/>
      <c r="AAK317" s="42"/>
      <c r="AAL317" s="75"/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46"/>
        <v>0</v>
      </c>
      <c r="AAX317" s="11">
        <f t="shared" si="347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>
        <v>0</v>
      </c>
      <c r="ABF317" s="75">
        <v>0</v>
      </c>
      <c r="ABG317" s="42">
        <v>0</v>
      </c>
      <c r="ABH317" s="75">
        <v>0</v>
      </c>
      <c r="ABI317" s="42"/>
      <c r="ABJ317" s="75"/>
      <c r="ABK317" s="42"/>
      <c r="ABL317" s="75"/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48"/>
        <v>0</v>
      </c>
      <c r="ABX317" s="11">
        <f t="shared" si="349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>
        <v>0</v>
      </c>
      <c r="ACF317" s="75">
        <v>0</v>
      </c>
      <c r="ACG317" s="42">
        <v>0</v>
      </c>
      <c r="ACH317" s="75">
        <v>0</v>
      </c>
      <c r="ACI317" s="42"/>
      <c r="ACJ317" s="75"/>
      <c r="ACK317" s="42"/>
      <c r="ACL317" s="75"/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0"/>
        <v>0</v>
      </c>
      <c r="ACX317" s="11">
        <f t="shared" si="351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>
        <v>0</v>
      </c>
      <c r="ADF317" s="75">
        <v>0</v>
      </c>
      <c r="ADG317" s="42">
        <v>0</v>
      </c>
      <c r="ADH317" s="75">
        <v>0</v>
      </c>
      <c r="ADI317" s="42"/>
      <c r="ADJ317" s="75"/>
      <c r="ADK317" s="42"/>
      <c r="ADL317" s="75"/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2"/>
        <v>0</v>
      </c>
      <c r="ADX317" s="11">
        <f t="shared" si="353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>
        <v>0</v>
      </c>
      <c r="AEF317" s="75">
        <v>0</v>
      </c>
      <c r="AEG317" s="42">
        <v>0</v>
      </c>
      <c r="AEH317" s="75">
        <v>0</v>
      </c>
      <c r="AEI317" s="42"/>
      <c r="AEJ317" s="75"/>
      <c r="AEK317" s="42"/>
      <c r="AEL317" s="75"/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54"/>
        <v>0</v>
      </c>
      <c r="AEX317" s="11">
        <f t="shared" si="355"/>
        <v>0</v>
      </c>
      <c r="AEY317" s="108">
        <v>0</v>
      </c>
      <c r="AEZ317" s="109">
        <v>0</v>
      </c>
      <c r="AFA317" s="108">
        <v>0</v>
      </c>
      <c r="AFB317" s="109">
        <v>0</v>
      </c>
      <c r="AFC317" s="108">
        <v>0</v>
      </c>
      <c r="AFD317" s="109">
        <v>0</v>
      </c>
      <c r="AFE317" s="108">
        <v>0</v>
      </c>
      <c r="AFF317" s="109">
        <v>0</v>
      </c>
      <c r="AFG317" s="108"/>
      <c r="AFH317" s="109"/>
      <c r="AFI317" s="108"/>
      <c r="AFJ317" s="109"/>
      <c r="AFK317" s="108"/>
      <c r="AFL317" s="109"/>
      <c r="AFM317" s="108"/>
      <c r="AFN317" s="109"/>
      <c r="AFO317" s="108"/>
      <c r="AFP317" s="109"/>
      <c r="AFQ317" s="108"/>
      <c r="AFR317" s="109"/>
      <c r="AFS317" s="108"/>
      <c r="AFT317" s="109"/>
      <c r="AFU317" s="108"/>
      <c r="AFV317" s="109"/>
      <c r="AFW317" s="3">
        <f t="shared" si="356"/>
        <v>0</v>
      </c>
      <c r="AFX317" s="11">
        <f t="shared" si="293"/>
        <v>0</v>
      </c>
      <c r="AFY317" s="114">
        <v>0</v>
      </c>
      <c r="AFZ317" s="114">
        <v>0</v>
      </c>
      <c r="AGA317" s="114">
        <v>0</v>
      </c>
      <c r="AGB317" s="114">
        <v>0</v>
      </c>
      <c r="AGC317" s="114">
        <v>0</v>
      </c>
      <c r="AGD317" s="114"/>
      <c r="AGE317" s="114"/>
      <c r="AGF317" s="114"/>
      <c r="AGG317" s="114"/>
      <c r="AGH317" s="114"/>
      <c r="AGI317" s="114"/>
      <c r="AGJ317" s="114"/>
      <c r="AGK317" s="25">
        <f t="shared" si="294"/>
        <v>0</v>
      </c>
    </row>
    <row r="318" spans="1:869" x14ac:dyDescent="0.35">
      <c r="A318" s="15" t="s">
        <v>449</v>
      </c>
      <c r="B318" s="16" t="s">
        <v>79</v>
      </c>
      <c r="C318" s="136">
        <v>404</v>
      </c>
      <c r="D318" s="16" t="s">
        <v>449</v>
      </c>
      <c r="E318" s="16" t="s">
        <v>449</v>
      </c>
      <c r="F318" s="15" t="s">
        <v>79</v>
      </c>
      <c r="G318" s="15" t="s">
        <v>364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295"/>
        <v>0</v>
      </c>
      <c r="AI318" s="62">
        <f t="shared" si="296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297"/>
        <v>0</v>
      </c>
      <c r="BI318" s="58">
        <f t="shared" si="298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299"/>
        <v>0</v>
      </c>
      <c r="CI318" s="58">
        <f t="shared" si="300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>
        <v>0</v>
      </c>
      <c r="CQ318" s="70">
        <v>0</v>
      </c>
      <c r="CR318" s="52">
        <v>0</v>
      </c>
      <c r="CS318" s="70">
        <v>0</v>
      </c>
      <c r="CT318" s="64"/>
      <c r="CU318" s="70"/>
      <c r="CV318" s="64"/>
      <c r="CW318" s="70"/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1"/>
        <v>0</v>
      </c>
      <c r="DI318" s="58">
        <f t="shared" si="302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>
        <v>0</v>
      </c>
      <c r="DQ318" s="70">
        <v>0</v>
      </c>
      <c r="DR318" s="52">
        <v>0</v>
      </c>
      <c r="DS318" s="70">
        <v>0</v>
      </c>
      <c r="DT318" s="64"/>
      <c r="DU318" s="70"/>
      <c r="DV318" s="64"/>
      <c r="DW318" s="70"/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03"/>
        <v>0</v>
      </c>
      <c r="EI318" s="58">
        <f t="shared" si="304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>
        <v>0</v>
      </c>
      <c r="EQ318" s="70">
        <v>0</v>
      </c>
      <c r="ER318" s="64">
        <v>0</v>
      </c>
      <c r="ES318" s="70">
        <v>0</v>
      </c>
      <c r="ET318" s="64"/>
      <c r="EU318" s="70"/>
      <c r="EV318" s="64"/>
      <c r="EW318" s="70"/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05"/>
        <v>0</v>
      </c>
      <c r="FI318" s="58">
        <f t="shared" si="306"/>
        <v>0</v>
      </c>
      <c r="FJ318" s="79">
        <f t="shared" si="307"/>
        <v>0</v>
      </c>
      <c r="FK318" s="80">
        <f t="shared" si="308"/>
        <v>0</v>
      </c>
      <c r="FL318" s="42">
        <v>0</v>
      </c>
      <c r="FM318" s="42">
        <v>0</v>
      </c>
      <c r="FN318" s="42">
        <v>0</v>
      </c>
      <c r="FO318" s="42">
        <v>5</v>
      </c>
      <c r="FP318" s="42">
        <v>0</v>
      </c>
      <c r="FQ318" s="42"/>
      <c r="FR318" s="42"/>
      <c r="FS318" s="42"/>
      <c r="FT318" s="42"/>
      <c r="FU318" s="42"/>
      <c r="FV318" s="42"/>
      <c r="FW318" s="42"/>
      <c r="FX318" s="83">
        <f t="shared" si="309"/>
        <v>5</v>
      </c>
      <c r="FY318" s="42">
        <v>0</v>
      </c>
      <c r="FZ318" s="42">
        <v>0</v>
      </c>
      <c r="GA318" s="42">
        <v>0</v>
      </c>
      <c r="GB318" s="42">
        <v>0</v>
      </c>
      <c r="GC318" s="42">
        <v>0</v>
      </c>
      <c r="GD318" s="42"/>
      <c r="GE318" s="42"/>
      <c r="GF318" s="42"/>
      <c r="GG318" s="42"/>
      <c r="GH318" s="42"/>
      <c r="GI318" s="42"/>
      <c r="GJ318" s="42"/>
      <c r="GK318" s="83">
        <f t="shared" si="310"/>
        <v>0</v>
      </c>
      <c r="GL318" s="42">
        <v>0</v>
      </c>
      <c r="GM318" s="42">
        <v>0</v>
      </c>
      <c r="GN318" s="42">
        <v>0</v>
      </c>
      <c r="GO318" s="42">
        <v>0</v>
      </c>
      <c r="GP318" s="42">
        <v>0</v>
      </c>
      <c r="GQ318" s="42"/>
      <c r="GR318" s="42"/>
      <c r="GS318" s="42"/>
      <c r="GT318" s="42"/>
      <c r="GU318" s="42"/>
      <c r="GV318" s="42"/>
      <c r="GW318" s="42"/>
      <c r="GX318" s="83">
        <f t="shared" si="311"/>
        <v>0</v>
      </c>
      <c r="GY318" s="42">
        <v>1</v>
      </c>
      <c r="GZ318" s="42">
        <v>1</v>
      </c>
      <c r="HA318" s="42">
        <v>1</v>
      </c>
      <c r="HB318" s="42">
        <v>0</v>
      </c>
      <c r="HC318" s="42">
        <v>1</v>
      </c>
      <c r="HD318" s="42"/>
      <c r="HE318" s="42"/>
      <c r="HF318" s="42"/>
      <c r="HG318" s="42"/>
      <c r="HH318" s="42"/>
      <c r="HI318" s="42"/>
      <c r="HJ318" s="42"/>
      <c r="HK318" s="83">
        <f t="shared" si="312"/>
        <v>4</v>
      </c>
      <c r="HL318" s="42">
        <v>1</v>
      </c>
      <c r="HM318" s="42">
        <v>2</v>
      </c>
      <c r="HN318" s="42">
        <v>4</v>
      </c>
      <c r="HO318" s="42">
        <v>13</v>
      </c>
      <c r="HP318" s="42">
        <v>51</v>
      </c>
      <c r="HQ318" s="42"/>
      <c r="HR318" s="42"/>
      <c r="HS318" s="42"/>
      <c r="HT318" s="42"/>
      <c r="HU318" s="42"/>
      <c r="HV318" s="42"/>
      <c r="HW318" s="42"/>
      <c r="HX318" s="83">
        <f t="shared" si="313"/>
        <v>71</v>
      </c>
      <c r="HY318" s="42">
        <v>2</v>
      </c>
      <c r="HZ318" s="42">
        <v>3</v>
      </c>
      <c r="IA318" s="42">
        <v>4</v>
      </c>
      <c r="IB318" s="42">
        <v>0</v>
      </c>
      <c r="IC318" s="42">
        <v>3</v>
      </c>
      <c r="ID318" s="42"/>
      <c r="IE318" s="42"/>
      <c r="IF318" s="42"/>
      <c r="IG318" s="42"/>
      <c r="IH318" s="42"/>
      <c r="II318" s="42"/>
      <c r="IJ318" s="42"/>
      <c r="IK318" s="85">
        <f t="shared" si="314"/>
        <v>12</v>
      </c>
      <c r="IL318" s="42">
        <v>0</v>
      </c>
      <c r="IM318" s="42">
        <v>3</v>
      </c>
      <c r="IN318" s="42">
        <v>4</v>
      </c>
      <c r="IO318" s="42">
        <v>0</v>
      </c>
      <c r="IP318" s="42">
        <v>2</v>
      </c>
      <c r="IQ318" s="42"/>
      <c r="IR318" s="42"/>
      <c r="IS318" s="42"/>
      <c r="IT318" s="42"/>
      <c r="IU318" s="42"/>
      <c r="IV318" s="42"/>
      <c r="IW318" s="42"/>
      <c r="IX318" s="85">
        <f t="shared" si="315"/>
        <v>9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>
        <v>0</v>
      </c>
      <c r="JF318" s="75">
        <v>0</v>
      </c>
      <c r="JG318" s="42">
        <v>3</v>
      </c>
      <c r="JH318" s="75">
        <v>0</v>
      </c>
      <c r="JI318" s="42"/>
      <c r="JJ318" s="75"/>
      <c r="JK318" s="42"/>
      <c r="JL318" s="75"/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16"/>
        <v>12</v>
      </c>
      <c r="JX318" s="11">
        <f t="shared" si="317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>
        <v>0</v>
      </c>
      <c r="KF318" s="75">
        <v>0</v>
      </c>
      <c r="KG318" s="42">
        <v>3</v>
      </c>
      <c r="KH318" s="75">
        <v>0</v>
      </c>
      <c r="KI318" s="42"/>
      <c r="KJ318" s="75"/>
      <c r="KK318" s="42"/>
      <c r="KL318" s="75"/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18"/>
        <v>12</v>
      </c>
      <c r="KX318" s="11">
        <f t="shared" si="319"/>
        <v>0</v>
      </c>
      <c r="KY318" s="41">
        <v>2</v>
      </c>
      <c r="KZ318" s="75">
        <v>0</v>
      </c>
      <c r="LA318" s="42">
        <v>3</v>
      </c>
      <c r="LB318" s="75">
        <v>0</v>
      </c>
      <c r="LC318" s="42">
        <v>4</v>
      </c>
      <c r="LD318" s="75">
        <v>0</v>
      </c>
      <c r="LE318" s="42">
        <v>0</v>
      </c>
      <c r="LF318" s="75">
        <v>0</v>
      </c>
      <c r="LG318" s="42">
        <v>3</v>
      </c>
      <c r="LH318" s="75">
        <v>0</v>
      </c>
      <c r="LI318" s="42"/>
      <c r="LJ318" s="75"/>
      <c r="LK318" s="42"/>
      <c r="LL318" s="75"/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0"/>
        <v>12</v>
      </c>
      <c r="LX318" s="11">
        <f t="shared" si="321"/>
        <v>0</v>
      </c>
      <c r="LY318" s="41">
        <v>1</v>
      </c>
      <c r="LZ318" s="75">
        <v>0</v>
      </c>
      <c r="MA318" s="42">
        <v>2</v>
      </c>
      <c r="MB318" s="75">
        <v>0</v>
      </c>
      <c r="MC318" s="42">
        <v>3</v>
      </c>
      <c r="MD318" s="75">
        <v>0</v>
      </c>
      <c r="ME318" s="42">
        <v>11</v>
      </c>
      <c r="MF318" s="75">
        <v>0</v>
      </c>
      <c r="MG318" s="42">
        <v>24</v>
      </c>
      <c r="MH318" s="75">
        <v>0</v>
      </c>
      <c r="MI318" s="42"/>
      <c r="MJ318" s="75"/>
      <c r="MK318" s="42"/>
      <c r="ML318" s="75"/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2"/>
        <v>41</v>
      </c>
      <c r="MX318" s="11">
        <f t="shared" si="323"/>
        <v>0</v>
      </c>
      <c r="MY318" s="42">
        <v>1</v>
      </c>
      <c r="MZ318" s="75">
        <v>0</v>
      </c>
      <c r="NA318" s="42">
        <v>1</v>
      </c>
      <c r="NB318" s="75">
        <v>0</v>
      </c>
      <c r="NC318" s="42">
        <v>1</v>
      </c>
      <c r="ND318" s="75">
        <v>0</v>
      </c>
      <c r="NE318" s="42">
        <v>0</v>
      </c>
      <c r="NF318" s="75">
        <v>0</v>
      </c>
      <c r="NG318" s="42">
        <v>1</v>
      </c>
      <c r="NH318" s="75">
        <v>0</v>
      </c>
      <c r="NI318" s="42"/>
      <c r="NJ318" s="75"/>
      <c r="NK318" s="42"/>
      <c r="NL318" s="75"/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24"/>
        <v>4</v>
      </c>
      <c r="NX318" s="11">
        <f t="shared" si="325"/>
        <v>0</v>
      </c>
      <c r="NY318" s="42">
        <v>1</v>
      </c>
      <c r="NZ318" s="75">
        <v>0</v>
      </c>
      <c r="OA318" s="42">
        <v>2</v>
      </c>
      <c r="OB318" s="75">
        <v>0</v>
      </c>
      <c r="OC318" s="42">
        <v>3</v>
      </c>
      <c r="OD318" s="75">
        <v>0</v>
      </c>
      <c r="OE318" s="42">
        <v>0</v>
      </c>
      <c r="OF318" s="75">
        <v>0</v>
      </c>
      <c r="OG318" s="42">
        <v>2</v>
      </c>
      <c r="OH318" s="75">
        <v>0</v>
      </c>
      <c r="OI318" s="42"/>
      <c r="OJ318" s="75"/>
      <c r="OK318" s="42"/>
      <c r="OL318" s="75"/>
      <c r="OM318" s="42"/>
      <c r="ON318" s="75"/>
      <c r="OO318" s="42"/>
      <c r="OP318" s="75"/>
      <c r="OQ318" s="42"/>
      <c r="OR318" s="75"/>
      <c r="OS318" s="42"/>
      <c r="OT318" s="75"/>
      <c r="OU318" s="42"/>
      <c r="OV318" s="75"/>
      <c r="OW318" s="3">
        <f t="shared" si="326"/>
        <v>8</v>
      </c>
      <c r="OX318" s="11">
        <f t="shared" si="327"/>
        <v>0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>
        <v>0</v>
      </c>
      <c r="PF318" s="75">
        <v>0</v>
      </c>
      <c r="PG318" s="42">
        <v>1</v>
      </c>
      <c r="PH318" s="75">
        <v>0</v>
      </c>
      <c r="PI318" s="42"/>
      <c r="PJ318" s="75"/>
      <c r="PK318" s="42"/>
      <c r="PL318" s="75"/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28"/>
        <v>4</v>
      </c>
      <c r="PX318" s="11">
        <f t="shared" si="289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>
        <v>12</v>
      </c>
      <c r="QF318" s="75">
        <v>0</v>
      </c>
      <c r="QG318" s="42">
        <v>51</v>
      </c>
      <c r="QH318" s="75">
        <v>0</v>
      </c>
      <c r="QI318" s="42"/>
      <c r="QJ318" s="75"/>
      <c r="QK318" s="42"/>
      <c r="QL318" s="75"/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29"/>
        <v>69</v>
      </c>
      <c r="QX318" s="11">
        <f t="shared" si="330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>
        <v>11</v>
      </c>
      <c r="RF318" s="75">
        <v>0</v>
      </c>
      <c r="RG318" s="42">
        <v>46</v>
      </c>
      <c r="RH318" s="75">
        <v>0</v>
      </c>
      <c r="RI318" s="42"/>
      <c r="RJ318" s="75"/>
      <c r="RK318" s="42"/>
      <c r="RL318" s="75"/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1"/>
        <v>57</v>
      </c>
      <c r="RX318" s="11">
        <f t="shared" si="290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1</v>
      </c>
      <c r="SD318" s="75">
        <v>0</v>
      </c>
      <c r="SE318" s="42">
        <v>0</v>
      </c>
      <c r="SF318" s="75">
        <v>0</v>
      </c>
      <c r="SG318" s="42">
        <v>1</v>
      </c>
      <c r="SH318" s="75">
        <v>0</v>
      </c>
      <c r="SI318" s="42"/>
      <c r="SJ318" s="75"/>
      <c r="SK318" s="42"/>
      <c r="SL318" s="75"/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2"/>
        <v>4</v>
      </c>
      <c r="SX318" s="11">
        <f t="shared" si="291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3</v>
      </c>
      <c r="TD318" s="75">
        <v>0</v>
      </c>
      <c r="TE318" s="42">
        <v>11</v>
      </c>
      <c r="TF318" s="75">
        <v>0</v>
      </c>
      <c r="TG318" s="42">
        <v>50</v>
      </c>
      <c r="TH318" s="75">
        <v>0</v>
      </c>
      <c r="TI318" s="42"/>
      <c r="TJ318" s="75"/>
      <c r="TK318" s="42"/>
      <c r="TL318" s="75"/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33"/>
        <v>67</v>
      </c>
      <c r="TX318" s="11">
        <f t="shared" si="292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>
        <v>0</v>
      </c>
      <c r="UF318" s="75">
        <v>0</v>
      </c>
      <c r="UG318" s="42">
        <v>0</v>
      </c>
      <c r="UH318" s="75">
        <v>0</v>
      </c>
      <c r="UI318" s="42"/>
      <c r="UJ318" s="75"/>
      <c r="UK318" s="42"/>
      <c r="UL318" s="75"/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34"/>
        <v>0</v>
      </c>
      <c r="UX318" s="11">
        <f t="shared" si="335"/>
        <v>0</v>
      </c>
      <c r="UY318" s="42">
        <v>0</v>
      </c>
      <c r="UZ318" s="42">
        <v>0</v>
      </c>
      <c r="VA318" s="42">
        <v>0</v>
      </c>
      <c r="VB318" s="42">
        <v>0</v>
      </c>
      <c r="VC318" s="42">
        <v>0</v>
      </c>
      <c r="VD318" s="42"/>
      <c r="VE318" s="42"/>
      <c r="VF318" s="42"/>
      <c r="VG318" s="42"/>
      <c r="VH318" s="42"/>
      <c r="VI318" s="42"/>
      <c r="VJ318" s="42"/>
      <c r="VK318" s="25">
        <f t="shared" si="336"/>
        <v>0</v>
      </c>
      <c r="VL318" s="42">
        <v>0</v>
      </c>
      <c r="VM318" s="42">
        <v>0</v>
      </c>
      <c r="VN318" s="42">
        <v>0</v>
      </c>
      <c r="VO318" s="42">
        <v>0</v>
      </c>
      <c r="VP318" s="42">
        <v>0</v>
      </c>
      <c r="VQ318" s="42"/>
      <c r="VR318" s="42"/>
      <c r="VS318" s="42"/>
      <c r="VT318" s="42"/>
      <c r="VU318" s="42"/>
      <c r="VV318" s="42"/>
      <c r="VW318" s="42"/>
      <c r="VX318" s="25">
        <f t="shared" si="337"/>
        <v>0</v>
      </c>
      <c r="VY318" s="42">
        <v>0</v>
      </c>
      <c r="VZ318" s="75">
        <v>0</v>
      </c>
      <c r="WA318" s="42">
        <v>0</v>
      </c>
      <c r="WB318" s="75">
        <v>0</v>
      </c>
      <c r="WC318" s="42">
        <v>0</v>
      </c>
      <c r="WD318" s="75">
        <v>0</v>
      </c>
      <c r="WE318" s="42">
        <v>0</v>
      </c>
      <c r="WF318" s="75">
        <v>0</v>
      </c>
      <c r="WG318" s="42">
        <v>0</v>
      </c>
      <c r="WH318" s="75">
        <v>0</v>
      </c>
      <c r="WI318" s="42"/>
      <c r="WJ318" s="75"/>
      <c r="WK318" s="42"/>
      <c r="WL318" s="75"/>
      <c r="WM318" s="42"/>
      <c r="WN318" s="75"/>
      <c r="WO318" s="42"/>
      <c r="WP318" s="75"/>
      <c r="WQ318" s="42"/>
      <c r="WR318" s="75"/>
      <c r="WS318" s="42"/>
      <c r="WT318" s="75"/>
      <c r="WU318" s="42"/>
      <c r="WV318" s="75"/>
      <c r="WW318" s="3">
        <f t="shared" si="338"/>
        <v>0</v>
      </c>
      <c r="WX318" s="11">
        <f t="shared" si="339"/>
        <v>0</v>
      </c>
      <c r="WY318" s="42">
        <v>0</v>
      </c>
      <c r="WZ318" s="75">
        <v>0</v>
      </c>
      <c r="XA318" s="42">
        <v>0</v>
      </c>
      <c r="XB318" s="75">
        <v>0</v>
      </c>
      <c r="XC318" s="42">
        <v>0</v>
      </c>
      <c r="XD318" s="75">
        <v>0</v>
      </c>
      <c r="XE318" s="42">
        <v>0</v>
      </c>
      <c r="XF318" s="75">
        <v>0</v>
      </c>
      <c r="XG318" s="42">
        <v>0</v>
      </c>
      <c r="XH318" s="75">
        <v>0</v>
      </c>
      <c r="XI318" s="42"/>
      <c r="XJ318" s="75"/>
      <c r="XK318" s="42"/>
      <c r="XL318" s="75"/>
      <c r="XM318" s="42"/>
      <c r="XN318" s="75"/>
      <c r="XO318" s="42"/>
      <c r="XP318" s="75"/>
      <c r="XQ318" s="42"/>
      <c r="XR318" s="75"/>
      <c r="XS318" s="42"/>
      <c r="XT318" s="75"/>
      <c r="XU318" s="42"/>
      <c r="XV318" s="75"/>
      <c r="XW318" s="3">
        <f t="shared" si="340"/>
        <v>0</v>
      </c>
      <c r="XX318" s="11">
        <f t="shared" si="341"/>
        <v>0</v>
      </c>
      <c r="XY318" s="42">
        <v>0</v>
      </c>
      <c r="XZ318" s="75">
        <v>0</v>
      </c>
      <c r="YA318" s="42">
        <v>0</v>
      </c>
      <c r="YB318" s="75">
        <v>0</v>
      </c>
      <c r="YC318" s="42">
        <v>0</v>
      </c>
      <c r="YD318" s="75">
        <v>0</v>
      </c>
      <c r="YE318" s="42">
        <v>0</v>
      </c>
      <c r="YF318" s="75">
        <v>0</v>
      </c>
      <c r="YG318" s="42">
        <v>0</v>
      </c>
      <c r="YH318" s="75">
        <v>0</v>
      </c>
      <c r="YI318" s="42"/>
      <c r="YJ318" s="75"/>
      <c r="YK318" s="42"/>
      <c r="YL318" s="75"/>
      <c r="YM318" s="42"/>
      <c r="YN318" s="75"/>
      <c r="YO318" s="42"/>
      <c r="YP318" s="75"/>
      <c r="YQ318" s="42"/>
      <c r="YR318" s="75"/>
      <c r="YS318" s="42"/>
      <c r="YT318" s="75"/>
      <c r="YU318" s="42"/>
      <c r="YV318" s="75"/>
      <c r="YW318" s="3">
        <f t="shared" si="342"/>
        <v>0</v>
      </c>
      <c r="YX318" s="11">
        <f t="shared" si="343"/>
        <v>0</v>
      </c>
      <c r="YY318" s="42">
        <v>0</v>
      </c>
      <c r="YZ318" s="75">
        <v>0</v>
      </c>
      <c r="ZA318" s="42">
        <v>0</v>
      </c>
      <c r="ZB318" s="75">
        <v>0</v>
      </c>
      <c r="ZC318" s="42">
        <v>0</v>
      </c>
      <c r="ZD318" s="75">
        <v>0</v>
      </c>
      <c r="ZE318" s="42">
        <v>0</v>
      </c>
      <c r="ZF318" s="75">
        <v>0</v>
      </c>
      <c r="ZG318" s="42">
        <v>0</v>
      </c>
      <c r="ZH318" s="75">
        <v>0</v>
      </c>
      <c r="ZI318" s="42"/>
      <c r="ZJ318" s="75"/>
      <c r="ZK318" s="42"/>
      <c r="ZL318" s="75"/>
      <c r="ZM318" s="42"/>
      <c r="ZN318" s="75"/>
      <c r="ZO318" s="42"/>
      <c r="ZP318" s="75"/>
      <c r="ZQ318" s="42"/>
      <c r="ZR318" s="75"/>
      <c r="ZS318" s="42"/>
      <c r="ZT318" s="75"/>
      <c r="ZU318" s="42"/>
      <c r="ZV318" s="75"/>
      <c r="ZW318" s="3">
        <f t="shared" si="344"/>
        <v>0</v>
      </c>
      <c r="ZX318" s="11">
        <f t="shared" si="345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>
        <v>0</v>
      </c>
      <c r="AAF318" s="75">
        <v>0</v>
      </c>
      <c r="AAG318" s="42">
        <v>0</v>
      </c>
      <c r="AAH318" s="75">
        <v>0</v>
      </c>
      <c r="AAI318" s="42"/>
      <c r="AAJ318" s="75"/>
      <c r="AAK318" s="42"/>
      <c r="AAL318" s="75"/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46"/>
        <v>0</v>
      </c>
      <c r="AAX318" s="11">
        <f t="shared" si="347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>
        <v>0</v>
      </c>
      <c r="ABF318" s="75">
        <v>0</v>
      </c>
      <c r="ABG318" s="42">
        <v>0</v>
      </c>
      <c r="ABH318" s="75">
        <v>0</v>
      </c>
      <c r="ABI318" s="42"/>
      <c r="ABJ318" s="75"/>
      <c r="ABK318" s="42"/>
      <c r="ABL318" s="75"/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48"/>
        <v>0</v>
      </c>
      <c r="ABX318" s="11">
        <f t="shared" si="349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>
        <v>0</v>
      </c>
      <c r="ACF318" s="75">
        <v>0</v>
      </c>
      <c r="ACG318" s="42">
        <v>0</v>
      </c>
      <c r="ACH318" s="75">
        <v>0</v>
      </c>
      <c r="ACI318" s="42"/>
      <c r="ACJ318" s="75"/>
      <c r="ACK318" s="42"/>
      <c r="ACL318" s="75"/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0"/>
        <v>0</v>
      </c>
      <c r="ACX318" s="11">
        <f t="shared" si="351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>
        <v>0</v>
      </c>
      <c r="ADF318" s="75">
        <v>0</v>
      </c>
      <c r="ADG318" s="42">
        <v>0</v>
      </c>
      <c r="ADH318" s="75">
        <v>0</v>
      </c>
      <c r="ADI318" s="42"/>
      <c r="ADJ318" s="75"/>
      <c r="ADK318" s="42"/>
      <c r="ADL318" s="75"/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2"/>
        <v>0</v>
      </c>
      <c r="ADX318" s="11">
        <f t="shared" si="353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>
        <v>0</v>
      </c>
      <c r="AEF318" s="75">
        <v>0</v>
      </c>
      <c r="AEG318" s="42">
        <v>0</v>
      </c>
      <c r="AEH318" s="75">
        <v>0</v>
      </c>
      <c r="AEI318" s="42"/>
      <c r="AEJ318" s="75"/>
      <c r="AEK318" s="42"/>
      <c r="AEL318" s="75"/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54"/>
        <v>0</v>
      </c>
      <c r="AEX318" s="11">
        <f t="shared" si="355"/>
        <v>0</v>
      </c>
      <c r="AEY318" s="108">
        <v>0</v>
      </c>
      <c r="AEZ318" s="109">
        <v>0</v>
      </c>
      <c r="AFA318" s="108">
        <v>0</v>
      </c>
      <c r="AFB318" s="109">
        <v>0</v>
      </c>
      <c r="AFC318" s="108">
        <v>0</v>
      </c>
      <c r="AFD318" s="109">
        <v>0</v>
      </c>
      <c r="AFE318" s="108">
        <v>0</v>
      </c>
      <c r="AFF318" s="109">
        <v>0</v>
      </c>
      <c r="AFG318" s="108"/>
      <c r="AFH318" s="109"/>
      <c r="AFI318" s="108"/>
      <c r="AFJ318" s="109"/>
      <c r="AFK318" s="108"/>
      <c r="AFL318" s="109"/>
      <c r="AFM318" s="108"/>
      <c r="AFN318" s="109"/>
      <c r="AFO318" s="108"/>
      <c r="AFP318" s="109"/>
      <c r="AFQ318" s="108"/>
      <c r="AFR318" s="109"/>
      <c r="AFS318" s="108"/>
      <c r="AFT318" s="109"/>
      <c r="AFU318" s="108"/>
      <c r="AFV318" s="109"/>
      <c r="AFW318" s="3">
        <f t="shared" si="356"/>
        <v>0</v>
      </c>
      <c r="AFX318" s="11">
        <f t="shared" si="293"/>
        <v>0</v>
      </c>
      <c r="AFY318" s="114">
        <v>0</v>
      </c>
      <c r="AFZ318" s="114">
        <v>0</v>
      </c>
      <c r="AGA318" s="114">
        <v>0</v>
      </c>
      <c r="AGB318" s="114">
        <v>0</v>
      </c>
      <c r="AGC318" s="114">
        <v>0</v>
      </c>
      <c r="AGD318" s="114"/>
      <c r="AGE318" s="114"/>
      <c r="AGF318" s="114"/>
      <c r="AGG318" s="114"/>
      <c r="AGH318" s="114"/>
      <c r="AGI318" s="114"/>
      <c r="AGJ318" s="114"/>
      <c r="AGK318" s="25">
        <f t="shared" si="294"/>
        <v>0</v>
      </c>
    </row>
    <row r="319" spans="1:869" x14ac:dyDescent="0.35">
      <c r="A319" s="15" t="s">
        <v>449</v>
      </c>
      <c r="B319" s="16" t="s">
        <v>132</v>
      </c>
      <c r="C319" s="136">
        <v>404</v>
      </c>
      <c r="D319" s="16" t="s">
        <v>449</v>
      </c>
      <c r="E319" s="16" t="s">
        <v>449</v>
      </c>
      <c r="F319" s="15" t="s">
        <v>132</v>
      </c>
      <c r="G319" s="15" t="s">
        <v>364</v>
      </c>
      <c r="H319" s="152">
        <v>6740</v>
      </c>
      <c r="I319" s="15" t="s">
        <v>509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295"/>
        <v>0</v>
      </c>
      <c r="AI319" s="62">
        <f t="shared" si="296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297"/>
        <v>0</v>
      </c>
      <c r="BI319" s="58">
        <f t="shared" si="298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299"/>
        <v>0</v>
      </c>
      <c r="CI319" s="58">
        <f t="shared" si="300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>
        <v>0</v>
      </c>
      <c r="CQ319" s="70">
        <v>0</v>
      </c>
      <c r="CR319" s="52">
        <v>0</v>
      </c>
      <c r="CS319" s="70">
        <v>0</v>
      </c>
      <c r="CT319" s="64"/>
      <c r="CU319" s="70"/>
      <c r="CV319" s="64"/>
      <c r="CW319" s="70"/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1"/>
        <v>0</v>
      </c>
      <c r="DI319" s="58">
        <f t="shared" si="302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>
        <v>0</v>
      </c>
      <c r="DQ319" s="70">
        <v>0</v>
      </c>
      <c r="DR319" s="52">
        <v>0</v>
      </c>
      <c r="DS319" s="70">
        <v>0</v>
      </c>
      <c r="DT319" s="64"/>
      <c r="DU319" s="70"/>
      <c r="DV319" s="64"/>
      <c r="DW319" s="70"/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03"/>
        <v>0</v>
      </c>
      <c r="EI319" s="58">
        <f t="shared" si="304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>
        <v>0</v>
      </c>
      <c r="EQ319" s="70">
        <v>0</v>
      </c>
      <c r="ER319" s="64">
        <v>0</v>
      </c>
      <c r="ES319" s="70">
        <v>0</v>
      </c>
      <c r="ET319" s="64"/>
      <c r="EU319" s="70"/>
      <c r="EV319" s="64"/>
      <c r="EW319" s="70"/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05"/>
        <v>0</v>
      </c>
      <c r="FI319" s="58">
        <f t="shared" si="306"/>
        <v>0</v>
      </c>
      <c r="FJ319" s="79">
        <f t="shared" si="307"/>
        <v>0</v>
      </c>
      <c r="FK319" s="80">
        <f t="shared" si="308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/>
      <c r="FR319" s="42"/>
      <c r="FS319" s="42"/>
      <c r="FT319" s="42"/>
      <c r="FU319" s="42"/>
      <c r="FV319" s="42"/>
      <c r="FW319" s="42"/>
      <c r="FX319" s="83">
        <f t="shared" si="309"/>
        <v>0</v>
      </c>
      <c r="FY319" s="42">
        <v>0</v>
      </c>
      <c r="FZ319" s="42">
        <v>0</v>
      </c>
      <c r="GA319" s="42">
        <v>0</v>
      </c>
      <c r="GB319" s="42">
        <v>0</v>
      </c>
      <c r="GC319" s="42">
        <v>0</v>
      </c>
      <c r="GD319" s="42"/>
      <c r="GE319" s="42"/>
      <c r="GF319" s="42"/>
      <c r="GG319" s="42"/>
      <c r="GH319" s="42"/>
      <c r="GI319" s="42"/>
      <c r="GJ319" s="42"/>
      <c r="GK319" s="83">
        <f t="shared" si="310"/>
        <v>0</v>
      </c>
      <c r="GL319" s="42">
        <v>0</v>
      </c>
      <c r="GM319" s="42">
        <v>0</v>
      </c>
      <c r="GN319" s="42">
        <v>0</v>
      </c>
      <c r="GO319" s="42">
        <v>0</v>
      </c>
      <c r="GP319" s="42">
        <v>0</v>
      </c>
      <c r="GQ319" s="42"/>
      <c r="GR319" s="42"/>
      <c r="GS319" s="42"/>
      <c r="GT319" s="42"/>
      <c r="GU319" s="42"/>
      <c r="GV319" s="42"/>
      <c r="GW319" s="42"/>
      <c r="GX319" s="83">
        <f t="shared" si="311"/>
        <v>0</v>
      </c>
      <c r="GY319" s="42">
        <v>2</v>
      </c>
      <c r="GZ319" s="42">
        <v>0</v>
      </c>
      <c r="HA319" s="42">
        <v>0</v>
      </c>
      <c r="HB319" s="42">
        <v>0</v>
      </c>
      <c r="HC319" s="42">
        <v>0</v>
      </c>
      <c r="HD319" s="42"/>
      <c r="HE319" s="42"/>
      <c r="HF319" s="42"/>
      <c r="HG319" s="42"/>
      <c r="HH319" s="42"/>
      <c r="HI319" s="42"/>
      <c r="HJ319" s="42"/>
      <c r="HK319" s="83">
        <f t="shared" si="312"/>
        <v>2</v>
      </c>
      <c r="HL319" s="42">
        <v>9</v>
      </c>
      <c r="HM319" s="42">
        <v>3</v>
      </c>
      <c r="HN319" s="42">
        <v>2</v>
      </c>
      <c r="HO319" s="42">
        <v>2</v>
      </c>
      <c r="HP319" s="42">
        <v>0</v>
      </c>
      <c r="HQ319" s="42"/>
      <c r="HR319" s="42"/>
      <c r="HS319" s="42"/>
      <c r="HT319" s="42"/>
      <c r="HU319" s="42"/>
      <c r="HV319" s="42"/>
      <c r="HW319" s="42"/>
      <c r="HX319" s="83">
        <f t="shared" si="313"/>
        <v>16</v>
      </c>
      <c r="HY319" s="42">
        <v>5</v>
      </c>
      <c r="HZ319" s="42">
        <v>1</v>
      </c>
      <c r="IA319" s="42">
        <v>2</v>
      </c>
      <c r="IB319" s="42">
        <v>1</v>
      </c>
      <c r="IC319" s="42">
        <v>0</v>
      </c>
      <c r="ID319" s="42"/>
      <c r="IE319" s="42"/>
      <c r="IF319" s="42"/>
      <c r="IG319" s="42"/>
      <c r="IH319" s="42"/>
      <c r="II319" s="42"/>
      <c r="IJ319" s="42"/>
      <c r="IK319" s="85">
        <f t="shared" si="314"/>
        <v>9</v>
      </c>
      <c r="IL319" s="42">
        <v>5</v>
      </c>
      <c r="IM319" s="42">
        <v>0</v>
      </c>
      <c r="IN319" s="42">
        <v>1</v>
      </c>
      <c r="IO319" s="42">
        <v>1</v>
      </c>
      <c r="IP319" s="42">
        <v>0</v>
      </c>
      <c r="IQ319" s="42"/>
      <c r="IR319" s="42"/>
      <c r="IS319" s="42"/>
      <c r="IT319" s="42"/>
      <c r="IU319" s="42"/>
      <c r="IV319" s="42"/>
      <c r="IW319" s="42"/>
      <c r="IX319" s="85">
        <f t="shared" si="315"/>
        <v>7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>
        <v>2</v>
      </c>
      <c r="JF319" s="75">
        <v>0</v>
      </c>
      <c r="JG319" s="42">
        <v>0</v>
      </c>
      <c r="JH319" s="75">
        <v>0</v>
      </c>
      <c r="JI319" s="42"/>
      <c r="JJ319" s="75"/>
      <c r="JK319" s="42"/>
      <c r="JL319" s="75"/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16"/>
        <v>18</v>
      </c>
      <c r="JX319" s="11">
        <f t="shared" si="317"/>
        <v>0</v>
      </c>
      <c r="JY319" s="41">
        <v>11</v>
      </c>
      <c r="JZ319" s="75">
        <v>0</v>
      </c>
      <c r="KA319" s="42">
        <v>3</v>
      </c>
      <c r="KB319" s="75">
        <v>0</v>
      </c>
      <c r="KC319" s="42">
        <v>2</v>
      </c>
      <c r="KD319" s="75">
        <v>0</v>
      </c>
      <c r="KE319" s="42">
        <v>2</v>
      </c>
      <c r="KF319" s="75">
        <v>0</v>
      </c>
      <c r="KG319" s="42">
        <v>0</v>
      </c>
      <c r="KH319" s="75">
        <v>0</v>
      </c>
      <c r="KI319" s="42"/>
      <c r="KJ319" s="75"/>
      <c r="KK319" s="42"/>
      <c r="KL319" s="75"/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18"/>
        <v>18</v>
      </c>
      <c r="KX319" s="11">
        <f t="shared" si="319"/>
        <v>0</v>
      </c>
      <c r="KY319" s="41">
        <v>2</v>
      </c>
      <c r="KZ319" s="75">
        <v>0</v>
      </c>
      <c r="LA319" s="42">
        <v>1</v>
      </c>
      <c r="LB319" s="75">
        <v>0</v>
      </c>
      <c r="LC319" s="42">
        <v>2</v>
      </c>
      <c r="LD319" s="75">
        <v>0</v>
      </c>
      <c r="LE319" s="42">
        <v>0</v>
      </c>
      <c r="LF319" s="75">
        <v>0</v>
      </c>
      <c r="LG319" s="42">
        <v>0</v>
      </c>
      <c r="LH319" s="75">
        <v>0</v>
      </c>
      <c r="LI319" s="42"/>
      <c r="LJ319" s="75"/>
      <c r="LK319" s="42"/>
      <c r="LL319" s="75"/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0"/>
        <v>5</v>
      </c>
      <c r="LX319" s="11">
        <f t="shared" si="321"/>
        <v>0</v>
      </c>
      <c r="LY319" s="41">
        <v>9</v>
      </c>
      <c r="LZ319" s="75">
        <v>0</v>
      </c>
      <c r="MA319" s="42">
        <v>3</v>
      </c>
      <c r="MB319" s="75">
        <v>0</v>
      </c>
      <c r="MC319" s="42">
        <v>2</v>
      </c>
      <c r="MD319" s="75">
        <v>0</v>
      </c>
      <c r="ME319" s="42">
        <v>2</v>
      </c>
      <c r="MF319" s="75">
        <v>0</v>
      </c>
      <c r="MG319" s="42">
        <v>0</v>
      </c>
      <c r="MH319" s="75">
        <v>0</v>
      </c>
      <c r="MI319" s="42"/>
      <c r="MJ319" s="75"/>
      <c r="MK319" s="42"/>
      <c r="ML319" s="75"/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2"/>
        <v>16</v>
      </c>
      <c r="MX319" s="11">
        <f t="shared" si="323"/>
        <v>0</v>
      </c>
      <c r="MY319" s="42">
        <v>0</v>
      </c>
      <c r="MZ319" s="75">
        <v>0</v>
      </c>
      <c r="NA319" s="42">
        <v>0</v>
      </c>
      <c r="NB319" s="75">
        <v>0</v>
      </c>
      <c r="NC319" s="42">
        <v>0</v>
      </c>
      <c r="ND319" s="75">
        <v>0</v>
      </c>
      <c r="NE319" s="42">
        <v>0</v>
      </c>
      <c r="NF319" s="75">
        <v>0</v>
      </c>
      <c r="NG319" s="42">
        <v>0</v>
      </c>
      <c r="NH319" s="75">
        <v>0</v>
      </c>
      <c r="NI319" s="42"/>
      <c r="NJ319" s="75"/>
      <c r="NK319" s="42"/>
      <c r="NL319" s="75"/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24"/>
        <v>0</v>
      </c>
      <c r="NX319" s="11">
        <f t="shared" si="325"/>
        <v>0</v>
      </c>
      <c r="NY319" s="42">
        <v>2</v>
      </c>
      <c r="NZ319" s="75">
        <v>0</v>
      </c>
      <c r="OA319" s="42">
        <v>1</v>
      </c>
      <c r="OB319" s="75">
        <v>0</v>
      </c>
      <c r="OC319" s="42">
        <v>2</v>
      </c>
      <c r="OD319" s="75">
        <v>0</v>
      </c>
      <c r="OE319" s="42">
        <v>0</v>
      </c>
      <c r="OF319" s="75">
        <v>0</v>
      </c>
      <c r="OG319" s="42">
        <v>0</v>
      </c>
      <c r="OH319" s="75">
        <v>0</v>
      </c>
      <c r="OI319" s="42"/>
      <c r="OJ319" s="75"/>
      <c r="OK319" s="42"/>
      <c r="OL319" s="75"/>
      <c r="OM319" s="42"/>
      <c r="ON319" s="75"/>
      <c r="OO319" s="42"/>
      <c r="OP319" s="75"/>
      <c r="OQ319" s="42"/>
      <c r="OR319" s="75"/>
      <c r="OS319" s="42"/>
      <c r="OT319" s="75"/>
      <c r="OU319" s="42"/>
      <c r="OV319" s="75"/>
      <c r="OW319" s="3">
        <f t="shared" si="326"/>
        <v>5</v>
      </c>
      <c r="OX319" s="11">
        <f t="shared" si="327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>
        <v>0</v>
      </c>
      <c r="PF319" s="75">
        <v>0</v>
      </c>
      <c r="PG319" s="42">
        <v>0</v>
      </c>
      <c r="PH319" s="75">
        <v>0</v>
      </c>
      <c r="PI319" s="42"/>
      <c r="PJ319" s="75"/>
      <c r="PK319" s="42"/>
      <c r="PL319" s="75"/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28"/>
        <v>2</v>
      </c>
      <c r="PX319" s="11">
        <f t="shared" si="289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>
        <v>2</v>
      </c>
      <c r="QF319" s="75">
        <v>0</v>
      </c>
      <c r="QG319" s="42">
        <v>0</v>
      </c>
      <c r="QH319" s="75">
        <v>0</v>
      </c>
      <c r="QI319" s="42"/>
      <c r="QJ319" s="75"/>
      <c r="QK319" s="42"/>
      <c r="QL319" s="75"/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29"/>
        <v>17</v>
      </c>
      <c r="QX319" s="11">
        <f t="shared" si="330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>
        <v>0</v>
      </c>
      <c r="RF319" s="75">
        <v>0</v>
      </c>
      <c r="RG319" s="42">
        <v>0</v>
      </c>
      <c r="RH319" s="75">
        <v>0</v>
      </c>
      <c r="RI319" s="42"/>
      <c r="RJ319" s="75"/>
      <c r="RK319" s="42"/>
      <c r="RL319" s="75"/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1"/>
        <v>0</v>
      </c>
      <c r="RX319" s="11">
        <f t="shared" si="290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>
        <v>0</v>
      </c>
      <c r="SF319" s="75">
        <v>0</v>
      </c>
      <c r="SG319" s="42">
        <v>0</v>
      </c>
      <c r="SH319" s="75">
        <v>0</v>
      </c>
      <c r="SI319" s="42"/>
      <c r="SJ319" s="75"/>
      <c r="SK319" s="42"/>
      <c r="SL319" s="75"/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2"/>
        <v>2</v>
      </c>
      <c r="SX319" s="11">
        <f t="shared" si="291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2</v>
      </c>
      <c r="TD319" s="75">
        <v>0</v>
      </c>
      <c r="TE319" s="42">
        <v>2</v>
      </c>
      <c r="TF319" s="75">
        <v>0</v>
      </c>
      <c r="TG319" s="42">
        <v>0</v>
      </c>
      <c r="TH319" s="75">
        <v>0</v>
      </c>
      <c r="TI319" s="42"/>
      <c r="TJ319" s="75"/>
      <c r="TK319" s="42"/>
      <c r="TL319" s="75"/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33"/>
        <v>17</v>
      </c>
      <c r="TX319" s="11">
        <f t="shared" si="292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>
        <v>0</v>
      </c>
      <c r="UF319" s="75">
        <v>0</v>
      </c>
      <c r="UG319" s="42">
        <v>0</v>
      </c>
      <c r="UH319" s="75">
        <v>0</v>
      </c>
      <c r="UI319" s="42"/>
      <c r="UJ319" s="75"/>
      <c r="UK319" s="42"/>
      <c r="UL319" s="75"/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34"/>
        <v>0</v>
      </c>
      <c r="UX319" s="11">
        <f t="shared" si="335"/>
        <v>0</v>
      </c>
      <c r="UY319" s="42">
        <v>0</v>
      </c>
      <c r="UZ319" s="42">
        <v>0</v>
      </c>
      <c r="VA319" s="42">
        <v>0</v>
      </c>
      <c r="VB319" s="42">
        <v>0</v>
      </c>
      <c r="VC319" s="42">
        <v>0</v>
      </c>
      <c r="VD319" s="42"/>
      <c r="VE319" s="42"/>
      <c r="VF319" s="42"/>
      <c r="VG319" s="42"/>
      <c r="VH319" s="42"/>
      <c r="VI319" s="42"/>
      <c r="VJ319" s="42"/>
      <c r="VK319" s="25">
        <f t="shared" si="336"/>
        <v>0</v>
      </c>
      <c r="VL319" s="42">
        <v>0</v>
      </c>
      <c r="VM319" s="42">
        <v>0</v>
      </c>
      <c r="VN319" s="42">
        <v>0</v>
      </c>
      <c r="VO319" s="42">
        <v>0</v>
      </c>
      <c r="VP319" s="42">
        <v>0</v>
      </c>
      <c r="VQ319" s="42"/>
      <c r="VR319" s="42"/>
      <c r="VS319" s="42"/>
      <c r="VT319" s="42"/>
      <c r="VU319" s="42"/>
      <c r="VV319" s="42"/>
      <c r="VW319" s="42"/>
      <c r="VX319" s="25">
        <f t="shared" si="337"/>
        <v>0</v>
      </c>
      <c r="VY319" s="42">
        <v>0</v>
      </c>
      <c r="VZ319" s="75">
        <v>0</v>
      </c>
      <c r="WA319" s="42">
        <v>0</v>
      </c>
      <c r="WB319" s="75">
        <v>0</v>
      </c>
      <c r="WC319" s="42">
        <v>0</v>
      </c>
      <c r="WD319" s="75">
        <v>0</v>
      </c>
      <c r="WE319" s="42">
        <v>0</v>
      </c>
      <c r="WF319" s="75">
        <v>0</v>
      </c>
      <c r="WG319" s="42">
        <v>0</v>
      </c>
      <c r="WH319" s="75">
        <v>0</v>
      </c>
      <c r="WI319" s="42"/>
      <c r="WJ319" s="75"/>
      <c r="WK319" s="42"/>
      <c r="WL319" s="75"/>
      <c r="WM319" s="42"/>
      <c r="WN319" s="75"/>
      <c r="WO319" s="42"/>
      <c r="WP319" s="75"/>
      <c r="WQ319" s="42"/>
      <c r="WR319" s="75"/>
      <c r="WS319" s="42"/>
      <c r="WT319" s="75"/>
      <c r="WU319" s="42"/>
      <c r="WV319" s="75"/>
      <c r="WW319" s="3">
        <f t="shared" si="338"/>
        <v>0</v>
      </c>
      <c r="WX319" s="11">
        <f t="shared" si="339"/>
        <v>0</v>
      </c>
      <c r="WY319" s="42">
        <v>0</v>
      </c>
      <c r="WZ319" s="75">
        <v>0</v>
      </c>
      <c r="XA319" s="42">
        <v>0</v>
      </c>
      <c r="XB319" s="75">
        <v>0</v>
      </c>
      <c r="XC319" s="42">
        <v>0</v>
      </c>
      <c r="XD319" s="75">
        <v>0</v>
      </c>
      <c r="XE319" s="42">
        <v>0</v>
      </c>
      <c r="XF319" s="75">
        <v>0</v>
      </c>
      <c r="XG319" s="42">
        <v>0</v>
      </c>
      <c r="XH319" s="75">
        <v>0</v>
      </c>
      <c r="XI319" s="42"/>
      <c r="XJ319" s="75"/>
      <c r="XK319" s="42"/>
      <c r="XL319" s="75"/>
      <c r="XM319" s="42"/>
      <c r="XN319" s="75"/>
      <c r="XO319" s="42"/>
      <c r="XP319" s="75"/>
      <c r="XQ319" s="42"/>
      <c r="XR319" s="75"/>
      <c r="XS319" s="42"/>
      <c r="XT319" s="75"/>
      <c r="XU319" s="42"/>
      <c r="XV319" s="75"/>
      <c r="XW319" s="3">
        <f t="shared" si="340"/>
        <v>0</v>
      </c>
      <c r="XX319" s="11">
        <f t="shared" si="341"/>
        <v>0</v>
      </c>
      <c r="XY319" s="42">
        <v>0</v>
      </c>
      <c r="XZ319" s="75">
        <v>0</v>
      </c>
      <c r="YA319" s="42">
        <v>0</v>
      </c>
      <c r="YB319" s="75">
        <v>0</v>
      </c>
      <c r="YC319" s="42">
        <v>0</v>
      </c>
      <c r="YD319" s="75">
        <v>0</v>
      </c>
      <c r="YE319" s="42">
        <v>0</v>
      </c>
      <c r="YF319" s="75">
        <v>0</v>
      </c>
      <c r="YG319" s="42">
        <v>0</v>
      </c>
      <c r="YH319" s="75">
        <v>0</v>
      </c>
      <c r="YI319" s="42"/>
      <c r="YJ319" s="75"/>
      <c r="YK319" s="42"/>
      <c r="YL319" s="75"/>
      <c r="YM319" s="42"/>
      <c r="YN319" s="75"/>
      <c r="YO319" s="42"/>
      <c r="YP319" s="75"/>
      <c r="YQ319" s="42"/>
      <c r="YR319" s="75"/>
      <c r="YS319" s="42"/>
      <c r="YT319" s="75"/>
      <c r="YU319" s="42"/>
      <c r="YV319" s="75"/>
      <c r="YW319" s="3">
        <f t="shared" si="342"/>
        <v>0</v>
      </c>
      <c r="YX319" s="11">
        <f t="shared" si="343"/>
        <v>0</v>
      </c>
      <c r="YY319" s="42">
        <v>0</v>
      </c>
      <c r="YZ319" s="75">
        <v>0</v>
      </c>
      <c r="ZA319" s="42">
        <v>0</v>
      </c>
      <c r="ZB319" s="75">
        <v>0</v>
      </c>
      <c r="ZC319" s="42">
        <v>0</v>
      </c>
      <c r="ZD319" s="75">
        <v>0</v>
      </c>
      <c r="ZE319" s="42">
        <v>0</v>
      </c>
      <c r="ZF319" s="75">
        <v>0</v>
      </c>
      <c r="ZG319" s="42">
        <v>0</v>
      </c>
      <c r="ZH319" s="75">
        <v>0</v>
      </c>
      <c r="ZI319" s="42"/>
      <c r="ZJ319" s="75"/>
      <c r="ZK319" s="42"/>
      <c r="ZL319" s="75"/>
      <c r="ZM319" s="42"/>
      <c r="ZN319" s="75"/>
      <c r="ZO319" s="42"/>
      <c r="ZP319" s="75"/>
      <c r="ZQ319" s="42"/>
      <c r="ZR319" s="75"/>
      <c r="ZS319" s="42"/>
      <c r="ZT319" s="75"/>
      <c r="ZU319" s="42"/>
      <c r="ZV319" s="75"/>
      <c r="ZW319" s="3">
        <f t="shared" si="344"/>
        <v>0</v>
      </c>
      <c r="ZX319" s="11">
        <f t="shared" si="345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>
        <v>0</v>
      </c>
      <c r="AAF319" s="75">
        <v>0</v>
      </c>
      <c r="AAG319" s="42">
        <v>0</v>
      </c>
      <c r="AAH319" s="75">
        <v>0</v>
      </c>
      <c r="AAI319" s="42"/>
      <c r="AAJ319" s="75"/>
      <c r="AAK319" s="42"/>
      <c r="AAL319" s="75"/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46"/>
        <v>0</v>
      </c>
      <c r="AAX319" s="11">
        <f t="shared" si="347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>
        <v>0</v>
      </c>
      <c r="ABF319" s="75">
        <v>0</v>
      </c>
      <c r="ABG319" s="42">
        <v>0</v>
      </c>
      <c r="ABH319" s="75">
        <v>0</v>
      </c>
      <c r="ABI319" s="42"/>
      <c r="ABJ319" s="75"/>
      <c r="ABK319" s="42"/>
      <c r="ABL319" s="75"/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48"/>
        <v>0</v>
      </c>
      <c r="ABX319" s="11">
        <f t="shared" si="349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>
        <v>0</v>
      </c>
      <c r="ACF319" s="75">
        <v>0</v>
      </c>
      <c r="ACG319" s="42">
        <v>0</v>
      </c>
      <c r="ACH319" s="75">
        <v>0</v>
      </c>
      <c r="ACI319" s="42"/>
      <c r="ACJ319" s="75"/>
      <c r="ACK319" s="42"/>
      <c r="ACL319" s="75"/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0"/>
        <v>0</v>
      </c>
      <c r="ACX319" s="11">
        <f t="shared" si="351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>
        <v>0</v>
      </c>
      <c r="ADF319" s="75">
        <v>0</v>
      </c>
      <c r="ADG319" s="42">
        <v>0</v>
      </c>
      <c r="ADH319" s="75">
        <v>0</v>
      </c>
      <c r="ADI319" s="42"/>
      <c r="ADJ319" s="75"/>
      <c r="ADK319" s="42"/>
      <c r="ADL319" s="75"/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2"/>
        <v>0</v>
      </c>
      <c r="ADX319" s="11">
        <f t="shared" si="353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>
        <v>0</v>
      </c>
      <c r="AEF319" s="75">
        <v>0</v>
      </c>
      <c r="AEG319" s="42">
        <v>0</v>
      </c>
      <c r="AEH319" s="75">
        <v>0</v>
      </c>
      <c r="AEI319" s="42"/>
      <c r="AEJ319" s="75"/>
      <c r="AEK319" s="42"/>
      <c r="AEL319" s="75"/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54"/>
        <v>0</v>
      </c>
      <c r="AEX319" s="11">
        <f t="shared" si="355"/>
        <v>0</v>
      </c>
      <c r="AEY319" s="108">
        <v>0</v>
      </c>
      <c r="AEZ319" s="109">
        <v>0</v>
      </c>
      <c r="AFA319" s="108">
        <v>0</v>
      </c>
      <c r="AFB319" s="109">
        <v>0</v>
      </c>
      <c r="AFC319" s="108">
        <v>0</v>
      </c>
      <c r="AFD319" s="109">
        <v>0</v>
      </c>
      <c r="AFE319" s="108">
        <v>0</v>
      </c>
      <c r="AFF319" s="109">
        <v>0</v>
      </c>
      <c r="AFG319" s="108"/>
      <c r="AFH319" s="109"/>
      <c r="AFI319" s="108"/>
      <c r="AFJ319" s="109"/>
      <c r="AFK319" s="108"/>
      <c r="AFL319" s="109"/>
      <c r="AFM319" s="108"/>
      <c r="AFN319" s="109"/>
      <c r="AFO319" s="108"/>
      <c r="AFP319" s="109"/>
      <c r="AFQ319" s="108"/>
      <c r="AFR319" s="109"/>
      <c r="AFS319" s="108"/>
      <c r="AFT319" s="109"/>
      <c r="AFU319" s="108"/>
      <c r="AFV319" s="109"/>
      <c r="AFW319" s="3">
        <f t="shared" si="356"/>
        <v>0</v>
      </c>
      <c r="AFX319" s="11">
        <f t="shared" si="293"/>
        <v>0</v>
      </c>
      <c r="AFY319" s="114">
        <v>0</v>
      </c>
      <c r="AFZ319" s="114">
        <v>0</v>
      </c>
      <c r="AGA319" s="114">
        <v>0</v>
      </c>
      <c r="AGB319" s="114">
        <v>0</v>
      </c>
      <c r="AGC319" s="114">
        <v>0</v>
      </c>
      <c r="AGD319" s="114"/>
      <c r="AGE319" s="114"/>
      <c r="AGF319" s="114"/>
      <c r="AGG319" s="114"/>
      <c r="AGH319" s="114"/>
      <c r="AGI319" s="114"/>
      <c r="AGJ319" s="114"/>
      <c r="AGK319" s="25">
        <f t="shared" si="294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357</v>
      </c>
      <c r="E320" s="16" t="s">
        <v>36</v>
      </c>
      <c r="F320" s="15" t="s">
        <v>37</v>
      </c>
      <c r="G320" s="15" t="s">
        <v>364</v>
      </c>
      <c r="H320" s="152">
        <v>6763</v>
      </c>
      <c r="I320" s="15" t="s">
        <v>510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295"/>
        <v>0</v>
      </c>
      <c r="AI320" s="62">
        <f t="shared" si="296"/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297"/>
        <v>0</v>
      </c>
      <c r="BI320" s="58">
        <f t="shared" si="298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299"/>
        <v>0</v>
      </c>
      <c r="CI320" s="58">
        <f t="shared" si="300"/>
        <v>0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>
        <v>0</v>
      </c>
      <c r="CQ320" s="70">
        <v>0</v>
      </c>
      <c r="CR320" s="52">
        <v>0</v>
      </c>
      <c r="CS320" s="70">
        <v>0</v>
      </c>
      <c r="CT320" s="64"/>
      <c r="CU320" s="70"/>
      <c r="CV320" s="64"/>
      <c r="CW320" s="70"/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1"/>
        <v>0</v>
      </c>
      <c r="DI320" s="58">
        <f t="shared" si="302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>
        <v>0</v>
      </c>
      <c r="DQ320" s="70">
        <v>0</v>
      </c>
      <c r="DR320" s="52">
        <v>0</v>
      </c>
      <c r="DS320" s="70">
        <v>0</v>
      </c>
      <c r="DT320" s="64"/>
      <c r="DU320" s="70"/>
      <c r="DV320" s="64"/>
      <c r="DW320" s="70"/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03"/>
        <v>0</v>
      </c>
      <c r="EI320" s="58">
        <f t="shared" si="304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>
        <v>0</v>
      </c>
      <c r="EQ320" s="70">
        <v>0</v>
      </c>
      <c r="ER320" s="64">
        <v>0</v>
      </c>
      <c r="ES320" s="70">
        <v>0</v>
      </c>
      <c r="ET320" s="64"/>
      <c r="EU320" s="70"/>
      <c r="EV320" s="64"/>
      <c r="EW320" s="70"/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05"/>
        <v>0</v>
      </c>
      <c r="FI320" s="58">
        <f t="shared" si="306"/>
        <v>0</v>
      </c>
      <c r="FJ320" s="79">
        <f t="shared" si="307"/>
        <v>0</v>
      </c>
      <c r="FK320" s="80">
        <f t="shared" si="308"/>
        <v>0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/>
      <c r="FR320" s="42"/>
      <c r="FS320" s="42"/>
      <c r="FT320" s="42"/>
      <c r="FU320" s="42"/>
      <c r="FV320" s="42"/>
      <c r="FW320" s="42"/>
      <c r="FX320" s="83">
        <f t="shared" si="309"/>
        <v>0</v>
      </c>
      <c r="FY320" s="42">
        <v>0</v>
      </c>
      <c r="FZ320" s="42">
        <v>0</v>
      </c>
      <c r="GA320" s="42">
        <v>0</v>
      </c>
      <c r="GB320" s="42">
        <v>0</v>
      </c>
      <c r="GC320" s="42">
        <v>0</v>
      </c>
      <c r="GD320" s="42"/>
      <c r="GE320" s="42"/>
      <c r="GF320" s="42"/>
      <c r="GG320" s="42"/>
      <c r="GH320" s="42"/>
      <c r="GI320" s="42"/>
      <c r="GJ320" s="42"/>
      <c r="GK320" s="83">
        <f t="shared" si="310"/>
        <v>0</v>
      </c>
      <c r="GL320" s="42">
        <v>0</v>
      </c>
      <c r="GM320" s="42">
        <v>0</v>
      </c>
      <c r="GN320" s="42">
        <v>0</v>
      </c>
      <c r="GO320" s="42">
        <v>0</v>
      </c>
      <c r="GP320" s="42">
        <v>0</v>
      </c>
      <c r="GQ320" s="42"/>
      <c r="GR320" s="42"/>
      <c r="GS320" s="42"/>
      <c r="GT320" s="42"/>
      <c r="GU320" s="42"/>
      <c r="GV320" s="42"/>
      <c r="GW320" s="42"/>
      <c r="GX320" s="83">
        <f t="shared" si="311"/>
        <v>0</v>
      </c>
      <c r="GY320" s="42">
        <v>0</v>
      </c>
      <c r="GZ320" s="42">
        <v>1</v>
      </c>
      <c r="HA320" s="42">
        <v>0</v>
      </c>
      <c r="HB320" s="42">
        <v>0</v>
      </c>
      <c r="HC320" s="42">
        <v>0</v>
      </c>
      <c r="HD320" s="42"/>
      <c r="HE320" s="42"/>
      <c r="HF320" s="42"/>
      <c r="HG320" s="42"/>
      <c r="HH320" s="42"/>
      <c r="HI320" s="42"/>
      <c r="HJ320" s="42"/>
      <c r="HK320" s="83">
        <f t="shared" si="312"/>
        <v>1</v>
      </c>
      <c r="HL320" s="42">
        <v>0</v>
      </c>
      <c r="HM320" s="42">
        <v>2</v>
      </c>
      <c r="HN320" s="42">
        <v>2</v>
      </c>
      <c r="HO320" s="42">
        <v>7</v>
      </c>
      <c r="HP320" s="42">
        <v>0</v>
      </c>
      <c r="HQ320" s="42"/>
      <c r="HR320" s="42"/>
      <c r="HS320" s="42"/>
      <c r="HT320" s="42"/>
      <c r="HU320" s="42"/>
      <c r="HV320" s="42"/>
      <c r="HW320" s="42"/>
      <c r="HX320" s="83">
        <f t="shared" si="313"/>
        <v>11</v>
      </c>
      <c r="HY320" s="42">
        <v>0</v>
      </c>
      <c r="HZ320" s="42">
        <v>0</v>
      </c>
      <c r="IA320" s="42">
        <v>0</v>
      </c>
      <c r="IB320" s="42">
        <v>1</v>
      </c>
      <c r="IC320" s="42">
        <v>0</v>
      </c>
      <c r="ID320" s="42"/>
      <c r="IE320" s="42"/>
      <c r="IF320" s="42"/>
      <c r="IG320" s="42"/>
      <c r="IH320" s="42"/>
      <c r="II320" s="42"/>
      <c r="IJ320" s="42"/>
      <c r="IK320" s="85">
        <f t="shared" si="314"/>
        <v>1</v>
      </c>
      <c r="IL320" s="42">
        <v>0</v>
      </c>
      <c r="IM320" s="42">
        <v>0</v>
      </c>
      <c r="IN320" s="42">
        <v>0</v>
      </c>
      <c r="IO320" s="42">
        <v>1</v>
      </c>
      <c r="IP320" s="42">
        <v>0</v>
      </c>
      <c r="IQ320" s="42"/>
      <c r="IR320" s="42"/>
      <c r="IS320" s="42"/>
      <c r="IT320" s="42"/>
      <c r="IU320" s="42"/>
      <c r="IV320" s="42"/>
      <c r="IW320" s="42"/>
      <c r="IX320" s="85">
        <f t="shared" si="315"/>
        <v>1</v>
      </c>
      <c r="IY320" s="41">
        <v>0</v>
      </c>
      <c r="IZ320" s="75">
        <v>0</v>
      </c>
      <c r="JA320" s="42">
        <v>3</v>
      </c>
      <c r="JB320" s="75">
        <v>0</v>
      </c>
      <c r="JC320" s="42">
        <v>2</v>
      </c>
      <c r="JD320" s="75">
        <v>0</v>
      </c>
      <c r="JE320" s="42">
        <v>1</v>
      </c>
      <c r="JF320" s="75">
        <v>0</v>
      </c>
      <c r="JG320" s="42">
        <v>0</v>
      </c>
      <c r="JH320" s="75">
        <v>0</v>
      </c>
      <c r="JI320" s="42"/>
      <c r="JJ320" s="75"/>
      <c r="JK320" s="42"/>
      <c r="JL320" s="75"/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16"/>
        <v>6</v>
      </c>
      <c r="JX320" s="11">
        <f t="shared" si="317"/>
        <v>0</v>
      </c>
      <c r="JY320" s="41">
        <v>0</v>
      </c>
      <c r="JZ320" s="75">
        <v>0</v>
      </c>
      <c r="KA320" s="42">
        <v>3</v>
      </c>
      <c r="KB320" s="75">
        <v>0</v>
      </c>
      <c r="KC320" s="42">
        <v>1</v>
      </c>
      <c r="KD320" s="75">
        <v>0</v>
      </c>
      <c r="KE320" s="42">
        <v>1</v>
      </c>
      <c r="KF320" s="75">
        <v>0</v>
      </c>
      <c r="KG320" s="42">
        <v>0</v>
      </c>
      <c r="KH320" s="75">
        <v>0</v>
      </c>
      <c r="KI320" s="42"/>
      <c r="KJ320" s="75"/>
      <c r="KK320" s="42"/>
      <c r="KL320" s="75"/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18"/>
        <v>5</v>
      </c>
      <c r="KX320" s="11">
        <f t="shared" si="319"/>
        <v>0</v>
      </c>
      <c r="KY320" s="41">
        <v>0</v>
      </c>
      <c r="KZ320" s="75">
        <v>0</v>
      </c>
      <c r="LA320" s="42">
        <v>0</v>
      </c>
      <c r="LB320" s="75">
        <v>0</v>
      </c>
      <c r="LC320" s="42">
        <v>1</v>
      </c>
      <c r="LD320" s="75">
        <v>0</v>
      </c>
      <c r="LE320" s="42">
        <v>1</v>
      </c>
      <c r="LF320" s="75">
        <v>0</v>
      </c>
      <c r="LG320" s="42">
        <v>0</v>
      </c>
      <c r="LH320" s="75">
        <v>0</v>
      </c>
      <c r="LI320" s="42"/>
      <c r="LJ320" s="75"/>
      <c r="LK320" s="42"/>
      <c r="LL320" s="75"/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0"/>
        <v>2</v>
      </c>
      <c r="LX320" s="11">
        <f t="shared" si="321"/>
        <v>0</v>
      </c>
      <c r="LY320" s="41">
        <v>14</v>
      </c>
      <c r="LZ320" s="75">
        <v>0</v>
      </c>
      <c r="MA320" s="42">
        <v>2</v>
      </c>
      <c r="MB320" s="75">
        <v>0</v>
      </c>
      <c r="MC320" s="42">
        <v>2</v>
      </c>
      <c r="MD320" s="75">
        <v>0</v>
      </c>
      <c r="ME320" s="42">
        <v>7</v>
      </c>
      <c r="MF320" s="75">
        <v>0</v>
      </c>
      <c r="MG320" s="42">
        <v>0</v>
      </c>
      <c r="MH320" s="75">
        <v>0</v>
      </c>
      <c r="MI320" s="42"/>
      <c r="MJ320" s="75"/>
      <c r="MK320" s="42"/>
      <c r="ML320" s="75"/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2"/>
        <v>25</v>
      </c>
      <c r="MX320" s="11">
        <f t="shared" si="323"/>
        <v>0</v>
      </c>
      <c r="MY320" s="42">
        <v>3</v>
      </c>
      <c r="MZ320" s="75">
        <v>0</v>
      </c>
      <c r="NA320" s="42">
        <v>0</v>
      </c>
      <c r="NB320" s="75">
        <v>0</v>
      </c>
      <c r="NC320" s="42">
        <v>0</v>
      </c>
      <c r="ND320" s="75">
        <v>0</v>
      </c>
      <c r="NE320" s="42">
        <v>0</v>
      </c>
      <c r="NF320" s="75">
        <v>0</v>
      </c>
      <c r="NG320" s="42">
        <v>0</v>
      </c>
      <c r="NH320" s="75">
        <v>0</v>
      </c>
      <c r="NI320" s="42"/>
      <c r="NJ320" s="75"/>
      <c r="NK320" s="42"/>
      <c r="NL320" s="75"/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24"/>
        <v>3</v>
      </c>
      <c r="NX320" s="11">
        <f t="shared" si="325"/>
        <v>0</v>
      </c>
      <c r="NY320" s="42">
        <v>14</v>
      </c>
      <c r="NZ320" s="75">
        <v>0</v>
      </c>
      <c r="OA320" s="42">
        <v>0</v>
      </c>
      <c r="OB320" s="75">
        <v>0</v>
      </c>
      <c r="OC320" s="42">
        <v>1</v>
      </c>
      <c r="OD320" s="75">
        <v>0</v>
      </c>
      <c r="OE320" s="42">
        <v>7</v>
      </c>
      <c r="OF320" s="75">
        <v>0</v>
      </c>
      <c r="OG320" s="42">
        <v>0</v>
      </c>
      <c r="OH320" s="75">
        <v>0</v>
      </c>
      <c r="OI320" s="42"/>
      <c r="OJ320" s="75"/>
      <c r="OK320" s="42"/>
      <c r="OL320" s="75"/>
      <c r="OM320" s="42"/>
      <c r="ON320" s="75"/>
      <c r="OO320" s="42"/>
      <c r="OP320" s="75"/>
      <c r="OQ320" s="42"/>
      <c r="OR320" s="75"/>
      <c r="OS320" s="42"/>
      <c r="OT320" s="75"/>
      <c r="OU320" s="42"/>
      <c r="OV320" s="75"/>
      <c r="OW320" s="3">
        <f t="shared" si="326"/>
        <v>22</v>
      </c>
      <c r="OX320" s="11">
        <f t="shared" si="327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>
        <v>0</v>
      </c>
      <c r="PF320" s="75">
        <v>0</v>
      </c>
      <c r="PG320" s="42">
        <v>2</v>
      </c>
      <c r="PH320" s="75">
        <v>0</v>
      </c>
      <c r="PI320" s="42"/>
      <c r="PJ320" s="75"/>
      <c r="PK320" s="42"/>
      <c r="PL320" s="75"/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28"/>
        <v>6</v>
      </c>
      <c r="PX320" s="11">
        <f t="shared" si="289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>
        <v>7</v>
      </c>
      <c r="QF320" s="75">
        <v>0</v>
      </c>
      <c r="QG320" s="42">
        <v>1</v>
      </c>
      <c r="QH320" s="75">
        <v>0</v>
      </c>
      <c r="QI320" s="42"/>
      <c r="QJ320" s="75"/>
      <c r="QK320" s="42"/>
      <c r="QL320" s="75"/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29"/>
        <v>25</v>
      </c>
      <c r="QX320" s="11">
        <f t="shared" si="330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>
        <v>0</v>
      </c>
      <c r="RF320" s="75">
        <v>0</v>
      </c>
      <c r="RG320" s="42">
        <v>0</v>
      </c>
      <c r="RH320" s="75">
        <v>0</v>
      </c>
      <c r="RI320" s="42"/>
      <c r="RJ320" s="75"/>
      <c r="RK320" s="42"/>
      <c r="RL320" s="75"/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1"/>
        <v>0</v>
      </c>
      <c r="RX320" s="11">
        <f t="shared" si="290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>
        <v>0</v>
      </c>
      <c r="SF320" s="75">
        <v>0</v>
      </c>
      <c r="SG320" s="42">
        <v>2</v>
      </c>
      <c r="SH320" s="75">
        <v>0</v>
      </c>
      <c r="SI320" s="42"/>
      <c r="SJ320" s="75"/>
      <c r="SK320" s="42"/>
      <c r="SL320" s="75"/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2"/>
        <v>4</v>
      </c>
      <c r="SX320" s="11">
        <f t="shared" si="291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>
        <v>5</v>
      </c>
      <c r="TF320" s="75">
        <v>0</v>
      </c>
      <c r="TG320" s="42">
        <v>0</v>
      </c>
      <c r="TH320" s="75">
        <v>0</v>
      </c>
      <c r="TI320" s="42"/>
      <c r="TJ320" s="75"/>
      <c r="TK320" s="42"/>
      <c r="TL320" s="75"/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33"/>
        <v>16</v>
      </c>
      <c r="TX320" s="11">
        <f t="shared" si="292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>
        <v>0</v>
      </c>
      <c r="UF320" s="75">
        <v>0</v>
      </c>
      <c r="UG320" s="42">
        <v>0</v>
      </c>
      <c r="UH320" s="75">
        <v>0</v>
      </c>
      <c r="UI320" s="42"/>
      <c r="UJ320" s="75"/>
      <c r="UK320" s="42"/>
      <c r="UL320" s="75"/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34"/>
        <v>0</v>
      </c>
      <c r="UX320" s="11">
        <f t="shared" si="335"/>
        <v>0</v>
      </c>
      <c r="UY320" s="42">
        <v>0</v>
      </c>
      <c r="UZ320" s="42">
        <v>0</v>
      </c>
      <c r="VA320" s="42">
        <v>0</v>
      </c>
      <c r="VB320" s="42">
        <v>0</v>
      </c>
      <c r="VC320" s="42">
        <v>0</v>
      </c>
      <c r="VD320" s="42"/>
      <c r="VE320" s="42"/>
      <c r="VF320" s="42"/>
      <c r="VG320" s="42"/>
      <c r="VH320" s="42"/>
      <c r="VI320" s="42"/>
      <c r="VJ320" s="42"/>
      <c r="VK320" s="25">
        <f t="shared" si="336"/>
        <v>0</v>
      </c>
      <c r="VL320" s="42">
        <v>0</v>
      </c>
      <c r="VM320" s="42">
        <v>0</v>
      </c>
      <c r="VN320" s="42">
        <v>0</v>
      </c>
      <c r="VO320" s="42">
        <v>0</v>
      </c>
      <c r="VP320" s="42">
        <v>0</v>
      </c>
      <c r="VQ320" s="42"/>
      <c r="VR320" s="42"/>
      <c r="VS320" s="42"/>
      <c r="VT320" s="42"/>
      <c r="VU320" s="42"/>
      <c r="VV320" s="42"/>
      <c r="VW320" s="42"/>
      <c r="VX320" s="25">
        <f t="shared" si="337"/>
        <v>0</v>
      </c>
      <c r="VY320" s="42">
        <v>0</v>
      </c>
      <c r="VZ320" s="75">
        <v>0</v>
      </c>
      <c r="WA320" s="42">
        <v>0</v>
      </c>
      <c r="WB320" s="75">
        <v>0</v>
      </c>
      <c r="WC320" s="42">
        <v>0</v>
      </c>
      <c r="WD320" s="75">
        <v>0</v>
      </c>
      <c r="WE320" s="42">
        <v>0</v>
      </c>
      <c r="WF320" s="75">
        <v>0</v>
      </c>
      <c r="WG320" s="42">
        <v>0</v>
      </c>
      <c r="WH320" s="75">
        <v>0</v>
      </c>
      <c r="WI320" s="42"/>
      <c r="WJ320" s="75"/>
      <c r="WK320" s="42"/>
      <c r="WL320" s="75"/>
      <c r="WM320" s="42"/>
      <c r="WN320" s="75"/>
      <c r="WO320" s="42"/>
      <c r="WP320" s="75"/>
      <c r="WQ320" s="42"/>
      <c r="WR320" s="75"/>
      <c r="WS320" s="42"/>
      <c r="WT320" s="75"/>
      <c r="WU320" s="42"/>
      <c r="WV320" s="75"/>
      <c r="WW320" s="3">
        <f t="shared" si="338"/>
        <v>0</v>
      </c>
      <c r="WX320" s="11">
        <f t="shared" si="339"/>
        <v>0</v>
      </c>
      <c r="WY320" s="42">
        <v>0</v>
      </c>
      <c r="WZ320" s="75">
        <v>0</v>
      </c>
      <c r="XA320" s="42">
        <v>0</v>
      </c>
      <c r="XB320" s="75">
        <v>0</v>
      </c>
      <c r="XC320" s="42">
        <v>0</v>
      </c>
      <c r="XD320" s="75">
        <v>0</v>
      </c>
      <c r="XE320" s="42">
        <v>0</v>
      </c>
      <c r="XF320" s="75">
        <v>0</v>
      </c>
      <c r="XG320" s="42">
        <v>0</v>
      </c>
      <c r="XH320" s="75">
        <v>0</v>
      </c>
      <c r="XI320" s="42"/>
      <c r="XJ320" s="75"/>
      <c r="XK320" s="42"/>
      <c r="XL320" s="75"/>
      <c r="XM320" s="42"/>
      <c r="XN320" s="75"/>
      <c r="XO320" s="42"/>
      <c r="XP320" s="75"/>
      <c r="XQ320" s="42"/>
      <c r="XR320" s="75"/>
      <c r="XS320" s="42"/>
      <c r="XT320" s="75"/>
      <c r="XU320" s="42"/>
      <c r="XV320" s="75"/>
      <c r="XW320" s="3">
        <f t="shared" si="340"/>
        <v>0</v>
      </c>
      <c r="XX320" s="11">
        <f t="shared" si="341"/>
        <v>0</v>
      </c>
      <c r="XY320" s="42">
        <v>0</v>
      </c>
      <c r="XZ320" s="75">
        <v>0</v>
      </c>
      <c r="YA320" s="42">
        <v>0</v>
      </c>
      <c r="YB320" s="75">
        <v>0</v>
      </c>
      <c r="YC320" s="42">
        <v>0</v>
      </c>
      <c r="YD320" s="75">
        <v>0</v>
      </c>
      <c r="YE320" s="42">
        <v>0</v>
      </c>
      <c r="YF320" s="75">
        <v>0</v>
      </c>
      <c r="YG320" s="42">
        <v>0</v>
      </c>
      <c r="YH320" s="75">
        <v>0</v>
      </c>
      <c r="YI320" s="42"/>
      <c r="YJ320" s="75"/>
      <c r="YK320" s="42"/>
      <c r="YL320" s="75"/>
      <c r="YM320" s="42"/>
      <c r="YN320" s="75"/>
      <c r="YO320" s="42"/>
      <c r="YP320" s="75"/>
      <c r="YQ320" s="42"/>
      <c r="YR320" s="75"/>
      <c r="YS320" s="42"/>
      <c r="YT320" s="75"/>
      <c r="YU320" s="42"/>
      <c r="YV320" s="75"/>
      <c r="YW320" s="3">
        <f t="shared" si="342"/>
        <v>0</v>
      </c>
      <c r="YX320" s="11">
        <f t="shared" si="343"/>
        <v>0</v>
      </c>
      <c r="YY320" s="42">
        <v>0</v>
      </c>
      <c r="YZ320" s="75">
        <v>0</v>
      </c>
      <c r="ZA320" s="42">
        <v>0</v>
      </c>
      <c r="ZB320" s="75">
        <v>0</v>
      </c>
      <c r="ZC320" s="42">
        <v>0</v>
      </c>
      <c r="ZD320" s="75">
        <v>0</v>
      </c>
      <c r="ZE320" s="42">
        <v>0</v>
      </c>
      <c r="ZF320" s="75">
        <v>0</v>
      </c>
      <c r="ZG320" s="42">
        <v>0</v>
      </c>
      <c r="ZH320" s="75">
        <v>0</v>
      </c>
      <c r="ZI320" s="42"/>
      <c r="ZJ320" s="75"/>
      <c r="ZK320" s="42"/>
      <c r="ZL320" s="75"/>
      <c r="ZM320" s="42"/>
      <c r="ZN320" s="75"/>
      <c r="ZO320" s="42"/>
      <c r="ZP320" s="75"/>
      <c r="ZQ320" s="42"/>
      <c r="ZR320" s="75"/>
      <c r="ZS320" s="42"/>
      <c r="ZT320" s="75"/>
      <c r="ZU320" s="42"/>
      <c r="ZV320" s="75"/>
      <c r="ZW320" s="3">
        <f t="shared" si="344"/>
        <v>0</v>
      </c>
      <c r="ZX320" s="11">
        <f t="shared" si="345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>
        <v>0</v>
      </c>
      <c r="AAF320" s="75">
        <v>0</v>
      </c>
      <c r="AAG320" s="42">
        <v>0</v>
      </c>
      <c r="AAH320" s="75">
        <v>0</v>
      </c>
      <c r="AAI320" s="42"/>
      <c r="AAJ320" s="75"/>
      <c r="AAK320" s="42"/>
      <c r="AAL320" s="75"/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46"/>
        <v>0</v>
      </c>
      <c r="AAX320" s="11">
        <f t="shared" si="347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>
        <v>0</v>
      </c>
      <c r="ABF320" s="75">
        <v>0</v>
      </c>
      <c r="ABG320" s="42">
        <v>0</v>
      </c>
      <c r="ABH320" s="75">
        <v>0</v>
      </c>
      <c r="ABI320" s="42"/>
      <c r="ABJ320" s="75"/>
      <c r="ABK320" s="42"/>
      <c r="ABL320" s="75"/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48"/>
        <v>0</v>
      </c>
      <c r="ABX320" s="11">
        <f t="shared" si="349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>
        <v>0</v>
      </c>
      <c r="ACF320" s="75">
        <v>0</v>
      </c>
      <c r="ACG320" s="42">
        <v>0</v>
      </c>
      <c r="ACH320" s="75">
        <v>0</v>
      </c>
      <c r="ACI320" s="42"/>
      <c r="ACJ320" s="75"/>
      <c r="ACK320" s="42"/>
      <c r="ACL320" s="75"/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0"/>
        <v>0</v>
      </c>
      <c r="ACX320" s="11">
        <f t="shared" si="351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>
        <v>0</v>
      </c>
      <c r="ADF320" s="75">
        <v>0</v>
      </c>
      <c r="ADG320" s="42">
        <v>0</v>
      </c>
      <c r="ADH320" s="75">
        <v>0</v>
      </c>
      <c r="ADI320" s="42"/>
      <c r="ADJ320" s="75"/>
      <c r="ADK320" s="42"/>
      <c r="ADL320" s="75"/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2"/>
        <v>0</v>
      </c>
      <c r="ADX320" s="11">
        <f t="shared" si="353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>
        <v>0</v>
      </c>
      <c r="AEF320" s="75">
        <v>0</v>
      </c>
      <c r="AEG320" s="42">
        <v>0</v>
      </c>
      <c r="AEH320" s="75">
        <v>0</v>
      </c>
      <c r="AEI320" s="42"/>
      <c r="AEJ320" s="75"/>
      <c r="AEK320" s="42"/>
      <c r="AEL320" s="75"/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54"/>
        <v>0</v>
      </c>
      <c r="AEX320" s="11">
        <f t="shared" si="355"/>
        <v>0</v>
      </c>
      <c r="AEY320" s="108">
        <v>0</v>
      </c>
      <c r="AEZ320" s="109">
        <v>0</v>
      </c>
      <c r="AFA320" s="108">
        <v>0</v>
      </c>
      <c r="AFB320" s="109">
        <v>0</v>
      </c>
      <c r="AFC320" s="108">
        <v>0</v>
      </c>
      <c r="AFD320" s="109">
        <v>0</v>
      </c>
      <c r="AFE320" s="108">
        <v>0</v>
      </c>
      <c r="AFF320" s="109">
        <v>0</v>
      </c>
      <c r="AFG320" s="108"/>
      <c r="AFH320" s="109"/>
      <c r="AFI320" s="108"/>
      <c r="AFJ320" s="109"/>
      <c r="AFK320" s="108"/>
      <c r="AFL320" s="109"/>
      <c r="AFM320" s="108"/>
      <c r="AFN320" s="109"/>
      <c r="AFO320" s="108"/>
      <c r="AFP320" s="109"/>
      <c r="AFQ320" s="108"/>
      <c r="AFR320" s="109"/>
      <c r="AFS320" s="108"/>
      <c r="AFT320" s="109"/>
      <c r="AFU320" s="108"/>
      <c r="AFV320" s="109"/>
      <c r="AFW320" s="3">
        <f t="shared" si="356"/>
        <v>0</v>
      </c>
      <c r="AFX320" s="11">
        <f t="shared" si="293"/>
        <v>0</v>
      </c>
      <c r="AFY320" s="114">
        <v>0</v>
      </c>
      <c r="AFZ320" s="114">
        <v>0</v>
      </c>
      <c r="AGA320" s="114">
        <v>0</v>
      </c>
      <c r="AGB320" s="114">
        <v>0</v>
      </c>
      <c r="AGC320" s="114">
        <v>0</v>
      </c>
      <c r="AGD320" s="114"/>
      <c r="AGE320" s="114"/>
      <c r="AGF320" s="114"/>
      <c r="AGG320" s="114"/>
      <c r="AGH320" s="114"/>
      <c r="AGI320" s="114"/>
      <c r="AGJ320" s="114"/>
      <c r="AGK320" s="25">
        <f t="shared" si="294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357</v>
      </c>
      <c r="E321" s="16" t="s">
        <v>36</v>
      </c>
      <c r="F321" s="15" t="s">
        <v>191</v>
      </c>
      <c r="G321" s="15" t="s">
        <v>364</v>
      </c>
      <c r="H321" s="152">
        <v>6764</v>
      </c>
      <c r="I321" s="15" t="s">
        <v>511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295"/>
        <v>0</v>
      </c>
      <c r="AI321" s="62">
        <f t="shared" si="296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297"/>
        <v>0</v>
      </c>
      <c r="BI321" s="58">
        <f t="shared" si="298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2</v>
      </c>
      <c r="BR321" s="52">
        <v>0</v>
      </c>
      <c r="BS321" s="52">
        <v>0</v>
      </c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299"/>
        <v>0</v>
      </c>
      <c r="CI321" s="58">
        <f t="shared" si="300"/>
        <v>2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>
        <v>0</v>
      </c>
      <c r="CQ321" s="70">
        <v>0</v>
      </c>
      <c r="CR321" s="52">
        <v>0</v>
      </c>
      <c r="CS321" s="70">
        <v>0</v>
      </c>
      <c r="CT321" s="64"/>
      <c r="CU321" s="70"/>
      <c r="CV321" s="64"/>
      <c r="CW321" s="70"/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1"/>
        <v>0</v>
      </c>
      <c r="DI321" s="58">
        <f t="shared" si="302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>
        <v>0</v>
      </c>
      <c r="DQ321" s="70">
        <v>0</v>
      </c>
      <c r="DR321" s="52">
        <v>0</v>
      </c>
      <c r="DS321" s="70">
        <v>0</v>
      </c>
      <c r="DT321" s="64"/>
      <c r="DU321" s="70"/>
      <c r="DV321" s="64"/>
      <c r="DW321" s="70"/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03"/>
        <v>0</v>
      </c>
      <c r="EI321" s="58">
        <f t="shared" si="304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>
        <v>0</v>
      </c>
      <c r="EQ321" s="70">
        <v>0</v>
      </c>
      <c r="ER321" s="64">
        <v>0</v>
      </c>
      <c r="ES321" s="70">
        <v>0</v>
      </c>
      <c r="ET321" s="64"/>
      <c r="EU321" s="70"/>
      <c r="EV321" s="64"/>
      <c r="EW321" s="70"/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05"/>
        <v>0</v>
      </c>
      <c r="FI321" s="58">
        <f t="shared" si="306"/>
        <v>0</v>
      </c>
      <c r="FJ321" s="79">
        <f t="shared" si="307"/>
        <v>0</v>
      </c>
      <c r="FK321" s="80">
        <f t="shared" si="308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/>
      <c r="FR321" s="42"/>
      <c r="FS321" s="42"/>
      <c r="FT321" s="42"/>
      <c r="FU321" s="42"/>
      <c r="FV321" s="42"/>
      <c r="FW321" s="42"/>
      <c r="FX321" s="83">
        <f t="shared" si="309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/>
      <c r="GE321" s="42"/>
      <c r="GF321" s="42"/>
      <c r="GG321" s="42"/>
      <c r="GH321" s="42"/>
      <c r="GI321" s="42"/>
      <c r="GJ321" s="42"/>
      <c r="GK321" s="83">
        <f t="shared" si="310"/>
        <v>0</v>
      </c>
      <c r="GL321" s="42">
        <v>0</v>
      </c>
      <c r="GM321" s="42">
        <v>0</v>
      </c>
      <c r="GN321" s="42">
        <v>0</v>
      </c>
      <c r="GO321" s="42">
        <v>0</v>
      </c>
      <c r="GP321" s="42">
        <v>0</v>
      </c>
      <c r="GQ321" s="42"/>
      <c r="GR321" s="42"/>
      <c r="GS321" s="42"/>
      <c r="GT321" s="42"/>
      <c r="GU321" s="42"/>
      <c r="GV321" s="42"/>
      <c r="GW321" s="42"/>
      <c r="GX321" s="83">
        <f t="shared" si="311"/>
        <v>0</v>
      </c>
      <c r="GY321" s="42">
        <v>0</v>
      </c>
      <c r="GZ321" s="42">
        <v>0</v>
      </c>
      <c r="HA321" s="42">
        <v>0</v>
      </c>
      <c r="HB321" s="42">
        <v>0</v>
      </c>
      <c r="HC321" s="42">
        <v>0</v>
      </c>
      <c r="HD321" s="42"/>
      <c r="HE321" s="42"/>
      <c r="HF321" s="42"/>
      <c r="HG321" s="42"/>
      <c r="HH321" s="42"/>
      <c r="HI321" s="42"/>
      <c r="HJ321" s="42"/>
      <c r="HK321" s="83">
        <f t="shared" si="312"/>
        <v>0</v>
      </c>
      <c r="HL321" s="42">
        <v>0</v>
      </c>
      <c r="HM321" s="42">
        <v>1</v>
      </c>
      <c r="HN321" s="42">
        <v>0</v>
      </c>
      <c r="HO321" s="42">
        <v>1</v>
      </c>
      <c r="HP321" s="42">
        <v>0</v>
      </c>
      <c r="HQ321" s="42"/>
      <c r="HR321" s="42"/>
      <c r="HS321" s="42"/>
      <c r="HT321" s="42"/>
      <c r="HU321" s="42"/>
      <c r="HV321" s="42"/>
      <c r="HW321" s="42"/>
      <c r="HX321" s="83">
        <f t="shared" si="313"/>
        <v>2</v>
      </c>
      <c r="HY321" s="42">
        <v>1</v>
      </c>
      <c r="HZ321" s="42">
        <v>2</v>
      </c>
      <c r="IA321" s="42">
        <v>1</v>
      </c>
      <c r="IB321" s="42">
        <v>1</v>
      </c>
      <c r="IC321" s="42">
        <v>0</v>
      </c>
      <c r="ID321" s="42"/>
      <c r="IE321" s="42"/>
      <c r="IF321" s="42"/>
      <c r="IG321" s="42"/>
      <c r="IH321" s="42"/>
      <c r="II321" s="42"/>
      <c r="IJ321" s="42"/>
      <c r="IK321" s="85">
        <f t="shared" si="314"/>
        <v>5</v>
      </c>
      <c r="IL321" s="42">
        <v>1</v>
      </c>
      <c r="IM321" s="42">
        <v>2</v>
      </c>
      <c r="IN321" s="42">
        <v>1</v>
      </c>
      <c r="IO321" s="42">
        <v>1</v>
      </c>
      <c r="IP321" s="42">
        <v>0</v>
      </c>
      <c r="IQ321" s="42"/>
      <c r="IR321" s="42"/>
      <c r="IS321" s="42"/>
      <c r="IT321" s="42"/>
      <c r="IU321" s="42"/>
      <c r="IV321" s="42"/>
      <c r="IW321" s="42"/>
      <c r="IX321" s="85">
        <f t="shared" si="315"/>
        <v>5</v>
      </c>
      <c r="IY321" s="41">
        <v>1</v>
      </c>
      <c r="IZ321" s="75">
        <v>0</v>
      </c>
      <c r="JA321" s="42">
        <v>1</v>
      </c>
      <c r="JB321" s="75">
        <v>0</v>
      </c>
      <c r="JC321" s="42">
        <v>1</v>
      </c>
      <c r="JD321" s="75">
        <v>0</v>
      </c>
      <c r="JE321" s="42">
        <v>1</v>
      </c>
      <c r="JF321" s="75">
        <v>0</v>
      </c>
      <c r="JG321" s="42">
        <v>0</v>
      </c>
      <c r="JH321" s="75">
        <v>0</v>
      </c>
      <c r="JI321" s="42"/>
      <c r="JJ321" s="75"/>
      <c r="JK321" s="42"/>
      <c r="JL321" s="75"/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16"/>
        <v>4</v>
      </c>
      <c r="JX321" s="11">
        <f t="shared" si="317"/>
        <v>0</v>
      </c>
      <c r="JY321" s="41">
        <v>1</v>
      </c>
      <c r="JZ321" s="75">
        <v>0</v>
      </c>
      <c r="KA321" s="42">
        <v>1</v>
      </c>
      <c r="KB321" s="75">
        <v>1</v>
      </c>
      <c r="KC321" s="42">
        <v>1</v>
      </c>
      <c r="KD321" s="75">
        <v>0</v>
      </c>
      <c r="KE321" s="42">
        <v>1</v>
      </c>
      <c r="KF321" s="75">
        <v>0</v>
      </c>
      <c r="KG321" s="42">
        <v>0</v>
      </c>
      <c r="KH321" s="75">
        <v>0</v>
      </c>
      <c r="KI321" s="42"/>
      <c r="KJ321" s="75"/>
      <c r="KK321" s="42"/>
      <c r="KL321" s="75"/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18"/>
        <v>4</v>
      </c>
      <c r="KX321" s="11">
        <f t="shared" si="319"/>
        <v>1</v>
      </c>
      <c r="KY321" s="41">
        <v>0</v>
      </c>
      <c r="KZ321" s="75">
        <v>0</v>
      </c>
      <c r="LA321" s="42">
        <v>0</v>
      </c>
      <c r="LB321" s="75">
        <v>0</v>
      </c>
      <c r="LC321" s="42">
        <v>0</v>
      </c>
      <c r="LD321" s="75">
        <v>0</v>
      </c>
      <c r="LE321" s="42">
        <v>0</v>
      </c>
      <c r="LF321" s="75">
        <v>0</v>
      </c>
      <c r="LG321" s="42">
        <v>0</v>
      </c>
      <c r="LH321" s="75">
        <v>0</v>
      </c>
      <c r="LI321" s="42"/>
      <c r="LJ321" s="75"/>
      <c r="LK321" s="42"/>
      <c r="LL321" s="75"/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0"/>
        <v>0</v>
      </c>
      <c r="LX321" s="11">
        <f t="shared" si="321"/>
        <v>0</v>
      </c>
      <c r="LY321" s="41">
        <v>1</v>
      </c>
      <c r="LZ321" s="75">
        <v>0</v>
      </c>
      <c r="MA321" s="42">
        <v>1</v>
      </c>
      <c r="MB321" s="75">
        <v>0</v>
      </c>
      <c r="MC321" s="42">
        <v>0</v>
      </c>
      <c r="MD321" s="75">
        <v>0</v>
      </c>
      <c r="ME321" s="42">
        <v>1</v>
      </c>
      <c r="MF321" s="75">
        <v>0</v>
      </c>
      <c r="MG321" s="42">
        <v>0</v>
      </c>
      <c r="MH321" s="75">
        <v>0</v>
      </c>
      <c r="MI321" s="42"/>
      <c r="MJ321" s="75"/>
      <c r="MK321" s="42"/>
      <c r="ML321" s="75"/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2"/>
        <v>3</v>
      </c>
      <c r="MX321" s="11">
        <f t="shared" si="323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>
        <v>0</v>
      </c>
      <c r="NF321" s="75">
        <v>0</v>
      </c>
      <c r="NG321" s="42">
        <v>0</v>
      </c>
      <c r="NH321" s="75">
        <v>0</v>
      </c>
      <c r="NI321" s="42"/>
      <c r="NJ321" s="75"/>
      <c r="NK321" s="42"/>
      <c r="NL321" s="75"/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24"/>
        <v>0</v>
      </c>
      <c r="NX321" s="11">
        <f t="shared" si="325"/>
        <v>0</v>
      </c>
      <c r="NY321" s="42">
        <v>0</v>
      </c>
      <c r="NZ321" s="75">
        <v>0</v>
      </c>
      <c r="OA321" s="42">
        <v>0</v>
      </c>
      <c r="OB321" s="75">
        <v>0</v>
      </c>
      <c r="OC321" s="42">
        <v>0</v>
      </c>
      <c r="OD321" s="75">
        <v>0</v>
      </c>
      <c r="OE321" s="42">
        <v>0</v>
      </c>
      <c r="OF321" s="75">
        <v>0</v>
      </c>
      <c r="OG321" s="42">
        <v>0</v>
      </c>
      <c r="OH321" s="75">
        <v>0</v>
      </c>
      <c r="OI321" s="42"/>
      <c r="OJ321" s="75"/>
      <c r="OK321" s="42"/>
      <c r="OL321" s="75"/>
      <c r="OM321" s="42"/>
      <c r="ON321" s="75"/>
      <c r="OO321" s="42"/>
      <c r="OP321" s="75"/>
      <c r="OQ321" s="42"/>
      <c r="OR321" s="75"/>
      <c r="OS321" s="42"/>
      <c r="OT321" s="75"/>
      <c r="OU321" s="42"/>
      <c r="OV321" s="75"/>
      <c r="OW321" s="3">
        <f t="shared" si="326"/>
        <v>0</v>
      </c>
      <c r="OX321" s="11">
        <f t="shared" si="327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>
        <v>0</v>
      </c>
      <c r="PF321" s="75">
        <v>0</v>
      </c>
      <c r="PG321" s="42">
        <v>0</v>
      </c>
      <c r="PH321" s="75">
        <v>0</v>
      </c>
      <c r="PI321" s="42"/>
      <c r="PJ321" s="75"/>
      <c r="PK321" s="42"/>
      <c r="PL321" s="75"/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28"/>
        <v>0</v>
      </c>
      <c r="PX321" s="11">
        <f t="shared" si="289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1</v>
      </c>
      <c r="QD321" s="75">
        <v>0</v>
      </c>
      <c r="QE321" s="42">
        <v>1</v>
      </c>
      <c r="QF321" s="75">
        <v>0</v>
      </c>
      <c r="QG321" s="42">
        <v>0</v>
      </c>
      <c r="QH321" s="75">
        <v>0</v>
      </c>
      <c r="QI321" s="42"/>
      <c r="QJ321" s="75"/>
      <c r="QK321" s="42"/>
      <c r="QL321" s="75"/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29"/>
        <v>4</v>
      </c>
      <c r="QX321" s="11">
        <f t="shared" si="330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>
        <v>0</v>
      </c>
      <c r="RF321" s="75">
        <v>0</v>
      </c>
      <c r="RG321" s="42">
        <v>0</v>
      </c>
      <c r="RH321" s="75">
        <v>0</v>
      </c>
      <c r="RI321" s="42"/>
      <c r="RJ321" s="75"/>
      <c r="RK321" s="42"/>
      <c r="RL321" s="75"/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1"/>
        <v>0</v>
      </c>
      <c r="RX321" s="11">
        <f t="shared" si="290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>
        <v>0</v>
      </c>
      <c r="SF321" s="75">
        <v>0</v>
      </c>
      <c r="SG321" s="42">
        <v>0</v>
      </c>
      <c r="SH321" s="75">
        <v>0</v>
      </c>
      <c r="SI321" s="42"/>
      <c r="SJ321" s="75"/>
      <c r="SK321" s="42"/>
      <c r="SL321" s="75"/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2"/>
        <v>0</v>
      </c>
      <c r="SX321" s="11">
        <f t="shared" si="291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>
        <v>0</v>
      </c>
      <c r="TF321" s="75">
        <v>0</v>
      </c>
      <c r="TG321" s="42">
        <v>0</v>
      </c>
      <c r="TH321" s="75">
        <v>0</v>
      </c>
      <c r="TI321" s="42"/>
      <c r="TJ321" s="75"/>
      <c r="TK321" s="42"/>
      <c r="TL321" s="75"/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33"/>
        <v>0</v>
      </c>
      <c r="TX321" s="11">
        <f t="shared" si="292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>
        <v>0</v>
      </c>
      <c r="UF321" s="75">
        <v>0</v>
      </c>
      <c r="UG321" s="42">
        <v>0</v>
      </c>
      <c r="UH321" s="75">
        <v>0</v>
      </c>
      <c r="UI321" s="42"/>
      <c r="UJ321" s="75"/>
      <c r="UK321" s="42"/>
      <c r="UL321" s="75"/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34"/>
        <v>0</v>
      </c>
      <c r="UX321" s="11">
        <f t="shared" si="335"/>
        <v>0</v>
      </c>
      <c r="UY321" s="42">
        <v>0</v>
      </c>
      <c r="UZ321" s="42">
        <v>0</v>
      </c>
      <c r="VA321" s="42">
        <v>0</v>
      </c>
      <c r="VB321" s="42">
        <v>0</v>
      </c>
      <c r="VC321" s="42">
        <v>0</v>
      </c>
      <c r="VD321" s="42"/>
      <c r="VE321" s="42"/>
      <c r="VF321" s="42"/>
      <c r="VG321" s="42"/>
      <c r="VH321" s="42"/>
      <c r="VI321" s="42"/>
      <c r="VJ321" s="42"/>
      <c r="VK321" s="25">
        <f t="shared" si="336"/>
        <v>0</v>
      </c>
      <c r="VL321" s="42">
        <v>0</v>
      </c>
      <c r="VM321" s="42">
        <v>0</v>
      </c>
      <c r="VN321" s="42">
        <v>0</v>
      </c>
      <c r="VO321" s="42">
        <v>0</v>
      </c>
      <c r="VP321" s="42">
        <v>0</v>
      </c>
      <c r="VQ321" s="42"/>
      <c r="VR321" s="42"/>
      <c r="VS321" s="42"/>
      <c r="VT321" s="42"/>
      <c r="VU321" s="42"/>
      <c r="VV321" s="42"/>
      <c r="VW321" s="42"/>
      <c r="VX321" s="25">
        <f t="shared" si="337"/>
        <v>0</v>
      </c>
      <c r="VY321" s="42">
        <v>0</v>
      </c>
      <c r="VZ321" s="75">
        <v>0</v>
      </c>
      <c r="WA321" s="42">
        <v>0</v>
      </c>
      <c r="WB321" s="75">
        <v>0</v>
      </c>
      <c r="WC321" s="42">
        <v>0</v>
      </c>
      <c r="WD321" s="75">
        <v>0</v>
      </c>
      <c r="WE321" s="42">
        <v>0</v>
      </c>
      <c r="WF321" s="75">
        <v>0</v>
      </c>
      <c r="WG321" s="42">
        <v>0</v>
      </c>
      <c r="WH321" s="75">
        <v>0</v>
      </c>
      <c r="WI321" s="42"/>
      <c r="WJ321" s="75"/>
      <c r="WK321" s="42"/>
      <c r="WL321" s="75"/>
      <c r="WM321" s="42"/>
      <c r="WN321" s="75"/>
      <c r="WO321" s="42"/>
      <c r="WP321" s="75"/>
      <c r="WQ321" s="42"/>
      <c r="WR321" s="75"/>
      <c r="WS321" s="42"/>
      <c r="WT321" s="75"/>
      <c r="WU321" s="42"/>
      <c r="WV321" s="75"/>
      <c r="WW321" s="3">
        <f t="shared" si="338"/>
        <v>0</v>
      </c>
      <c r="WX321" s="11">
        <f t="shared" si="339"/>
        <v>0</v>
      </c>
      <c r="WY321" s="42">
        <v>0</v>
      </c>
      <c r="WZ321" s="75">
        <v>0</v>
      </c>
      <c r="XA321" s="42">
        <v>0</v>
      </c>
      <c r="XB321" s="75">
        <v>0</v>
      </c>
      <c r="XC321" s="42">
        <v>0</v>
      </c>
      <c r="XD321" s="75">
        <v>0</v>
      </c>
      <c r="XE321" s="42">
        <v>0</v>
      </c>
      <c r="XF321" s="75">
        <v>0</v>
      </c>
      <c r="XG321" s="42">
        <v>0</v>
      </c>
      <c r="XH321" s="75">
        <v>0</v>
      </c>
      <c r="XI321" s="42"/>
      <c r="XJ321" s="75"/>
      <c r="XK321" s="42"/>
      <c r="XL321" s="75"/>
      <c r="XM321" s="42"/>
      <c r="XN321" s="75"/>
      <c r="XO321" s="42"/>
      <c r="XP321" s="75"/>
      <c r="XQ321" s="42"/>
      <c r="XR321" s="75"/>
      <c r="XS321" s="42"/>
      <c r="XT321" s="75"/>
      <c r="XU321" s="42"/>
      <c r="XV321" s="75"/>
      <c r="XW321" s="3">
        <f t="shared" si="340"/>
        <v>0</v>
      </c>
      <c r="XX321" s="11">
        <f t="shared" si="341"/>
        <v>0</v>
      </c>
      <c r="XY321" s="42">
        <v>0</v>
      </c>
      <c r="XZ321" s="75">
        <v>0</v>
      </c>
      <c r="YA321" s="42">
        <v>0</v>
      </c>
      <c r="YB321" s="75">
        <v>0</v>
      </c>
      <c r="YC321" s="42">
        <v>0</v>
      </c>
      <c r="YD321" s="75">
        <v>0</v>
      </c>
      <c r="YE321" s="42">
        <v>0</v>
      </c>
      <c r="YF321" s="75">
        <v>0</v>
      </c>
      <c r="YG321" s="42">
        <v>0</v>
      </c>
      <c r="YH321" s="75">
        <v>0</v>
      </c>
      <c r="YI321" s="42"/>
      <c r="YJ321" s="75"/>
      <c r="YK321" s="42"/>
      <c r="YL321" s="75"/>
      <c r="YM321" s="42"/>
      <c r="YN321" s="75"/>
      <c r="YO321" s="42"/>
      <c r="YP321" s="75"/>
      <c r="YQ321" s="42"/>
      <c r="YR321" s="75"/>
      <c r="YS321" s="42"/>
      <c r="YT321" s="75"/>
      <c r="YU321" s="42"/>
      <c r="YV321" s="75"/>
      <c r="YW321" s="3">
        <f t="shared" si="342"/>
        <v>0</v>
      </c>
      <c r="YX321" s="11">
        <f t="shared" si="343"/>
        <v>0</v>
      </c>
      <c r="YY321" s="42">
        <v>0</v>
      </c>
      <c r="YZ321" s="75">
        <v>0</v>
      </c>
      <c r="ZA321" s="42">
        <v>0</v>
      </c>
      <c r="ZB321" s="75">
        <v>0</v>
      </c>
      <c r="ZC321" s="42">
        <v>0</v>
      </c>
      <c r="ZD321" s="75">
        <v>0</v>
      </c>
      <c r="ZE321" s="42">
        <v>0</v>
      </c>
      <c r="ZF321" s="75">
        <v>0</v>
      </c>
      <c r="ZG321" s="42">
        <v>0</v>
      </c>
      <c r="ZH321" s="75">
        <v>0</v>
      </c>
      <c r="ZI321" s="42"/>
      <c r="ZJ321" s="75"/>
      <c r="ZK321" s="42"/>
      <c r="ZL321" s="75"/>
      <c r="ZM321" s="42"/>
      <c r="ZN321" s="75"/>
      <c r="ZO321" s="42"/>
      <c r="ZP321" s="75"/>
      <c r="ZQ321" s="42"/>
      <c r="ZR321" s="75"/>
      <c r="ZS321" s="42"/>
      <c r="ZT321" s="75"/>
      <c r="ZU321" s="42"/>
      <c r="ZV321" s="75"/>
      <c r="ZW321" s="3">
        <f t="shared" si="344"/>
        <v>0</v>
      </c>
      <c r="ZX321" s="11">
        <f t="shared" si="345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>
        <v>0</v>
      </c>
      <c r="AAF321" s="75">
        <v>0</v>
      </c>
      <c r="AAG321" s="42">
        <v>0</v>
      </c>
      <c r="AAH321" s="75">
        <v>0</v>
      </c>
      <c r="AAI321" s="42"/>
      <c r="AAJ321" s="75"/>
      <c r="AAK321" s="42"/>
      <c r="AAL321" s="75"/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46"/>
        <v>0</v>
      </c>
      <c r="AAX321" s="11">
        <f t="shared" si="347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>
        <v>0</v>
      </c>
      <c r="ABF321" s="75">
        <v>0</v>
      </c>
      <c r="ABG321" s="42">
        <v>0</v>
      </c>
      <c r="ABH321" s="75">
        <v>0</v>
      </c>
      <c r="ABI321" s="42"/>
      <c r="ABJ321" s="75"/>
      <c r="ABK321" s="42"/>
      <c r="ABL321" s="75"/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48"/>
        <v>0</v>
      </c>
      <c r="ABX321" s="11">
        <f t="shared" si="349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>
        <v>0</v>
      </c>
      <c r="ACF321" s="75">
        <v>0</v>
      </c>
      <c r="ACG321" s="42">
        <v>0</v>
      </c>
      <c r="ACH321" s="75">
        <v>0</v>
      </c>
      <c r="ACI321" s="42"/>
      <c r="ACJ321" s="75"/>
      <c r="ACK321" s="42"/>
      <c r="ACL321" s="75"/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0"/>
        <v>0</v>
      </c>
      <c r="ACX321" s="11">
        <f t="shared" si="351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>
        <v>0</v>
      </c>
      <c r="ADF321" s="75">
        <v>0</v>
      </c>
      <c r="ADG321" s="42">
        <v>0</v>
      </c>
      <c r="ADH321" s="75">
        <v>0</v>
      </c>
      <c r="ADI321" s="42"/>
      <c r="ADJ321" s="75"/>
      <c r="ADK321" s="42"/>
      <c r="ADL321" s="75"/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2"/>
        <v>0</v>
      </c>
      <c r="ADX321" s="11">
        <f t="shared" si="353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>
        <v>0</v>
      </c>
      <c r="AEF321" s="75">
        <v>0</v>
      </c>
      <c r="AEG321" s="42">
        <v>0</v>
      </c>
      <c r="AEH321" s="75">
        <v>0</v>
      </c>
      <c r="AEI321" s="42"/>
      <c r="AEJ321" s="75"/>
      <c r="AEK321" s="42"/>
      <c r="AEL321" s="75"/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54"/>
        <v>0</v>
      </c>
      <c r="AEX321" s="11">
        <f t="shared" si="355"/>
        <v>0</v>
      </c>
      <c r="AEY321" s="108">
        <v>0</v>
      </c>
      <c r="AEZ321" s="109">
        <v>0</v>
      </c>
      <c r="AFA321" s="108">
        <v>0</v>
      </c>
      <c r="AFB321" s="109">
        <v>0</v>
      </c>
      <c r="AFC321" s="108">
        <v>0</v>
      </c>
      <c r="AFD321" s="109">
        <v>0</v>
      </c>
      <c r="AFE321" s="108">
        <v>0</v>
      </c>
      <c r="AFF321" s="109">
        <v>0</v>
      </c>
      <c r="AFG321" s="108"/>
      <c r="AFH321" s="109"/>
      <c r="AFI321" s="108"/>
      <c r="AFJ321" s="109"/>
      <c r="AFK321" s="108"/>
      <c r="AFL321" s="109"/>
      <c r="AFM321" s="108"/>
      <c r="AFN321" s="109"/>
      <c r="AFO321" s="108"/>
      <c r="AFP321" s="109"/>
      <c r="AFQ321" s="108"/>
      <c r="AFR321" s="109"/>
      <c r="AFS321" s="108"/>
      <c r="AFT321" s="109"/>
      <c r="AFU321" s="108"/>
      <c r="AFV321" s="109"/>
      <c r="AFW321" s="3">
        <f t="shared" si="356"/>
        <v>0</v>
      </c>
      <c r="AFX321" s="11">
        <f t="shared" si="293"/>
        <v>0</v>
      </c>
      <c r="AFY321" s="114">
        <v>0</v>
      </c>
      <c r="AFZ321" s="114">
        <v>0</v>
      </c>
      <c r="AGA321" s="114">
        <v>0</v>
      </c>
      <c r="AGB321" s="114">
        <v>0</v>
      </c>
      <c r="AGC321" s="114">
        <v>0</v>
      </c>
      <c r="AGD321" s="114"/>
      <c r="AGE321" s="114"/>
      <c r="AGF321" s="114"/>
      <c r="AGG321" s="114"/>
      <c r="AGH321" s="114"/>
      <c r="AGI321" s="114"/>
      <c r="AGJ321" s="114"/>
      <c r="AGK321" s="25">
        <f t="shared" si="294"/>
        <v>0</v>
      </c>
    </row>
    <row r="322" spans="1:869" x14ac:dyDescent="0.35">
      <c r="A322" s="15" t="s">
        <v>449</v>
      </c>
      <c r="B322" s="16" t="s">
        <v>18</v>
      </c>
      <c r="C322" s="136">
        <v>404</v>
      </c>
      <c r="D322" s="16" t="s">
        <v>449</v>
      </c>
      <c r="E322" s="16" t="s">
        <v>449</v>
      </c>
      <c r="F322" s="15" t="s">
        <v>18</v>
      </c>
      <c r="G322" s="15" t="s">
        <v>364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295"/>
        <v>0</v>
      </c>
      <c r="AI322" s="62">
        <f t="shared" si="296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297"/>
        <v>0</v>
      </c>
      <c r="BI322" s="58">
        <f t="shared" si="298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299"/>
        <v>0</v>
      </c>
      <c r="CI322" s="58">
        <f t="shared" si="300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>
        <v>0</v>
      </c>
      <c r="CQ322" s="70">
        <v>0</v>
      </c>
      <c r="CR322" s="52">
        <v>0</v>
      </c>
      <c r="CS322" s="70">
        <v>0</v>
      </c>
      <c r="CT322" s="64"/>
      <c r="CU322" s="70"/>
      <c r="CV322" s="64"/>
      <c r="CW322" s="70"/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1"/>
        <v>0</v>
      </c>
      <c r="DI322" s="58">
        <f t="shared" si="302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>
        <v>0</v>
      </c>
      <c r="DQ322" s="70">
        <v>0</v>
      </c>
      <c r="DR322" s="52">
        <v>0</v>
      </c>
      <c r="DS322" s="70">
        <v>0</v>
      </c>
      <c r="DT322" s="64"/>
      <c r="DU322" s="70"/>
      <c r="DV322" s="64"/>
      <c r="DW322" s="70"/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03"/>
        <v>0</v>
      </c>
      <c r="EI322" s="58">
        <f t="shared" si="304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>
        <v>0</v>
      </c>
      <c r="EQ322" s="70">
        <v>0</v>
      </c>
      <c r="ER322" s="64">
        <v>0</v>
      </c>
      <c r="ES322" s="70">
        <v>0</v>
      </c>
      <c r="ET322" s="64"/>
      <c r="EU322" s="70"/>
      <c r="EV322" s="64"/>
      <c r="EW322" s="70"/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05"/>
        <v>0</v>
      </c>
      <c r="FI322" s="58">
        <f t="shared" si="306"/>
        <v>0</v>
      </c>
      <c r="FJ322" s="79">
        <f t="shared" si="307"/>
        <v>0</v>
      </c>
      <c r="FK322" s="80">
        <f t="shared" si="308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/>
      <c r="FR322" s="42"/>
      <c r="FS322" s="42"/>
      <c r="FT322" s="42"/>
      <c r="FU322" s="42"/>
      <c r="FV322" s="42"/>
      <c r="FW322" s="42"/>
      <c r="FX322" s="83">
        <f t="shared" si="309"/>
        <v>0</v>
      </c>
      <c r="FY322" s="42">
        <v>0</v>
      </c>
      <c r="FZ322" s="42">
        <v>0</v>
      </c>
      <c r="GA322" s="42">
        <v>0</v>
      </c>
      <c r="GB322" s="42">
        <v>0</v>
      </c>
      <c r="GC322" s="42">
        <v>0</v>
      </c>
      <c r="GD322" s="42"/>
      <c r="GE322" s="42"/>
      <c r="GF322" s="42"/>
      <c r="GG322" s="42"/>
      <c r="GH322" s="42"/>
      <c r="GI322" s="42"/>
      <c r="GJ322" s="42"/>
      <c r="GK322" s="83">
        <f t="shared" si="310"/>
        <v>0</v>
      </c>
      <c r="GL322" s="42">
        <v>0</v>
      </c>
      <c r="GM322" s="42">
        <v>0</v>
      </c>
      <c r="GN322" s="42">
        <v>0</v>
      </c>
      <c r="GO322" s="42">
        <v>0</v>
      </c>
      <c r="GP322" s="42">
        <v>0</v>
      </c>
      <c r="GQ322" s="42"/>
      <c r="GR322" s="42"/>
      <c r="GS322" s="42"/>
      <c r="GT322" s="42"/>
      <c r="GU322" s="42"/>
      <c r="GV322" s="42"/>
      <c r="GW322" s="42"/>
      <c r="GX322" s="83">
        <f t="shared" si="311"/>
        <v>0</v>
      </c>
      <c r="GY322" s="42">
        <v>1</v>
      </c>
      <c r="GZ322" s="42">
        <v>4</v>
      </c>
      <c r="HA322" s="42">
        <v>0</v>
      </c>
      <c r="HB322" s="42">
        <v>9</v>
      </c>
      <c r="HC322" s="42">
        <v>0</v>
      </c>
      <c r="HD322" s="42"/>
      <c r="HE322" s="42"/>
      <c r="HF322" s="42"/>
      <c r="HG322" s="42"/>
      <c r="HH322" s="42"/>
      <c r="HI322" s="42"/>
      <c r="HJ322" s="42"/>
      <c r="HK322" s="83">
        <f t="shared" si="312"/>
        <v>14</v>
      </c>
      <c r="HL322" s="42">
        <v>1</v>
      </c>
      <c r="HM322" s="42">
        <v>16</v>
      </c>
      <c r="HN322" s="42">
        <v>16</v>
      </c>
      <c r="HO322" s="42">
        <v>24</v>
      </c>
      <c r="HP322" s="42">
        <v>0</v>
      </c>
      <c r="HQ322" s="42"/>
      <c r="HR322" s="42"/>
      <c r="HS322" s="42"/>
      <c r="HT322" s="42"/>
      <c r="HU322" s="42"/>
      <c r="HV322" s="42"/>
      <c r="HW322" s="42"/>
      <c r="HX322" s="83">
        <f t="shared" si="313"/>
        <v>57</v>
      </c>
      <c r="HY322" s="42">
        <v>4</v>
      </c>
      <c r="HZ322" s="42">
        <v>5</v>
      </c>
      <c r="IA322" s="42">
        <v>2</v>
      </c>
      <c r="IB322" s="42">
        <v>5</v>
      </c>
      <c r="IC322" s="42">
        <v>0</v>
      </c>
      <c r="ID322" s="42"/>
      <c r="IE322" s="42"/>
      <c r="IF322" s="42"/>
      <c r="IG322" s="42"/>
      <c r="IH322" s="42"/>
      <c r="II322" s="42"/>
      <c r="IJ322" s="42"/>
      <c r="IK322" s="85">
        <f t="shared" si="314"/>
        <v>16</v>
      </c>
      <c r="IL322" s="42">
        <v>4</v>
      </c>
      <c r="IM322" s="42">
        <v>5</v>
      </c>
      <c r="IN322" s="42">
        <v>1</v>
      </c>
      <c r="IO322" s="42">
        <v>3</v>
      </c>
      <c r="IP322" s="42">
        <v>0</v>
      </c>
      <c r="IQ322" s="42"/>
      <c r="IR322" s="42"/>
      <c r="IS322" s="42"/>
      <c r="IT322" s="42"/>
      <c r="IU322" s="42"/>
      <c r="IV322" s="42"/>
      <c r="IW322" s="42"/>
      <c r="IX322" s="85">
        <f t="shared" si="315"/>
        <v>13</v>
      </c>
      <c r="IY322" s="41">
        <v>2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>
        <v>4</v>
      </c>
      <c r="JF322" s="75">
        <v>1</v>
      </c>
      <c r="JG322" s="42">
        <v>0</v>
      </c>
      <c r="JH322" s="75">
        <v>0</v>
      </c>
      <c r="JI322" s="42"/>
      <c r="JJ322" s="75"/>
      <c r="JK322" s="42"/>
      <c r="JL322" s="75"/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16"/>
        <v>13</v>
      </c>
      <c r="JX322" s="11">
        <f t="shared" si="317"/>
        <v>1</v>
      </c>
      <c r="JY322" s="41">
        <v>1</v>
      </c>
      <c r="JZ322" s="75">
        <v>0</v>
      </c>
      <c r="KA322" s="42">
        <v>5</v>
      </c>
      <c r="KB322" s="75">
        <v>0</v>
      </c>
      <c r="KC322" s="42">
        <v>2</v>
      </c>
      <c r="KD322" s="75">
        <v>0</v>
      </c>
      <c r="KE322" s="42">
        <v>5</v>
      </c>
      <c r="KF322" s="75">
        <v>0</v>
      </c>
      <c r="KG322" s="42">
        <v>0</v>
      </c>
      <c r="KH322" s="75">
        <v>0</v>
      </c>
      <c r="KI322" s="42"/>
      <c r="KJ322" s="75"/>
      <c r="KK322" s="42"/>
      <c r="KL322" s="75"/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18"/>
        <v>13</v>
      </c>
      <c r="KX322" s="11">
        <f t="shared" si="319"/>
        <v>0</v>
      </c>
      <c r="KY322" s="41">
        <v>1</v>
      </c>
      <c r="KZ322" s="75">
        <v>0</v>
      </c>
      <c r="LA322" s="42">
        <v>2</v>
      </c>
      <c r="LB322" s="75">
        <v>0</v>
      </c>
      <c r="LC322" s="42">
        <v>0</v>
      </c>
      <c r="LD322" s="75">
        <v>0</v>
      </c>
      <c r="LE322" s="42">
        <v>5</v>
      </c>
      <c r="LF322" s="75">
        <v>0</v>
      </c>
      <c r="LG322" s="42">
        <v>0</v>
      </c>
      <c r="LH322" s="75">
        <v>0</v>
      </c>
      <c r="LI322" s="42"/>
      <c r="LJ322" s="75"/>
      <c r="LK322" s="42"/>
      <c r="LL322" s="75"/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0"/>
        <v>8</v>
      </c>
      <c r="LX322" s="11">
        <f t="shared" si="321"/>
        <v>0</v>
      </c>
      <c r="LY322" s="41">
        <v>1</v>
      </c>
      <c r="LZ322" s="75">
        <v>0</v>
      </c>
      <c r="MA322" s="42">
        <v>11</v>
      </c>
      <c r="MB322" s="75">
        <v>0</v>
      </c>
      <c r="MC322" s="42">
        <v>9</v>
      </c>
      <c r="MD322" s="75">
        <v>0</v>
      </c>
      <c r="ME322" s="42">
        <v>13</v>
      </c>
      <c r="MF322" s="75">
        <v>0</v>
      </c>
      <c r="MG322" s="42">
        <v>0</v>
      </c>
      <c r="MH322" s="75">
        <v>0</v>
      </c>
      <c r="MI322" s="42"/>
      <c r="MJ322" s="75"/>
      <c r="MK322" s="42"/>
      <c r="ML322" s="75"/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2"/>
        <v>34</v>
      </c>
      <c r="MX322" s="11">
        <f t="shared" si="323"/>
        <v>0</v>
      </c>
      <c r="MY322" s="42">
        <v>1</v>
      </c>
      <c r="MZ322" s="75">
        <v>0</v>
      </c>
      <c r="NA322" s="42">
        <v>2</v>
      </c>
      <c r="NB322" s="75">
        <v>0</v>
      </c>
      <c r="NC322" s="42">
        <v>0</v>
      </c>
      <c r="ND322" s="75">
        <v>0</v>
      </c>
      <c r="NE322" s="42">
        <v>6</v>
      </c>
      <c r="NF322" s="75">
        <v>0</v>
      </c>
      <c r="NG322" s="42">
        <v>0</v>
      </c>
      <c r="NH322" s="75">
        <v>0</v>
      </c>
      <c r="NI322" s="42"/>
      <c r="NJ322" s="75"/>
      <c r="NK322" s="42"/>
      <c r="NL322" s="75"/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24"/>
        <v>9</v>
      </c>
      <c r="NX322" s="11">
        <f t="shared" si="325"/>
        <v>0</v>
      </c>
      <c r="NY322" s="42">
        <v>0</v>
      </c>
      <c r="NZ322" s="75">
        <v>0</v>
      </c>
      <c r="OA322" s="42">
        <v>8</v>
      </c>
      <c r="OB322" s="75">
        <v>0</v>
      </c>
      <c r="OC322" s="42">
        <v>7</v>
      </c>
      <c r="OD322" s="75">
        <v>0</v>
      </c>
      <c r="OE322" s="42">
        <v>13</v>
      </c>
      <c r="OF322" s="75">
        <v>0</v>
      </c>
      <c r="OG322" s="42">
        <v>0</v>
      </c>
      <c r="OH322" s="75">
        <v>0</v>
      </c>
      <c r="OI322" s="42"/>
      <c r="OJ322" s="75"/>
      <c r="OK322" s="42"/>
      <c r="OL322" s="75"/>
      <c r="OM322" s="42"/>
      <c r="ON322" s="75"/>
      <c r="OO322" s="42"/>
      <c r="OP322" s="75"/>
      <c r="OQ322" s="42"/>
      <c r="OR322" s="75"/>
      <c r="OS322" s="42"/>
      <c r="OT322" s="75"/>
      <c r="OU322" s="42"/>
      <c r="OV322" s="75"/>
      <c r="OW322" s="3">
        <f t="shared" si="326"/>
        <v>28</v>
      </c>
      <c r="OX322" s="11">
        <f t="shared" si="327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>
        <v>6</v>
      </c>
      <c r="PF322" s="75">
        <v>0</v>
      </c>
      <c r="PG322" s="42">
        <v>0</v>
      </c>
      <c r="PH322" s="75">
        <v>0</v>
      </c>
      <c r="PI322" s="42"/>
      <c r="PJ322" s="75"/>
      <c r="PK322" s="42"/>
      <c r="PL322" s="75"/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28"/>
        <v>9</v>
      </c>
      <c r="PX322" s="11">
        <f t="shared" si="289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>
        <v>13</v>
      </c>
      <c r="QF322" s="75">
        <v>0</v>
      </c>
      <c r="QG322" s="42">
        <v>0</v>
      </c>
      <c r="QH322" s="75">
        <v>0</v>
      </c>
      <c r="QI322" s="42"/>
      <c r="QJ322" s="75"/>
      <c r="QK322" s="42"/>
      <c r="QL322" s="75"/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29"/>
        <v>33</v>
      </c>
      <c r="QX322" s="11">
        <f t="shared" si="330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>
        <v>10</v>
      </c>
      <c r="RF322" s="75">
        <v>0</v>
      </c>
      <c r="RG322" s="42">
        <v>0</v>
      </c>
      <c r="RH322" s="75">
        <v>0</v>
      </c>
      <c r="RI322" s="42"/>
      <c r="RJ322" s="75"/>
      <c r="RK322" s="42"/>
      <c r="RL322" s="75"/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1"/>
        <v>14</v>
      </c>
      <c r="RX322" s="11">
        <f t="shared" si="290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>
        <v>6</v>
      </c>
      <c r="SF322" s="75">
        <v>0</v>
      </c>
      <c r="SG322" s="42">
        <v>0</v>
      </c>
      <c r="SH322" s="75">
        <v>0</v>
      </c>
      <c r="SI322" s="42"/>
      <c r="SJ322" s="75"/>
      <c r="SK322" s="42"/>
      <c r="SL322" s="75"/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2"/>
        <v>9</v>
      </c>
      <c r="SX322" s="11">
        <f t="shared" si="291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9</v>
      </c>
      <c r="TD322" s="75">
        <v>0</v>
      </c>
      <c r="TE322" s="42">
        <v>9</v>
      </c>
      <c r="TF322" s="75">
        <v>0</v>
      </c>
      <c r="TG322" s="42">
        <v>0</v>
      </c>
      <c r="TH322" s="75">
        <v>0</v>
      </c>
      <c r="TI322" s="42"/>
      <c r="TJ322" s="75"/>
      <c r="TK322" s="42"/>
      <c r="TL322" s="75"/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33"/>
        <v>29</v>
      </c>
      <c r="TX322" s="11">
        <f t="shared" si="292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>
        <v>0</v>
      </c>
      <c r="UF322" s="75">
        <v>0</v>
      </c>
      <c r="UG322" s="42">
        <v>0</v>
      </c>
      <c r="UH322" s="75">
        <v>0</v>
      </c>
      <c r="UI322" s="42"/>
      <c r="UJ322" s="75"/>
      <c r="UK322" s="42"/>
      <c r="UL322" s="75"/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34"/>
        <v>0</v>
      </c>
      <c r="UX322" s="11">
        <f t="shared" si="335"/>
        <v>0</v>
      </c>
      <c r="UY322" s="42">
        <v>0</v>
      </c>
      <c r="UZ322" s="42">
        <v>0</v>
      </c>
      <c r="VA322" s="42">
        <v>0</v>
      </c>
      <c r="VB322" s="42">
        <v>0</v>
      </c>
      <c r="VC322" s="42">
        <v>0</v>
      </c>
      <c r="VD322" s="42"/>
      <c r="VE322" s="42"/>
      <c r="VF322" s="42"/>
      <c r="VG322" s="42"/>
      <c r="VH322" s="42"/>
      <c r="VI322" s="42"/>
      <c r="VJ322" s="42"/>
      <c r="VK322" s="25">
        <f t="shared" si="336"/>
        <v>0</v>
      </c>
      <c r="VL322" s="42">
        <v>0</v>
      </c>
      <c r="VM322" s="42">
        <v>0</v>
      </c>
      <c r="VN322" s="42">
        <v>0</v>
      </c>
      <c r="VO322" s="42">
        <v>0</v>
      </c>
      <c r="VP322" s="42">
        <v>0</v>
      </c>
      <c r="VQ322" s="42"/>
      <c r="VR322" s="42"/>
      <c r="VS322" s="42"/>
      <c r="VT322" s="42"/>
      <c r="VU322" s="42"/>
      <c r="VV322" s="42"/>
      <c r="VW322" s="42"/>
      <c r="VX322" s="25">
        <f t="shared" si="337"/>
        <v>0</v>
      </c>
      <c r="VY322" s="42">
        <v>0</v>
      </c>
      <c r="VZ322" s="75">
        <v>0</v>
      </c>
      <c r="WA322" s="42">
        <v>0</v>
      </c>
      <c r="WB322" s="75">
        <v>0</v>
      </c>
      <c r="WC322" s="42">
        <v>0</v>
      </c>
      <c r="WD322" s="75">
        <v>0</v>
      </c>
      <c r="WE322" s="42">
        <v>0</v>
      </c>
      <c r="WF322" s="75">
        <v>0</v>
      </c>
      <c r="WG322" s="42">
        <v>0</v>
      </c>
      <c r="WH322" s="75">
        <v>0</v>
      </c>
      <c r="WI322" s="42"/>
      <c r="WJ322" s="75"/>
      <c r="WK322" s="42"/>
      <c r="WL322" s="75"/>
      <c r="WM322" s="42"/>
      <c r="WN322" s="75"/>
      <c r="WO322" s="42"/>
      <c r="WP322" s="75"/>
      <c r="WQ322" s="42"/>
      <c r="WR322" s="75"/>
      <c r="WS322" s="42"/>
      <c r="WT322" s="75"/>
      <c r="WU322" s="42"/>
      <c r="WV322" s="75"/>
      <c r="WW322" s="3">
        <f t="shared" si="338"/>
        <v>0</v>
      </c>
      <c r="WX322" s="11">
        <f t="shared" si="339"/>
        <v>0</v>
      </c>
      <c r="WY322" s="42">
        <v>0</v>
      </c>
      <c r="WZ322" s="75">
        <v>0</v>
      </c>
      <c r="XA322" s="42">
        <v>0</v>
      </c>
      <c r="XB322" s="75">
        <v>0</v>
      </c>
      <c r="XC322" s="42">
        <v>0</v>
      </c>
      <c r="XD322" s="75">
        <v>0</v>
      </c>
      <c r="XE322" s="42">
        <v>0</v>
      </c>
      <c r="XF322" s="75">
        <v>0</v>
      </c>
      <c r="XG322" s="42">
        <v>0</v>
      </c>
      <c r="XH322" s="75">
        <v>0</v>
      </c>
      <c r="XI322" s="42"/>
      <c r="XJ322" s="75"/>
      <c r="XK322" s="42"/>
      <c r="XL322" s="75"/>
      <c r="XM322" s="42"/>
      <c r="XN322" s="75"/>
      <c r="XO322" s="42"/>
      <c r="XP322" s="75"/>
      <c r="XQ322" s="42"/>
      <c r="XR322" s="75"/>
      <c r="XS322" s="42"/>
      <c r="XT322" s="75"/>
      <c r="XU322" s="42"/>
      <c r="XV322" s="75"/>
      <c r="XW322" s="3">
        <f t="shared" si="340"/>
        <v>0</v>
      </c>
      <c r="XX322" s="11">
        <f t="shared" si="341"/>
        <v>0</v>
      </c>
      <c r="XY322" s="42">
        <v>0</v>
      </c>
      <c r="XZ322" s="75">
        <v>0</v>
      </c>
      <c r="YA322" s="42">
        <v>0</v>
      </c>
      <c r="YB322" s="75">
        <v>0</v>
      </c>
      <c r="YC322" s="42">
        <v>0</v>
      </c>
      <c r="YD322" s="75">
        <v>0</v>
      </c>
      <c r="YE322" s="42">
        <v>0</v>
      </c>
      <c r="YF322" s="75">
        <v>0</v>
      </c>
      <c r="YG322" s="42">
        <v>0</v>
      </c>
      <c r="YH322" s="75">
        <v>0</v>
      </c>
      <c r="YI322" s="42"/>
      <c r="YJ322" s="75"/>
      <c r="YK322" s="42"/>
      <c r="YL322" s="75"/>
      <c r="YM322" s="42"/>
      <c r="YN322" s="75"/>
      <c r="YO322" s="42"/>
      <c r="YP322" s="75"/>
      <c r="YQ322" s="42"/>
      <c r="YR322" s="75"/>
      <c r="YS322" s="42"/>
      <c r="YT322" s="75"/>
      <c r="YU322" s="42"/>
      <c r="YV322" s="75"/>
      <c r="YW322" s="3">
        <f t="shared" si="342"/>
        <v>0</v>
      </c>
      <c r="YX322" s="11">
        <f t="shared" si="343"/>
        <v>0</v>
      </c>
      <c r="YY322" s="42">
        <v>0</v>
      </c>
      <c r="YZ322" s="75">
        <v>0</v>
      </c>
      <c r="ZA322" s="42">
        <v>0</v>
      </c>
      <c r="ZB322" s="75">
        <v>0</v>
      </c>
      <c r="ZC322" s="42">
        <v>0</v>
      </c>
      <c r="ZD322" s="75">
        <v>0</v>
      </c>
      <c r="ZE322" s="42">
        <v>0</v>
      </c>
      <c r="ZF322" s="75">
        <v>0</v>
      </c>
      <c r="ZG322" s="42">
        <v>0</v>
      </c>
      <c r="ZH322" s="75">
        <v>0</v>
      </c>
      <c r="ZI322" s="42"/>
      <c r="ZJ322" s="75"/>
      <c r="ZK322" s="42"/>
      <c r="ZL322" s="75"/>
      <c r="ZM322" s="42"/>
      <c r="ZN322" s="75"/>
      <c r="ZO322" s="42"/>
      <c r="ZP322" s="75"/>
      <c r="ZQ322" s="42"/>
      <c r="ZR322" s="75"/>
      <c r="ZS322" s="42"/>
      <c r="ZT322" s="75"/>
      <c r="ZU322" s="42"/>
      <c r="ZV322" s="75"/>
      <c r="ZW322" s="3">
        <f t="shared" si="344"/>
        <v>0</v>
      </c>
      <c r="ZX322" s="11">
        <f t="shared" si="345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>
        <v>0</v>
      </c>
      <c r="AAF322" s="75">
        <v>0</v>
      </c>
      <c r="AAG322" s="42">
        <v>0</v>
      </c>
      <c r="AAH322" s="75">
        <v>0</v>
      </c>
      <c r="AAI322" s="42"/>
      <c r="AAJ322" s="75"/>
      <c r="AAK322" s="42"/>
      <c r="AAL322" s="75"/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46"/>
        <v>0</v>
      </c>
      <c r="AAX322" s="11">
        <f t="shared" si="347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>
        <v>0</v>
      </c>
      <c r="ABF322" s="75">
        <v>0</v>
      </c>
      <c r="ABG322" s="42">
        <v>0</v>
      </c>
      <c r="ABH322" s="75">
        <v>0</v>
      </c>
      <c r="ABI322" s="42"/>
      <c r="ABJ322" s="75"/>
      <c r="ABK322" s="42"/>
      <c r="ABL322" s="75"/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48"/>
        <v>0</v>
      </c>
      <c r="ABX322" s="11">
        <f t="shared" si="349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>
        <v>0</v>
      </c>
      <c r="ACF322" s="75">
        <v>0</v>
      </c>
      <c r="ACG322" s="42">
        <v>0</v>
      </c>
      <c r="ACH322" s="75">
        <v>0</v>
      </c>
      <c r="ACI322" s="42"/>
      <c r="ACJ322" s="75"/>
      <c r="ACK322" s="42"/>
      <c r="ACL322" s="75"/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0"/>
        <v>0</v>
      </c>
      <c r="ACX322" s="11">
        <f t="shared" si="351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>
        <v>0</v>
      </c>
      <c r="ADF322" s="75">
        <v>0</v>
      </c>
      <c r="ADG322" s="42">
        <v>0</v>
      </c>
      <c r="ADH322" s="75">
        <v>0</v>
      </c>
      <c r="ADI322" s="42"/>
      <c r="ADJ322" s="75"/>
      <c r="ADK322" s="42"/>
      <c r="ADL322" s="75"/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2"/>
        <v>0</v>
      </c>
      <c r="ADX322" s="11">
        <f t="shared" si="353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>
        <v>0</v>
      </c>
      <c r="AEF322" s="75">
        <v>0</v>
      </c>
      <c r="AEG322" s="42">
        <v>0</v>
      </c>
      <c r="AEH322" s="75">
        <v>0</v>
      </c>
      <c r="AEI322" s="42"/>
      <c r="AEJ322" s="75"/>
      <c r="AEK322" s="42"/>
      <c r="AEL322" s="75"/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54"/>
        <v>0</v>
      </c>
      <c r="AEX322" s="11">
        <f t="shared" si="355"/>
        <v>0</v>
      </c>
      <c r="AEY322" s="108">
        <v>0</v>
      </c>
      <c r="AEZ322" s="109">
        <v>0</v>
      </c>
      <c r="AFA322" s="108">
        <v>0</v>
      </c>
      <c r="AFB322" s="109">
        <v>0</v>
      </c>
      <c r="AFC322" s="108">
        <v>0</v>
      </c>
      <c r="AFD322" s="109">
        <v>0</v>
      </c>
      <c r="AFE322" s="108">
        <v>0</v>
      </c>
      <c r="AFF322" s="109">
        <v>0</v>
      </c>
      <c r="AFG322" s="108"/>
      <c r="AFH322" s="109"/>
      <c r="AFI322" s="108"/>
      <c r="AFJ322" s="109"/>
      <c r="AFK322" s="108"/>
      <c r="AFL322" s="109"/>
      <c r="AFM322" s="108"/>
      <c r="AFN322" s="109"/>
      <c r="AFO322" s="108"/>
      <c r="AFP322" s="109"/>
      <c r="AFQ322" s="108"/>
      <c r="AFR322" s="109"/>
      <c r="AFS322" s="108"/>
      <c r="AFT322" s="109"/>
      <c r="AFU322" s="108"/>
      <c r="AFV322" s="109"/>
      <c r="AFW322" s="3">
        <f t="shared" si="356"/>
        <v>0</v>
      </c>
      <c r="AFX322" s="11">
        <f t="shared" si="293"/>
        <v>0</v>
      </c>
      <c r="AFY322" s="114">
        <v>0</v>
      </c>
      <c r="AFZ322" s="114">
        <v>0</v>
      </c>
      <c r="AGA322" s="114">
        <v>0</v>
      </c>
      <c r="AGB322" s="114">
        <v>0</v>
      </c>
      <c r="AGC322" s="114">
        <v>0</v>
      </c>
      <c r="AGD322" s="114"/>
      <c r="AGE322" s="114"/>
      <c r="AGF322" s="114"/>
      <c r="AGG322" s="114"/>
      <c r="AGH322" s="114"/>
      <c r="AGI322" s="114"/>
      <c r="AGJ322" s="114"/>
      <c r="AGK322" s="25">
        <f t="shared" si="294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362</v>
      </c>
      <c r="E323" s="16" t="s">
        <v>363</v>
      </c>
      <c r="F323" s="15" t="s">
        <v>249</v>
      </c>
      <c r="G323" s="15" t="s">
        <v>368</v>
      </c>
      <c r="H323" s="152">
        <v>6794</v>
      </c>
      <c r="I323" s="15" t="s">
        <v>512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295"/>
        <v>2</v>
      </c>
      <c r="AI323" s="62">
        <f t="shared" si="296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297"/>
        <v>0</v>
      </c>
      <c r="BI323" s="58">
        <f t="shared" si="298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1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299"/>
        <v>1</v>
      </c>
      <c r="CI323" s="58">
        <f t="shared" si="300"/>
        <v>3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>
        <v>0</v>
      </c>
      <c r="CQ323" s="70">
        <v>0</v>
      </c>
      <c r="CR323" s="52">
        <v>0</v>
      </c>
      <c r="CS323" s="70">
        <v>0</v>
      </c>
      <c r="CT323" s="64"/>
      <c r="CU323" s="70"/>
      <c r="CV323" s="64"/>
      <c r="CW323" s="70"/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1"/>
        <v>0</v>
      </c>
      <c r="DI323" s="58">
        <f t="shared" si="302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1</v>
      </c>
      <c r="DO323" s="70">
        <v>0</v>
      </c>
      <c r="DP323" s="64">
        <v>0</v>
      </c>
      <c r="DQ323" s="70">
        <v>0</v>
      </c>
      <c r="DR323" s="52">
        <v>0</v>
      </c>
      <c r="DS323" s="70">
        <v>1</v>
      </c>
      <c r="DT323" s="64"/>
      <c r="DU323" s="70"/>
      <c r="DV323" s="64"/>
      <c r="DW323" s="70"/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03"/>
        <v>1</v>
      </c>
      <c r="EI323" s="58">
        <f t="shared" si="304"/>
        <v>1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>
        <v>0</v>
      </c>
      <c r="EQ323" s="70">
        <v>0</v>
      </c>
      <c r="ER323" s="64">
        <v>0</v>
      </c>
      <c r="ES323" s="70">
        <v>0</v>
      </c>
      <c r="ET323" s="64"/>
      <c r="EU323" s="70"/>
      <c r="EV323" s="64"/>
      <c r="EW323" s="70"/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05"/>
        <v>0</v>
      </c>
      <c r="FI323" s="58">
        <f t="shared" si="306"/>
        <v>0</v>
      </c>
      <c r="FJ323" s="79">
        <f t="shared" si="307"/>
        <v>4</v>
      </c>
      <c r="FK323" s="80">
        <f t="shared" si="308"/>
        <v>5</v>
      </c>
      <c r="FL323" s="42">
        <v>1</v>
      </c>
      <c r="FM323" s="42">
        <v>0</v>
      </c>
      <c r="FN323" s="42">
        <v>0</v>
      </c>
      <c r="FO323" s="42">
        <v>0</v>
      </c>
      <c r="FP323" s="42">
        <v>0</v>
      </c>
      <c r="FQ323" s="42"/>
      <c r="FR323" s="42"/>
      <c r="FS323" s="42"/>
      <c r="FT323" s="42"/>
      <c r="FU323" s="42"/>
      <c r="FV323" s="42"/>
      <c r="FW323" s="42"/>
      <c r="FX323" s="83">
        <f t="shared" si="309"/>
        <v>1</v>
      </c>
      <c r="FY323" s="42">
        <v>0</v>
      </c>
      <c r="FZ323" s="42">
        <v>0</v>
      </c>
      <c r="GA323" s="42">
        <v>0</v>
      </c>
      <c r="GB323" s="42">
        <v>0</v>
      </c>
      <c r="GC323" s="42">
        <v>0</v>
      </c>
      <c r="GD323" s="42"/>
      <c r="GE323" s="42"/>
      <c r="GF323" s="42"/>
      <c r="GG323" s="42"/>
      <c r="GH323" s="42"/>
      <c r="GI323" s="42"/>
      <c r="GJ323" s="42"/>
      <c r="GK323" s="83">
        <f t="shared" si="310"/>
        <v>0</v>
      </c>
      <c r="GL323" s="42">
        <v>6</v>
      </c>
      <c r="GM323" s="42">
        <v>10</v>
      </c>
      <c r="GN323" s="42">
        <v>3</v>
      </c>
      <c r="GO323" s="42">
        <v>1</v>
      </c>
      <c r="GP323" s="42">
        <v>1</v>
      </c>
      <c r="GQ323" s="42"/>
      <c r="GR323" s="42"/>
      <c r="GS323" s="42"/>
      <c r="GT323" s="42"/>
      <c r="GU323" s="42"/>
      <c r="GV323" s="42"/>
      <c r="GW323" s="42"/>
      <c r="GX323" s="83">
        <f t="shared" si="311"/>
        <v>21</v>
      </c>
      <c r="GY323" s="42">
        <v>2</v>
      </c>
      <c r="GZ323" s="42">
        <v>2</v>
      </c>
      <c r="HA323" s="42">
        <v>5</v>
      </c>
      <c r="HB323" s="42">
        <v>3</v>
      </c>
      <c r="HC323" s="42">
        <v>0</v>
      </c>
      <c r="HD323" s="42"/>
      <c r="HE323" s="42"/>
      <c r="HF323" s="42"/>
      <c r="HG323" s="42"/>
      <c r="HH323" s="42"/>
      <c r="HI323" s="42"/>
      <c r="HJ323" s="42"/>
      <c r="HK323" s="83">
        <f t="shared" si="312"/>
        <v>12</v>
      </c>
      <c r="HL323" s="42">
        <v>52</v>
      </c>
      <c r="HM323" s="42">
        <v>19</v>
      </c>
      <c r="HN323" s="42">
        <v>14</v>
      </c>
      <c r="HO323" s="42">
        <v>24</v>
      </c>
      <c r="HP323" s="42">
        <v>2</v>
      </c>
      <c r="HQ323" s="42"/>
      <c r="HR323" s="42"/>
      <c r="HS323" s="42"/>
      <c r="HT323" s="42"/>
      <c r="HU323" s="42"/>
      <c r="HV323" s="42"/>
      <c r="HW323" s="42"/>
      <c r="HX323" s="83">
        <f t="shared" si="313"/>
        <v>111</v>
      </c>
      <c r="HY323" s="42">
        <v>9</v>
      </c>
      <c r="HZ323" s="42">
        <v>7</v>
      </c>
      <c r="IA323" s="42">
        <v>11</v>
      </c>
      <c r="IB323" s="42">
        <v>2</v>
      </c>
      <c r="IC323" s="42">
        <v>1</v>
      </c>
      <c r="ID323" s="42"/>
      <c r="IE323" s="42"/>
      <c r="IF323" s="42"/>
      <c r="IG323" s="42"/>
      <c r="IH323" s="42"/>
      <c r="II323" s="42"/>
      <c r="IJ323" s="42"/>
      <c r="IK323" s="85">
        <f t="shared" si="314"/>
        <v>30</v>
      </c>
      <c r="IL323" s="42">
        <v>3</v>
      </c>
      <c r="IM323" s="42">
        <v>3</v>
      </c>
      <c r="IN323" s="42">
        <v>3</v>
      </c>
      <c r="IO323" s="42">
        <v>1</v>
      </c>
      <c r="IP323" s="42">
        <v>0</v>
      </c>
      <c r="IQ323" s="42"/>
      <c r="IR323" s="42"/>
      <c r="IS323" s="42"/>
      <c r="IT323" s="42"/>
      <c r="IU323" s="42"/>
      <c r="IV323" s="42"/>
      <c r="IW323" s="42"/>
      <c r="IX323" s="85">
        <f t="shared" si="315"/>
        <v>10</v>
      </c>
      <c r="IY323" s="41">
        <v>9</v>
      </c>
      <c r="IZ323" s="75">
        <v>0</v>
      </c>
      <c r="JA323" s="42">
        <v>18</v>
      </c>
      <c r="JB323" s="75">
        <v>1</v>
      </c>
      <c r="JC323" s="42">
        <v>23</v>
      </c>
      <c r="JD323" s="75">
        <v>2</v>
      </c>
      <c r="JE323" s="42">
        <v>52</v>
      </c>
      <c r="JF323" s="75">
        <v>0</v>
      </c>
      <c r="JG323" s="42">
        <v>1</v>
      </c>
      <c r="JH323" s="75">
        <v>0</v>
      </c>
      <c r="JI323" s="42"/>
      <c r="JJ323" s="75"/>
      <c r="JK323" s="42"/>
      <c r="JL323" s="75"/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16"/>
        <v>103</v>
      </c>
      <c r="JX323" s="11">
        <f t="shared" si="317"/>
        <v>3</v>
      </c>
      <c r="JY323" s="41">
        <v>10</v>
      </c>
      <c r="JZ323" s="75">
        <v>0</v>
      </c>
      <c r="KA323" s="42">
        <v>10</v>
      </c>
      <c r="KB323" s="75">
        <v>0</v>
      </c>
      <c r="KC323" s="42">
        <v>14</v>
      </c>
      <c r="KD323" s="75">
        <v>0</v>
      </c>
      <c r="KE323" s="42">
        <v>11</v>
      </c>
      <c r="KF323" s="75">
        <v>0</v>
      </c>
      <c r="KG323" s="42">
        <v>2</v>
      </c>
      <c r="KH323" s="75">
        <v>0</v>
      </c>
      <c r="KI323" s="42"/>
      <c r="KJ323" s="75"/>
      <c r="KK323" s="42"/>
      <c r="KL323" s="75"/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18"/>
        <v>47</v>
      </c>
      <c r="KX323" s="11">
        <f t="shared" si="319"/>
        <v>0</v>
      </c>
      <c r="KY323" s="41">
        <v>9</v>
      </c>
      <c r="KZ323" s="75">
        <v>0</v>
      </c>
      <c r="LA323" s="42">
        <v>8</v>
      </c>
      <c r="LB323" s="75">
        <v>0</v>
      </c>
      <c r="LC323" s="42">
        <v>12</v>
      </c>
      <c r="LD323" s="75">
        <v>0</v>
      </c>
      <c r="LE323" s="42">
        <v>10</v>
      </c>
      <c r="LF323" s="75">
        <v>0</v>
      </c>
      <c r="LG323" s="42">
        <v>1</v>
      </c>
      <c r="LH323" s="75">
        <v>0</v>
      </c>
      <c r="LI323" s="42"/>
      <c r="LJ323" s="75"/>
      <c r="LK323" s="42"/>
      <c r="LL323" s="75"/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0"/>
        <v>40</v>
      </c>
      <c r="LX323" s="11">
        <f t="shared" si="321"/>
        <v>0</v>
      </c>
      <c r="LY323" s="41">
        <v>9</v>
      </c>
      <c r="LZ323" s="75">
        <v>0</v>
      </c>
      <c r="MA323" s="42">
        <v>8</v>
      </c>
      <c r="MB323" s="75">
        <v>1</v>
      </c>
      <c r="MC323" s="42">
        <v>11</v>
      </c>
      <c r="MD323" s="75">
        <v>1</v>
      </c>
      <c r="ME323" s="42">
        <v>7</v>
      </c>
      <c r="MF323" s="75">
        <v>0</v>
      </c>
      <c r="MG323" s="42">
        <v>1</v>
      </c>
      <c r="MH323" s="75">
        <v>0</v>
      </c>
      <c r="MI323" s="42"/>
      <c r="MJ323" s="75"/>
      <c r="MK323" s="42"/>
      <c r="ML323" s="75"/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2"/>
        <v>36</v>
      </c>
      <c r="MX323" s="11">
        <f t="shared" si="323"/>
        <v>2</v>
      </c>
      <c r="MY323" s="42">
        <v>0</v>
      </c>
      <c r="MZ323" s="75">
        <v>0</v>
      </c>
      <c r="NA323" s="42">
        <v>1</v>
      </c>
      <c r="NB323" s="75">
        <v>0</v>
      </c>
      <c r="NC323" s="42">
        <v>3</v>
      </c>
      <c r="ND323" s="75">
        <v>0</v>
      </c>
      <c r="NE323" s="42">
        <v>1</v>
      </c>
      <c r="NF323" s="75">
        <v>0</v>
      </c>
      <c r="NG323" s="42">
        <v>0</v>
      </c>
      <c r="NH323" s="75">
        <v>0</v>
      </c>
      <c r="NI323" s="42"/>
      <c r="NJ323" s="75"/>
      <c r="NK323" s="42"/>
      <c r="NL323" s="75"/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24"/>
        <v>5</v>
      </c>
      <c r="NX323" s="11">
        <f t="shared" si="325"/>
        <v>0</v>
      </c>
      <c r="NY323" s="42">
        <v>9</v>
      </c>
      <c r="NZ323" s="75">
        <v>0</v>
      </c>
      <c r="OA323" s="42">
        <v>7</v>
      </c>
      <c r="OB323" s="75">
        <v>0</v>
      </c>
      <c r="OC323" s="42">
        <v>9</v>
      </c>
      <c r="OD323" s="75">
        <v>0</v>
      </c>
      <c r="OE323" s="42">
        <v>9</v>
      </c>
      <c r="OF323" s="75">
        <v>0</v>
      </c>
      <c r="OG323" s="42">
        <v>1</v>
      </c>
      <c r="OH323" s="75">
        <v>0</v>
      </c>
      <c r="OI323" s="42"/>
      <c r="OJ323" s="75"/>
      <c r="OK323" s="42"/>
      <c r="OL323" s="75"/>
      <c r="OM323" s="42"/>
      <c r="ON323" s="75"/>
      <c r="OO323" s="42"/>
      <c r="OP323" s="75"/>
      <c r="OQ323" s="42"/>
      <c r="OR323" s="75"/>
      <c r="OS323" s="42"/>
      <c r="OT323" s="75"/>
      <c r="OU323" s="42"/>
      <c r="OV323" s="75"/>
      <c r="OW323" s="3">
        <f t="shared" si="326"/>
        <v>35</v>
      </c>
      <c r="OX323" s="11">
        <f t="shared" si="327"/>
        <v>0</v>
      </c>
      <c r="OY323" s="42">
        <v>0</v>
      </c>
      <c r="OZ323" s="75">
        <v>0</v>
      </c>
      <c r="PA323" s="42">
        <v>1</v>
      </c>
      <c r="PB323" s="75">
        <v>0</v>
      </c>
      <c r="PC323" s="42">
        <v>5</v>
      </c>
      <c r="PD323" s="75">
        <v>0</v>
      </c>
      <c r="PE323" s="42">
        <v>1</v>
      </c>
      <c r="PF323" s="75">
        <v>0</v>
      </c>
      <c r="PG323" s="42">
        <v>0</v>
      </c>
      <c r="PH323" s="75">
        <v>0</v>
      </c>
      <c r="PI323" s="42"/>
      <c r="PJ323" s="75"/>
      <c r="PK323" s="42"/>
      <c r="PL323" s="75"/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28"/>
        <v>7</v>
      </c>
      <c r="PX323" s="11">
        <f t="shared" si="289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14</v>
      </c>
      <c r="QD323" s="75">
        <v>0</v>
      </c>
      <c r="QE323" s="42">
        <v>12</v>
      </c>
      <c r="QF323" s="75">
        <v>0</v>
      </c>
      <c r="QG323" s="42">
        <v>2</v>
      </c>
      <c r="QH323" s="75">
        <v>0</v>
      </c>
      <c r="QI323" s="42"/>
      <c r="QJ323" s="75"/>
      <c r="QK323" s="42"/>
      <c r="QL323" s="75"/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29"/>
        <v>107</v>
      </c>
      <c r="QX323" s="11">
        <f t="shared" si="330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>
        <v>0</v>
      </c>
      <c r="RF323" s="75">
        <v>0</v>
      </c>
      <c r="RG323" s="42">
        <v>0</v>
      </c>
      <c r="RH323" s="75">
        <v>0</v>
      </c>
      <c r="RI323" s="42"/>
      <c r="RJ323" s="75"/>
      <c r="RK323" s="42"/>
      <c r="RL323" s="75"/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1"/>
        <v>43</v>
      </c>
      <c r="RX323" s="11">
        <f t="shared" si="290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>
        <v>1</v>
      </c>
      <c r="SF323" s="75">
        <v>0</v>
      </c>
      <c r="SG323" s="42">
        <v>0</v>
      </c>
      <c r="SH323" s="75">
        <v>0</v>
      </c>
      <c r="SI323" s="42"/>
      <c r="SJ323" s="75"/>
      <c r="SK323" s="42"/>
      <c r="SL323" s="75"/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2"/>
        <v>1</v>
      </c>
      <c r="SX323" s="11">
        <f t="shared" si="291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>
        <v>0</v>
      </c>
      <c r="TF323" s="75">
        <v>0</v>
      </c>
      <c r="TG323" s="42">
        <v>0</v>
      </c>
      <c r="TH323" s="75">
        <v>0</v>
      </c>
      <c r="TI323" s="42"/>
      <c r="TJ323" s="75"/>
      <c r="TK323" s="42"/>
      <c r="TL323" s="75"/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33"/>
        <v>1</v>
      </c>
      <c r="TX323" s="11">
        <f t="shared" si="292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>
        <v>0</v>
      </c>
      <c r="UF323" s="75">
        <v>0</v>
      </c>
      <c r="UG323" s="42">
        <v>0</v>
      </c>
      <c r="UH323" s="75">
        <v>0</v>
      </c>
      <c r="UI323" s="42"/>
      <c r="UJ323" s="75"/>
      <c r="UK323" s="42"/>
      <c r="UL323" s="75"/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34"/>
        <v>0</v>
      </c>
      <c r="UX323" s="11">
        <f t="shared" si="335"/>
        <v>0</v>
      </c>
      <c r="UY323" s="42">
        <v>0</v>
      </c>
      <c r="UZ323" s="42">
        <v>0</v>
      </c>
      <c r="VA323" s="42">
        <v>0</v>
      </c>
      <c r="VB323" s="42">
        <v>0</v>
      </c>
      <c r="VC323" s="42">
        <v>0</v>
      </c>
      <c r="VD323" s="42"/>
      <c r="VE323" s="42"/>
      <c r="VF323" s="42"/>
      <c r="VG323" s="42"/>
      <c r="VH323" s="42"/>
      <c r="VI323" s="42"/>
      <c r="VJ323" s="42"/>
      <c r="VK323" s="25">
        <f t="shared" si="336"/>
        <v>0</v>
      </c>
      <c r="VL323" s="42">
        <v>0</v>
      </c>
      <c r="VM323" s="42">
        <v>0</v>
      </c>
      <c r="VN323" s="42">
        <v>0</v>
      </c>
      <c r="VO323" s="42">
        <v>0</v>
      </c>
      <c r="VP323" s="42">
        <v>0</v>
      </c>
      <c r="VQ323" s="42"/>
      <c r="VR323" s="42"/>
      <c r="VS323" s="42"/>
      <c r="VT323" s="42"/>
      <c r="VU323" s="42"/>
      <c r="VV323" s="42"/>
      <c r="VW323" s="42"/>
      <c r="VX323" s="25">
        <f t="shared" si="337"/>
        <v>0</v>
      </c>
      <c r="VY323" s="42">
        <v>0</v>
      </c>
      <c r="VZ323" s="75">
        <v>0</v>
      </c>
      <c r="WA323" s="42">
        <v>0</v>
      </c>
      <c r="WB323" s="75">
        <v>0</v>
      </c>
      <c r="WC323" s="42">
        <v>0</v>
      </c>
      <c r="WD323" s="75">
        <v>0</v>
      </c>
      <c r="WE323" s="42">
        <v>0</v>
      </c>
      <c r="WF323" s="75">
        <v>0</v>
      </c>
      <c r="WG323" s="42">
        <v>0</v>
      </c>
      <c r="WH323" s="75">
        <v>0</v>
      </c>
      <c r="WI323" s="42"/>
      <c r="WJ323" s="75"/>
      <c r="WK323" s="42"/>
      <c r="WL323" s="75"/>
      <c r="WM323" s="42"/>
      <c r="WN323" s="75"/>
      <c r="WO323" s="42"/>
      <c r="WP323" s="75"/>
      <c r="WQ323" s="42"/>
      <c r="WR323" s="75"/>
      <c r="WS323" s="42"/>
      <c r="WT323" s="75"/>
      <c r="WU323" s="42"/>
      <c r="WV323" s="75"/>
      <c r="WW323" s="3">
        <f t="shared" si="338"/>
        <v>0</v>
      </c>
      <c r="WX323" s="11">
        <f t="shared" si="339"/>
        <v>0</v>
      </c>
      <c r="WY323" s="42">
        <v>0</v>
      </c>
      <c r="WZ323" s="75">
        <v>0</v>
      </c>
      <c r="XA323" s="42">
        <v>0</v>
      </c>
      <c r="XB323" s="75">
        <v>0</v>
      </c>
      <c r="XC323" s="42">
        <v>0</v>
      </c>
      <c r="XD323" s="75">
        <v>0</v>
      </c>
      <c r="XE323" s="42">
        <v>0</v>
      </c>
      <c r="XF323" s="75">
        <v>0</v>
      </c>
      <c r="XG323" s="42">
        <v>0</v>
      </c>
      <c r="XH323" s="75">
        <v>0</v>
      </c>
      <c r="XI323" s="42"/>
      <c r="XJ323" s="75"/>
      <c r="XK323" s="42"/>
      <c r="XL323" s="75"/>
      <c r="XM323" s="42"/>
      <c r="XN323" s="75"/>
      <c r="XO323" s="42"/>
      <c r="XP323" s="75"/>
      <c r="XQ323" s="42"/>
      <c r="XR323" s="75"/>
      <c r="XS323" s="42"/>
      <c r="XT323" s="75"/>
      <c r="XU323" s="42"/>
      <c r="XV323" s="75"/>
      <c r="XW323" s="3">
        <f t="shared" si="340"/>
        <v>0</v>
      </c>
      <c r="XX323" s="11">
        <f t="shared" si="341"/>
        <v>0</v>
      </c>
      <c r="XY323" s="42">
        <v>0</v>
      </c>
      <c r="XZ323" s="75">
        <v>0</v>
      </c>
      <c r="YA323" s="42">
        <v>0</v>
      </c>
      <c r="YB323" s="75">
        <v>0</v>
      </c>
      <c r="YC323" s="42">
        <v>0</v>
      </c>
      <c r="YD323" s="75">
        <v>0</v>
      </c>
      <c r="YE323" s="42">
        <v>0</v>
      </c>
      <c r="YF323" s="75">
        <v>0</v>
      </c>
      <c r="YG323" s="42">
        <v>0</v>
      </c>
      <c r="YH323" s="75">
        <v>0</v>
      </c>
      <c r="YI323" s="42"/>
      <c r="YJ323" s="75"/>
      <c r="YK323" s="42"/>
      <c r="YL323" s="75"/>
      <c r="YM323" s="42"/>
      <c r="YN323" s="75"/>
      <c r="YO323" s="42"/>
      <c r="YP323" s="75"/>
      <c r="YQ323" s="42"/>
      <c r="YR323" s="75"/>
      <c r="YS323" s="42"/>
      <c r="YT323" s="75"/>
      <c r="YU323" s="42"/>
      <c r="YV323" s="75"/>
      <c r="YW323" s="3">
        <f t="shared" si="342"/>
        <v>0</v>
      </c>
      <c r="YX323" s="11">
        <f t="shared" si="343"/>
        <v>0</v>
      </c>
      <c r="YY323" s="42">
        <v>0</v>
      </c>
      <c r="YZ323" s="75">
        <v>0</v>
      </c>
      <c r="ZA323" s="42">
        <v>0</v>
      </c>
      <c r="ZB323" s="75">
        <v>0</v>
      </c>
      <c r="ZC323" s="42">
        <v>0</v>
      </c>
      <c r="ZD323" s="75">
        <v>0</v>
      </c>
      <c r="ZE323" s="42">
        <v>0</v>
      </c>
      <c r="ZF323" s="75">
        <v>0</v>
      </c>
      <c r="ZG323" s="42">
        <v>0</v>
      </c>
      <c r="ZH323" s="75">
        <v>0</v>
      </c>
      <c r="ZI323" s="42"/>
      <c r="ZJ323" s="75"/>
      <c r="ZK323" s="42"/>
      <c r="ZL323" s="75"/>
      <c r="ZM323" s="42"/>
      <c r="ZN323" s="75"/>
      <c r="ZO323" s="42"/>
      <c r="ZP323" s="75"/>
      <c r="ZQ323" s="42"/>
      <c r="ZR323" s="75"/>
      <c r="ZS323" s="42"/>
      <c r="ZT323" s="75"/>
      <c r="ZU323" s="42"/>
      <c r="ZV323" s="75"/>
      <c r="ZW323" s="3">
        <f t="shared" si="344"/>
        <v>0</v>
      </c>
      <c r="ZX323" s="11">
        <f t="shared" si="345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>
        <v>0</v>
      </c>
      <c r="AAF323" s="75">
        <v>0</v>
      </c>
      <c r="AAG323" s="42">
        <v>0</v>
      </c>
      <c r="AAH323" s="75">
        <v>0</v>
      </c>
      <c r="AAI323" s="42"/>
      <c r="AAJ323" s="75"/>
      <c r="AAK323" s="42"/>
      <c r="AAL323" s="75"/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46"/>
        <v>0</v>
      </c>
      <c r="AAX323" s="11">
        <f t="shared" si="347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>
        <v>0</v>
      </c>
      <c r="ABF323" s="75">
        <v>0</v>
      </c>
      <c r="ABG323" s="42">
        <v>0</v>
      </c>
      <c r="ABH323" s="75">
        <v>0</v>
      </c>
      <c r="ABI323" s="42"/>
      <c r="ABJ323" s="75"/>
      <c r="ABK323" s="42"/>
      <c r="ABL323" s="75"/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48"/>
        <v>0</v>
      </c>
      <c r="ABX323" s="11">
        <f t="shared" si="349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>
        <v>0</v>
      </c>
      <c r="ACF323" s="75">
        <v>0</v>
      </c>
      <c r="ACG323" s="42">
        <v>0</v>
      </c>
      <c r="ACH323" s="75">
        <v>0</v>
      </c>
      <c r="ACI323" s="42"/>
      <c r="ACJ323" s="75"/>
      <c r="ACK323" s="42"/>
      <c r="ACL323" s="75"/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0"/>
        <v>0</v>
      </c>
      <c r="ACX323" s="11">
        <f t="shared" si="351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>
        <v>0</v>
      </c>
      <c r="ADF323" s="75">
        <v>0</v>
      </c>
      <c r="ADG323" s="42">
        <v>0</v>
      </c>
      <c r="ADH323" s="75">
        <v>0</v>
      </c>
      <c r="ADI323" s="42"/>
      <c r="ADJ323" s="75"/>
      <c r="ADK323" s="42"/>
      <c r="ADL323" s="75"/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2"/>
        <v>0</v>
      </c>
      <c r="ADX323" s="11">
        <f t="shared" si="353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>
        <v>0</v>
      </c>
      <c r="AEF323" s="75">
        <v>0</v>
      </c>
      <c r="AEG323" s="42">
        <v>0</v>
      </c>
      <c r="AEH323" s="75">
        <v>0</v>
      </c>
      <c r="AEI323" s="42"/>
      <c r="AEJ323" s="75"/>
      <c r="AEK323" s="42"/>
      <c r="AEL323" s="75"/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54"/>
        <v>0</v>
      </c>
      <c r="AEX323" s="11">
        <f t="shared" si="355"/>
        <v>0</v>
      </c>
      <c r="AEY323" s="108">
        <v>0</v>
      </c>
      <c r="AEZ323" s="109">
        <v>0</v>
      </c>
      <c r="AFA323" s="108">
        <v>0</v>
      </c>
      <c r="AFB323" s="109">
        <v>0</v>
      </c>
      <c r="AFC323" s="108">
        <v>0</v>
      </c>
      <c r="AFD323" s="109">
        <v>0</v>
      </c>
      <c r="AFE323" s="108">
        <v>0</v>
      </c>
      <c r="AFF323" s="109">
        <v>0</v>
      </c>
      <c r="AFG323" s="108"/>
      <c r="AFH323" s="109"/>
      <c r="AFI323" s="108"/>
      <c r="AFJ323" s="109"/>
      <c r="AFK323" s="108"/>
      <c r="AFL323" s="109"/>
      <c r="AFM323" s="108"/>
      <c r="AFN323" s="109"/>
      <c r="AFO323" s="108"/>
      <c r="AFP323" s="109"/>
      <c r="AFQ323" s="108"/>
      <c r="AFR323" s="109"/>
      <c r="AFS323" s="108"/>
      <c r="AFT323" s="109"/>
      <c r="AFU323" s="108"/>
      <c r="AFV323" s="109"/>
      <c r="AFW323" s="3">
        <f t="shared" si="356"/>
        <v>0</v>
      </c>
      <c r="AFX323" s="11">
        <f t="shared" si="293"/>
        <v>0</v>
      </c>
      <c r="AFY323" s="114">
        <v>0</v>
      </c>
      <c r="AFZ323" s="114">
        <v>0</v>
      </c>
      <c r="AGA323" s="114">
        <v>0</v>
      </c>
      <c r="AGB323" s="114">
        <v>0</v>
      </c>
      <c r="AGC323" s="114">
        <v>0</v>
      </c>
      <c r="AGD323" s="114"/>
      <c r="AGE323" s="114"/>
      <c r="AGF323" s="114"/>
      <c r="AGG323" s="114"/>
      <c r="AGH323" s="114"/>
      <c r="AGI323" s="114"/>
      <c r="AGJ323" s="114"/>
      <c r="AGK323" s="25">
        <f t="shared" si="294"/>
        <v>0</v>
      </c>
    </row>
    <row r="324" spans="1:869" x14ac:dyDescent="0.35">
      <c r="A324" s="15" t="s">
        <v>449</v>
      </c>
      <c r="B324" s="16" t="s">
        <v>102</v>
      </c>
      <c r="C324" s="136">
        <v>404</v>
      </c>
      <c r="D324" s="16" t="s">
        <v>449</v>
      </c>
      <c r="E324" s="16" t="s">
        <v>449</v>
      </c>
      <c r="F324" s="15" t="s">
        <v>102</v>
      </c>
      <c r="G324" s="15" t="s">
        <v>364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295"/>
        <v>0</v>
      </c>
      <c r="AI324" s="62">
        <f t="shared" si="296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297"/>
        <v>0</v>
      </c>
      <c r="BI324" s="58">
        <f t="shared" si="298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299"/>
        <v>0</v>
      </c>
      <c r="CI324" s="58">
        <f t="shared" si="300"/>
        <v>1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>
        <v>0</v>
      </c>
      <c r="CQ324" s="70">
        <v>0</v>
      </c>
      <c r="CR324" s="52">
        <v>0</v>
      </c>
      <c r="CS324" s="70">
        <v>0</v>
      </c>
      <c r="CT324" s="64"/>
      <c r="CU324" s="70"/>
      <c r="CV324" s="64"/>
      <c r="CW324" s="70"/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1"/>
        <v>0</v>
      </c>
      <c r="DI324" s="58">
        <f t="shared" si="302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>
        <v>0</v>
      </c>
      <c r="DQ324" s="70">
        <v>0</v>
      </c>
      <c r="DR324" s="52">
        <v>0</v>
      </c>
      <c r="DS324" s="70">
        <v>0</v>
      </c>
      <c r="DT324" s="64"/>
      <c r="DU324" s="70"/>
      <c r="DV324" s="64"/>
      <c r="DW324" s="70"/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03"/>
        <v>0</v>
      </c>
      <c r="EI324" s="58">
        <f t="shared" si="304"/>
        <v>0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>
        <v>0</v>
      </c>
      <c r="EQ324" s="70">
        <v>0</v>
      </c>
      <c r="ER324" s="64">
        <v>0</v>
      </c>
      <c r="ES324" s="70">
        <v>0</v>
      </c>
      <c r="ET324" s="64"/>
      <c r="EU324" s="70"/>
      <c r="EV324" s="64"/>
      <c r="EW324" s="70"/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05"/>
        <v>0</v>
      </c>
      <c r="FI324" s="58">
        <f t="shared" si="306"/>
        <v>0</v>
      </c>
      <c r="FJ324" s="79">
        <f t="shared" si="307"/>
        <v>0</v>
      </c>
      <c r="FK324" s="80">
        <f t="shared" si="308"/>
        <v>1</v>
      </c>
      <c r="FL324" s="42">
        <v>0</v>
      </c>
      <c r="FM324" s="42">
        <v>0</v>
      </c>
      <c r="FN324" s="42">
        <v>0</v>
      </c>
      <c r="FO324" s="42">
        <v>0</v>
      </c>
      <c r="FP324" s="42">
        <v>0</v>
      </c>
      <c r="FQ324" s="42"/>
      <c r="FR324" s="42"/>
      <c r="FS324" s="42"/>
      <c r="FT324" s="42"/>
      <c r="FU324" s="42"/>
      <c r="FV324" s="42"/>
      <c r="FW324" s="42"/>
      <c r="FX324" s="83">
        <f t="shared" si="309"/>
        <v>0</v>
      </c>
      <c r="FY324" s="42">
        <v>0</v>
      </c>
      <c r="FZ324" s="42">
        <v>0</v>
      </c>
      <c r="GA324" s="42">
        <v>0</v>
      </c>
      <c r="GB324" s="42">
        <v>0</v>
      </c>
      <c r="GC324" s="42">
        <v>0</v>
      </c>
      <c r="GD324" s="42"/>
      <c r="GE324" s="42"/>
      <c r="GF324" s="42"/>
      <c r="GG324" s="42"/>
      <c r="GH324" s="42"/>
      <c r="GI324" s="42"/>
      <c r="GJ324" s="42"/>
      <c r="GK324" s="83">
        <f t="shared" si="310"/>
        <v>0</v>
      </c>
      <c r="GL324" s="42">
        <v>1</v>
      </c>
      <c r="GM324" s="42">
        <v>0</v>
      </c>
      <c r="GN324" s="42">
        <v>0</v>
      </c>
      <c r="GO324" s="42">
        <v>0</v>
      </c>
      <c r="GP324" s="42">
        <v>0</v>
      </c>
      <c r="GQ324" s="42"/>
      <c r="GR324" s="42"/>
      <c r="GS324" s="42"/>
      <c r="GT324" s="42"/>
      <c r="GU324" s="42"/>
      <c r="GV324" s="42"/>
      <c r="GW324" s="42"/>
      <c r="GX324" s="83">
        <f t="shared" si="311"/>
        <v>1</v>
      </c>
      <c r="GY324" s="42">
        <v>1</v>
      </c>
      <c r="GZ324" s="42">
        <v>0</v>
      </c>
      <c r="HA324" s="42">
        <v>34</v>
      </c>
      <c r="HB324" s="42">
        <v>0</v>
      </c>
      <c r="HC324" s="42">
        <v>0</v>
      </c>
      <c r="HD324" s="42"/>
      <c r="HE324" s="42"/>
      <c r="HF324" s="42"/>
      <c r="HG324" s="42"/>
      <c r="HH324" s="42"/>
      <c r="HI324" s="42"/>
      <c r="HJ324" s="42"/>
      <c r="HK324" s="83">
        <f t="shared" si="312"/>
        <v>35</v>
      </c>
      <c r="HL324" s="42">
        <v>4</v>
      </c>
      <c r="HM324" s="42">
        <v>0</v>
      </c>
      <c r="HN324" s="42">
        <v>53</v>
      </c>
      <c r="HO324" s="42">
        <v>1</v>
      </c>
      <c r="HP324" s="42">
        <v>0</v>
      </c>
      <c r="HQ324" s="42"/>
      <c r="HR324" s="42"/>
      <c r="HS324" s="42"/>
      <c r="HT324" s="42"/>
      <c r="HU324" s="42"/>
      <c r="HV324" s="42"/>
      <c r="HW324" s="42"/>
      <c r="HX324" s="83">
        <f t="shared" si="313"/>
        <v>58</v>
      </c>
      <c r="HY324" s="42">
        <v>4</v>
      </c>
      <c r="HZ324" s="42">
        <v>1</v>
      </c>
      <c r="IA324" s="42">
        <v>2</v>
      </c>
      <c r="IB324" s="42">
        <v>0</v>
      </c>
      <c r="IC324" s="42">
        <v>0</v>
      </c>
      <c r="ID324" s="42"/>
      <c r="IE324" s="42"/>
      <c r="IF324" s="42"/>
      <c r="IG324" s="42"/>
      <c r="IH324" s="42"/>
      <c r="II324" s="42"/>
      <c r="IJ324" s="42"/>
      <c r="IK324" s="85">
        <f t="shared" si="314"/>
        <v>7</v>
      </c>
      <c r="IL324" s="42">
        <v>2</v>
      </c>
      <c r="IM324" s="42">
        <v>0</v>
      </c>
      <c r="IN324" s="42">
        <v>0</v>
      </c>
      <c r="IO324" s="42">
        <v>0</v>
      </c>
      <c r="IP324" s="42">
        <v>0</v>
      </c>
      <c r="IQ324" s="42"/>
      <c r="IR324" s="42"/>
      <c r="IS324" s="42"/>
      <c r="IT324" s="42"/>
      <c r="IU324" s="42"/>
      <c r="IV324" s="42"/>
      <c r="IW324" s="42"/>
      <c r="IX324" s="85">
        <f t="shared" si="315"/>
        <v>2</v>
      </c>
      <c r="IY324" s="41">
        <v>5</v>
      </c>
      <c r="IZ324" s="75">
        <v>0</v>
      </c>
      <c r="JA324" s="42">
        <v>0</v>
      </c>
      <c r="JB324" s="75">
        <v>0</v>
      </c>
      <c r="JC324" s="42">
        <v>2</v>
      </c>
      <c r="JD324" s="75">
        <v>0</v>
      </c>
      <c r="JE324" s="42">
        <v>1</v>
      </c>
      <c r="JF324" s="75">
        <v>0</v>
      </c>
      <c r="JG324" s="42">
        <v>0</v>
      </c>
      <c r="JH324" s="75">
        <v>0</v>
      </c>
      <c r="JI324" s="42"/>
      <c r="JJ324" s="75"/>
      <c r="JK324" s="42"/>
      <c r="JL324" s="75"/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16"/>
        <v>8</v>
      </c>
      <c r="JX324" s="11">
        <f t="shared" si="317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2</v>
      </c>
      <c r="KD324" s="75">
        <v>0</v>
      </c>
      <c r="KE324" s="42">
        <v>1</v>
      </c>
      <c r="KF324" s="75">
        <v>0</v>
      </c>
      <c r="KG324" s="42">
        <v>0</v>
      </c>
      <c r="KH324" s="75">
        <v>0</v>
      </c>
      <c r="KI324" s="42"/>
      <c r="KJ324" s="75"/>
      <c r="KK324" s="42"/>
      <c r="KL324" s="75"/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18"/>
        <v>7</v>
      </c>
      <c r="KX324" s="11">
        <f t="shared" si="319"/>
        <v>0</v>
      </c>
      <c r="KY324" s="41">
        <v>4</v>
      </c>
      <c r="KZ324" s="75">
        <v>0</v>
      </c>
      <c r="LA324" s="42">
        <v>0</v>
      </c>
      <c r="LB324" s="75">
        <v>0</v>
      </c>
      <c r="LC324" s="42">
        <v>2</v>
      </c>
      <c r="LD324" s="75">
        <v>0</v>
      </c>
      <c r="LE324" s="42">
        <v>0</v>
      </c>
      <c r="LF324" s="75">
        <v>0</v>
      </c>
      <c r="LG324" s="42">
        <v>0</v>
      </c>
      <c r="LH324" s="75">
        <v>0</v>
      </c>
      <c r="LI324" s="42"/>
      <c r="LJ324" s="75"/>
      <c r="LK324" s="42"/>
      <c r="LL324" s="75"/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0"/>
        <v>6</v>
      </c>
      <c r="LX324" s="11">
        <f t="shared" si="321"/>
        <v>0</v>
      </c>
      <c r="LY324" s="41">
        <v>3</v>
      </c>
      <c r="LZ324" s="75">
        <v>0</v>
      </c>
      <c r="MA324" s="42">
        <v>0</v>
      </c>
      <c r="MB324" s="75">
        <v>0</v>
      </c>
      <c r="MC324" s="42">
        <v>28</v>
      </c>
      <c r="MD324" s="75">
        <v>0</v>
      </c>
      <c r="ME324" s="42">
        <v>1</v>
      </c>
      <c r="MF324" s="75">
        <v>0</v>
      </c>
      <c r="MG324" s="42">
        <v>0</v>
      </c>
      <c r="MH324" s="75">
        <v>0</v>
      </c>
      <c r="MI324" s="42"/>
      <c r="MJ324" s="75"/>
      <c r="MK324" s="42"/>
      <c r="ML324" s="75"/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2"/>
        <v>32</v>
      </c>
      <c r="MX324" s="11">
        <f t="shared" si="323"/>
        <v>0</v>
      </c>
      <c r="MY324" s="42">
        <v>1</v>
      </c>
      <c r="MZ324" s="75">
        <v>0</v>
      </c>
      <c r="NA324" s="42">
        <v>0</v>
      </c>
      <c r="NB324" s="75">
        <v>0</v>
      </c>
      <c r="NC324" s="42">
        <v>1</v>
      </c>
      <c r="ND324" s="75">
        <v>0</v>
      </c>
      <c r="NE324" s="42">
        <v>0</v>
      </c>
      <c r="NF324" s="75">
        <v>0</v>
      </c>
      <c r="NG324" s="42">
        <v>0</v>
      </c>
      <c r="NH324" s="75">
        <v>0</v>
      </c>
      <c r="NI324" s="42"/>
      <c r="NJ324" s="75"/>
      <c r="NK324" s="42"/>
      <c r="NL324" s="75"/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24"/>
        <v>2</v>
      </c>
      <c r="NX324" s="11">
        <f t="shared" si="325"/>
        <v>0</v>
      </c>
      <c r="NY324" s="42">
        <v>3</v>
      </c>
      <c r="NZ324" s="75">
        <v>0</v>
      </c>
      <c r="OA324" s="42">
        <v>0</v>
      </c>
      <c r="OB324" s="75">
        <v>0</v>
      </c>
      <c r="OC324" s="42">
        <v>29</v>
      </c>
      <c r="OD324" s="75">
        <v>0</v>
      </c>
      <c r="OE324" s="42">
        <v>0</v>
      </c>
      <c r="OF324" s="75">
        <v>0</v>
      </c>
      <c r="OG324" s="42">
        <v>0</v>
      </c>
      <c r="OH324" s="75">
        <v>0</v>
      </c>
      <c r="OI324" s="42"/>
      <c r="OJ324" s="75"/>
      <c r="OK324" s="42"/>
      <c r="OL324" s="75"/>
      <c r="OM324" s="42"/>
      <c r="ON324" s="75"/>
      <c r="OO324" s="42"/>
      <c r="OP324" s="75"/>
      <c r="OQ324" s="42"/>
      <c r="OR324" s="75"/>
      <c r="OS324" s="42"/>
      <c r="OT324" s="75"/>
      <c r="OU324" s="42"/>
      <c r="OV324" s="75"/>
      <c r="OW324" s="3">
        <f t="shared" si="326"/>
        <v>32</v>
      </c>
      <c r="OX324" s="11">
        <f t="shared" si="327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1</v>
      </c>
      <c r="PD324" s="75">
        <v>0</v>
      </c>
      <c r="PE324" s="42">
        <v>0</v>
      </c>
      <c r="PF324" s="75">
        <v>0</v>
      </c>
      <c r="PG324" s="42">
        <v>0</v>
      </c>
      <c r="PH324" s="75">
        <v>0</v>
      </c>
      <c r="PI324" s="42"/>
      <c r="PJ324" s="75"/>
      <c r="PK324" s="42"/>
      <c r="PL324" s="75"/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28"/>
        <v>2</v>
      </c>
      <c r="PX324" s="11">
        <f t="shared" si="289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29</v>
      </c>
      <c r="QD324" s="75">
        <v>0</v>
      </c>
      <c r="QE324" s="42">
        <v>1</v>
      </c>
      <c r="QF324" s="75">
        <v>0</v>
      </c>
      <c r="QG324" s="42">
        <v>0</v>
      </c>
      <c r="QH324" s="75">
        <v>0</v>
      </c>
      <c r="QI324" s="42"/>
      <c r="QJ324" s="75"/>
      <c r="QK324" s="42"/>
      <c r="QL324" s="75"/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29"/>
        <v>33</v>
      </c>
      <c r="QX324" s="11">
        <f t="shared" si="330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25</v>
      </c>
      <c r="RD324" s="75">
        <v>0</v>
      </c>
      <c r="RE324" s="42">
        <v>0</v>
      </c>
      <c r="RF324" s="75">
        <v>0</v>
      </c>
      <c r="RG324" s="42">
        <v>0</v>
      </c>
      <c r="RH324" s="75">
        <v>0</v>
      </c>
      <c r="RI324" s="42"/>
      <c r="RJ324" s="75"/>
      <c r="RK324" s="42"/>
      <c r="RL324" s="75"/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1"/>
        <v>25</v>
      </c>
      <c r="RX324" s="11">
        <f t="shared" si="290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1</v>
      </c>
      <c r="SD324" s="75">
        <v>0</v>
      </c>
      <c r="SE324" s="42">
        <v>0</v>
      </c>
      <c r="SF324" s="75">
        <v>0</v>
      </c>
      <c r="SG324" s="42">
        <v>0</v>
      </c>
      <c r="SH324" s="75">
        <v>0</v>
      </c>
      <c r="SI324" s="42"/>
      <c r="SJ324" s="75"/>
      <c r="SK324" s="42"/>
      <c r="SL324" s="75"/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2"/>
        <v>1</v>
      </c>
      <c r="SX324" s="11">
        <f t="shared" si="291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19</v>
      </c>
      <c r="TD324" s="75">
        <v>0</v>
      </c>
      <c r="TE324" s="42">
        <v>1</v>
      </c>
      <c r="TF324" s="75">
        <v>0</v>
      </c>
      <c r="TG324" s="42">
        <v>0</v>
      </c>
      <c r="TH324" s="75">
        <v>0</v>
      </c>
      <c r="TI324" s="42"/>
      <c r="TJ324" s="75"/>
      <c r="TK324" s="42"/>
      <c r="TL324" s="75"/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33"/>
        <v>23</v>
      </c>
      <c r="TX324" s="11">
        <f t="shared" si="292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>
        <v>0</v>
      </c>
      <c r="UF324" s="75">
        <v>0</v>
      </c>
      <c r="UG324" s="42">
        <v>0</v>
      </c>
      <c r="UH324" s="75">
        <v>0</v>
      </c>
      <c r="UI324" s="42"/>
      <c r="UJ324" s="75"/>
      <c r="UK324" s="42"/>
      <c r="UL324" s="75"/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34"/>
        <v>0</v>
      </c>
      <c r="UX324" s="11">
        <f t="shared" si="335"/>
        <v>0</v>
      </c>
      <c r="UY324" s="42">
        <v>0</v>
      </c>
      <c r="UZ324" s="42">
        <v>0</v>
      </c>
      <c r="VA324" s="42">
        <v>0</v>
      </c>
      <c r="VB324" s="42">
        <v>0</v>
      </c>
      <c r="VC324" s="42">
        <v>0</v>
      </c>
      <c r="VD324" s="42"/>
      <c r="VE324" s="42"/>
      <c r="VF324" s="42"/>
      <c r="VG324" s="42"/>
      <c r="VH324" s="42"/>
      <c r="VI324" s="42"/>
      <c r="VJ324" s="42"/>
      <c r="VK324" s="25">
        <f t="shared" si="336"/>
        <v>0</v>
      </c>
      <c r="VL324" s="42">
        <v>0</v>
      </c>
      <c r="VM324" s="42">
        <v>0</v>
      </c>
      <c r="VN324" s="42">
        <v>0</v>
      </c>
      <c r="VO324" s="42">
        <v>0</v>
      </c>
      <c r="VP324" s="42">
        <v>0</v>
      </c>
      <c r="VQ324" s="42"/>
      <c r="VR324" s="42"/>
      <c r="VS324" s="42"/>
      <c r="VT324" s="42"/>
      <c r="VU324" s="42"/>
      <c r="VV324" s="42"/>
      <c r="VW324" s="42"/>
      <c r="VX324" s="25">
        <f t="shared" si="337"/>
        <v>0</v>
      </c>
      <c r="VY324" s="42">
        <v>0</v>
      </c>
      <c r="VZ324" s="75">
        <v>0</v>
      </c>
      <c r="WA324" s="42">
        <v>0</v>
      </c>
      <c r="WB324" s="75">
        <v>0</v>
      </c>
      <c r="WC324" s="42">
        <v>0</v>
      </c>
      <c r="WD324" s="75">
        <v>0</v>
      </c>
      <c r="WE324" s="42">
        <v>0</v>
      </c>
      <c r="WF324" s="75">
        <v>0</v>
      </c>
      <c r="WG324" s="42">
        <v>0</v>
      </c>
      <c r="WH324" s="75">
        <v>0</v>
      </c>
      <c r="WI324" s="42"/>
      <c r="WJ324" s="75"/>
      <c r="WK324" s="42"/>
      <c r="WL324" s="75"/>
      <c r="WM324" s="42"/>
      <c r="WN324" s="75"/>
      <c r="WO324" s="42"/>
      <c r="WP324" s="75"/>
      <c r="WQ324" s="42"/>
      <c r="WR324" s="75"/>
      <c r="WS324" s="42"/>
      <c r="WT324" s="75"/>
      <c r="WU324" s="42"/>
      <c r="WV324" s="75"/>
      <c r="WW324" s="3">
        <f t="shared" si="338"/>
        <v>0</v>
      </c>
      <c r="WX324" s="11">
        <f t="shared" si="339"/>
        <v>0</v>
      </c>
      <c r="WY324" s="42">
        <v>0</v>
      </c>
      <c r="WZ324" s="75">
        <v>0</v>
      </c>
      <c r="XA324" s="42">
        <v>0</v>
      </c>
      <c r="XB324" s="75">
        <v>0</v>
      </c>
      <c r="XC324" s="42">
        <v>0</v>
      </c>
      <c r="XD324" s="75">
        <v>0</v>
      </c>
      <c r="XE324" s="42">
        <v>0</v>
      </c>
      <c r="XF324" s="75">
        <v>0</v>
      </c>
      <c r="XG324" s="42">
        <v>0</v>
      </c>
      <c r="XH324" s="75">
        <v>0</v>
      </c>
      <c r="XI324" s="42"/>
      <c r="XJ324" s="75"/>
      <c r="XK324" s="42"/>
      <c r="XL324" s="75"/>
      <c r="XM324" s="42"/>
      <c r="XN324" s="75"/>
      <c r="XO324" s="42"/>
      <c r="XP324" s="75"/>
      <c r="XQ324" s="42"/>
      <c r="XR324" s="75"/>
      <c r="XS324" s="42"/>
      <c r="XT324" s="75"/>
      <c r="XU324" s="42"/>
      <c r="XV324" s="75"/>
      <c r="XW324" s="3">
        <f t="shared" si="340"/>
        <v>0</v>
      </c>
      <c r="XX324" s="11">
        <f t="shared" si="341"/>
        <v>0</v>
      </c>
      <c r="XY324" s="42">
        <v>0</v>
      </c>
      <c r="XZ324" s="75">
        <v>0</v>
      </c>
      <c r="YA324" s="42">
        <v>0</v>
      </c>
      <c r="YB324" s="75">
        <v>0</v>
      </c>
      <c r="YC324" s="42">
        <v>0</v>
      </c>
      <c r="YD324" s="75">
        <v>0</v>
      </c>
      <c r="YE324" s="42">
        <v>0</v>
      </c>
      <c r="YF324" s="75">
        <v>0</v>
      </c>
      <c r="YG324" s="42">
        <v>0</v>
      </c>
      <c r="YH324" s="75">
        <v>0</v>
      </c>
      <c r="YI324" s="42"/>
      <c r="YJ324" s="75"/>
      <c r="YK324" s="42"/>
      <c r="YL324" s="75"/>
      <c r="YM324" s="42"/>
      <c r="YN324" s="75"/>
      <c r="YO324" s="42"/>
      <c r="YP324" s="75"/>
      <c r="YQ324" s="42"/>
      <c r="YR324" s="75"/>
      <c r="YS324" s="42"/>
      <c r="YT324" s="75"/>
      <c r="YU324" s="42"/>
      <c r="YV324" s="75"/>
      <c r="YW324" s="3">
        <f t="shared" si="342"/>
        <v>0</v>
      </c>
      <c r="YX324" s="11">
        <f t="shared" si="343"/>
        <v>0</v>
      </c>
      <c r="YY324" s="42">
        <v>0</v>
      </c>
      <c r="YZ324" s="75">
        <v>0</v>
      </c>
      <c r="ZA324" s="42">
        <v>0</v>
      </c>
      <c r="ZB324" s="75">
        <v>0</v>
      </c>
      <c r="ZC324" s="42">
        <v>0</v>
      </c>
      <c r="ZD324" s="75">
        <v>0</v>
      </c>
      <c r="ZE324" s="42">
        <v>0</v>
      </c>
      <c r="ZF324" s="75">
        <v>0</v>
      </c>
      <c r="ZG324" s="42">
        <v>0</v>
      </c>
      <c r="ZH324" s="75">
        <v>0</v>
      </c>
      <c r="ZI324" s="42"/>
      <c r="ZJ324" s="75"/>
      <c r="ZK324" s="42"/>
      <c r="ZL324" s="75"/>
      <c r="ZM324" s="42"/>
      <c r="ZN324" s="75"/>
      <c r="ZO324" s="42"/>
      <c r="ZP324" s="75"/>
      <c r="ZQ324" s="42"/>
      <c r="ZR324" s="75"/>
      <c r="ZS324" s="42"/>
      <c r="ZT324" s="75"/>
      <c r="ZU324" s="42"/>
      <c r="ZV324" s="75"/>
      <c r="ZW324" s="3">
        <f t="shared" si="344"/>
        <v>0</v>
      </c>
      <c r="ZX324" s="11">
        <f t="shared" si="345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>
        <v>0</v>
      </c>
      <c r="AAF324" s="75">
        <v>0</v>
      </c>
      <c r="AAG324" s="42">
        <v>0</v>
      </c>
      <c r="AAH324" s="75">
        <v>0</v>
      </c>
      <c r="AAI324" s="42"/>
      <c r="AAJ324" s="75"/>
      <c r="AAK324" s="42"/>
      <c r="AAL324" s="75"/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46"/>
        <v>0</v>
      </c>
      <c r="AAX324" s="11">
        <f t="shared" si="347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>
        <v>0</v>
      </c>
      <c r="ABF324" s="75">
        <v>0</v>
      </c>
      <c r="ABG324" s="42">
        <v>0</v>
      </c>
      <c r="ABH324" s="75">
        <v>0</v>
      </c>
      <c r="ABI324" s="42"/>
      <c r="ABJ324" s="75"/>
      <c r="ABK324" s="42"/>
      <c r="ABL324" s="75"/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48"/>
        <v>0</v>
      </c>
      <c r="ABX324" s="11">
        <f t="shared" si="349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>
        <v>0</v>
      </c>
      <c r="ACF324" s="75">
        <v>0</v>
      </c>
      <c r="ACG324" s="42">
        <v>0</v>
      </c>
      <c r="ACH324" s="75">
        <v>0</v>
      </c>
      <c r="ACI324" s="42"/>
      <c r="ACJ324" s="75"/>
      <c r="ACK324" s="42"/>
      <c r="ACL324" s="75"/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0"/>
        <v>0</v>
      </c>
      <c r="ACX324" s="11">
        <f t="shared" si="351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>
        <v>0</v>
      </c>
      <c r="ADF324" s="75">
        <v>0</v>
      </c>
      <c r="ADG324" s="42">
        <v>0</v>
      </c>
      <c r="ADH324" s="75">
        <v>0</v>
      </c>
      <c r="ADI324" s="42"/>
      <c r="ADJ324" s="75"/>
      <c r="ADK324" s="42"/>
      <c r="ADL324" s="75"/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2"/>
        <v>0</v>
      </c>
      <c r="ADX324" s="11">
        <f t="shared" si="353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>
        <v>0</v>
      </c>
      <c r="AEF324" s="75">
        <v>0</v>
      </c>
      <c r="AEG324" s="42">
        <v>0</v>
      </c>
      <c r="AEH324" s="75">
        <v>0</v>
      </c>
      <c r="AEI324" s="42"/>
      <c r="AEJ324" s="75"/>
      <c r="AEK324" s="42"/>
      <c r="AEL324" s="75"/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54"/>
        <v>0</v>
      </c>
      <c r="AEX324" s="11">
        <f t="shared" si="355"/>
        <v>0</v>
      </c>
      <c r="AEY324" s="108">
        <v>0</v>
      </c>
      <c r="AEZ324" s="109">
        <v>0</v>
      </c>
      <c r="AFA324" s="108">
        <v>0</v>
      </c>
      <c r="AFB324" s="109">
        <v>0</v>
      </c>
      <c r="AFC324" s="108">
        <v>0</v>
      </c>
      <c r="AFD324" s="109">
        <v>0</v>
      </c>
      <c r="AFE324" s="108">
        <v>0</v>
      </c>
      <c r="AFF324" s="109">
        <v>0</v>
      </c>
      <c r="AFG324" s="108"/>
      <c r="AFH324" s="109"/>
      <c r="AFI324" s="108"/>
      <c r="AFJ324" s="109"/>
      <c r="AFK324" s="108"/>
      <c r="AFL324" s="109"/>
      <c r="AFM324" s="108"/>
      <c r="AFN324" s="109"/>
      <c r="AFO324" s="108"/>
      <c r="AFP324" s="109"/>
      <c r="AFQ324" s="108"/>
      <c r="AFR324" s="109"/>
      <c r="AFS324" s="108"/>
      <c r="AFT324" s="109"/>
      <c r="AFU324" s="108"/>
      <c r="AFV324" s="109"/>
      <c r="AFW324" s="3">
        <f t="shared" si="356"/>
        <v>0</v>
      </c>
      <c r="AFX324" s="11">
        <f t="shared" si="293"/>
        <v>0</v>
      </c>
      <c r="AFY324" s="114">
        <v>0</v>
      </c>
      <c r="AFZ324" s="114">
        <v>0</v>
      </c>
      <c r="AGA324" s="114">
        <v>0</v>
      </c>
      <c r="AGB324" s="114">
        <v>0</v>
      </c>
      <c r="AGC324" s="114">
        <v>0</v>
      </c>
      <c r="AGD324" s="114"/>
      <c r="AGE324" s="114"/>
      <c r="AGF324" s="114"/>
      <c r="AGG324" s="114"/>
      <c r="AGH324" s="114"/>
      <c r="AGI324" s="114"/>
      <c r="AGJ324" s="114"/>
      <c r="AGK324" s="25">
        <f t="shared" si="294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362</v>
      </c>
      <c r="E325" s="16" t="s">
        <v>363</v>
      </c>
      <c r="F325" s="15" t="s">
        <v>249</v>
      </c>
      <c r="G325" s="15" t="s">
        <v>364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295"/>
        <v>0</v>
      </c>
      <c r="AI325" s="62">
        <f t="shared" si="296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297"/>
        <v>0</v>
      </c>
      <c r="BI325" s="58">
        <f t="shared" si="298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299"/>
        <v>0</v>
      </c>
      <c r="CI325" s="58">
        <f t="shared" si="300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>
        <v>0</v>
      </c>
      <c r="CQ325" s="70">
        <v>0</v>
      </c>
      <c r="CR325" s="52">
        <v>0</v>
      </c>
      <c r="CS325" s="70">
        <v>0</v>
      </c>
      <c r="CT325" s="64"/>
      <c r="CU325" s="70"/>
      <c r="CV325" s="64"/>
      <c r="CW325" s="70"/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1"/>
        <v>0</v>
      </c>
      <c r="DI325" s="58">
        <f t="shared" si="302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>
        <v>0</v>
      </c>
      <c r="DQ325" s="70">
        <v>0</v>
      </c>
      <c r="DR325" s="52">
        <v>0</v>
      </c>
      <c r="DS325" s="70">
        <v>0</v>
      </c>
      <c r="DT325" s="64"/>
      <c r="DU325" s="70"/>
      <c r="DV325" s="64"/>
      <c r="DW325" s="70"/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03"/>
        <v>0</v>
      </c>
      <c r="EI325" s="58">
        <f t="shared" si="304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>
        <v>0</v>
      </c>
      <c r="EQ325" s="70">
        <v>0</v>
      </c>
      <c r="ER325" s="64">
        <v>0</v>
      </c>
      <c r="ES325" s="70">
        <v>0</v>
      </c>
      <c r="ET325" s="64"/>
      <c r="EU325" s="70"/>
      <c r="EV325" s="64"/>
      <c r="EW325" s="70"/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05"/>
        <v>0</v>
      </c>
      <c r="FI325" s="58">
        <f t="shared" si="306"/>
        <v>0</v>
      </c>
      <c r="FJ325" s="79">
        <f t="shared" si="307"/>
        <v>0</v>
      </c>
      <c r="FK325" s="80">
        <f t="shared" si="308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/>
      <c r="FR325" s="42"/>
      <c r="FS325" s="42"/>
      <c r="FT325" s="42"/>
      <c r="FU325" s="42"/>
      <c r="FV325" s="42"/>
      <c r="FW325" s="42"/>
      <c r="FX325" s="83">
        <f t="shared" si="309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/>
      <c r="GE325" s="42"/>
      <c r="GF325" s="42"/>
      <c r="GG325" s="42"/>
      <c r="GH325" s="42"/>
      <c r="GI325" s="42"/>
      <c r="GJ325" s="42"/>
      <c r="GK325" s="83">
        <f t="shared" si="310"/>
        <v>0</v>
      </c>
      <c r="GL325" s="42">
        <v>0</v>
      </c>
      <c r="GM325" s="42">
        <v>0</v>
      </c>
      <c r="GN325" s="42">
        <v>0</v>
      </c>
      <c r="GO325" s="42">
        <v>0</v>
      </c>
      <c r="GP325" s="42">
        <v>0</v>
      </c>
      <c r="GQ325" s="42"/>
      <c r="GR325" s="42"/>
      <c r="GS325" s="42"/>
      <c r="GT325" s="42"/>
      <c r="GU325" s="42"/>
      <c r="GV325" s="42"/>
      <c r="GW325" s="42"/>
      <c r="GX325" s="83">
        <f t="shared" si="311"/>
        <v>0</v>
      </c>
      <c r="GY325" s="42">
        <v>0</v>
      </c>
      <c r="GZ325" s="42">
        <v>0</v>
      </c>
      <c r="HA325" s="42">
        <v>0</v>
      </c>
      <c r="HB325" s="42">
        <v>0</v>
      </c>
      <c r="HC325" s="42">
        <v>0</v>
      </c>
      <c r="HD325" s="42"/>
      <c r="HE325" s="42"/>
      <c r="HF325" s="42"/>
      <c r="HG325" s="42"/>
      <c r="HH325" s="42"/>
      <c r="HI325" s="42"/>
      <c r="HJ325" s="42"/>
      <c r="HK325" s="83">
        <f t="shared" si="312"/>
        <v>0</v>
      </c>
      <c r="HL325" s="42">
        <v>2</v>
      </c>
      <c r="HM325" s="42">
        <v>0</v>
      </c>
      <c r="HN325" s="42">
        <v>0</v>
      </c>
      <c r="HO325" s="42">
        <v>2</v>
      </c>
      <c r="HP325" s="42">
        <v>0</v>
      </c>
      <c r="HQ325" s="42"/>
      <c r="HR325" s="42"/>
      <c r="HS325" s="42"/>
      <c r="HT325" s="42"/>
      <c r="HU325" s="42"/>
      <c r="HV325" s="42"/>
      <c r="HW325" s="42"/>
      <c r="HX325" s="83">
        <f t="shared" si="313"/>
        <v>4</v>
      </c>
      <c r="HY325" s="42">
        <v>1</v>
      </c>
      <c r="HZ325" s="42">
        <v>0</v>
      </c>
      <c r="IA325" s="42">
        <v>1</v>
      </c>
      <c r="IB325" s="42">
        <v>0</v>
      </c>
      <c r="IC325" s="42">
        <v>0</v>
      </c>
      <c r="ID325" s="42"/>
      <c r="IE325" s="42"/>
      <c r="IF325" s="42"/>
      <c r="IG325" s="42"/>
      <c r="IH325" s="42"/>
      <c r="II325" s="42"/>
      <c r="IJ325" s="42"/>
      <c r="IK325" s="85">
        <f t="shared" si="314"/>
        <v>2</v>
      </c>
      <c r="IL325" s="42">
        <v>1</v>
      </c>
      <c r="IM325" s="42">
        <v>0</v>
      </c>
      <c r="IN325" s="42">
        <v>1</v>
      </c>
      <c r="IO325" s="42">
        <v>0</v>
      </c>
      <c r="IP325" s="42">
        <v>0</v>
      </c>
      <c r="IQ325" s="42"/>
      <c r="IR325" s="42"/>
      <c r="IS325" s="42"/>
      <c r="IT325" s="42"/>
      <c r="IU325" s="42"/>
      <c r="IV325" s="42"/>
      <c r="IW325" s="42"/>
      <c r="IX325" s="85">
        <f t="shared" si="315"/>
        <v>2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>
        <v>0</v>
      </c>
      <c r="JF325" s="75">
        <v>0</v>
      </c>
      <c r="JG325" s="42">
        <v>0</v>
      </c>
      <c r="JH325" s="75">
        <v>0</v>
      </c>
      <c r="JI325" s="42"/>
      <c r="JJ325" s="75"/>
      <c r="JK325" s="42"/>
      <c r="JL325" s="75"/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16"/>
        <v>2</v>
      </c>
      <c r="JX325" s="11">
        <f t="shared" si="317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>
        <v>0</v>
      </c>
      <c r="KF325" s="75">
        <v>0</v>
      </c>
      <c r="KG325" s="42">
        <v>0</v>
      </c>
      <c r="KH325" s="75">
        <v>0</v>
      </c>
      <c r="KI325" s="42"/>
      <c r="KJ325" s="75"/>
      <c r="KK325" s="42"/>
      <c r="KL325" s="75"/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18"/>
        <v>2</v>
      </c>
      <c r="KX325" s="11">
        <f t="shared" si="319"/>
        <v>0</v>
      </c>
      <c r="KY325" s="41">
        <v>2</v>
      </c>
      <c r="KZ325" s="75">
        <v>0</v>
      </c>
      <c r="LA325" s="42">
        <v>0</v>
      </c>
      <c r="LB325" s="75">
        <v>0</v>
      </c>
      <c r="LC325" s="42">
        <v>0</v>
      </c>
      <c r="LD325" s="75">
        <v>0</v>
      </c>
      <c r="LE325" s="42">
        <v>0</v>
      </c>
      <c r="LF325" s="75">
        <v>0</v>
      </c>
      <c r="LG325" s="42">
        <v>0</v>
      </c>
      <c r="LH325" s="75">
        <v>0</v>
      </c>
      <c r="LI325" s="42"/>
      <c r="LJ325" s="75"/>
      <c r="LK325" s="42"/>
      <c r="LL325" s="75"/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0"/>
        <v>2</v>
      </c>
      <c r="LX325" s="11">
        <f t="shared" si="321"/>
        <v>0</v>
      </c>
      <c r="LY325" s="41">
        <v>3</v>
      </c>
      <c r="LZ325" s="75">
        <v>0</v>
      </c>
      <c r="MA325" s="42">
        <v>3</v>
      </c>
      <c r="MB325" s="75">
        <v>0</v>
      </c>
      <c r="MC325" s="42">
        <v>0</v>
      </c>
      <c r="MD325" s="75">
        <v>0</v>
      </c>
      <c r="ME325" s="42">
        <v>0</v>
      </c>
      <c r="MF325" s="75">
        <v>0</v>
      </c>
      <c r="MG325" s="42">
        <v>0</v>
      </c>
      <c r="MH325" s="75">
        <v>0</v>
      </c>
      <c r="MI325" s="42"/>
      <c r="MJ325" s="75"/>
      <c r="MK325" s="42"/>
      <c r="ML325" s="75"/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2"/>
        <v>6</v>
      </c>
      <c r="MX325" s="11">
        <f t="shared" si="323"/>
        <v>0</v>
      </c>
      <c r="MY325" s="42">
        <v>0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>
        <v>0</v>
      </c>
      <c r="NF325" s="75">
        <v>0</v>
      </c>
      <c r="NG325" s="42">
        <v>0</v>
      </c>
      <c r="NH325" s="75">
        <v>0</v>
      </c>
      <c r="NI325" s="42"/>
      <c r="NJ325" s="75"/>
      <c r="NK325" s="42"/>
      <c r="NL325" s="75"/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24"/>
        <v>0</v>
      </c>
      <c r="NX325" s="11">
        <f t="shared" si="325"/>
        <v>0</v>
      </c>
      <c r="NY325" s="42">
        <v>2</v>
      </c>
      <c r="NZ325" s="75">
        <v>0</v>
      </c>
      <c r="OA325" s="42">
        <v>0</v>
      </c>
      <c r="OB325" s="75">
        <v>0</v>
      </c>
      <c r="OC325" s="42">
        <v>0</v>
      </c>
      <c r="OD325" s="75">
        <v>0</v>
      </c>
      <c r="OE325" s="42">
        <v>0</v>
      </c>
      <c r="OF325" s="75">
        <v>0</v>
      </c>
      <c r="OG325" s="42">
        <v>0</v>
      </c>
      <c r="OH325" s="75">
        <v>0</v>
      </c>
      <c r="OI325" s="42"/>
      <c r="OJ325" s="75"/>
      <c r="OK325" s="42"/>
      <c r="OL325" s="75"/>
      <c r="OM325" s="42"/>
      <c r="ON325" s="75"/>
      <c r="OO325" s="42"/>
      <c r="OP325" s="75"/>
      <c r="OQ325" s="42"/>
      <c r="OR325" s="75"/>
      <c r="OS325" s="42"/>
      <c r="OT325" s="75"/>
      <c r="OU325" s="42"/>
      <c r="OV325" s="75"/>
      <c r="OW325" s="3">
        <f t="shared" si="326"/>
        <v>2</v>
      </c>
      <c r="OX325" s="11">
        <f t="shared" si="327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>
        <v>0</v>
      </c>
      <c r="PF325" s="75">
        <v>0</v>
      </c>
      <c r="PG325" s="42">
        <v>0</v>
      </c>
      <c r="PH325" s="75">
        <v>0</v>
      </c>
      <c r="PI325" s="42"/>
      <c r="PJ325" s="75"/>
      <c r="PK325" s="42"/>
      <c r="PL325" s="75"/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28"/>
        <v>0</v>
      </c>
      <c r="PX325" s="11">
        <f t="shared" si="289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>
        <v>0</v>
      </c>
      <c r="QF325" s="75">
        <v>0</v>
      </c>
      <c r="QG325" s="42">
        <v>0</v>
      </c>
      <c r="QH325" s="75">
        <v>0</v>
      </c>
      <c r="QI325" s="42"/>
      <c r="QJ325" s="75"/>
      <c r="QK325" s="42"/>
      <c r="QL325" s="75"/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29"/>
        <v>7</v>
      </c>
      <c r="QX325" s="11">
        <f t="shared" si="330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>
        <v>0</v>
      </c>
      <c r="RF325" s="75">
        <v>0</v>
      </c>
      <c r="RG325" s="42">
        <v>0</v>
      </c>
      <c r="RH325" s="75">
        <v>0</v>
      </c>
      <c r="RI325" s="42"/>
      <c r="RJ325" s="75"/>
      <c r="RK325" s="42"/>
      <c r="RL325" s="75"/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1"/>
        <v>0</v>
      </c>
      <c r="RX325" s="11">
        <f t="shared" si="290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>
        <v>0</v>
      </c>
      <c r="SF325" s="75">
        <v>0</v>
      </c>
      <c r="SG325" s="42">
        <v>0</v>
      </c>
      <c r="SH325" s="75">
        <v>0</v>
      </c>
      <c r="SI325" s="42"/>
      <c r="SJ325" s="75"/>
      <c r="SK325" s="42"/>
      <c r="SL325" s="75"/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2"/>
        <v>0</v>
      </c>
      <c r="SX325" s="11">
        <f t="shared" si="291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>
        <v>0</v>
      </c>
      <c r="TF325" s="75">
        <v>0</v>
      </c>
      <c r="TG325" s="42">
        <v>0</v>
      </c>
      <c r="TH325" s="75">
        <v>0</v>
      </c>
      <c r="TI325" s="42"/>
      <c r="TJ325" s="75"/>
      <c r="TK325" s="42"/>
      <c r="TL325" s="75"/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33"/>
        <v>0</v>
      </c>
      <c r="TX325" s="11">
        <f t="shared" si="292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>
        <v>0</v>
      </c>
      <c r="UF325" s="75">
        <v>0</v>
      </c>
      <c r="UG325" s="42">
        <v>0</v>
      </c>
      <c r="UH325" s="75">
        <v>0</v>
      </c>
      <c r="UI325" s="42"/>
      <c r="UJ325" s="75"/>
      <c r="UK325" s="42"/>
      <c r="UL325" s="75"/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34"/>
        <v>0</v>
      </c>
      <c r="UX325" s="11">
        <f t="shared" si="335"/>
        <v>0</v>
      </c>
      <c r="UY325" s="42">
        <v>0</v>
      </c>
      <c r="UZ325" s="42">
        <v>0</v>
      </c>
      <c r="VA325" s="42">
        <v>0</v>
      </c>
      <c r="VB325" s="42">
        <v>0</v>
      </c>
      <c r="VC325" s="42">
        <v>0</v>
      </c>
      <c r="VD325" s="42"/>
      <c r="VE325" s="42"/>
      <c r="VF325" s="42"/>
      <c r="VG325" s="42"/>
      <c r="VH325" s="42"/>
      <c r="VI325" s="42"/>
      <c r="VJ325" s="42"/>
      <c r="VK325" s="25">
        <f t="shared" si="336"/>
        <v>0</v>
      </c>
      <c r="VL325" s="42">
        <v>0</v>
      </c>
      <c r="VM325" s="42">
        <v>0</v>
      </c>
      <c r="VN325" s="42">
        <v>0</v>
      </c>
      <c r="VO325" s="42">
        <v>0</v>
      </c>
      <c r="VP325" s="42">
        <v>0</v>
      </c>
      <c r="VQ325" s="42"/>
      <c r="VR325" s="42"/>
      <c r="VS325" s="42"/>
      <c r="VT325" s="42"/>
      <c r="VU325" s="42"/>
      <c r="VV325" s="42"/>
      <c r="VW325" s="42"/>
      <c r="VX325" s="25">
        <f t="shared" si="337"/>
        <v>0</v>
      </c>
      <c r="VY325" s="42">
        <v>0</v>
      </c>
      <c r="VZ325" s="75">
        <v>0</v>
      </c>
      <c r="WA325" s="42">
        <v>0</v>
      </c>
      <c r="WB325" s="75">
        <v>0</v>
      </c>
      <c r="WC325" s="42">
        <v>0</v>
      </c>
      <c r="WD325" s="75">
        <v>0</v>
      </c>
      <c r="WE325" s="42">
        <v>0</v>
      </c>
      <c r="WF325" s="75">
        <v>0</v>
      </c>
      <c r="WG325" s="42">
        <v>0</v>
      </c>
      <c r="WH325" s="75">
        <v>0</v>
      </c>
      <c r="WI325" s="42"/>
      <c r="WJ325" s="75"/>
      <c r="WK325" s="42"/>
      <c r="WL325" s="75"/>
      <c r="WM325" s="42"/>
      <c r="WN325" s="75"/>
      <c r="WO325" s="42"/>
      <c r="WP325" s="75"/>
      <c r="WQ325" s="42"/>
      <c r="WR325" s="75"/>
      <c r="WS325" s="42"/>
      <c r="WT325" s="75"/>
      <c r="WU325" s="42"/>
      <c r="WV325" s="75"/>
      <c r="WW325" s="3">
        <f t="shared" si="338"/>
        <v>0</v>
      </c>
      <c r="WX325" s="11">
        <f t="shared" si="339"/>
        <v>0</v>
      </c>
      <c r="WY325" s="42">
        <v>0</v>
      </c>
      <c r="WZ325" s="75">
        <v>0</v>
      </c>
      <c r="XA325" s="42">
        <v>0</v>
      </c>
      <c r="XB325" s="75">
        <v>0</v>
      </c>
      <c r="XC325" s="42">
        <v>0</v>
      </c>
      <c r="XD325" s="75">
        <v>0</v>
      </c>
      <c r="XE325" s="42">
        <v>0</v>
      </c>
      <c r="XF325" s="75">
        <v>0</v>
      </c>
      <c r="XG325" s="42">
        <v>0</v>
      </c>
      <c r="XH325" s="75">
        <v>0</v>
      </c>
      <c r="XI325" s="42"/>
      <c r="XJ325" s="75"/>
      <c r="XK325" s="42"/>
      <c r="XL325" s="75"/>
      <c r="XM325" s="42"/>
      <c r="XN325" s="75"/>
      <c r="XO325" s="42"/>
      <c r="XP325" s="75"/>
      <c r="XQ325" s="42"/>
      <c r="XR325" s="75"/>
      <c r="XS325" s="42"/>
      <c r="XT325" s="75"/>
      <c r="XU325" s="42"/>
      <c r="XV325" s="75"/>
      <c r="XW325" s="3">
        <f t="shared" si="340"/>
        <v>0</v>
      </c>
      <c r="XX325" s="11">
        <f t="shared" si="341"/>
        <v>0</v>
      </c>
      <c r="XY325" s="42">
        <v>0</v>
      </c>
      <c r="XZ325" s="75">
        <v>0</v>
      </c>
      <c r="YA325" s="42">
        <v>0</v>
      </c>
      <c r="YB325" s="75">
        <v>0</v>
      </c>
      <c r="YC325" s="42">
        <v>0</v>
      </c>
      <c r="YD325" s="75">
        <v>0</v>
      </c>
      <c r="YE325" s="42">
        <v>0</v>
      </c>
      <c r="YF325" s="75">
        <v>0</v>
      </c>
      <c r="YG325" s="42">
        <v>0</v>
      </c>
      <c r="YH325" s="75">
        <v>0</v>
      </c>
      <c r="YI325" s="42"/>
      <c r="YJ325" s="75"/>
      <c r="YK325" s="42"/>
      <c r="YL325" s="75"/>
      <c r="YM325" s="42"/>
      <c r="YN325" s="75"/>
      <c r="YO325" s="42"/>
      <c r="YP325" s="75"/>
      <c r="YQ325" s="42"/>
      <c r="YR325" s="75"/>
      <c r="YS325" s="42"/>
      <c r="YT325" s="75"/>
      <c r="YU325" s="42"/>
      <c r="YV325" s="75"/>
      <c r="YW325" s="3">
        <f t="shared" si="342"/>
        <v>0</v>
      </c>
      <c r="YX325" s="11">
        <f t="shared" si="343"/>
        <v>0</v>
      </c>
      <c r="YY325" s="42">
        <v>0</v>
      </c>
      <c r="YZ325" s="75">
        <v>0</v>
      </c>
      <c r="ZA325" s="42">
        <v>0</v>
      </c>
      <c r="ZB325" s="75">
        <v>0</v>
      </c>
      <c r="ZC325" s="42">
        <v>0</v>
      </c>
      <c r="ZD325" s="75">
        <v>0</v>
      </c>
      <c r="ZE325" s="42">
        <v>0</v>
      </c>
      <c r="ZF325" s="75">
        <v>0</v>
      </c>
      <c r="ZG325" s="42">
        <v>0</v>
      </c>
      <c r="ZH325" s="75">
        <v>0</v>
      </c>
      <c r="ZI325" s="42"/>
      <c r="ZJ325" s="75"/>
      <c r="ZK325" s="42"/>
      <c r="ZL325" s="75"/>
      <c r="ZM325" s="42"/>
      <c r="ZN325" s="75"/>
      <c r="ZO325" s="42"/>
      <c r="ZP325" s="75"/>
      <c r="ZQ325" s="42"/>
      <c r="ZR325" s="75"/>
      <c r="ZS325" s="42"/>
      <c r="ZT325" s="75"/>
      <c r="ZU325" s="42"/>
      <c r="ZV325" s="75"/>
      <c r="ZW325" s="3">
        <f t="shared" si="344"/>
        <v>0</v>
      </c>
      <c r="ZX325" s="11">
        <f t="shared" si="345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>
        <v>0</v>
      </c>
      <c r="AAF325" s="75">
        <v>0</v>
      </c>
      <c r="AAG325" s="42">
        <v>0</v>
      </c>
      <c r="AAH325" s="75">
        <v>0</v>
      </c>
      <c r="AAI325" s="42"/>
      <c r="AAJ325" s="75"/>
      <c r="AAK325" s="42"/>
      <c r="AAL325" s="75"/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46"/>
        <v>0</v>
      </c>
      <c r="AAX325" s="11">
        <f t="shared" si="347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>
        <v>0</v>
      </c>
      <c r="ABF325" s="75">
        <v>0</v>
      </c>
      <c r="ABG325" s="42">
        <v>0</v>
      </c>
      <c r="ABH325" s="75">
        <v>0</v>
      </c>
      <c r="ABI325" s="42"/>
      <c r="ABJ325" s="75"/>
      <c r="ABK325" s="42"/>
      <c r="ABL325" s="75"/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48"/>
        <v>0</v>
      </c>
      <c r="ABX325" s="11">
        <f t="shared" si="349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>
        <v>0</v>
      </c>
      <c r="ACF325" s="75">
        <v>0</v>
      </c>
      <c r="ACG325" s="42">
        <v>0</v>
      </c>
      <c r="ACH325" s="75">
        <v>0</v>
      </c>
      <c r="ACI325" s="42"/>
      <c r="ACJ325" s="75"/>
      <c r="ACK325" s="42"/>
      <c r="ACL325" s="75"/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0"/>
        <v>0</v>
      </c>
      <c r="ACX325" s="11">
        <f t="shared" si="351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>
        <v>0</v>
      </c>
      <c r="ADF325" s="75">
        <v>0</v>
      </c>
      <c r="ADG325" s="42">
        <v>0</v>
      </c>
      <c r="ADH325" s="75">
        <v>0</v>
      </c>
      <c r="ADI325" s="42"/>
      <c r="ADJ325" s="75"/>
      <c r="ADK325" s="42"/>
      <c r="ADL325" s="75"/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2"/>
        <v>0</v>
      </c>
      <c r="ADX325" s="11">
        <f t="shared" si="353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>
        <v>0</v>
      </c>
      <c r="AEF325" s="75">
        <v>0</v>
      </c>
      <c r="AEG325" s="42">
        <v>0</v>
      </c>
      <c r="AEH325" s="75">
        <v>0</v>
      </c>
      <c r="AEI325" s="42"/>
      <c r="AEJ325" s="75"/>
      <c r="AEK325" s="42"/>
      <c r="AEL325" s="75"/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54"/>
        <v>0</v>
      </c>
      <c r="AEX325" s="11">
        <f t="shared" si="355"/>
        <v>0</v>
      </c>
      <c r="AEY325" s="108">
        <v>0</v>
      </c>
      <c r="AEZ325" s="109">
        <v>0</v>
      </c>
      <c r="AFA325" s="108">
        <v>0</v>
      </c>
      <c r="AFB325" s="109">
        <v>0</v>
      </c>
      <c r="AFC325" s="108">
        <v>0</v>
      </c>
      <c r="AFD325" s="109">
        <v>0</v>
      </c>
      <c r="AFE325" s="108">
        <v>0</v>
      </c>
      <c r="AFF325" s="109">
        <v>0</v>
      </c>
      <c r="AFG325" s="108"/>
      <c r="AFH325" s="109"/>
      <c r="AFI325" s="108"/>
      <c r="AFJ325" s="109"/>
      <c r="AFK325" s="108"/>
      <c r="AFL325" s="109"/>
      <c r="AFM325" s="108"/>
      <c r="AFN325" s="109"/>
      <c r="AFO325" s="108"/>
      <c r="AFP325" s="109"/>
      <c r="AFQ325" s="108"/>
      <c r="AFR325" s="109"/>
      <c r="AFS325" s="108"/>
      <c r="AFT325" s="109"/>
      <c r="AFU325" s="108"/>
      <c r="AFV325" s="109"/>
      <c r="AFW325" s="3">
        <f t="shared" si="356"/>
        <v>0</v>
      </c>
      <c r="AFX325" s="11">
        <f t="shared" si="293"/>
        <v>0</v>
      </c>
      <c r="AFY325" s="114">
        <v>0</v>
      </c>
      <c r="AFZ325" s="114">
        <v>0</v>
      </c>
      <c r="AGA325" s="114">
        <v>0</v>
      </c>
      <c r="AGB325" s="114">
        <v>0</v>
      </c>
      <c r="AGC325" s="114">
        <v>0</v>
      </c>
      <c r="AGD325" s="114"/>
      <c r="AGE325" s="114"/>
      <c r="AGF325" s="114"/>
      <c r="AGG325" s="114"/>
      <c r="AGH325" s="114"/>
      <c r="AGI325" s="114"/>
      <c r="AGJ325" s="114"/>
      <c r="AGK325" s="25">
        <f t="shared" si="294"/>
        <v>0</v>
      </c>
    </row>
    <row r="326" spans="1:869" x14ac:dyDescent="0.35">
      <c r="A326" s="15" t="s">
        <v>449</v>
      </c>
      <c r="B326" s="16" t="s">
        <v>28</v>
      </c>
      <c r="C326" s="136">
        <v>404</v>
      </c>
      <c r="D326" s="16" t="s">
        <v>449</v>
      </c>
      <c r="E326" s="16" t="s">
        <v>449</v>
      </c>
      <c r="F326" s="15" t="s">
        <v>28</v>
      </c>
      <c r="G326" s="15" t="s">
        <v>364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295"/>
        <v>0</v>
      </c>
      <c r="AI326" s="62">
        <f t="shared" si="296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297"/>
        <v>0</v>
      </c>
      <c r="BI326" s="58">
        <f t="shared" si="298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299"/>
        <v>0</v>
      </c>
      <c r="CI326" s="58">
        <f t="shared" si="300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>
        <v>0</v>
      </c>
      <c r="CQ326" s="70">
        <v>0</v>
      </c>
      <c r="CR326" s="52">
        <v>0</v>
      </c>
      <c r="CS326" s="70">
        <v>0</v>
      </c>
      <c r="CT326" s="64"/>
      <c r="CU326" s="70"/>
      <c r="CV326" s="64"/>
      <c r="CW326" s="70"/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1"/>
        <v>0</v>
      </c>
      <c r="DI326" s="58">
        <f t="shared" si="302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>
        <v>0</v>
      </c>
      <c r="DQ326" s="70">
        <v>0</v>
      </c>
      <c r="DR326" s="52">
        <v>0</v>
      </c>
      <c r="DS326" s="70">
        <v>0</v>
      </c>
      <c r="DT326" s="64"/>
      <c r="DU326" s="70"/>
      <c r="DV326" s="64"/>
      <c r="DW326" s="70"/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03"/>
        <v>0</v>
      </c>
      <c r="EI326" s="58">
        <f t="shared" si="304"/>
        <v>0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>
        <v>0</v>
      </c>
      <c r="EQ326" s="70">
        <v>0</v>
      </c>
      <c r="ER326" s="64">
        <v>0</v>
      </c>
      <c r="ES326" s="70">
        <v>0</v>
      </c>
      <c r="ET326" s="64"/>
      <c r="EU326" s="70"/>
      <c r="EV326" s="64"/>
      <c r="EW326" s="70"/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05"/>
        <v>0</v>
      </c>
      <c r="FI326" s="58">
        <f t="shared" si="306"/>
        <v>0</v>
      </c>
      <c r="FJ326" s="79">
        <f t="shared" si="307"/>
        <v>0</v>
      </c>
      <c r="FK326" s="80">
        <f t="shared" si="308"/>
        <v>0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/>
      <c r="FR326" s="42"/>
      <c r="FS326" s="42"/>
      <c r="FT326" s="42"/>
      <c r="FU326" s="42"/>
      <c r="FV326" s="42"/>
      <c r="FW326" s="42"/>
      <c r="FX326" s="83">
        <f t="shared" si="309"/>
        <v>0</v>
      </c>
      <c r="FY326" s="42">
        <v>0</v>
      </c>
      <c r="FZ326" s="42">
        <v>0</v>
      </c>
      <c r="GA326" s="42">
        <v>0</v>
      </c>
      <c r="GB326" s="42">
        <v>0</v>
      </c>
      <c r="GC326" s="42">
        <v>0</v>
      </c>
      <c r="GD326" s="42"/>
      <c r="GE326" s="42"/>
      <c r="GF326" s="42"/>
      <c r="GG326" s="42"/>
      <c r="GH326" s="42"/>
      <c r="GI326" s="42"/>
      <c r="GJ326" s="42"/>
      <c r="GK326" s="83">
        <f t="shared" si="310"/>
        <v>0</v>
      </c>
      <c r="GL326" s="42">
        <v>0</v>
      </c>
      <c r="GM326" s="42">
        <v>0</v>
      </c>
      <c r="GN326" s="42">
        <v>0</v>
      </c>
      <c r="GO326" s="42">
        <v>0</v>
      </c>
      <c r="GP326" s="42">
        <v>0</v>
      </c>
      <c r="GQ326" s="42"/>
      <c r="GR326" s="42"/>
      <c r="GS326" s="42"/>
      <c r="GT326" s="42"/>
      <c r="GU326" s="42"/>
      <c r="GV326" s="42"/>
      <c r="GW326" s="42"/>
      <c r="GX326" s="83">
        <f t="shared" si="311"/>
        <v>0</v>
      </c>
      <c r="GY326" s="42">
        <v>0</v>
      </c>
      <c r="GZ326" s="42">
        <v>0</v>
      </c>
      <c r="HA326" s="42">
        <v>0</v>
      </c>
      <c r="HB326" s="42">
        <v>1</v>
      </c>
      <c r="HC326" s="42">
        <v>2</v>
      </c>
      <c r="HD326" s="42"/>
      <c r="HE326" s="42"/>
      <c r="HF326" s="42"/>
      <c r="HG326" s="42"/>
      <c r="HH326" s="42"/>
      <c r="HI326" s="42"/>
      <c r="HJ326" s="42"/>
      <c r="HK326" s="83">
        <f t="shared" si="312"/>
        <v>3</v>
      </c>
      <c r="HL326" s="42">
        <v>11</v>
      </c>
      <c r="HM326" s="42">
        <v>9</v>
      </c>
      <c r="HN326" s="42">
        <v>1</v>
      </c>
      <c r="HO326" s="42">
        <v>4</v>
      </c>
      <c r="HP326" s="42">
        <v>6</v>
      </c>
      <c r="HQ326" s="42"/>
      <c r="HR326" s="42"/>
      <c r="HS326" s="42"/>
      <c r="HT326" s="42"/>
      <c r="HU326" s="42"/>
      <c r="HV326" s="42"/>
      <c r="HW326" s="42"/>
      <c r="HX326" s="83">
        <f t="shared" si="313"/>
        <v>31</v>
      </c>
      <c r="HY326" s="42">
        <v>8</v>
      </c>
      <c r="HZ326" s="42">
        <v>5</v>
      </c>
      <c r="IA326" s="42">
        <v>1</v>
      </c>
      <c r="IB326" s="42">
        <v>6</v>
      </c>
      <c r="IC326" s="42">
        <v>6</v>
      </c>
      <c r="ID326" s="42"/>
      <c r="IE326" s="42"/>
      <c r="IF326" s="42"/>
      <c r="IG326" s="42"/>
      <c r="IH326" s="42"/>
      <c r="II326" s="42"/>
      <c r="IJ326" s="42"/>
      <c r="IK326" s="85">
        <f t="shared" si="314"/>
        <v>26</v>
      </c>
      <c r="IL326" s="42">
        <v>4</v>
      </c>
      <c r="IM326" s="42">
        <v>3</v>
      </c>
      <c r="IN326" s="42">
        <v>1</v>
      </c>
      <c r="IO326" s="42">
        <v>5</v>
      </c>
      <c r="IP326" s="42">
        <v>5</v>
      </c>
      <c r="IQ326" s="42"/>
      <c r="IR326" s="42"/>
      <c r="IS326" s="42"/>
      <c r="IT326" s="42"/>
      <c r="IU326" s="42"/>
      <c r="IV326" s="42"/>
      <c r="IW326" s="42"/>
      <c r="IX326" s="85">
        <f t="shared" si="315"/>
        <v>18</v>
      </c>
      <c r="IY326" s="41">
        <v>12</v>
      </c>
      <c r="IZ326" s="75">
        <v>0</v>
      </c>
      <c r="JA326" s="42">
        <v>9</v>
      </c>
      <c r="JB326" s="75">
        <v>0</v>
      </c>
      <c r="JC326" s="42">
        <v>1</v>
      </c>
      <c r="JD326" s="75">
        <v>0</v>
      </c>
      <c r="JE326" s="42">
        <v>1</v>
      </c>
      <c r="JF326" s="75">
        <v>0</v>
      </c>
      <c r="JG326" s="42">
        <v>3</v>
      </c>
      <c r="JH326" s="75">
        <v>0</v>
      </c>
      <c r="JI326" s="42"/>
      <c r="JJ326" s="75"/>
      <c r="JK326" s="42"/>
      <c r="JL326" s="75"/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16"/>
        <v>26</v>
      </c>
      <c r="JX326" s="11">
        <f t="shared" si="317"/>
        <v>0</v>
      </c>
      <c r="JY326" s="41">
        <v>8</v>
      </c>
      <c r="JZ326" s="75">
        <v>0</v>
      </c>
      <c r="KA326" s="42">
        <v>5</v>
      </c>
      <c r="KB326" s="75">
        <v>0</v>
      </c>
      <c r="KC326" s="42">
        <v>1</v>
      </c>
      <c r="KD326" s="75">
        <v>0</v>
      </c>
      <c r="KE326" s="42">
        <v>1</v>
      </c>
      <c r="KF326" s="75">
        <v>0</v>
      </c>
      <c r="KG326" s="42">
        <v>4</v>
      </c>
      <c r="KH326" s="75">
        <v>0</v>
      </c>
      <c r="KI326" s="42"/>
      <c r="KJ326" s="75"/>
      <c r="KK326" s="42"/>
      <c r="KL326" s="75"/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18"/>
        <v>19</v>
      </c>
      <c r="KX326" s="11">
        <f t="shared" si="319"/>
        <v>0</v>
      </c>
      <c r="KY326" s="41">
        <v>7</v>
      </c>
      <c r="KZ326" s="75">
        <v>0</v>
      </c>
      <c r="LA326" s="42">
        <v>1</v>
      </c>
      <c r="LB326" s="75">
        <v>0</v>
      </c>
      <c r="LC326" s="42">
        <v>1</v>
      </c>
      <c r="LD326" s="75">
        <v>0</v>
      </c>
      <c r="LE326" s="42">
        <v>5</v>
      </c>
      <c r="LF326" s="75">
        <v>0</v>
      </c>
      <c r="LG326" s="42">
        <v>6</v>
      </c>
      <c r="LH326" s="75">
        <v>0</v>
      </c>
      <c r="LI326" s="42"/>
      <c r="LJ326" s="75"/>
      <c r="LK326" s="42"/>
      <c r="LL326" s="75"/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0"/>
        <v>20</v>
      </c>
      <c r="LX326" s="11">
        <f t="shared" si="321"/>
        <v>0</v>
      </c>
      <c r="LY326" s="41">
        <v>8</v>
      </c>
      <c r="LZ326" s="75">
        <v>0</v>
      </c>
      <c r="MA326" s="42">
        <v>5</v>
      </c>
      <c r="MB326" s="75">
        <v>0</v>
      </c>
      <c r="MC326" s="42">
        <v>1</v>
      </c>
      <c r="MD326" s="75">
        <v>0</v>
      </c>
      <c r="ME326" s="42">
        <v>0</v>
      </c>
      <c r="MF326" s="75">
        <v>0</v>
      </c>
      <c r="MG326" s="42">
        <v>2</v>
      </c>
      <c r="MH326" s="75">
        <v>0</v>
      </c>
      <c r="MI326" s="42"/>
      <c r="MJ326" s="75"/>
      <c r="MK326" s="42"/>
      <c r="ML326" s="75"/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2"/>
        <v>16</v>
      </c>
      <c r="MX326" s="11">
        <f t="shared" si="323"/>
        <v>0</v>
      </c>
      <c r="MY326" s="42">
        <v>0</v>
      </c>
      <c r="MZ326" s="75">
        <v>0</v>
      </c>
      <c r="NA326" s="42">
        <v>0</v>
      </c>
      <c r="NB326" s="75">
        <v>0</v>
      </c>
      <c r="NC326" s="42">
        <v>0</v>
      </c>
      <c r="ND326" s="75">
        <v>0</v>
      </c>
      <c r="NE326" s="42">
        <v>1</v>
      </c>
      <c r="NF326" s="75">
        <v>0</v>
      </c>
      <c r="NG326" s="42">
        <v>2</v>
      </c>
      <c r="NH326" s="75">
        <v>0</v>
      </c>
      <c r="NI326" s="42"/>
      <c r="NJ326" s="75"/>
      <c r="NK326" s="42"/>
      <c r="NL326" s="75"/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24"/>
        <v>3</v>
      </c>
      <c r="NX326" s="11">
        <f t="shared" si="325"/>
        <v>0</v>
      </c>
      <c r="NY326" s="42">
        <v>7</v>
      </c>
      <c r="NZ326" s="75">
        <v>0</v>
      </c>
      <c r="OA326" s="42">
        <v>1</v>
      </c>
      <c r="OB326" s="75">
        <v>0</v>
      </c>
      <c r="OC326" s="42">
        <v>1</v>
      </c>
      <c r="OD326" s="75">
        <v>0</v>
      </c>
      <c r="OE326" s="42">
        <v>4</v>
      </c>
      <c r="OF326" s="75">
        <v>0</v>
      </c>
      <c r="OG326" s="42">
        <v>4</v>
      </c>
      <c r="OH326" s="75">
        <v>0</v>
      </c>
      <c r="OI326" s="42"/>
      <c r="OJ326" s="75"/>
      <c r="OK326" s="42"/>
      <c r="OL326" s="75"/>
      <c r="OM326" s="42"/>
      <c r="ON326" s="75"/>
      <c r="OO326" s="42"/>
      <c r="OP326" s="75"/>
      <c r="OQ326" s="42"/>
      <c r="OR326" s="75"/>
      <c r="OS326" s="42"/>
      <c r="OT326" s="75"/>
      <c r="OU326" s="42"/>
      <c r="OV326" s="75"/>
      <c r="OW326" s="3">
        <f t="shared" si="326"/>
        <v>17</v>
      </c>
      <c r="OX326" s="11">
        <f t="shared" si="327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>
        <v>1</v>
      </c>
      <c r="PF326" s="75">
        <v>0</v>
      </c>
      <c r="PG326" s="42">
        <v>1</v>
      </c>
      <c r="PH326" s="75">
        <v>0</v>
      </c>
      <c r="PI326" s="42"/>
      <c r="PJ326" s="75"/>
      <c r="PK326" s="42"/>
      <c r="PL326" s="75"/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28"/>
        <v>3</v>
      </c>
      <c r="PX326" s="11">
        <f t="shared" ref="PX326:PX389" si="357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1</v>
      </c>
      <c r="QD326" s="75">
        <v>0</v>
      </c>
      <c r="QE326" s="42">
        <v>0</v>
      </c>
      <c r="QF326" s="75">
        <v>0</v>
      </c>
      <c r="QG326" s="42">
        <v>3</v>
      </c>
      <c r="QH326" s="75">
        <v>0</v>
      </c>
      <c r="QI326" s="42"/>
      <c r="QJ326" s="75"/>
      <c r="QK326" s="42"/>
      <c r="QL326" s="75"/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29"/>
        <v>21</v>
      </c>
      <c r="QX326" s="11">
        <f t="shared" si="330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>
        <v>0</v>
      </c>
      <c r="RF326" s="75">
        <v>0</v>
      </c>
      <c r="RG326" s="42">
        <v>0</v>
      </c>
      <c r="RH326" s="75">
        <v>0</v>
      </c>
      <c r="RI326" s="42"/>
      <c r="RJ326" s="75"/>
      <c r="RK326" s="42"/>
      <c r="RL326" s="75"/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1"/>
        <v>0</v>
      </c>
      <c r="RX326" s="11">
        <f t="shared" ref="RX326:RX389" si="358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>
        <v>1</v>
      </c>
      <c r="SF326" s="75">
        <v>0</v>
      </c>
      <c r="SG326" s="42">
        <v>1</v>
      </c>
      <c r="SH326" s="75">
        <v>0</v>
      </c>
      <c r="SI326" s="42"/>
      <c r="SJ326" s="75"/>
      <c r="SK326" s="42"/>
      <c r="SL326" s="75"/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2"/>
        <v>3</v>
      </c>
      <c r="SX326" s="11">
        <f t="shared" ref="SX326:SX389" si="359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1</v>
      </c>
      <c r="TD326" s="75">
        <v>0</v>
      </c>
      <c r="TE326" s="42">
        <v>0</v>
      </c>
      <c r="TF326" s="75">
        <v>0</v>
      </c>
      <c r="TG326" s="42">
        <v>3</v>
      </c>
      <c r="TH326" s="75">
        <v>0</v>
      </c>
      <c r="TI326" s="42"/>
      <c r="TJ326" s="75"/>
      <c r="TK326" s="42"/>
      <c r="TL326" s="75"/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33"/>
        <v>21</v>
      </c>
      <c r="TX326" s="11">
        <f t="shared" ref="TX326:TX389" si="360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>
        <v>0</v>
      </c>
      <c r="UF326" s="75">
        <v>0</v>
      </c>
      <c r="UG326" s="42">
        <v>0</v>
      </c>
      <c r="UH326" s="75">
        <v>0</v>
      </c>
      <c r="UI326" s="42"/>
      <c r="UJ326" s="75"/>
      <c r="UK326" s="42"/>
      <c r="UL326" s="75"/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34"/>
        <v>0</v>
      </c>
      <c r="UX326" s="11">
        <f t="shared" si="335"/>
        <v>0</v>
      </c>
      <c r="UY326" s="42">
        <v>0</v>
      </c>
      <c r="UZ326" s="42">
        <v>0</v>
      </c>
      <c r="VA326" s="42">
        <v>0</v>
      </c>
      <c r="VB326" s="42">
        <v>0</v>
      </c>
      <c r="VC326" s="42">
        <v>0</v>
      </c>
      <c r="VD326" s="42"/>
      <c r="VE326" s="42"/>
      <c r="VF326" s="42"/>
      <c r="VG326" s="42"/>
      <c r="VH326" s="42"/>
      <c r="VI326" s="42"/>
      <c r="VJ326" s="42"/>
      <c r="VK326" s="25">
        <f t="shared" si="336"/>
        <v>0</v>
      </c>
      <c r="VL326" s="42">
        <v>0</v>
      </c>
      <c r="VM326" s="42">
        <v>0</v>
      </c>
      <c r="VN326" s="42">
        <v>0</v>
      </c>
      <c r="VO326" s="42">
        <v>0</v>
      </c>
      <c r="VP326" s="42">
        <v>0</v>
      </c>
      <c r="VQ326" s="42"/>
      <c r="VR326" s="42"/>
      <c r="VS326" s="42"/>
      <c r="VT326" s="42"/>
      <c r="VU326" s="42"/>
      <c r="VV326" s="42"/>
      <c r="VW326" s="42"/>
      <c r="VX326" s="25">
        <f t="shared" si="337"/>
        <v>0</v>
      </c>
      <c r="VY326" s="42">
        <v>0</v>
      </c>
      <c r="VZ326" s="75">
        <v>0</v>
      </c>
      <c r="WA326" s="42">
        <v>0</v>
      </c>
      <c r="WB326" s="75">
        <v>0</v>
      </c>
      <c r="WC326" s="42">
        <v>0</v>
      </c>
      <c r="WD326" s="75">
        <v>0</v>
      </c>
      <c r="WE326" s="42">
        <v>0</v>
      </c>
      <c r="WF326" s="75">
        <v>0</v>
      </c>
      <c r="WG326" s="42">
        <v>0</v>
      </c>
      <c r="WH326" s="75">
        <v>0</v>
      </c>
      <c r="WI326" s="42"/>
      <c r="WJ326" s="75"/>
      <c r="WK326" s="42"/>
      <c r="WL326" s="75"/>
      <c r="WM326" s="42"/>
      <c r="WN326" s="75"/>
      <c r="WO326" s="42"/>
      <c r="WP326" s="75"/>
      <c r="WQ326" s="42"/>
      <c r="WR326" s="75"/>
      <c r="WS326" s="42"/>
      <c r="WT326" s="75"/>
      <c r="WU326" s="42"/>
      <c r="WV326" s="75"/>
      <c r="WW326" s="3">
        <f t="shared" si="338"/>
        <v>0</v>
      </c>
      <c r="WX326" s="11">
        <f t="shared" si="339"/>
        <v>0</v>
      </c>
      <c r="WY326" s="42">
        <v>0</v>
      </c>
      <c r="WZ326" s="75">
        <v>0</v>
      </c>
      <c r="XA326" s="42">
        <v>0</v>
      </c>
      <c r="XB326" s="75">
        <v>0</v>
      </c>
      <c r="XC326" s="42">
        <v>0</v>
      </c>
      <c r="XD326" s="75">
        <v>0</v>
      </c>
      <c r="XE326" s="42">
        <v>0</v>
      </c>
      <c r="XF326" s="75">
        <v>0</v>
      </c>
      <c r="XG326" s="42">
        <v>0</v>
      </c>
      <c r="XH326" s="75">
        <v>0</v>
      </c>
      <c r="XI326" s="42"/>
      <c r="XJ326" s="75"/>
      <c r="XK326" s="42"/>
      <c r="XL326" s="75"/>
      <c r="XM326" s="42"/>
      <c r="XN326" s="75"/>
      <c r="XO326" s="42"/>
      <c r="XP326" s="75"/>
      <c r="XQ326" s="42"/>
      <c r="XR326" s="75"/>
      <c r="XS326" s="42"/>
      <c r="XT326" s="75"/>
      <c r="XU326" s="42"/>
      <c r="XV326" s="75"/>
      <c r="XW326" s="3">
        <f t="shared" si="340"/>
        <v>0</v>
      </c>
      <c r="XX326" s="11">
        <f t="shared" si="341"/>
        <v>0</v>
      </c>
      <c r="XY326" s="42">
        <v>0</v>
      </c>
      <c r="XZ326" s="75">
        <v>0</v>
      </c>
      <c r="YA326" s="42">
        <v>0</v>
      </c>
      <c r="YB326" s="75">
        <v>0</v>
      </c>
      <c r="YC326" s="42">
        <v>0</v>
      </c>
      <c r="YD326" s="75">
        <v>0</v>
      </c>
      <c r="YE326" s="42">
        <v>0</v>
      </c>
      <c r="YF326" s="75">
        <v>0</v>
      </c>
      <c r="YG326" s="42">
        <v>0</v>
      </c>
      <c r="YH326" s="75">
        <v>0</v>
      </c>
      <c r="YI326" s="42"/>
      <c r="YJ326" s="75"/>
      <c r="YK326" s="42"/>
      <c r="YL326" s="75"/>
      <c r="YM326" s="42"/>
      <c r="YN326" s="75"/>
      <c r="YO326" s="42"/>
      <c r="YP326" s="75"/>
      <c r="YQ326" s="42"/>
      <c r="YR326" s="75"/>
      <c r="YS326" s="42"/>
      <c r="YT326" s="75"/>
      <c r="YU326" s="42"/>
      <c r="YV326" s="75"/>
      <c r="YW326" s="3">
        <f t="shared" si="342"/>
        <v>0</v>
      </c>
      <c r="YX326" s="11">
        <f t="shared" si="343"/>
        <v>0</v>
      </c>
      <c r="YY326" s="42">
        <v>0</v>
      </c>
      <c r="YZ326" s="75">
        <v>0</v>
      </c>
      <c r="ZA326" s="42">
        <v>0</v>
      </c>
      <c r="ZB326" s="75">
        <v>0</v>
      </c>
      <c r="ZC326" s="42">
        <v>0</v>
      </c>
      <c r="ZD326" s="75">
        <v>0</v>
      </c>
      <c r="ZE326" s="42">
        <v>0</v>
      </c>
      <c r="ZF326" s="75">
        <v>0</v>
      </c>
      <c r="ZG326" s="42">
        <v>0</v>
      </c>
      <c r="ZH326" s="75">
        <v>0</v>
      </c>
      <c r="ZI326" s="42"/>
      <c r="ZJ326" s="75"/>
      <c r="ZK326" s="42"/>
      <c r="ZL326" s="75"/>
      <c r="ZM326" s="42"/>
      <c r="ZN326" s="75"/>
      <c r="ZO326" s="42"/>
      <c r="ZP326" s="75"/>
      <c r="ZQ326" s="42"/>
      <c r="ZR326" s="75"/>
      <c r="ZS326" s="42"/>
      <c r="ZT326" s="75"/>
      <c r="ZU326" s="42"/>
      <c r="ZV326" s="75"/>
      <c r="ZW326" s="3">
        <f t="shared" si="344"/>
        <v>0</v>
      </c>
      <c r="ZX326" s="11">
        <f t="shared" si="345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>
        <v>0</v>
      </c>
      <c r="AAF326" s="75">
        <v>0</v>
      </c>
      <c r="AAG326" s="42">
        <v>0</v>
      </c>
      <c r="AAH326" s="75">
        <v>0</v>
      </c>
      <c r="AAI326" s="42"/>
      <c r="AAJ326" s="75"/>
      <c r="AAK326" s="42"/>
      <c r="AAL326" s="75"/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46"/>
        <v>0</v>
      </c>
      <c r="AAX326" s="11">
        <f t="shared" si="347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>
        <v>0</v>
      </c>
      <c r="ABF326" s="75">
        <v>0</v>
      </c>
      <c r="ABG326" s="42">
        <v>0</v>
      </c>
      <c r="ABH326" s="75">
        <v>0</v>
      </c>
      <c r="ABI326" s="42"/>
      <c r="ABJ326" s="75"/>
      <c r="ABK326" s="42"/>
      <c r="ABL326" s="75"/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48"/>
        <v>0</v>
      </c>
      <c r="ABX326" s="11">
        <f t="shared" si="349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>
        <v>0</v>
      </c>
      <c r="ACF326" s="75">
        <v>0</v>
      </c>
      <c r="ACG326" s="42">
        <v>0</v>
      </c>
      <c r="ACH326" s="75">
        <v>0</v>
      </c>
      <c r="ACI326" s="42"/>
      <c r="ACJ326" s="75"/>
      <c r="ACK326" s="42"/>
      <c r="ACL326" s="75"/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0"/>
        <v>0</v>
      </c>
      <c r="ACX326" s="11">
        <f t="shared" si="351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>
        <v>0</v>
      </c>
      <c r="ADF326" s="75">
        <v>0</v>
      </c>
      <c r="ADG326" s="42">
        <v>0</v>
      </c>
      <c r="ADH326" s="75">
        <v>0</v>
      </c>
      <c r="ADI326" s="42"/>
      <c r="ADJ326" s="75"/>
      <c r="ADK326" s="42"/>
      <c r="ADL326" s="75"/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2"/>
        <v>0</v>
      </c>
      <c r="ADX326" s="11">
        <f t="shared" si="353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>
        <v>0</v>
      </c>
      <c r="AEF326" s="75">
        <v>0</v>
      </c>
      <c r="AEG326" s="42">
        <v>0</v>
      </c>
      <c r="AEH326" s="75">
        <v>0</v>
      </c>
      <c r="AEI326" s="42"/>
      <c r="AEJ326" s="75"/>
      <c r="AEK326" s="42"/>
      <c r="AEL326" s="75"/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54"/>
        <v>0</v>
      </c>
      <c r="AEX326" s="11">
        <f t="shared" si="355"/>
        <v>0</v>
      </c>
      <c r="AEY326" s="108">
        <v>0</v>
      </c>
      <c r="AEZ326" s="109">
        <v>0</v>
      </c>
      <c r="AFA326" s="108">
        <v>0</v>
      </c>
      <c r="AFB326" s="109">
        <v>0</v>
      </c>
      <c r="AFC326" s="108">
        <v>0</v>
      </c>
      <c r="AFD326" s="109">
        <v>0</v>
      </c>
      <c r="AFE326" s="108">
        <v>0</v>
      </c>
      <c r="AFF326" s="109">
        <v>0</v>
      </c>
      <c r="AFG326" s="108"/>
      <c r="AFH326" s="109"/>
      <c r="AFI326" s="108"/>
      <c r="AFJ326" s="109"/>
      <c r="AFK326" s="108"/>
      <c r="AFL326" s="109"/>
      <c r="AFM326" s="108"/>
      <c r="AFN326" s="109"/>
      <c r="AFO326" s="108"/>
      <c r="AFP326" s="109"/>
      <c r="AFQ326" s="108"/>
      <c r="AFR326" s="109"/>
      <c r="AFS326" s="108"/>
      <c r="AFT326" s="109"/>
      <c r="AFU326" s="108"/>
      <c r="AFV326" s="109"/>
      <c r="AFW326" s="3">
        <f t="shared" si="356"/>
        <v>0</v>
      </c>
      <c r="AFX326" s="11">
        <f t="shared" ref="AFX326:AFX389" si="361">+AEZ326+AFB326+AFD326+AFF326+AFH326+AFJ326+AFL326+AFN326+AFP326+AFR326+AFT326+AFV326</f>
        <v>0</v>
      </c>
      <c r="AFY326" s="114">
        <v>0</v>
      </c>
      <c r="AFZ326" s="114">
        <v>0</v>
      </c>
      <c r="AGA326" s="114">
        <v>0</v>
      </c>
      <c r="AGB326" s="114">
        <v>0</v>
      </c>
      <c r="AGC326" s="114">
        <v>0</v>
      </c>
      <c r="AGD326" s="114"/>
      <c r="AGE326" s="114"/>
      <c r="AGF326" s="114"/>
      <c r="AGG326" s="114"/>
      <c r="AGH326" s="114"/>
      <c r="AGI326" s="114"/>
      <c r="AGJ326" s="114"/>
      <c r="AGK326" s="25">
        <f t="shared" ref="AGK326:AGK389" si="362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362</v>
      </c>
      <c r="E327" s="16" t="s">
        <v>363</v>
      </c>
      <c r="F327" s="15" t="s">
        <v>21</v>
      </c>
      <c r="G327" s="15" t="s">
        <v>364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63">J327+L327+N327+P327+R327+T327+V327+X327+Z327+AB327+AD327+AF327</f>
        <v>0</v>
      </c>
      <c r="AI327" s="62">
        <f t="shared" ref="AI327:AI390" si="364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65">+AJ327+AL327+AN327+AP327+AR327+AT327+AV327+AX327+AZ327+BB327+BD327+BF327</f>
        <v>0</v>
      </c>
      <c r="BI327" s="58">
        <f t="shared" ref="BI327:BI390" si="366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67">BJ327+BL327+BN327+BP327+BR327+BT327+BV327+BX327+BZ327+CB327+CD327+CF327</f>
        <v>0</v>
      </c>
      <c r="CI327" s="58">
        <f t="shared" ref="CI327:CI390" si="368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>
        <v>0</v>
      </c>
      <c r="CQ327" s="70">
        <v>0</v>
      </c>
      <c r="CR327" s="52">
        <v>0</v>
      </c>
      <c r="CS327" s="70">
        <v>0</v>
      </c>
      <c r="CT327" s="64"/>
      <c r="CU327" s="70"/>
      <c r="CV327" s="64"/>
      <c r="CW327" s="70"/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69">+CJ327+CL327+CN327+CP327+CR327+CT327+CV327+CX327+CZ327+DB327+DD327+DF327</f>
        <v>0</v>
      </c>
      <c r="DI327" s="58">
        <f t="shared" ref="DI327:DI390" si="370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>
        <v>0</v>
      </c>
      <c r="DQ327" s="70">
        <v>0</v>
      </c>
      <c r="DR327" s="52">
        <v>0</v>
      </c>
      <c r="DS327" s="70">
        <v>0</v>
      </c>
      <c r="DT327" s="64"/>
      <c r="DU327" s="70"/>
      <c r="DV327" s="64"/>
      <c r="DW327" s="70"/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1">+DJ327+DL327+DN327+DP327+DR327+DT327+DV327+DX327+DZ327+EB327+ED327+EF327</f>
        <v>0</v>
      </c>
      <c r="EI327" s="58">
        <f t="shared" ref="EI327:EI390" si="372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>
        <v>0</v>
      </c>
      <c r="EQ327" s="70">
        <v>0</v>
      </c>
      <c r="ER327" s="64">
        <v>0</v>
      </c>
      <c r="ES327" s="70">
        <v>0</v>
      </c>
      <c r="ET327" s="64"/>
      <c r="EU327" s="70"/>
      <c r="EV327" s="64"/>
      <c r="EW327" s="70"/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73">+EJ327+EL327+EN327+EP327+ER327+ET327+EV327+EX327+EZ327+FB327+FD327+FF327</f>
        <v>0</v>
      </c>
      <c r="FI327" s="58">
        <f t="shared" ref="FI327:FI390" si="374">+EK327+EM327+EO327+EQ327+ES327+EU327+EW327+EY327+FA327+FC327+FE327+FG327</f>
        <v>0</v>
      </c>
      <c r="FJ327" s="79">
        <f t="shared" ref="FJ327:FJ390" si="375">AH327+BH327+CH327+DH327+EH327+FH327</f>
        <v>0</v>
      </c>
      <c r="FK327" s="80">
        <f t="shared" ref="FK327:FK390" si="376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/>
      <c r="FR327" s="42"/>
      <c r="FS327" s="42"/>
      <c r="FT327" s="42"/>
      <c r="FU327" s="42"/>
      <c r="FV327" s="42"/>
      <c r="FW327" s="42"/>
      <c r="FX327" s="83">
        <f t="shared" ref="FX327:FX390" si="377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>
        <v>0</v>
      </c>
      <c r="GD327" s="42"/>
      <c r="GE327" s="42"/>
      <c r="GF327" s="42"/>
      <c r="GG327" s="42"/>
      <c r="GH327" s="42"/>
      <c r="GI327" s="42"/>
      <c r="GJ327" s="42"/>
      <c r="GK327" s="83">
        <f t="shared" ref="GK327:GK390" si="378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>
        <v>0</v>
      </c>
      <c r="GQ327" s="42"/>
      <c r="GR327" s="42"/>
      <c r="GS327" s="42"/>
      <c r="GT327" s="42"/>
      <c r="GU327" s="42"/>
      <c r="GV327" s="42"/>
      <c r="GW327" s="42"/>
      <c r="GX327" s="83">
        <f t="shared" ref="GX327:GX390" si="379">SUM(GL327:GW327)</f>
        <v>0</v>
      </c>
      <c r="GY327" s="42">
        <v>1</v>
      </c>
      <c r="GZ327" s="42">
        <v>1</v>
      </c>
      <c r="HA327" s="42">
        <v>2</v>
      </c>
      <c r="HB327" s="42">
        <v>0</v>
      </c>
      <c r="HC327" s="42">
        <v>0</v>
      </c>
      <c r="HD327" s="42"/>
      <c r="HE327" s="42"/>
      <c r="HF327" s="42"/>
      <c r="HG327" s="42"/>
      <c r="HH327" s="42"/>
      <c r="HI327" s="42"/>
      <c r="HJ327" s="42"/>
      <c r="HK327" s="83">
        <f t="shared" ref="HK327:HK390" si="380">SUM(GY327:HJ327)</f>
        <v>4</v>
      </c>
      <c r="HL327" s="42">
        <v>4</v>
      </c>
      <c r="HM327" s="42">
        <v>3</v>
      </c>
      <c r="HN327" s="42">
        <v>0</v>
      </c>
      <c r="HO327" s="42">
        <v>1</v>
      </c>
      <c r="HP327" s="42">
        <v>0</v>
      </c>
      <c r="HQ327" s="42"/>
      <c r="HR327" s="42"/>
      <c r="HS327" s="42"/>
      <c r="HT327" s="42"/>
      <c r="HU327" s="42"/>
      <c r="HV327" s="42"/>
      <c r="HW327" s="42"/>
      <c r="HX327" s="83">
        <f t="shared" ref="HX327:HX390" si="381">SUM(HL327:HW327)</f>
        <v>8</v>
      </c>
      <c r="HY327" s="42">
        <v>3</v>
      </c>
      <c r="HZ327" s="42">
        <v>3</v>
      </c>
      <c r="IA327" s="42">
        <v>2</v>
      </c>
      <c r="IB327" s="42">
        <v>1</v>
      </c>
      <c r="IC327" s="42">
        <v>0</v>
      </c>
      <c r="ID327" s="42"/>
      <c r="IE327" s="42"/>
      <c r="IF327" s="42"/>
      <c r="IG327" s="42"/>
      <c r="IH327" s="42"/>
      <c r="II327" s="42"/>
      <c r="IJ327" s="42"/>
      <c r="IK327" s="85">
        <f t="shared" ref="IK327:IK390" si="382">SUM(HY327:IJ327)</f>
        <v>9</v>
      </c>
      <c r="IL327" s="42">
        <v>1</v>
      </c>
      <c r="IM327" s="42">
        <v>2</v>
      </c>
      <c r="IN327" s="42">
        <v>1</v>
      </c>
      <c r="IO327" s="42">
        <v>0</v>
      </c>
      <c r="IP327" s="42">
        <v>0</v>
      </c>
      <c r="IQ327" s="42"/>
      <c r="IR327" s="42"/>
      <c r="IS327" s="42"/>
      <c r="IT327" s="42"/>
      <c r="IU327" s="42"/>
      <c r="IV327" s="42"/>
      <c r="IW327" s="42"/>
      <c r="IX327" s="85">
        <f t="shared" ref="IX327:IX390" si="383">SUM(IL327:IW327)</f>
        <v>4</v>
      </c>
      <c r="IY327" s="41">
        <v>5</v>
      </c>
      <c r="IZ327" s="75">
        <v>0</v>
      </c>
      <c r="JA327" s="42">
        <v>4</v>
      </c>
      <c r="JB327" s="75">
        <v>0</v>
      </c>
      <c r="JC327" s="42">
        <v>4</v>
      </c>
      <c r="JD327" s="75">
        <v>0</v>
      </c>
      <c r="JE327" s="42">
        <v>1</v>
      </c>
      <c r="JF327" s="75">
        <v>0</v>
      </c>
      <c r="JG327" s="42">
        <v>0</v>
      </c>
      <c r="JH327" s="75">
        <v>0</v>
      </c>
      <c r="JI327" s="42"/>
      <c r="JJ327" s="75"/>
      <c r="JK327" s="42"/>
      <c r="JL327" s="75"/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84">+IY327+JA327+JC327+JE327+JG327+JI327+JK327+JM327+JO327+JQ327+JS327+JU327</f>
        <v>14</v>
      </c>
      <c r="JX327" s="11">
        <f t="shared" ref="JX327:JX390" si="385">+IZ327+JB327+JD327+JF327+JH327+JJ327+JL327+JN327+JP327+JR327+JT327+JV327</f>
        <v>0</v>
      </c>
      <c r="JY327" s="41">
        <v>4</v>
      </c>
      <c r="JZ327" s="75">
        <v>0</v>
      </c>
      <c r="KA327" s="42">
        <v>2</v>
      </c>
      <c r="KB327" s="75">
        <v>0</v>
      </c>
      <c r="KC327" s="42">
        <v>2</v>
      </c>
      <c r="KD327" s="75">
        <v>0</v>
      </c>
      <c r="KE327" s="42">
        <v>1</v>
      </c>
      <c r="KF327" s="75">
        <v>0</v>
      </c>
      <c r="KG327" s="42">
        <v>0</v>
      </c>
      <c r="KH327" s="75">
        <v>0</v>
      </c>
      <c r="KI327" s="42"/>
      <c r="KJ327" s="75"/>
      <c r="KK327" s="42"/>
      <c r="KL327" s="75"/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86">+JY327+KA327+KC327+KE327+KG327+KI327+KK327+KM327+KO327+KQ327+KS327+KU327</f>
        <v>9</v>
      </c>
      <c r="KX327" s="11">
        <f t="shared" ref="KX327:KX390" si="387">+JZ327+KB327+KD327+KF327+KH327+KJ327+KL327+KN327+KP327+KR327+KT327+KV327</f>
        <v>0</v>
      </c>
      <c r="KY327" s="41">
        <v>3</v>
      </c>
      <c r="KZ327" s="75">
        <v>0</v>
      </c>
      <c r="LA327" s="42">
        <v>2</v>
      </c>
      <c r="LB327" s="75">
        <v>0</v>
      </c>
      <c r="LC327" s="42">
        <v>2</v>
      </c>
      <c r="LD327" s="75">
        <v>0</v>
      </c>
      <c r="LE327" s="42">
        <v>1</v>
      </c>
      <c r="LF327" s="75">
        <v>0</v>
      </c>
      <c r="LG327" s="42">
        <v>0</v>
      </c>
      <c r="LH327" s="75">
        <v>0</v>
      </c>
      <c r="LI327" s="42"/>
      <c r="LJ327" s="75"/>
      <c r="LK327" s="42"/>
      <c r="LL327" s="75"/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88">+KY327+LA327+LC327+LE327+LG327+LI327+LK327+LM327+LO327+LQ327+LS327+LU327</f>
        <v>8</v>
      </c>
      <c r="LX327" s="11">
        <f t="shared" ref="LX327:LX390" si="389">+KZ327+LB327+LD327+LF327+LH327+LJ327+LL327+LN327+LP327+LR327+LT327+LV327</f>
        <v>0</v>
      </c>
      <c r="LY327" s="41">
        <v>3</v>
      </c>
      <c r="LZ327" s="75">
        <v>0</v>
      </c>
      <c r="MA327" s="42">
        <v>3</v>
      </c>
      <c r="MB327" s="75">
        <v>0</v>
      </c>
      <c r="MC327" s="42">
        <v>0</v>
      </c>
      <c r="MD327" s="75">
        <v>0</v>
      </c>
      <c r="ME327" s="42">
        <v>1</v>
      </c>
      <c r="MF327" s="75">
        <v>0</v>
      </c>
      <c r="MG327" s="42">
        <v>0</v>
      </c>
      <c r="MH327" s="75">
        <v>0</v>
      </c>
      <c r="MI327" s="42"/>
      <c r="MJ327" s="75"/>
      <c r="MK327" s="42"/>
      <c r="ML327" s="75"/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0">+LY327+MA327+MC327+ME327+MG327+MI327+MK327+MM327+MO327+MQ327+MS327+MU327</f>
        <v>7</v>
      </c>
      <c r="MX327" s="11">
        <f t="shared" ref="MX327:MX390" si="391">+LZ327+MB327+MD327+MF327+MH327+MJ327+ML327+MN327+MP327+MR327+MT327+MV327</f>
        <v>0</v>
      </c>
      <c r="MY327" s="42">
        <v>0</v>
      </c>
      <c r="MZ327" s="75">
        <v>0</v>
      </c>
      <c r="NA327" s="42">
        <v>0</v>
      </c>
      <c r="NB327" s="75">
        <v>0</v>
      </c>
      <c r="NC327" s="42">
        <v>2</v>
      </c>
      <c r="ND327" s="75">
        <v>0</v>
      </c>
      <c r="NE327" s="42">
        <v>0</v>
      </c>
      <c r="NF327" s="75">
        <v>0</v>
      </c>
      <c r="NG327" s="42">
        <v>0</v>
      </c>
      <c r="NH327" s="75">
        <v>0</v>
      </c>
      <c r="NI327" s="42"/>
      <c r="NJ327" s="75"/>
      <c r="NK327" s="42"/>
      <c r="NL327" s="75"/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2">+MY327+NA327+NC327+NE327+NG327+NI327+NK327+NM327+NO327+NQ327+NS327+NU327</f>
        <v>2</v>
      </c>
      <c r="NX327" s="11">
        <f t="shared" ref="NX327:NX390" si="393">+MZ327+NB327+ND327+NF327+NH327+NJ327+NL327+NN327+NP327+NR327+NT327+NV327</f>
        <v>0</v>
      </c>
      <c r="NY327" s="42">
        <v>3</v>
      </c>
      <c r="NZ327" s="75">
        <v>0</v>
      </c>
      <c r="OA327" s="42">
        <v>2</v>
      </c>
      <c r="OB327" s="75">
        <v>0</v>
      </c>
      <c r="OC327" s="42">
        <v>0</v>
      </c>
      <c r="OD327" s="75">
        <v>0</v>
      </c>
      <c r="OE327" s="42">
        <v>1</v>
      </c>
      <c r="OF327" s="75">
        <v>0</v>
      </c>
      <c r="OG327" s="42">
        <v>0</v>
      </c>
      <c r="OH327" s="75">
        <v>0</v>
      </c>
      <c r="OI327" s="42"/>
      <c r="OJ327" s="75"/>
      <c r="OK327" s="42"/>
      <c r="OL327" s="75"/>
      <c r="OM327" s="42"/>
      <c r="ON327" s="75"/>
      <c r="OO327" s="42"/>
      <c r="OP327" s="75"/>
      <c r="OQ327" s="42"/>
      <c r="OR327" s="75"/>
      <c r="OS327" s="42"/>
      <c r="OT327" s="75"/>
      <c r="OU327" s="42"/>
      <c r="OV327" s="75"/>
      <c r="OW327" s="3">
        <f t="shared" ref="OW327:OW390" si="394">+NY327+OA327+OC327+OE327+OG327+OI327+OK327+OM327+OO327+OQ327+OS327+OU327</f>
        <v>6</v>
      </c>
      <c r="OX327" s="11">
        <f t="shared" ref="OX327:OX390" si="395">+NZ327+OB327+OD327+OF327+OH327+OJ327+OL327+ON327+OP327+OR327+OT327+OV327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2</v>
      </c>
      <c r="PD327" s="75">
        <v>0</v>
      </c>
      <c r="PE327" s="42">
        <v>0</v>
      </c>
      <c r="PF327" s="75">
        <v>0</v>
      </c>
      <c r="PG327" s="42">
        <v>0</v>
      </c>
      <c r="PH327" s="75">
        <v>0</v>
      </c>
      <c r="PI327" s="42"/>
      <c r="PJ327" s="75"/>
      <c r="PK327" s="42"/>
      <c r="PL327" s="75"/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396">+OY327+PA327+PC327+PE327+PG327+PI327+PK327+PM327+PO327+PQ327+PS327+PU327</f>
        <v>3</v>
      </c>
      <c r="PX327" s="11">
        <f t="shared" si="357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>
        <v>1</v>
      </c>
      <c r="QF327" s="75">
        <v>0</v>
      </c>
      <c r="QG327" s="42">
        <v>0</v>
      </c>
      <c r="QH327" s="75">
        <v>0</v>
      </c>
      <c r="QI327" s="42"/>
      <c r="QJ327" s="75"/>
      <c r="QK327" s="42"/>
      <c r="QL327" s="75"/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397">+PY327+QA327+QC327+QE327+QG327+QI327+QK327+QM327+QO327+QQ327+QS327+QU327</f>
        <v>6</v>
      </c>
      <c r="QX327" s="11">
        <f t="shared" ref="QX327:QX390" si="398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>
        <v>0</v>
      </c>
      <c r="RF327" s="75">
        <v>0</v>
      </c>
      <c r="RG327" s="42">
        <v>0</v>
      </c>
      <c r="RH327" s="75">
        <v>0</v>
      </c>
      <c r="RI327" s="42"/>
      <c r="RJ327" s="75"/>
      <c r="RK327" s="42"/>
      <c r="RL327" s="75"/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399">+QY327+RA327+RC327+RE327+RG327+RI327+RK327+RM327+RO327+RQ327+RS327+RU327</f>
        <v>0</v>
      </c>
      <c r="RX327" s="11">
        <f t="shared" si="358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>
        <v>0</v>
      </c>
      <c r="SF327" s="75">
        <v>0</v>
      </c>
      <c r="SG327" s="42">
        <v>0</v>
      </c>
      <c r="SH327" s="75">
        <v>0</v>
      </c>
      <c r="SI327" s="42"/>
      <c r="SJ327" s="75"/>
      <c r="SK327" s="42"/>
      <c r="SL327" s="75"/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0">+RY327+SA327+SC327+SE327+SG327+SI327+SK327+SM327+SO327+SQ327+SS327+SU327</f>
        <v>0</v>
      </c>
      <c r="SX327" s="11">
        <f t="shared" si="359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>
        <v>0</v>
      </c>
      <c r="TF327" s="75">
        <v>0</v>
      </c>
      <c r="TG327" s="42">
        <v>0</v>
      </c>
      <c r="TH327" s="75">
        <v>0</v>
      </c>
      <c r="TI327" s="42"/>
      <c r="TJ327" s="75"/>
      <c r="TK327" s="42"/>
      <c r="TL327" s="75"/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1">+SY327+TA327+TC327+TE327+TG327+TI327+TK327+TM327+TO327+TQ327+TS327+TU327</f>
        <v>0</v>
      </c>
      <c r="TX327" s="11">
        <f t="shared" si="360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>
        <v>0</v>
      </c>
      <c r="UF327" s="75">
        <v>0</v>
      </c>
      <c r="UG327" s="42">
        <v>0</v>
      </c>
      <c r="UH327" s="75">
        <v>0</v>
      </c>
      <c r="UI327" s="42"/>
      <c r="UJ327" s="75"/>
      <c r="UK327" s="42"/>
      <c r="UL327" s="75"/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2">+TY327+UA327+UC327+UE327+UG327+UI327+UK327+UM327+UO327+UQ327+US327+UU327</f>
        <v>0</v>
      </c>
      <c r="UX327" s="11">
        <f t="shared" ref="UX327:UX390" si="403">+TZ327+UB327+UD327+UF327+UH327+UJ327+UL327+UN327+UP327+UR327+UT327+UV327</f>
        <v>0</v>
      </c>
      <c r="UY327" s="42">
        <v>0</v>
      </c>
      <c r="UZ327" s="42">
        <v>0</v>
      </c>
      <c r="VA327" s="42">
        <v>0</v>
      </c>
      <c r="VB327" s="42">
        <v>0</v>
      </c>
      <c r="VC327" s="42">
        <v>0</v>
      </c>
      <c r="VD327" s="42"/>
      <c r="VE327" s="42"/>
      <c r="VF327" s="42"/>
      <c r="VG327" s="42"/>
      <c r="VH327" s="42"/>
      <c r="VI327" s="42"/>
      <c r="VJ327" s="42"/>
      <c r="VK327" s="25">
        <f t="shared" ref="VK327:VK390" si="404">+SUM(UY327:VJ327)</f>
        <v>0</v>
      </c>
      <c r="VL327" s="42">
        <v>0</v>
      </c>
      <c r="VM327" s="42">
        <v>0</v>
      </c>
      <c r="VN327" s="42">
        <v>0</v>
      </c>
      <c r="VO327" s="42">
        <v>0</v>
      </c>
      <c r="VP327" s="42">
        <v>0</v>
      </c>
      <c r="VQ327" s="42"/>
      <c r="VR327" s="42"/>
      <c r="VS327" s="42"/>
      <c r="VT327" s="42"/>
      <c r="VU327" s="42"/>
      <c r="VV327" s="42"/>
      <c r="VW327" s="42"/>
      <c r="VX327" s="25">
        <f t="shared" ref="VX327:VX390" si="405">SUM(VL327:VW327)</f>
        <v>0</v>
      </c>
      <c r="VY327" s="42">
        <v>0</v>
      </c>
      <c r="VZ327" s="75">
        <v>0</v>
      </c>
      <c r="WA327" s="42">
        <v>0</v>
      </c>
      <c r="WB327" s="75">
        <v>0</v>
      </c>
      <c r="WC327" s="42">
        <v>0</v>
      </c>
      <c r="WD327" s="75">
        <v>0</v>
      </c>
      <c r="WE327" s="42">
        <v>0</v>
      </c>
      <c r="WF327" s="75">
        <v>0</v>
      </c>
      <c r="WG327" s="42">
        <v>0</v>
      </c>
      <c r="WH327" s="75">
        <v>0</v>
      </c>
      <c r="WI327" s="42"/>
      <c r="WJ327" s="75"/>
      <c r="WK327" s="42"/>
      <c r="WL327" s="75"/>
      <c r="WM327" s="42"/>
      <c r="WN327" s="75"/>
      <c r="WO327" s="42"/>
      <c r="WP327" s="75"/>
      <c r="WQ327" s="42"/>
      <c r="WR327" s="75"/>
      <c r="WS327" s="42"/>
      <c r="WT327" s="75"/>
      <c r="WU327" s="42"/>
      <c r="WV327" s="75"/>
      <c r="WW327" s="3">
        <f t="shared" ref="WW327:WW390" si="406">+VY327+WA327+WC327+WE327+WG327+WI327+WK327+WM327+WO327+WQ327+WS327+WU327</f>
        <v>0</v>
      </c>
      <c r="WX327" s="11">
        <f t="shared" ref="WX327:WX390" si="407">+VZ327+WB327+WD327+WF327+WH327+WJ327+WL327+WN327+WP327+WR327+WT327+WV327</f>
        <v>0</v>
      </c>
      <c r="WY327" s="42">
        <v>0</v>
      </c>
      <c r="WZ327" s="75">
        <v>0</v>
      </c>
      <c r="XA327" s="42">
        <v>0</v>
      </c>
      <c r="XB327" s="75">
        <v>0</v>
      </c>
      <c r="XC327" s="42">
        <v>0</v>
      </c>
      <c r="XD327" s="75">
        <v>0</v>
      </c>
      <c r="XE327" s="42">
        <v>0</v>
      </c>
      <c r="XF327" s="75">
        <v>0</v>
      </c>
      <c r="XG327" s="42">
        <v>0</v>
      </c>
      <c r="XH327" s="75">
        <v>0</v>
      </c>
      <c r="XI327" s="42"/>
      <c r="XJ327" s="75"/>
      <c r="XK327" s="42"/>
      <c r="XL327" s="75"/>
      <c r="XM327" s="42"/>
      <c r="XN327" s="75"/>
      <c r="XO327" s="42"/>
      <c r="XP327" s="75"/>
      <c r="XQ327" s="42"/>
      <c r="XR327" s="75"/>
      <c r="XS327" s="42"/>
      <c r="XT327" s="75"/>
      <c r="XU327" s="42"/>
      <c r="XV327" s="75"/>
      <c r="XW327" s="3">
        <f t="shared" ref="XW327:XW390" si="408">+WY327+XA327+XC327+XE327+XG327+XI327+XK327+XM327+XO327+XQ327+XS327+XU327</f>
        <v>0</v>
      </c>
      <c r="XX327" s="11">
        <f t="shared" ref="XX327:XX390" si="409">+WZ327+XB327+XD327+XF327+XH327+XJ327+XL327+XN327+XP327+XR327+XT327+XV327</f>
        <v>0</v>
      </c>
      <c r="XY327" s="42">
        <v>0</v>
      </c>
      <c r="XZ327" s="75">
        <v>0</v>
      </c>
      <c r="YA327" s="42">
        <v>0</v>
      </c>
      <c r="YB327" s="75">
        <v>0</v>
      </c>
      <c r="YC327" s="42">
        <v>0</v>
      </c>
      <c r="YD327" s="75">
        <v>0</v>
      </c>
      <c r="YE327" s="42">
        <v>0</v>
      </c>
      <c r="YF327" s="75">
        <v>0</v>
      </c>
      <c r="YG327" s="42">
        <v>0</v>
      </c>
      <c r="YH327" s="75">
        <v>0</v>
      </c>
      <c r="YI327" s="42"/>
      <c r="YJ327" s="75"/>
      <c r="YK327" s="42"/>
      <c r="YL327" s="75"/>
      <c r="YM327" s="42"/>
      <c r="YN327" s="75"/>
      <c r="YO327" s="42"/>
      <c r="YP327" s="75"/>
      <c r="YQ327" s="42"/>
      <c r="YR327" s="75"/>
      <c r="YS327" s="42"/>
      <c r="YT327" s="75"/>
      <c r="YU327" s="42"/>
      <c r="YV327" s="75"/>
      <c r="YW327" s="3">
        <f t="shared" ref="YW327:YW390" si="410">+XY327+YA327+YC327+YE327+YG327+YI327+YK327+YM327+YO327+YQ327+YS327+YU327</f>
        <v>0</v>
      </c>
      <c r="YX327" s="11">
        <f t="shared" ref="YX327:YX390" si="411">+XZ327+YB327+YD327+YF327+YH327+YJ327+YL327+YN327+YP327+YR327+YT327+YV327</f>
        <v>0</v>
      </c>
      <c r="YY327" s="42">
        <v>0</v>
      </c>
      <c r="YZ327" s="75">
        <v>0</v>
      </c>
      <c r="ZA327" s="42">
        <v>0</v>
      </c>
      <c r="ZB327" s="75">
        <v>0</v>
      </c>
      <c r="ZC327" s="42">
        <v>0</v>
      </c>
      <c r="ZD327" s="75">
        <v>0</v>
      </c>
      <c r="ZE327" s="42">
        <v>0</v>
      </c>
      <c r="ZF327" s="75">
        <v>0</v>
      </c>
      <c r="ZG327" s="42">
        <v>0</v>
      </c>
      <c r="ZH327" s="75">
        <v>0</v>
      </c>
      <c r="ZI327" s="42"/>
      <c r="ZJ327" s="75"/>
      <c r="ZK327" s="42"/>
      <c r="ZL327" s="75"/>
      <c r="ZM327" s="42"/>
      <c r="ZN327" s="75"/>
      <c r="ZO327" s="42"/>
      <c r="ZP327" s="75"/>
      <c r="ZQ327" s="42"/>
      <c r="ZR327" s="75"/>
      <c r="ZS327" s="42"/>
      <c r="ZT327" s="75"/>
      <c r="ZU327" s="42"/>
      <c r="ZV327" s="75"/>
      <c r="ZW327" s="3">
        <f t="shared" ref="ZW327:ZW390" si="412">+YY327+ZA327+ZC327+ZE327+ZG327+ZI327+ZK327+ZM327+ZO327+ZQ327+ZS327+ZU327</f>
        <v>0</v>
      </c>
      <c r="ZX327" s="11">
        <f t="shared" ref="ZX327:ZX390" si="413">+YZ327+ZB327+ZD327+ZF327+ZH327+ZJ327+ZL327+ZN327+ZP327+ZR327+ZT327+ZV327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>
        <v>0</v>
      </c>
      <c r="AAF327" s="75">
        <v>0</v>
      </c>
      <c r="AAG327" s="42">
        <v>0</v>
      </c>
      <c r="AAH327" s="75">
        <v>0</v>
      </c>
      <c r="AAI327" s="42"/>
      <c r="AAJ327" s="75"/>
      <c r="AAK327" s="42"/>
      <c r="AAL327" s="75"/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14">+ZY327+AAA327+AAC327+AAE327+AAG327+AAI327+AAK327+AAM327+AAO327+AAQ327+AAS327+AAU327</f>
        <v>0</v>
      </c>
      <c r="AAX327" s="11">
        <f t="shared" ref="AAX327:AAX390" si="415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>
        <v>0</v>
      </c>
      <c r="ABF327" s="75">
        <v>0</v>
      </c>
      <c r="ABG327" s="42">
        <v>0</v>
      </c>
      <c r="ABH327" s="75">
        <v>0</v>
      </c>
      <c r="ABI327" s="42"/>
      <c r="ABJ327" s="75"/>
      <c r="ABK327" s="42"/>
      <c r="ABL327" s="75"/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16">+AAY327+ABA327+ABC327+ABE327+ABG327+ABI327+ABK327+ABM327+ABO327+ABQ327+ABS327+ABU327</f>
        <v>0</v>
      </c>
      <c r="ABX327" s="11">
        <f t="shared" ref="ABX327:ABX390" si="417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>
        <v>0</v>
      </c>
      <c r="ACF327" s="75">
        <v>0</v>
      </c>
      <c r="ACG327" s="42">
        <v>0</v>
      </c>
      <c r="ACH327" s="75">
        <v>0</v>
      </c>
      <c r="ACI327" s="42"/>
      <c r="ACJ327" s="75"/>
      <c r="ACK327" s="42"/>
      <c r="ACL327" s="75"/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18">+ABY327+ACA327+ACC327+ACE327+ACG327+ACI327+ACK327+ACM327+ACO327+ACQ327+ACS327+ACU327</f>
        <v>0</v>
      </c>
      <c r="ACX327" s="11">
        <f t="shared" ref="ACX327:ACX390" si="419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>
        <v>0</v>
      </c>
      <c r="ADF327" s="75">
        <v>0</v>
      </c>
      <c r="ADG327" s="42">
        <v>0</v>
      </c>
      <c r="ADH327" s="75">
        <v>0</v>
      </c>
      <c r="ADI327" s="42"/>
      <c r="ADJ327" s="75"/>
      <c r="ADK327" s="42"/>
      <c r="ADL327" s="75"/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0">+ACY327+ADA327+ADC327+ADE327+ADG327+ADI327+ADK327+ADM327+ADO327+ADQ327+ADS327+ADU327</f>
        <v>0</v>
      </c>
      <c r="ADX327" s="11">
        <f t="shared" ref="ADX327:ADX390" si="421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>
        <v>0</v>
      </c>
      <c r="AEF327" s="75">
        <v>0</v>
      </c>
      <c r="AEG327" s="42">
        <v>0</v>
      </c>
      <c r="AEH327" s="75">
        <v>0</v>
      </c>
      <c r="AEI327" s="42"/>
      <c r="AEJ327" s="75"/>
      <c r="AEK327" s="42"/>
      <c r="AEL327" s="75"/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2">+ADY327+AEA327+AEC327+AEE327+AEG327+AEI327+AEK327+AEM327+AEO327+AEQ327+AES327+AEU327</f>
        <v>0</v>
      </c>
      <c r="AEX327" s="11">
        <f t="shared" ref="AEX327:AEX390" si="423">+ADZ327+AEB327+AED327+AEF327+AEH327+AEJ327+AEL327+AEN327+AEP327+AER327+AET327+AEV327</f>
        <v>0</v>
      </c>
      <c r="AEY327" s="108">
        <v>0</v>
      </c>
      <c r="AEZ327" s="109">
        <v>0</v>
      </c>
      <c r="AFA327" s="108">
        <v>0</v>
      </c>
      <c r="AFB327" s="109">
        <v>0</v>
      </c>
      <c r="AFC327" s="108">
        <v>0</v>
      </c>
      <c r="AFD327" s="109">
        <v>0</v>
      </c>
      <c r="AFE327" s="108">
        <v>0</v>
      </c>
      <c r="AFF327" s="109">
        <v>0</v>
      </c>
      <c r="AFG327" s="108"/>
      <c r="AFH327" s="109"/>
      <c r="AFI327" s="108"/>
      <c r="AFJ327" s="109"/>
      <c r="AFK327" s="108"/>
      <c r="AFL327" s="109"/>
      <c r="AFM327" s="108"/>
      <c r="AFN327" s="109"/>
      <c r="AFO327" s="108"/>
      <c r="AFP327" s="109"/>
      <c r="AFQ327" s="108"/>
      <c r="AFR327" s="109"/>
      <c r="AFS327" s="108"/>
      <c r="AFT327" s="109"/>
      <c r="AFU327" s="108"/>
      <c r="AFV327" s="109"/>
      <c r="AFW327" s="3">
        <f t="shared" ref="AFW327:AFW390" si="424">+AEY327+AFA327+AFC327+AFE327+AFG327+AFI327+AFK327+AFM327+AFO327+AFQ327+AFS327+AFU327</f>
        <v>0</v>
      </c>
      <c r="AFX327" s="11">
        <f t="shared" si="361"/>
        <v>0</v>
      </c>
      <c r="AFY327" s="114">
        <v>0</v>
      </c>
      <c r="AFZ327" s="114">
        <v>0</v>
      </c>
      <c r="AGA327" s="114">
        <v>0</v>
      </c>
      <c r="AGB327" s="114">
        <v>0</v>
      </c>
      <c r="AGC327" s="114">
        <v>0</v>
      </c>
      <c r="AGD327" s="114"/>
      <c r="AGE327" s="114"/>
      <c r="AGF327" s="114"/>
      <c r="AGG327" s="114"/>
      <c r="AGH327" s="114"/>
      <c r="AGI327" s="114"/>
      <c r="AGJ327" s="114"/>
      <c r="AGK327" s="25">
        <f t="shared" si="362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397</v>
      </c>
      <c r="E328" s="16" t="s">
        <v>116</v>
      </c>
      <c r="F328" s="15" t="s">
        <v>228</v>
      </c>
      <c r="G328" s="15" t="s">
        <v>364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63"/>
        <v>0</v>
      </c>
      <c r="AI328" s="62">
        <f t="shared" si="364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65"/>
        <v>0</v>
      </c>
      <c r="BI328" s="58">
        <f t="shared" si="366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67"/>
        <v>0</v>
      </c>
      <c r="CI328" s="58">
        <f t="shared" si="368"/>
        <v>0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>
        <v>0</v>
      </c>
      <c r="CQ328" s="70">
        <v>0</v>
      </c>
      <c r="CR328" s="52">
        <v>0</v>
      </c>
      <c r="CS328" s="70">
        <v>0</v>
      </c>
      <c r="CT328" s="64"/>
      <c r="CU328" s="70"/>
      <c r="CV328" s="64"/>
      <c r="CW328" s="70"/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69"/>
        <v>0</v>
      </c>
      <c r="DI328" s="58">
        <f t="shared" si="370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>
        <v>0</v>
      </c>
      <c r="DQ328" s="70">
        <v>0</v>
      </c>
      <c r="DR328" s="52">
        <v>0</v>
      </c>
      <c r="DS328" s="70">
        <v>0</v>
      </c>
      <c r="DT328" s="64"/>
      <c r="DU328" s="70"/>
      <c r="DV328" s="64"/>
      <c r="DW328" s="70"/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1"/>
        <v>1</v>
      </c>
      <c r="EI328" s="58">
        <f t="shared" si="372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>
        <v>0</v>
      </c>
      <c r="EQ328" s="70">
        <v>0</v>
      </c>
      <c r="ER328" s="64">
        <v>0</v>
      </c>
      <c r="ES328" s="70">
        <v>0</v>
      </c>
      <c r="ET328" s="64"/>
      <c r="EU328" s="70"/>
      <c r="EV328" s="64"/>
      <c r="EW328" s="70"/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73"/>
        <v>0</v>
      </c>
      <c r="FI328" s="58">
        <f t="shared" si="374"/>
        <v>0</v>
      </c>
      <c r="FJ328" s="79">
        <f t="shared" si="375"/>
        <v>1</v>
      </c>
      <c r="FK328" s="80">
        <f t="shared" si="376"/>
        <v>1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/>
      <c r="FR328" s="42"/>
      <c r="FS328" s="42"/>
      <c r="FT328" s="42"/>
      <c r="FU328" s="42"/>
      <c r="FV328" s="42"/>
      <c r="FW328" s="42"/>
      <c r="FX328" s="83">
        <f t="shared" si="377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/>
      <c r="GE328" s="42"/>
      <c r="GF328" s="42"/>
      <c r="GG328" s="42"/>
      <c r="GH328" s="42"/>
      <c r="GI328" s="42"/>
      <c r="GJ328" s="42"/>
      <c r="GK328" s="83">
        <f t="shared" si="378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/>
      <c r="GR328" s="42"/>
      <c r="GS328" s="42"/>
      <c r="GT328" s="42"/>
      <c r="GU328" s="42"/>
      <c r="GV328" s="42"/>
      <c r="GW328" s="42"/>
      <c r="GX328" s="83">
        <f t="shared" si="379"/>
        <v>0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/>
      <c r="HE328" s="42"/>
      <c r="HF328" s="42"/>
      <c r="HG328" s="42"/>
      <c r="HH328" s="42"/>
      <c r="HI328" s="42"/>
      <c r="HJ328" s="42"/>
      <c r="HK328" s="83">
        <f t="shared" si="380"/>
        <v>0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/>
      <c r="HR328" s="42"/>
      <c r="HS328" s="42"/>
      <c r="HT328" s="42"/>
      <c r="HU328" s="42"/>
      <c r="HV328" s="42"/>
      <c r="HW328" s="42"/>
      <c r="HX328" s="83">
        <f t="shared" si="381"/>
        <v>0</v>
      </c>
      <c r="HY328" s="42">
        <v>0</v>
      </c>
      <c r="HZ328" s="42">
        <v>0</v>
      </c>
      <c r="IA328" s="42">
        <v>0</v>
      </c>
      <c r="IB328" s="42">
        <v>0</v>
      </c>
      <c r="IC328" s="42">
        <v>0</v>
      </c>
      <c r="ID328" s="42"/>
      <c r="IE328" s="42"/>
      <c r="IF328" s="42"/>
      <c r="IG328" s="42"/>
      <c r="IH328" s="42"/>
      <c r="II328" s="42"/>
      <c r="IJ328" s="42"/>
      <c r="IK328" s="85">
        <f t="shared" si="382"/>
        <v>0</v>
      </c>
      <c r="IL328" s="42">
        <v>0</v>
      </c>
      <c r="IM328" s="42">
        <v>0</v>
      </c>
      <c r="IN328" s="42">
        <v>0</v>
      </c>
      <c r="IO328" s="42">
        <v>0</v>
      </c>
      <c r="IP328" s="42">
        <v>0</v>
      </c>
      <c r="IQ328" s="42"/>
      <c r="IR328" s="42"/>
      <c r="IS328" s="42"/>
      <c r="IT328" s="42"/>
      <c r="IU328" s="42"/>
      <c r="IV328" s="42"/>
      <c r="IW328" s="42"/>
      <c r="IX328" s="85">
        <f t="shared" si="383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>
        <v>0</v>
      </c>
      <c r="JF328" s="75">
        <v>0</v>
      </c>
      <c r="JG328" s="42">
        <v>0</v>
      </c>
      <c r="JH328" s="75">
        <v>0</v>
      </c>
      <c r="JI328" s="42"/>
      <c r="JJ328" s="75"/>
      <c r="JK328" s="42"/>
      <c r="JL328" s="75"/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84"/>
        <v>0</v>
      </c>
      <c r="JX328" s="11">
        <f t="shared" si="385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>
        <v>0</v>
      </c>
      <c r="KF328" s="75">
        <v>0</v>
      </c>
      <c r="KG328" s="42">
        <v>0</v>
      </c>
      <c r="KH328" s="75">
        <v>0</v>
      </c>
      <c r="KI328" s="42"/>
      <c r="KJ328" s="75"/>
      <c r="KK328" s="42"/>
      <c r="KL328" s="75"/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86"/>
        <v>0</v>
      </c>
      <c r="KX328" s="11">
        <f t="shared" si="387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>
        <v>0</v>
      </c>
      <c r="LF328" s="75">
        <v>0</v>
      </c>
      <c r="LG328" s="42">
        <v>0</v>
      </c>
      <c r="LH328" s="75">
        <v>0</v>
      </c>
      <c r="LI328" s="42"/>
      <c r="LJ328" s="75"/>
      <c r="LK328" s="42"/>
      <c r="LL328" s="75"/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88"/>
        <v>0</v>
      </c>
      <c r="LX328" s="11">
        <f t="shared" si="389"/>
        <v>0</v>
      </c>
      <c r="LY328" s="41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>
        <v>0</v>
      </c>
      <c r="MF328" s="75">
        <v>0</v>
      </c>
      <c r="MG328" s="42">
        <v>0</v>
      </c>
      <c r="MH328" s="75">
        <v>0</v>
      </c>
      <c r="MI328" s="42"/>
      <c r="MJ328" s="75"/>
      <c r="MK328" s="42"/>
      <c r="ML328" s="75"/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0"/>
        <v>0</v>
      </c>
      <c r="MX328" s="11">
        <f t="shared" si="391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>
        <v>0</v>
      </c>
      <c r="NF328" s="75">
        <v>0</v>
      </c>
      <c r="NG328" s="42">
        <v>0</v>
      </c>
      <c r="NH328" s="75">
        <v>0</v>
      </c>
      <c r="NI328" s="42"/>
      <c r="NJ328" s="75"/>
      <c r="NK328" s="42"/>
      <c r="NL328" s="75"/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2"/>
        <v>0</v>
      </c>
      <c r="NX328" s="11">
        <f t="shared" si="393"/>
        <v>0</v>
      </c>
      <c r="NY328" s="42">
        <v>0</v>
      </c>
      <c r="NZ328" s="75">
        <v>0</v>
      </c>
      <c r="OA328" s="42">
        <v>0</v>
      </c>
      <c r="OB328" s="75">
        <v>0</v>
      </c>
      <c r="OC328" s="42">
        <v>0</v>
      </c>
      <c r="OD328" s="75">
        <v>0</v>
      </c>
      <c r="OE328" s="42">
        <v>0</v>
      </c>
      <c r="OF328" s="75">
        <v>0</v>
      </c>
      <c r="OG328" s="42">
        <v>0</v>
      </c>
      <c r="OH328" s="75">
        <v>0</v>
      </c>
      <c r="OI328" s="42"/>
      <c r="OJ328" s="75"/>
      <c r="OK328" s="42"/>
      <c r="OL328" s="75"/>
      <c r="OM328" s="42"/>
      <c r="ON328" s="75"/>
      <c r="OO328" s="42"/>
      <c r="OP328" s="75"/>
      <c r="OQ328" s="42"/>
      <c r="OR328" s="75"/>
      <c r="OS328" s="42"/>
      <c r="OT328" s="75"/>
      <c r="OU328" s="42"/>
      <c r="OV328" s="75"/>
      <c r="OW328" s="3">
        <f t="shared" si="394"/>
        <v>0</v>
      </c>
      <c r="OX328" s="11">
        <f t="shared" si="395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>
        <v>0</v>
      </c>
      <c r="PF328" s="75">
        <v>0</v>
      </c>
      <c r="PG328" s="42">
        <v>0</v>
      </c>
      <c r="PH328" s="75">
        <v>0</v>
      </c>
      <c r="PI328" s="42"/>
      <c r="PJ328" s="75"/>
      <c r="PK328" s="42"/>
      <c r="PL328" s="75"/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396"/>
        <v>0</v>
      </c>
      <c r="PX328" s="11">
        <f t="shared" si="357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>
        <v>0</v>
      </c>
      <c r="QF328" s="75">
        <v>0</v>
      </c>
      <c r="QG328" s="42">
        <v>0</v>
      </c>
      <c r="QH328" s="75">
        <v>0</v>
      </c>
      <c r="QI328" s="42"/>
      <c r="QJ328" s="75"/>
      <c r="QK328" s="42"/>
      <c r="QL328" s="75"/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397"/>
        <v>0</v>
      </c>
      <c r="QX328" s="11">
        <f t="shared" si="398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>
        <v>0</v>
      </c>
      <c r="RF328" s="75">
        <v>0</v>
      </c>
      <c r="RG328" s="42">
        <v>0</v>
      </c>
      <c r="RH328" s="75">
        <v>0</v>
      </c>
      <c r="RI328" s="42"/>
      <c r="RJ328" s="75"/>
      <c r="RK328" s="42"/>
      <c r="RL328" s="75"/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399"/>
        <v>0</v>
      </c>
      <c r="RX328" s="11">
        <f t="shared" si="358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>
        <v>0</v>
      </c>
      <c r="SF328" s="75">
        <v>0</v>
      </c>
      <c r="SG328" s="42">
        <v>0</v>
      </c>
      <c r="SH328" s="75">
        <v>0</v>
      </c>
      <c r="SI328" s="42"/>
      <c r="SJ328" s="75"/>
      <c r="SK328" s="42"/>
      <c r="SL328" s="75"/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0"/>
        <v>0</v>
      </c>
      <c r="SX328" s="11">
        <f t="shared" si="359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>
        <v>0</v>
      </c>
      <c r="TF328" s="75">
        <v>0</v>
      </c>
      <c r="TG328" s="42">
        <v>0</v>
      </c>
      <c r="TH328" s="75">
        <v>0</v>
      </c>
      <c r="TI328" s="42"/>
      <c r="TJ328" s="75"/>
      <c r="TK328" s="42"/>
      <c r="TL328" s="75"/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1"/>
        <v>0</v>
      </c>
      <c r="TX328" s="11">
        <f t="shared" si="360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>
        <v>0</v>
      </c>
      <c r="UF328" s="75">
        <v>0</v>
      </c>
      <c r="UG328" s="42">
        <v>0</v>
      </c>
      <c r="UH328" s="75">
        <v>0</v>
      </c>
      <c r="UI328" s="42"/>
      <c r="UJ328" s="75"/>
      <c r="UK328" s="42"/>
      <c r="UL328" s="75"/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2"/>
        <v>0</v>
      </c>
      <c r="UX328" s="11">
        <f t="shared" si="403"/>
        <v>0</v>
      </c>
      <c r="UY328" s="42">
        <v>0</v>
      </c>
      <c r="UZ328" s="42">
        <v>0</v>
      </c>
      <c r="VA328" s="42">
        <v>0</v>
      </c>
      <c r="VB328" s="42">
        <v>0</v>
      </c>
      <c r="VC328" s="42">
        <v>0</v>
      </c>
      <c r="VD328" s="42"/>
      <c r="VE328" s="42"/>
      <c r="VF328" s="42"/>
      <c r="VG328" s="42"/>
      <c r="VH328" s="42"/>
      <c r="VI328" s="42"/>
      <c r="VJ328" s="42"/>
      <c r="VK328" s="25">
        <f t="shared" si="404"/>
        <v>0</v>
      </c>
      <c r="VL328" s="42">
        <v>0</v>
      </c>
      <c r="VM328" s="42">
        <v>0</v>
      </c>
      <c r="VN328" s="42">
        <v>0</v>
      </c>
      <c r="VO328" s="42">
        <v>0</v>
      </c>
      <c r="VP328" s="42">
        <v>0</v>
      </c>
      <c r="VQ328" s="42"/>
      <c r="VR328" s="42"/>
      <c r="VS328" s="42"/>
      <c r="VT328" s="42"/>
      <c r="VU328" s="42"/>
      <c r="VV328" s="42"/>
      <c r="VW328" s="42"/>
      <c r="VX328" s="25">
        <f t="shared" si="405"/>
        <v>0</v>
      </c>
      <c r="VY328" s="42">
        <v>0</v>
      </c>
      <c r="VZ328" s="75">
        <v>0</v>
      </c>
      <c r="WA328" s="42">
        <v>0</v>
      </c>
      <c r="WB328" s="75">
        <v>0</v>
      </c>
      <c r="WC328" s="42">
        <v>0</v>
      </c>
      <c r="WD328" s="75">
        <v>0</v>
      </c>
      <c r="WE328" s="42">
        <v>0</v>
      </c>
      <c r="WF328" s="75">
        <v>0</v>
      </c>
      <c r="WG328" s="42">
        <v>0</v>
      </c>
      <c r="WH328" s="75">
        <v>0</v>
      </c>
      <c r="WI328" s="42"/>
      <c r="WJ328" s="75"/>
      <c r="WK328" s="42"/>
      <c r="WL328" s="75"/>
      <c r="WM328" s="42"/>
      <c r="WN328" s="75"/>
      <c r="WO328" s="42"/>
      <c r="WP328" s="75"/>
      <c r="WQ328" s="42"/>
      <c r="WR328" s="75"/>
      <c r="WS328" s="42"/>
      <c r="WT328" s="75"/>
      <c r="WU328" s="42"/>
      <c r="WV328" s="75"/>
      <c r="WW328" s="3">
        <f t="shared" si="406"/>
        <v>0</v>
      </c>
      <c r="WX328" s="11">
        <f t="shared" si="407"/>
        <v>0</v>
      </c>
      <c r="WY328" s="42">
        <v>0</v>
      </c>
      <c r="WZ328" s="75">
        <v>0</v>
      </c>
      <c r="XA328" s="42">
        <v>0</v>
      </c>
      <c r="XB328" s="75">
        <v>0</v>
      </c>
      <c r="XC328" s="42">
        <v>0</v>
      </c>
      <c r="XD328" s="75">
        <v>0</v>
      </c>
      <c r="XE328" s="42">
        <v>0</v>
      </c>
      <c r="XF328" s="75">
        <v>0</v>
      </c>
      <c r="XG328" s="42">
        <v>0</v>
      </c>
      <c r="XH328" s="75">
        <v>0</v>
      </c>
      <c r="XI328" s="42"/>
      <c r="XJ328" s="75"/>
      <c r="XK328" s="42"/>
      <c r="XL328" s="75"/>
      <c r="XM328" s="42"/>
      <c r="XN328" s="75"/>
      <c r="XO328" s="42"/>
      <c r="XP328" s="75"/>
      <c r="XQ328" s="42"/>
      <c r="XR328" s="75"/>
      <c r="XS328" s="42"/>
      <c r="XT328" s="75"/>
      <c r="XU328" s="42"/>
      <c r="XV328" s="75"/>
      <c r="XW328" s="3">
        <f t="shared" si="408"/>
        <v>0</v>
      </c>
      <c r="XX328" s="11">
        <f t="shared" si="409"/>
        <v>0</v>
      </c>
      <c r="XY328" s="42">
        <v>0</v>
      </c>
      <c r="XZ328" s="75">
        <v>0</v>
      </c>
      <c r="YA328" s="42">
        <v>0</v>
      </c>
      <c r="YB328" s="75">
        <v>0</v>
      </c>
      <c r="YC328" s="42">
        <v>0</v>
      </c>
      <c r="YD328" s="75">
        <v>0</v>
      </c>
      <c r="YE328" s="42">
        <v>0</v>
      </c>
      <c r="YF328" s="75">
        <v>0</v>
      </c>
      <c r="YG328" s="42">
        <v>0</v>
      </c>
      <c r="YH328" s="75">
        <v>0</v>
      </c>
      <c r="YI328" s="42"/>
      <c r="YJ328" s="75"/>
      <c r="YK328" s="42"/>
      <c r="YL328" s="75"/>
      <c r="YM328" s="42"/>
      <c r="YN328" s="75"/>
      <c r="YO328" s="42"/>
      <c r="YP328" s="75"/>
      <c r="YQ328" s="42"/>
      <c r="YR328" s="75"/>
      <c r="YS328" s="42"/>
      <c r="YT328" s="75"/>
      <c r="YU328" s="42"/>
      <c r="YV328" s="75"/>
      <c r="YW328" s="3">
        <f t="shared" si="410"/>
        <v>0</v>
      </c>
      <c r="YX328" s="11">
        <f t="shared" si="411"/>
        <v>0</v>
      </c>
      <c r="YY328" s="42">
        <v>0</v>
      </c>
      <c r="YZ328" s="75">
        <v>0</v>
      </c>
      <c r="ZA328" s="42">
        <v>0</v>
      </c>
      <c r="ZB328" s="75">
        <v>0</v>
      </c>
      <c r="ZC328" s="42">
        <v>0</v>
      </c>
      <c r="ZD328" s="75">
        <v>0</v>
      </c>
      <c r="ZE328" s="42">
        <v>0</v>
      </c>
      <c r="ZF328" s="75">
        <v>0</v>
      </c>
      <c r="ZG328" s="42">
        <v>0</v>
      </c>
      <c r="ZH328" s="75">
        <v>0</v>
      </c>
      <c r="ZI328" s="42"/>
      <c r="ZJ328" s="75"/>
      <c r="ZK328" s="42"/>
      <c r="ZL328" s="75"/>
      <c r="ZM328" s="42"/>
      <c r="ZN328" s="75"/>
      <c r="ZO328" s="42"/>
      <c r="ZP328" s="75"/>
      <c r="ZQ328" s="42"/>
      <c r="ZR328" s="75"/>
      <c r="ZS328" s="42"/>
      <c r="ZT328" s="75"/>
      <c r="ZU328" s="42"/>
      <c r="ZV328" s="75"/>
      <c r="ZW328" s="3">
        <f t="shared" si="412"/>
        <v>0</v>
      </c>
      <c r="ZX328" s="11">
        <f t="shared" si="413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>
        <v>0</v>
      </c>
      <c r="AAF328" s="75">
        <v>0</v>
      </c>
      <c r="AAG328" s="42">
        <v>0</v>
      </c>
      <c r="AAH328" s="75">
        <v>0</v>
      </c>
      <c r="AAI328" s="42"/>
      <c r="AAJ328" s="75"/>
      <c r="AAK328" s="42"/>
      <c r="AAL328" s="75"/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14"/>
        <v>0</v>
      </c>
      <c r="AAX328" s="11">
        <f t="shared" si="415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>
        <v>0</v>
      </c>
      <c r="ABF328" s="75">
        <v>0</v>
      </c>
      <c r="ABG328" s="42">
        <v>0</v>
      </c>
      <c r="ABH328" s="75">
        <v>0</v>
      </c>
      <c r="ABI328" s="42"/>
      <c r="ABJ328" s="75"/>
      <c r="ABK328" s="42"/>
      <c r="ABL328" s="75"/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16"/>
        <v>0</v>
      </c>
      <c r="ABX328" s="11">
        <f t="shared" si="417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>
        <v>0</v>
      </c>
      <c r="ACF328" s="75">
        <v>0</v>
      </c>
      <c r="ACG328" s="42">
        <v>0</v>
      </c>
      <c r="ACH328" s="75">
        <v>0</v>
      </c>
      <c r="ACI328" s="42"/>
      <c r="ACJ328" s="75"/>
      <c r="ACK328" s="42"/>
      <c r="ACL328" s="75"/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18"/>
        <v>0</v>
      </c>
      <c r="ACX328" s="11">
        <f t="shared" si="419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>
        <v>0</v>
      </c>
      <c r="ADF328" s="75">
        <v>0</v>
      </c>
      <c r="ADG328" s="42">
        <v>0</v>
      </c>
      <c r="ADH328" s="75">
        <v>0</v>
      </c>
      <c r="ADI328" s="42"/>
      <c r="ADJ328" s="75"/>
      <c r="ADK328" s="42"/>
      <c r="ADL328" s="75"/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0"/>
        <v>0</v>
      </c>
      <c r="ADX328" s="11">
        <f t="shared" si="421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>
        <v>0</v>
      </c>
      <c r="AEF328" s="75">
        <v>0</v>
      </c>
      <c r="AEG328" s="42">
        <v>0</v>
      </c>
      <c r="AEH328" s="75">
        <v>0</v>
      </c>
      <c r="AEI328" s="42"/>
      <c r="AEJ328" s="75"/>
      <c r="AEK328" s="42"/>
      <c r="AEL328" s="75"/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2"/>
        <v>0</v>
      </c>
      <c r="AEX328" s="11">
        <f t="shared" si="423"/>
        <v>0</v>
      </c>
      <c r="AEY328" s="108">
        <v>0</v>
      </c>
      <c r="AEZ328" s="109">
        <v>0</v>
      </c>
      <c r="AFA328" s="108">
        <v>0</v>
      </c>
      <c r="AFB328" s="109">
        <v>0</v>
      </c>
      <c r="AFC328" s="108">
        <v>0</v>
      </c>
      <c r="AFD328" s="109">
        <v>0</v>
      </c>
      <c r="AFE328" s="108">
        <v>0</v>
      </c>
      <c r="AFF328" s="109">
        <v>0</v>
      </c>
      <c r="AFG328" s="108"/>
      <c r="AFH328" s="109"/>
      <c r="AFI328" s="108"/>
      <c r="AFJ328" s="109"/>
      <c r="AFK328" s="108"/>
      <c r="AFL328" s="109"/>
      <c r="AFM328" s="108"/>
      <c r="AFN328" s="109"/>
      <c r="AFO328" s="108"/>
      <c r="AFP328" s="109"/>
      <c r="AFQ328" s="108"/>
      <c r="AFR328" s="109"/>
      <c r="AFS328" s="108"/>
      <c r="AFT328" s="109"/>
      <c r="AFU328" s="108"/>
      <c r="AFV328" s="109"/>
      <c r="AFW328" s="3">
        <f t="shared" si="424"/>
        <v>0</v>
      </c>
      <c r="AFX328" s="11">
        <f t="shared" si="361"/>
        <v>0</v>
      </c>
      <c r="AFY328" s="114">
        <v>0</v>
      </c>
      <c r="AFZ328" s="114">
        <v>0</v>
      </c>
      <c r="AGA328" s="114">
        <v>0</v>
      </c>
      <c r="AGB328" s="114">
        <v>0</v>
      </c>
      <c r="AGC328" s="114">
        <v>0</v>
      </c>
      <c r="AGD328" s="114"/>
      <c r="AGE328" s="114"/>
      <c r="AGF328" s="114"/>
      <c r="AGG328" s="114"/>
      <c r="AGH328" s="114"/>
      <c r="AGI328" s="114"/>
      <c r="AGJ328" s="114"/>
      <c r="AGK328" s="25">
        <f t="shared" si="362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362</v>
      </c>
      <c r="E329" s="16" t="s">
        <v>363</v>
      </c>
      <c r="F329" s="15" t="s">
        <v>248</v>
      </c>
      <c r="G329" s="15" t="s">
        <v>364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63"/>
        <v>0</v>
      </c>
      <c r="AI329" s="62">
        <f t="shared" si="364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65"/>
        <v>0</v>
      </c>
      <c r="BI329" s="58">
        <f t="shared" si="366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67"/>
        <v>0</v>
      </c>
      <c r="CI329" s="58">
        <f t="shared" si="368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>
        <v>0</v>
      </c>
      <c r="CQ329" s="70">
        <v>0</v>
      </c>
      <c r="CR329" s="52">
        <v>0</v>
      </c>
      <c r="CS329" s="70">
        <v>0</v>
      </c>
      <c r="CT329" s="64"/>
      <c r="CU329" s="70"/>
      <c r="CV329" s="64"/>
      <c r="CW329" s="70"/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69"/>
        <v>0</v>
      </c>
      <c r="DI329" s="58">
        <f t="shared" si="370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>
        <v>0</v>
      </c>
      <c r="DQ329" s="70">
        <v>0</v>
      </c>
      <c r="DR329" s="52">
        <v>0</v>
      </c>
      <c r="DS329" s="70">
        <v>0</v>
      </c>
      <c r="DT329" s="64"/>
      <c r="DU329" s="70"/>
      <c r="DV329" s="64"/>
      <c r="DW329" s="70"/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1"/>
        <v>0</v>
      </c>
      <c r="EI329" s="58">
        <f t="shared" si="372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>
        <v>0</v>
      </c>
      <c r="EQ329" s="70">
        <v>0</v>
      </c>
      <c r="ER329" s="64">
        <v>0</v>
      </c>
      <c r="ES329" s="70">
        <v>0</v>
      </c>
      <c r="ET329" s="64"/>
      <c r="EU329" s="70"/>
      <c r="EV329" s="64"/>
      <c r="EW329" s="70"/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73"/>
        <v>0</v>
      </c>
      <c r="FI329" s="58">
        <f t="shared" si="374"/>
        <v>0</v>
      </c>
      <c r="FJ329" s="79">
        <f t="shared" si="375"/>
        <v>0</v>
      </c>
      <c r="FK329" s="80">
        <f t="shared" si="376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/>
      <c r="FR329" s="42"/>
      <c r="FS329" s="42"/>
      <c r="FT329" s="42"/>
      <c r="FU329" s="42"/>
      <c r="FV329" s="42"/>
      <c r="FW329" s="42"/>
      <c r="FX329" s="83">
        <f t="shared" si="377"/>
        <v>0</v>
      </c>
      <c r="FY329" s="42">
        <v>0</v>
      </c>
      <c r="FZ329" s="42">
        <v>0</v>
      </c>
      <c r="GA329" s="42">
        <v>0</v>
      </c>
      <c r="GB329" s="42">
        <v>0</v>
      </c>
      <c r="GC329" s="42">
        <v>0</v>
      </c>
      <c r="GD329" s="42"/>
      <c r="GE329" s="42"/>
      <c r="GF329" s="42"/>
      <c r="GG329" s="42"/>
      <c r="GH329" s="42"/>
      <c r="GI329" s="42"/>
      <c r="GJ329" s="42"/>
      <c r="GK329" s="83">
        <f t="shared" si="378"/>
        <v>0</v>
      </c>
      <c r="GL329" s="42">
        <v>0</v>
      </c>
      <c r="GM329" s="42">
        <v>0</v>
      </c>
      <c r="GN329" s="42">
        <v>0</v>
      </c>
      <c r="GO329" s="42">
        <v>0</v>
      </c>
      <c r="GP329" s="42">
        <v>0</v>
      </c>
      <c r="GQ329" s="42"/>
      <c r="GR329" s="42"/>
      <c r="GS329" s="42"/>
      <c r="GT329" s="42"/>
      <c r="GU329" s="42"/>
      <c r="GV329" s="42"/>
      <c r="GW329" s="42"/>
      <c r="GX329" s="83">
        <f t="shared" si="379"/>
        <v>0</v>
      </c>
      <c r="GY329" s="42">
        <v>0</v>
      </c>
      <c r="GZ329" s="42">
        <v>0</v>
      </c>
      <c r="HA329" s="42">
        <v>2</v>
      </c>
      <c r="HB329" s="42">
        <v>0</v>
      </c>
      <c r="HC329" s="42">
        <v>0</v>
      </c>
      <c r="HD329" s="42"/>
      <c r="HE329" s="42"/>
      <c r="HF329" s="42"/>
      <c r="HG329" s="42"/>
      <c r="HH329" s="42"/>
      <c r="HI329" s="42"/>
      <c r="HJ329" s="42"/>
      <c r="HK329" s="83">
        <f t="shared" si="380"/>
        <v>2</v>
      </c>
      <c r="HL329" s="42">
        <v>1</v>
      </c>
      <c r="HM329" s="42">
        <v>0</v>
      </c>
      <c r="HN329" s="42">
        <v>1</v>
      </c>
      <c r="HO329" s="42">
        <v>0</v>
      </c>
      <c r="HP329" s="42">
        <v>0</v>
      </c>
      <c r="HQ329" s="42"/>
      <c r="HR329" s="42"/>
      <c r="HS329" s="42"/>
      <c r="HT329" s="42"/>
      <c r="HU329" s="42"/>
      <c r="HV329" s="42"/>
      <c r="HW329" s="42"/>
      <c r="HX329" s="83">
        <f t="shared" si="381"/>
        <v>2</v>
      </c>
      <c r="HY329" s="42">
        <v>2</v>
      </c>
      <c r="HZ329" s="42">
        <v>0</v>
      </c>
      <c r="IA329" s="42">
        <v>0</v>
      </c>
      <c r="IB329" s="42">
        <v>0</v>
      </c>
      <c r="IC329" s="42">
        <v>0</v>
      </c>
      <c r="ID329" s="42"/>
      <c r="IE329" s="42"/>
      <c r="IF329" s="42"/>
      <c r="IG329" s="42"/>
      <c r="IH329" s="42"/>
      <c r="II329" s="42"/>
      <c r="IJ329" s="42"/>
      <c r="IK329" s="85">
        <f t="shared" si="382"/>
        <v>2</v>
      </c>
      <c r="IL329" s="42">
        <v>1</v>
      </c>
      <c r="IM329" s="42">
        <v>0</v>
      </c>
      <c r="IN329" s="42">
        <v>0</v>
      </c>
      <c r="IO329" s="42">
        <v>0</v>
      </c>
      <c r="IP329" s="42">
        <v>0</v>
      </c>
      <c r="IQ329" s="42"/>
      <c r="IR329" s="42"/>
      <c r="IS329" s="42"/>
      <c r="IT329" s="42"/>
      <c r="IU329" s="42"/>
      <c r="IV329" s="42"/>
      <c r="IW329" s="42"/>
      <c r="IX329" s="85">
        <f t="shared" si="383"/>
        <v>1</v>
      </c>
      <c r="IY329" s="41">
        <v>6</v>
      </c>
      <c r="IZ329" s="75">
        <v>0</v>
      </c>
      <c r="JA329" s="42">
        <v>0</v>
      </c>
      <c r="JB329" s="75">
        <v>0</v>
      </c>
      <c r="JC329" s="42">
        <v>7</v>
      </c>
      <c r="JD329" s="75">
        <v>0</v>
      </c>
      <c r="JE329" s="42">
        <v>0</v>
      </c>
      <c r="JF329" s="75">
        <v>0</v>
      </c>
      <c r="JG329" s="42">
        <v>0</v>
      </c>
      <c r="JH329" s="75">
        <v>0</v>
      </c>
      <c r="JI329" s="42"/>
      <c r="JJ329" s="75"/>
      <c r="JK329" s="42"/>
      <c r="JL329" s="75"/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84"/>
        <v>13</v>
      </c>
      <c r="JX329" s="11">
        <f t="shared" si="385"/>
        <v>0</v>
      </c>
      <c r="JY329" s="41">
        <v>3</v>
      </c>
      <c r="JZ329" s="75">
        <v>0</v>
      </c>
      <c r="KA329" s="42">
        <v>0</v>
      </c>
      <c r="KB329" s="75">
        <v>0</v>
      </c>
      <c r="KC329" s="42">
        <v>3</v>
      </c>
      <c r="KD329" s="75">
        <v>0</v>
      </c>
      <c r="KE329" s="42">
        <v>0</v>
      </c>
      <c r="KF329" s="75">
        <v>0</v>
      </c>
      <c r="KG329" s="42">
        <v>0</v>
      </c>
      <c r="KH329" s="75">
        <v>0</v>
      </c>
      <c r="KI329" s="42"/>
      <c r="KJ329" s="75"/>
      <c r="KK329" s="42"/>
      <c r="KL329" s="75"/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86"/>
        <v>6</v>
      </c>
      <c r="KX329" s="11">
        <f t="shared" si="387"/>
        <v>0</v>
      </c>
      <c r="KY329" s="41">
        <v>2</v>
      </c>
      <c r="KZ329" s="75">
        <v>0</v>
      </c>
      <c r="LA329" s="42">
        <v>0</v>
      </c>
      <c r="LB329" s="75">
        <v>0</v>
      </c>
      <c r="LC329" s="42">
        <v>0</v>
      </c>
      <c r="LD329" s="75">
        <v>0</v>
      </c>
      <c r="LE329" s="42">
        <v>0</v>
      </c>
      <c r="LF329" s="75">
        <v>0</v>
      </c>
      <c r="LG329" s="42">
        <v>0</v>
      </c>
      <c r="LH329" s="75">
        <v>0</v>
      </c>
      <c r="LI329" s="42"/>
      <c r="LJ329" s="75"/>
      <c r="LK329" s="42"/>
      <c r="LL329" s="75"/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88"/>
        <v>2</v>
      </c>
      <c r="LX329" s="11">
        <f t="shared" si="389"/>
        <v>0</v>
      </c>
      <c r="LY329" s="41">
        <v>3</v>
      </c>
      <c r="LZ329" s="75">
        <v>0</v>
      </c>
      <c r="MA329" s="42">
        <v>0</v>
      </c>
      <c r="MB329" s="75">
        <v>0</v>
      </c>
      <c r="MC329" s="42">
        <v>1</v>
      </c>
      <c r="MD329" s="75">
        <v>0</v>
      </c>
      <c r="ME329" s="42">
        <v>0</v>
      </c>
      <c r="MF329" s="75">
        <v>0</v>
      </c>
      <c r="MG329" s="42">
        <v>0</v>
      </c>
      <c r="MH329" s="75">
        <v>0</v>
      </c>
      <c r="MI329" s="42"/>
      <c r="MJ329" s="75"/>
      <c r="MK329" s="42"/>
      <c r="ML329" s="75"/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0"/>
        <v>4</v>
      </c>
      <c r="MX329" s="11">
        <f t="shared" si="391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>
        <v>0</v>
      </c>
      <c r="NF329" s="75">
        <v>0</v>
      </c>
      <c r="NG329" s="42">
        <v>0</v>
      </c>
      <c r="NH329" s="75">
        <v>0</v>
      </c>
      <c r="NI329" s="42"/>
      <c r="NJ329" s="75"/>
      <c r="NK329" s="42"/>
      <c r="NL329" s="75"/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2"/>
        <v>1</v>
      </c>
      <c r="NX329" s="11">
        <f t="shared" si="393"/>
        <v>0</v>
      </c>
      <c r="NY329" s="42">
        <v>1</v>
      </c>
      <c r="NZ329" s="75">
        <v>0</v>
      </c>
      <c r="OA329" s="42">
        <v>0</v>
      </c>
      <c r="OB329" s="75">
        <v>0</v>
      </c>
      <c r="OC329" s="42">
        <v>0</v>
      </c>
      <c r="OD329" s="75">
        <v>0</v>
      </c>
      <c r="OE329" s="42">
        <v>0</v>
      </c>
      <c r="OF329" s="75">
        <v>0</v>
      </c>
      <c r="OG329" s="42">
        <v>0</v>
      </c>
      <c r="OH329" s="75">
        <v>0</v>
      </c>
      <c r="OI329" s="42"/>
      <c r="OJ329" s="75"/>
      <c r="OK329" s="42"/>
      <c r="OL329" s="75"/>
      <c r="OM329" s="42"/>
      <c r="ON329" s="75"/>
      <c r="OO329" s="42"/>
      <c r="OP329" s="75"/>
      <c r="OQ329" s="42"/>
      <c r="OR329" s="75"/>
      <c r="OS329" s="42"/>
      <c r="OT329" s="75"/>
      <c r="OU329" s="42"/>
      <c r="OV329" s="75"/>
      <c r="OW329" s="3">
        <f t="shared" si="394"/>
        <v>1</v>
      </c>
      <c r="OX329" s="11">
        <f t="shared" si="395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>
        <v>0</v>
      </c>
      <c r="PF329" s="75">
        <v>0</v>
      </c>
      <c r="PG329" s="42">
        <v>0</v>
      </c>
      <c r="PH329" s="75">
        <v>0</v>
      </c>
      <c r="PI329" s="42"/>
      <c r="PJ329" s="75"/>
      <c r="PK329" s="42"/>
      <c r="PL329" s="75"/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396"/>
        <v>2</v>
      </c>
      <c r="PX329" s="11">
        <f t="shared" si="357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>
        <v>0</v>
      </c>
      <c r="QF329" s="75">
        <v>0</v>
      </c>
      <c r="QG329" s="42">
        <v>0</v>
      </c>
      <c r="QH329" s="75">
        <v>0</v>
      </c>
      <c r="QI329" s="42"/>
      <c r="QJ329" s="75"/>
      <c r="QK329" s="42"/>
      <c r="QL329" s="75"/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397"/>
        <v>4</v>
      </c>
      <c r="QX329" s="11">
        <f t="shared" si="398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>
        <v>0</v>
      </c>
      <c r="RF329" s="75">
        <v>0</v>
      </c>
      <c r="RG329" s="42">
        <v>0</v>
      </c>
      <c r="RH329" s="75">
        <v>0</v>
      </c>
      <c r="RI329" s="42"/>
      <c r="RJ329" s="75"/>
      <c r="RK329" s="42"/>
      <c r="RL329" s="75"/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399"/>
        <v>0</v>
      </c>
      <c r="RX329" s="11">
        <f t="shared" si="358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>
        <v>0</v>
      </c>
      <c r="SF329" s="75">
        <v>0</v>
      </c>
      <c r="SG329" s="42">
        <v>0</v>
      </c>
      <c r="SH329" s="75">
        <v>0</v>
      </c>
      <c r="SI329" s="42"/>
      <c r="SJ329" s="75"/>
      <c r="SK329" s="42"/>
      <c r="SL329" s="75"/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0"/>
        <v>0</v>
      </c>
      <c r="SX329" s="11">
        <f t="shared" si="359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>
        <v>0</v>
      </c>
      <c r="TF329" s="75">
        <v>0</v>
      </c>
      <c r="TG329" s="42">
        <v>0</v>
      </c>
      <c r="TH329" s="75">
        <v>0</v>
      </c>
      <c r="TI329" s="42"/>
      <c r="TJ329" s="75"/>
      <c r="TK329" s="42"/>
      <c r="TL329" s="75"/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1"/>
        <v>0</v>
      </c>
      <c r="TX329" s="11">
        <f t="shared" si="360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>
        <v>0</v>
      </c>
      <c r="UF329" s="75">
        <v>0</v>
      </c>
      <c r="UG329" s="42">
        <v>0</v>
      </c>
      <c r="UH329" s="75">
        <v>0</v>
      </c>
      <c r="UI329" s="42"/>
      <c r="UJ329" s="75"/>
      <c r="UK329" s="42"/>
      <c r="UL329" s="75"/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2"/>
        <v>0</v>
      </c>
      <c r="UX329" s="11">
        <f t="shared" si="403"/>
        <v>0</v>
      </c>
      <c r="UY329" s="42">
        <v>0</v>
      </c>
      <c r="UZ329" s="42">
        <v>0</v>
      </c>
      <c r="VA329" s="42">
        <v>0</v>
      </c>
      <c r="VB329" s="42">
        <v>0</v>
      </c>
      <c r="VC329" s="42">
        <v>0</v>
      </c>
      <c r="VD329" s="42"/>
      <c r="VE329" s="42"/>
      <c r="VF329" s="42"/>
      <c r="VG329" s="42"/>
      <c r="VH329" s="42"/>
      <c r="VI329" s="42"/>
      <c r="VJ329" s="42"/>
      <c r="VK329" s="25">
        <f t="shared" si="404"/>
        <v>0</v>
      </c>
      <c r="VL329" s="42">
        <v>0</v>
      </c>
      <c r="VM329" s="42">
        <v>0</v>
      </c>
      <c r="VN329" s="42">
        <v>0</v>
      </c>
      <c r="VO329" s="42">
        <v>0</v>
      </c>
      <c r="VP329" s="42">
        <v>0</v>
      </c>
      <c r="VQ329" s="42"/>
      <c r="VR329" s="42"/>
      <c r="VS329" s="42"/>
      <c r="VT329" s="42"/>
      <c r="VU329" s="42"/>
      <c r="VV329" s="42"/>
      <c r="VW329" s="42"/>
      <c r="VX329" s="25">
        <f t="shared" si="405"/>
        <v>0</v>
      </c>
      <c r="VY329" s="42">
        <v>0</v>
      </c>
      <c r="VZ329" s="75">
        <v>0</v>
      </c>
      <c r="WA329" s="42">
        <v>0</v>
      </c>
      <c r="WB329" s="75">
        <v>0</v>
      </c>
      <c r="WC329" s="42">
        <v>0</v>
      </c>
      <c r="WD329" s="75">
        <v>0</v>
      </c>
      <c r="WE329" s="42">
        <v>0</v>
      </c>
      <c r="WF329" s="75">
        <v>0</v>
      </c>
      <c r="WG329" s="42">
        <v>0</v>
      </c>
      <c r="WH329" s="75">
        <v>0</v>
      </c>
      <c r="WI329" s="42"/>
      <c r="WJ329" s="75"/>
      <c r="WK329" s="42"/>
      <c r="WL329" s="75"/>
      <c r="WM329" s="42"/>
      <c r="WN329" s="75"/>
      <c r="WO329" s="42"/>
      <c r="WP329" s="75"/>
      <c r="WQ329" s="42"/>
      <c r="WR329" s="75"/>
      <c r="WS329" s="42"/>
      <c r="WT329" s="75"/>
      <c r="WU329" s="42"/>
      <c r="WV329" s="75"/>
      <c r="WW329" s="3">
        <f t="shared" si="406"/>
        <v>0</v>
      </c>
      <c r="WX329" s="11">
        <f t="shared" si="407"/>
        <v>0</v>
      </c>
      <c r="WY329" s="42">
        <v>0</v>
      </c>
      <c r="WZ329" s="75">
        <v>0</v>
      </c>
      <c r="XA329" s="42">
        <v>0</v>
      </c>
      <c r="XB329" s="75">
        <v>0</v>
      </c>
      <c r="XC329" s="42">
        <v>0</v>
      </c>
      <c r="XD329" s="75">
        <v>0</v>
      </c>
      <c r="XE329" s="42">
        <v>0</v>
      </c>
      <c r="XF329" s="75">
        <v>0</v>
      </c>
      <c r="XG329" s="42">
        <v>0</v>
      </c>
      <c r="XH329" s="75">
        <v>0</v>
      </c>
      <c r="XI329" s="42"/>
      <c r="XJ329" s="75"/>
      <c r="XK329" s="42"/>
      <c r="XL329" s="75"/>
      <c r="XM329" s="42"/>
      <c r="XN329" s="75"/>
      <c r="XO329" s="42"/>
      <c r="XP329" s="75"/>
      <c r="XQ329" s="42"/>
      <c r="XR329" s="75"/>
      <c r="XS329" s="42"/>
      <c r="XT329" s="75"/>
      <c r="XU329" s="42"/>
      <c r="XV329" s="75"/>
      <c r="XW329" s="3">
        <f t="shared" si="408"/>
        <v>0</v>
      </c>
      <c r="XX329" s="11">
        <f t="shared" si="409"/>
        <v>0</v>
      </c>
      <c r="XY329" s="42">
        <v>0</v>
      </c>
      <c r="XZ329" s="75">
        <v>0</v>
      </c>
      <c r="YA329" s="42">
        <v>0</v>
      </c>
      <c r="YB329" s="75">
        <v>0</v>
      </c>
      <c r="YC329" s="42">
        <v>0</v>
      </c>
      <c r="YD329" s="75">
        <v>0</v>
      </c>
      <c r="YE329" s="42">
        <v>0</v>
      </c>
      <c r="YF329" s="75">
        <v>0</v>
      </c>
      <c r="YG329" s="42">
        <v>0</v>
      </c>
      <c r="YH329" s="75">
        <v>0</v>
      </c>
      <c r="YI329" s="42"/>
      <c r="YJ329" s="75"/>
      <c r="YK329" s="42"/>
      <c r="YL329" s="75"/>
      <c r="YM329" s="42"/>
      <c r="YN329" s="75"/>
      <c r="YO329" s="42"/>
      <c r="YP329" s="75"/>
      <c r="YQ329" s="42"/>
      <c r="YR329" s="75"/>
      <c r="YS329" s="42"/>
      <c r="YT329" s="75"/>
      <c r="YU329" s="42"/>
      <c r="YV329" s="75"/>
      <c r="YW329" s="3">
        <f t="shared" si="410"/>
        <v>0</v>
      </c>
      <c r="YX329" s="11">
        <f t="shared" si="411"/>
        <v>0</v>
      </c>
      <c r="YY329" s="42">
        <v>0</v>
      </c>
      <c r="YZ329" s="75">
        <v>0</v>
      </c>
      <c r="ZA329" s="42">
        <v>0</v>
      </c>
      <c r="ZB329" s="75">
        <v>0</v>
      </c>
      <c r="ZC329" s="42">
        <v>0</v>
      </c>
      <c r="ZD329" s="75">
        <v>0</v>
      </c>
      <c r="ZE329" s="42">
        <v>0</v>
      </c>
      <c r="ZF329" s="75">
        <v>0</v>
      </c>
      <c r="ZG329" s="42">
        <v>0</v>
      </c>
      <c r="ZH329" s="75">
        <v>0</v>
      </c>
      <c r="ZI329" s="42"/>
      <c r="ZJ329" s="75"/>
      <c r="ZK329" s="42"/>
      <c r="ZL329" s="75"/>
      <c r="ZM329" s="42"/>
      <c r="ZN329" s="75"/>
      <c r="ZO329" s="42"/>
      <c r="ZP329" s="75"/>
      <c r="ZQ329" s="42"/>
      <c r="ZR329" s="75"/>
      <c r="ZS329" s="42"/>
      <c r="ZT329" s="75"/>
      <c r="ZU329" s="42"/>
      <c r="ZV329" s="75"/>
      <c r="ZW329" s="3">
        <f t="shared" si="412"/>
        <v>0</v>
      </c>
      <c r="ZX329" s="11">
        <f t="shared" si="413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>
        <v>0</v>
      </c>
      <c r="AAF329" s="75">
        <v>0</v>
      </c>
      <c r="AAG329" s="42">
        <v>0</v>
      </c>
      <c r="AAH329" s="75">
        <v>0</v>
      </c>
      <c r="AAI329" s="42"/>
      <c r="AAJ329" s="75"/>
      <c r="AAK329" s="42"/>
      <c r="AAL329" s="75"/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14"/>
        <v>0</v>
      </c>
      <c r="AAX329" s="11">
        <f t="shared" si="415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>
        <v>0</v>
      </c>
      <c r="ABF329" s="75">
        <v>0</v>
      </c>
      <c r="ABG329" s="42">
        <v>0</v>
      </c>
      <c r="ABH329" s="75">
        <v>0</v>
      </c>
      <c r="ABI329" s="42"/>
      <c r="ABJ329" s="75"/>
      <c r="ABK329" s="42"/>
      <c r="ABL329" s="75"/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16"/>
        <v>0</v>
      </c>
      <c r="ABX329" s="11">
        <f t="shared" si="417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>
        <v>0</v>
      </c>
      <c r="ACF329" s="75">
        <v>0</v>
      </c>
      <c r="ACG329" s="42">
        <v>0</v>
      </c>
      <c r="ACH329" s="75">
        <v>0</v>
      </c>
      <c r="ACI329" s="42"/>
      <c r="ACJ329" s="75"/>
      <c r="ACK329" s="42"/>
      <c r="ACL329" s="75"/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18"/>
        <v>0</v>
      </c>
      <c r="ACX329" s="11">
        <f t="shared" si="419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>
        <v>0</v>
      </c>
      <c r="ADF329" s="75">
        <v>0</v>
      </c>
      <c r="ADG329" s="42">
        <v>0</v>
      </c>
      <c r="ADH329" s="75">
        <v>0</v>
      </c>
      <c r="ADI329" s="42"/>
      <c r="ADJ329" s="75"/>
      <c r="ADK329" s="42"/>
      <c r="ADL329" s="75"/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0"/>
        <v>0</v>
      </c>
      <c r="ADX329" s="11">
        <f t="shared" si="421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>
        <v>0</v>
      </c>
      <c r="AEF329" s="75">
        <v>0</v>
      </c>
      <c r="AEG329" s="42">
        <v>0</v>
      </c>
      <c r="AEH329" s="75">
        <v>0</v>
      </c>
      <c r="AEI329" s="42"/>
      <c r="AEJ329" s="75"/>
      <c r="AEK329" s="42"/>
      <c r="AEL329" s="75"/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2"/>
        <v>0</v>
      </c>
      <c r="AEX329" s="11">
        <f t="shared" si="423"/>
        <v>0</v>
      </c>
      <c r="AEY329" s="108">
        <v>0</v>
      </c>
      <c r="AEZ329" s="109">
        <v>0</v>
      </c>
      <c r="AFA329" s="108">
        <v>0</v>
      </c>
      <c r="AFB329" s="109">
        <v>0</v>
      </c>
      <c r="AFC329" s="108">
        <v>0</v>
      </c>
      <c r="AFD329" s="109">
        <v>0</v>
      </c>
      <c r="AFE329" s="108">
        <v>0</v>
      </c>
      <c r="AFF329" s="109">
        <v>0</v>
      </c>
      <c r="AFG329" s="108"/>
      <c r="AFH329" s="109"/>
      <c r="AFI329" s="108"/>
      <c r="AFJ329" s="109"/>
      <c r="AFK329" s="108"/>
      <c r="AFL329" s="109"/>
      <c r="AFM329" s="108"/>
      <c r="AFN329" s="109"/>
      <c r="AFO329" s="108"/>
      <c r="AFP329" s="109"/>
      <c r="AFQ329" s="108"/>
      <c r="AFR329" s="109"/>
      <c r="AFS329" s="108"/>
      <c r="AFT329" s="109"/>
      <c r="AFU329" s="108"/>
      <c r="AFV329" s="109"/>
      <c r="AFW329" s="3">
        <f t="shared" si="424"/>
        <v>0</v>
      </c>
      <c r="AFX329" s="11">
        <f t="shared" si="361"/>
        <v>0</v>
      </c>
      <c r="AFY329" s="114">
        <v>0</v>
      </c>
      <c r="AFZ329" s="114">
        <v>0</v>
      </c>
      <c r="AGA329" s="114">
        <v>0</v>
      </c>
      <c r="AGB329" s="114">
        <v>0</v>
      </c>
      <c r="AGC329" s="114">
        <v>0</v>
      </c>
      <c r="AGD329" s="114"/>
      <c r="AGE329" s="114"/>
      <c r="AGF329" s="114"/>
      <c r="AGG329" s="114"/>
      <c r="AGH329" s="114"/>
      <c r="AGI329" s="114"/>
      <c r="AGJ329" s="114"/>
      <c r="AGK329" s="25">
        <f t="shared" si="362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362</v>
      </c>
      <c r="E330" s="16" t="s">
        <v>304</v>
      </c>
      <c r="F330" s="15" t="s">
        <v>95</v>
      </c>
      <c r="G330" s="15" t="s">
        <v>364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63"/>
        <v>0</v>
      </c>
      <c r="AI330" s="62">
        <f t="shared" si="364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65"/>
        <v>0</v>
      </c>
      <c r="BI330" s="58">
        <f t="shared" si="366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67"/>
        <v>0</v>
      </c>
      <c r="CI330" s="58">
        <f t="shared" si="368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>
        <v>0</v>
      </c>
      <c r="CQ330" s="70">
        <v>0</v>
      </c>
      <c r="CR330" s="52">
        <v>0</v>
      </c>
      <c r="CS330" s="70">
        <v>0</v>
      </c>
      <c r="CT330" s="64"/>
      <c r="CU330" s="70"/>
      <c r="CV330" s="64"/>
      <c r="CW330" s="70"/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69"/>
        <v>0</v>
      </c>
      <c r="DI330" s="58">
        <f t="shared" si="370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>
        <v>0</v>
      </c>
      <c r="DQ330" s="70">
        <v>0</v>
      </c>
      <c r="DR330" s="52">
        <v>0</v>
      </c>
      <c r="DS330" s="70">
        <v>0</v>
      </c>
      <c r="DT330" s="64"/>
      <c r="DU330" s="70"/>
      <c r="DV330" s="64"/>
      <c r="DW330" s="70"/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1"/>
        <v>0</v>
      </c>
      <c r="EI330" s="58">
        <f t="shared" si="372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>
        <v>0</v>
      </c>
      <c r="EQ330" s="70">
        <v>0</v>
      </c>
      <c r="ER330" s="64">
        <v>0</v>
      </c>
      <c r="ES330" s="70">
        <v>0</v>
      </c>
      <c r="ET330" s="64"/>
      <c r="EU330" s="70"/>
      <c r="EV330" s="64"/>
      <c r="EW330" s="70"/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73"/>
        <v>0</v>
      </c>
      <c r="FI330" s="58">
        <f t="shared" si="374"/>
        <v>0</v>
      </c>
      <c r="FJ330" s="79">
        <f t="shared" si="375"/>
        <v>0</v>
      </c>
      <c r="FK330" s="80">
        <f t="shared" si="376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/>
      <c r="FR330" s="42"/>
      <c r="FS330" s="42"/>
      <c r="FT330" s="42"/>
      <c r="FU330" s="42"/>
      <c r="FV330" s="42"/>
      <c r="FW330" s="42"/>
      <c r="FX330" s="83">
        <f t="shared" si="377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/>
      <c r="GE330" s="42"/>
      <c r="GF330" s="42"/>
      <c r="GG330" s="42"/>
      <c r="GH330" s="42"/>
      <c r="GI330" s="42"/>
      <c r="GJ330" s="42"/>
      <c r="GK330" s="83">
        <f t="shared" si="378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/>
      <c r="GR330" s="42"/>
      <c r="GS330" s="42"/>
      <c r="GT330" s="42"/>
      <c r="GU330" s="42"/>
      <c r="GV330" s="42"/>
      <c r="GW330" s="42"/>
      <c r="GX330" s="83">
        <f t="shared" si="379"/>
        <v>0</v>
      </c>
      <c r="GY330" s="42">
        <v>0</v>
      </c>
      <c r="GZ330" s="42">
        <v>0</v>
      </c>
      <c r="HA330" s="42">
        <v>0</v>
      </c>
      <c r="HB330" s="42">
        <v>0</v>
      </c>
      <c r="HC330" s="42">
        <v>0</v>
      </c>
      <c r="HD330" s="42"/>
      <c r="HE330" s="42"/>
      <c r="HF330" s="42"/>
      <c r="HG330" s="42"/>
      <c r="HH330" s="42"/>
      <c r="HI330" s="42"/>
      <c r="HJ330" s="42"/>
      <c r="HK330" s="83">
        <f t="shared" si="380"/>
        <v>0</v>
      </c>
      <c r="HL330" s="42">
        <v>0</v>
      </c>
      <c r="HM330" s="42">
        <v>0</v>
      </c>
      <c r="HN330" s="42">
        <v>0</v>
      </c>
      <c r="HO330" s="42">
        <v>0</v>
      </c>
      <c r="HP330" s="42">
        <v>0</v>
      </c>
      <c r="HQ330" s="42"/>
      <c r="HR330" s="42"/>
      <c r="HS330" s="42"/>
      <c r="HT330" s="42"/>
      <c r="HU330" s="42"/>
      <c r="HV330" s="42"/>
      <c r="HW330" s="42"/>
      <c r="HX330" s="83">
        <f t="shared" si="381"/>
        <v>0</v>
      </c>
      <c r="HY330" s="42">
        <v>3</v>
      </c>
      <c r="HZ330" s="42">
        <v>1</v>
      </c>
      <c r="IA330" s="42">
        <v>4</v>
      </c>
      <c r="IB330" s="42">
        <v>1</v>
      </c>
      <c r="IC330" s="42">
        <v>1</v>
      </c>
      <c r="ID330" s="42"/>
      <c r="IE330" s="42"/>
      <c r="IF330" s="42"/>
      <c r="IG330" s="42"/>
      <c r="IH330" s="42"/>
      <c r="II330" s="42"/>
      <c r="IJ330" s="42"/>
      <c r="IK330" s="85">
        <f t="shared" si="382"/>
        <v>10</v>
      </c>
      <c r="IL330" s="42">
        <v>3</v>
      </c>
      <c r="IM330" s="42">
        <v>0</v>
      </c>
      <c r="IN330" s="42">
        <v>3</v>
      </c>
      <c r="IO330" s="42">
        <v>1</v>
      </c>
      <c r="IP330" s="42">
        <v>0</v>
      </c>
      <c r="IQ330" s="42"/>
      <c r="IR330" s="42"/>
      <c r="IS330" s="42"/>
      <c r="IT330" s="42"/>
      <c r="IU330" s="42"/>
      <c r="IV330" s="42"/>
      <c r="IW330" s="42"/>
      <c r="IX330" s="85">
        <f t="shared" si="383"/>
        <v>7</v>
      </c>
      <c r="IY330" s="41">
        <v>3</v>
      </c>
      <c r="IZ330" s="75">
        <v>0</v>
      </c>
      <c r="JA330" s="42">
        <v>0</v>
      </c>
      <c r="JB330" s="75">
        <v>0</v>
      </c>
      <c r="JC330" s="42">
        <v>8</v>
      </c>
      <c r="JD330" s="75">
        <v>0</v>
      </c>
      <c r="JE330" s="42">
        <v>1</v>
      </c>
      <c r="JF330" s="75">
        <v>0</v>
      </c>
      <c r="JG330" s="42">
        <v>6</v>
      </c>
      <c r="JH330" s="75">
        <v>0</v>
      </c>
      <c r="JI330" s="42"/>
      <c r="JJ330" s="75"/>
      <c r="JK330" s="42"/>
      <c r="JL330" s="75"/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84"/>
        <v>18</v>
      </c>
      <c r="JX330" s="11">
        <f t="shared" si="385"/>
        <v>0</v>
      </c>
      <c r="JY330" s="41">
        <v>2</v>
      </c>
      <c r="JZ330" s="75">
        <v>0</v>
      </c>
      <c r="KA330" s="42">
        <v>1</v>
      </c>
      <c r="KB330" s="75">
        <v>0</v>
      </c>
      <c r="KC330" s="42">
        <v>4</v>
      </c>
      <c r="KD330" s="75">
        <v>0</v>
      </c>
      <c r="KE330" s="42">
        <v>1</v>
      </c>
      <c r="KF330" s="75">
        <v>0</v>
      </c>
      <c r="KG330" s="42">
        <v>2</v>
      </c>
      <c r="KH330" s="75">
        <v>0</v>
      </c>
      <c r="KI330" s="42"/>
      <c r="KJ330" s="75"/>
      <c r="KK330" s="42"/>
      <c r="KL330" s="75"/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86"/>
        <v>10</v>
      </c>
      <c r="KX330" s="11">
        <f t="shared" si="387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4</v>
      </c>
      <c r="LD330" s="75">
        <v>0</v>
      </c>
      <c r="LE330" s="42">
        <v>1</v>
      </c>
      <c r="LF330" s="75">
        <v>0</v>
      </c>
      <c r="LG330" s="42">
        <v>3</v>
      </c>
      <c r="LH330" s="75">
        <v>0</v>
      </c>
      <c r="LI330" s="42"/>
      <c r="LJ330" s="75"/>
      <c r="LK330" s="42"/>
      <c r="LL330" s="75"/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88"/>
        <v>10</v>
      </c>
      <c r="LX330" s="11">
        <f t="shared" si="389"/>
        <v>0</v>
      </c>
      <c r="LY330" s="41">
        <v>2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>
        <v>1</v>
      </c>
      <c r="MF330" s="75">
        <v>0</v>
      </c>
      <c r="MG330" s="42">
        <v>2</v>
      </c>
      <c r="MH330" s="75">
        <v>0</v>
      </c>
      <c r="MI330" s="42"/>
      <c r="MJ330" s="75"/>
      <c r="MK330" s="42"/>
      <c r="ML330" s="75"/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0"/>
        <v>7</v>
      </c>
      <c r="MX330" s="11">
        <f t="shared" si="391"/>
        <v>0</v>
      </c>
      <c r="MY330" s="42">
        <v>0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>
        <v>0</v>
      </c>
      <c r="NF330" s="75">
        <v>0</v>
      </c>
      <c r="NG330" s="42">
        <v>1</v>
      </c>
      <c r="NH330" s="75">
        <v>0</v>
      </c>
      <c r="NI330" s="42"/>
      <c r="NJ330" s="75"/>
      <c r="NK330" s="42"/>
      <c r="NL330" s="75"/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2"/>
        <v>3</v>
      </c>
      <c r="NX330" s="11">
        <f t="shared" si="393"/>
        <v>0</v>
      </c>
      <c r="NY330" s="42">
        <v>2</v>
      </c>
      <c r="NZ330" s="75">
        <v>0</v>
      </c>
      <c r="OA330" s="42">
        <v>0</v>
      </c>
      <c r="OB330" s="75">
        <v>0</v>
      </c>
      <c r="OC330" s="42">
        <v>2</v>
      </c>
      <c r="OD330" s="75">
        <v>0</v>
      </c>
      <c r="OE330" s="42">
        <v>1</v>
      </c>
      <c r="OF330" s="75">
        <v>0</v>
      </c>
      <c r="OG330" s="42">
        <v>2</v>
      </c>
      <c r="OH330" s="75">
        <v>0</v>
      </c>
      <c r="OI330" s="42"/>
      <c r="OJ330" s="75"/>
      <c r="OK330" s="42"/>
      <c r="OL330" s="75"/>
      <c r="OM330" s="42"/>
      <c r="ON330" s="75"/>
      <c r="OO330" s="42"/>
      <c r="OP330" s="75"/>
      <c r="OQ330" s="42"/>
      <c r="OR330" s="75"/>
      <c r="OS330" s="42"/>
      <c r="OT330" s="75"/>
      <c r="OU330" s="42"/>
      <c r="OV330" s="75"/>
      <c r="OW330" s="3">
        <f t="shared" si="394"/>
        <v>7</v>
      </c>
      <c r="OX330" s="11">
        <f t="shared" si="395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>
        <v>0</v>
      </c>
      <c r="PF330" s="75">
        <v>0</v>
      </c>
      <c r="PG330" s="42">
        <v>1</v>
      </c>
      <c r="PH330" s="75">
        <v>0</v>
      </c>
      <c r="PI330" s="42"/>
      <c r="PJ330" s="75"/>
      <c r="PK330" s="42"/>
      <c r="PL330" s="75"/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396"/>
        <v>3</v>
      </c>
      <c r="PX330" s="11">
        <f t="shared" si="357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>
        <v>1</v>
      </c>
      <c r="QF330" s="75">
        <v>0</v>
      </c>
      <c r="QG330" s="42">
        <v>1</v>
      </c>
      <c r="QH330" s="75">
        <v>0</v>
      </c>
      <c r="QI330" s="42"/>
      <c r="QJ330" s="75"/>
      <c r="QK330" s="42"/>
      <c r="QL330" s="75"/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397"/>
        <v>7</v>
      </c>
      <c r="QX330" s="11">
        <f t="shared" si="398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>
        <v>0</v>
      </c>
      <c r="RF330" s="75">
        <v>0</v>
      </c>
      <c r="RG330" s="42">
        <v>0</v>
      </c>
      <c r="RH330" s="75">
        <v>0</v>
      </c>
      <c r="RI330" s="42"/>
      <c r="RJ330" s="75"/>
      <c r="RK330" s="42"/>
      <c r="RL330" s="75"/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399"/>
        <v>0</v>
      </c>
      <c r="RX330" s="11">
        <f t="shared" si="358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>
        <v>0</v>
      </c>
      <c r="SF330" s="75">
        <v>0</v>
      </c>
      <c r="SG330" s="42">
        <v>0</v>
      </c>
      <c r="SH330" s="75">
        <v>0</v>
      </c>
      <c r="SI330" s="42"/>
      <c r="SJ330" s="75"/>
      <c r="SK330" s="42"/>
      <c r="SL330" s="75"/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0"/>
        <v>0</v>
      </c>
      <c r="SX330" s="11">
        <f t="shared" si="359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>
        <v>0</v>
      </c>
      <c r="TF330" s="75">
        <v>0</v>
      </c>
      <c r="TG330" s="42">
        <v>0</v>
      </c>
      <c r="TH330" s="75">
        <v>0</v>
      </c>
      <c r="TI330" s="42"/>
      <c r="TJ330" s="75"/>
      <c r="TK330" s="42"/>
      <c r="TL330" s="75"/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1"/>
        <v>0</v>
      </c>
      <c r="TX330" s="11">
        <f t="shared" si="360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>
        <v>0</v>
      </c>
      <c r="UF330" s="75">
        <v>0</v>
      </c>
      <c r="UG330" s="42">
        <v>0</v>
      </c>
      <c r="UH330" s="75">
        <v>0</v>
      </c>
      <c r="UI330" s="42"/>
      <c r="UJ330" s="75"/>
      <c r="UK330" s="42"/>
      <c r="UL330" s="75"/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2"/>
        <v>0</v>
      </c>
      <c r="UX330" s="11">
        <f t="shared" si="403"/>
        <v>0</v>
      </c>
      <c r="UY330" s="42">
        <v>0</v>
      </c>
      <c r="UZ330" s="42">
        <v>0</v>
      </c>
      <c r="VA330" s="42">
        <v>0</v>
      </c>
      <c r="VB330" s="42">
        <v>0</v>
      </c>
      <c r="VC330" s="42">
        <v>0</v>
      </c>
      <c r="VD330" s="42"/>
      <c r="VE330" s="42"/>
      <c r="VF330" s="42"/>
      <c r="VG330" s="42"/>
      <c r="VH330" s="42"/>
      <c r="VI330" s="42"/>
      <c r="VJ330" s="42"/>
      <c r="VK330" s="25">
        <f t="shared" si="404"/>
        <v>0</v>
      </c>
      <c r="VL330" s="42">
        <v>0</v>
      </c>
      <c r="VM330" s="42">
        <v>0</v>
      </c>
      <c r="VN330" s="42">
        <v>0</v>
      </c>
      <c r="VO330" s="42">
        <v>0</v>
      </c>
      <c r="VP330" s="42">
        <v>0</v>
      </c>
      <c r="VQ330" s="42"/>
      <c r="VR330" s="42"/>
      <c r="VS330" s="42"/>
      <c r="VT330" s="42"/>
      <c r="VU330" s="42"/>
      <c r="VV330" s="42"/>
      <c r="VW330" s="42"/>
      <c r="VX330" s="25">
        <f t="shared" si="405"/>
        <v>0</v>
      </c>
      <c r="VY330" s="42">
        <v>0</v>
      </c>
      <c r="VZ330" s="75">
        <v>0</v>
      </c>
      <c r="WA330" s="42">
        <v>0</v>
      </c>
      <c r="WB330" s="75">
        <v>0</v>
      </c>
      <c r="WC330" s="42">
        <v>0</v>
      </c>
      <c r="WD330" s="75">
        <v>0</v>
      </c>
      <c r="WE330" s="42">
        <v>0</v>
      </c>
      <c r="WF330" s="75">
        <v>0</v>
      </c>
      <c r="WG330" s="42">
        <v>0</v>
      </c>
      <c r="WH330" s="75">
        <v>0</v>
      </c>
      <c r="WI330" s="42"/>
      <c r="WJ330" s="75"/>
      <c r="WK330" s="42"/>
      <c r="WL330" s="75"/>
      <c r="WM330" s="42"/>
      <c r="WN330" s="75"/>
      <c r="WO330" s="42"/>
      <c r="WP330" s="75"/>
      <c r="WQ330" s="42"/>
      <c r="WR330" s="75"/>
      <c r="WS330" s="42"/>
      <c r="WT330" s="75"/>
      <c r="WU330" s="42"/>
      <c r="WV330" s="75"/>
      <c r="WW330" s="3">
        <f t="shared" si="406"/>
        <v>0</v>
      </c>
      <c r="WX330" s="11">
        <f t="shared" si="407"/>
        <v>0</v>
      </c>
      <c r="WY330" s="42">
        <v>0</v>
      </c>
      <c r="WZ330" s="75">
        <v>0</v>
      </c>
      <c r="XA330" s="42">
        <v>0</v>
      </c>
      <c r="XB330" s="75">
        <v>0</v>
      </c>
      <c r="XC330" s="42">
        <v>0</v>
      </c>
      <c r="XD330" s="75">
        <v>0</v>
      </c>
      <c r="XE330" s="42">
        <v>0</v>
      </c>
      <c r="XF330" s="75">
        <v>0</v>
      </c>
      <c r="XG330" s="42">
        <v>0</v>
      </c>
      <c r="XH330" s="75">
        <v>0</v>
      </c>
      <c r="XI330" s="42"/>
      <c r="XJ330" s="75"/>
      <c r="XK330" s="42"/>
      <c r="XL330" s="75"/>
      <c r="XM330" s="42"/>
      <c r="XN330" s="75"/>
      <c r="XO330" s="42"/>
      <c r="XP330" s="75"/>
      <c r="XQ330" s="42"/>
      <c r="XR330" s="75"/>
      <c r="XS330" s="42"/>
      <c r="XT330" s="75"/>
      <c r="XU330" s="42"/>
      <c r="XV330" s="75"/>
      <c r="XW330" s="3">
        <f t="shared" si="408"/>
        <v>0</v>
      </c>
      <c r="XX330" s="11">
        <f t="shared" si="409"/>
        <v>0</v>
      </c>
      <c r="XY330" s="42">
        <v>0</v>
      </c>
      <c r="XZ330" s="75">
        <v>0</v>
      </c>
      <c r="YA330" s="42">
        <v>0</v>
      </c>
      <c r="YB330" s="75">
        <v>0</v>
      </c>
      <c r="YC330" s="42">
        <v>0</v>
      </c>
      <c r="YD330" s="75">
        <v>0</v>
      </c>
      <c r="YE330" s="42">
        <v>0</v>
      </c>
      <c r="YF330" s="75">
        <v>0</v>
      </c>
      <c r="YG330" s="42">
        <v>0</v>
      </c>
      <c r="YH330" s="75">
        <v>0</v>
      </c>
      <c r="YI330" s="42"/>
      <c r="YJ330" s="75"/>
      <c r="YK330" s="42"/>
      <c r="YL330" s="75"/>
      <c r="YM330" s="42"/>
      <c r="YN330" s="75"/>
      <c r="YO330" s="42"/>
      <c r="YP330" s="75"/>
      <c r="YQ330" s="42"/>
      <c r="YR330" s="75"/>
      <c r="YS330" s="42"/>
      <c r="YT330" s="75"/>
      <c r="YU330" s="42"/>
      <c r="YV330" s="75"/>
      <c r="YW330" s="3">
        <f t="shared" si="410"/>
        <v>0</v>
      </c>
      <c r="YX330" s="11">
        <f t="shared" si="411"/>
        <v>0</v>
      </c>
      <c r="YY330" s="42">
        <v>0</v>
      </c>
      <c r="YZ330" s="75">
        <v>0</v>
      </c>
      <c r="ZA330" s="42">
        <v>0</v>
      </c>
      <c r="ZB330" s="75">
        <v>0</v>
      </c>
      <c r="ZC330" s="42">
        <v>0</v>
      </c>
      <c r="ZD330" s="75">
        <v>0</v>
      </c>
      <c r="ZE330" s="42">
        <v>0</v>
      </c>
      <c r="ZF330" s="75">
        <v>0</v>
      </c>
      <c r="ZG330" s="42">
        <v>0</v>
      </c>
      <c r="ZH330" s="75">
        <v>0</v>
      </c>
      <c r="ZI330" s="42"/>
      <c r="ZJ330" s="75"/>
      <c r="ZK330" s="42"/>
      <c r="ZL330" s="75"/>
      <c r="ZM330" s="42"/>
      <c r="ZN330" s="75"/>
      <c r="ZO330" s="42"/>
      <c r="ZP330" s="75"/>
      <c r="ZQ330" s="42"/>
      <c r="ZR330" s="75"/>
      <c r="ZS330" s="42"/>
      <c r="ZT330" s="75"/>
      <c r="ZU330" s="42"/>
      <c r="ZV330" s="75"/>
      <c r="ZW330" s="3">
        <f t="shared" si="412"/>
        <v>0</v>
      </c>
      <c r="ZX330" s="11">
        <f t="shared" si="413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>
        <v>0</v>
      </c>
      <c r="AAF330" s="75">
        <v>0</v>
      </c>
      <c r="AAG330" s="42">
        <v>0</v>
      </c>
      <c r="AAH330" s="75">
        <v>0</v>
      </c>
      <c r="AAI330" s="42"/>
      <c r="AAJ330" s="75"/>
      <c r="AAK330" s="42"/>
      <c r="AAL330" s="75"/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14"/>
        <v>0</v>
      </c>
      <c r="AAX330" s="11">
        <f t="shared" si="415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>
        <v>0</v>
      </c>
      <c r="ABF330" s="75">
        <v>0</v>
      </c>
      <c r="ABG330" s="42">
        <v>0</v>
      </c>
      <c r="ABH330" s="75">
        <v>0</v>
      </c>
      <c r="ABI330" s="42"/>
      <c r="ABJ330" s="75"/>
      <c r="ABK330" s="42"/>
      <c r="ABL330" s="75"/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16"/>
        <v>0</v>
      </c>
      <c r="ABX330" s="11">
        <f t="shared" si="417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>
        <v>0</v>
      </c>
      <c r="ACF330" s="75">
        <v>0</v>
      </c>
      <c r="ACG330" s="42">
        <v>0</v>
      </c>
      <c r="ACH330" s="75">
        <v>0</v>
      </c>
      <c r="ACI330" s="42"/>
      <c r="ACJ330" s="75"/>
      <c r="ACK330" s="42"/>
      <c r="ACL330" s="75"/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18"/>
        <v>0</v>
      </c>
      <c r="ACX330" s="11">
        <f t="shared" si="419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>
        <v>0</v>
      </c>
      <c r="ADF330" s="75">
        <v>0</v>
      </c>
      <c r="ADG330" s="42">
        <v>0</v>
      </c>
      <c r="ADH330" s="75">
        <v>0</v>
      </c>
      <c r="ADI330" s="42"/>
      <c r="ADJ330" s="75"/>
      <c r="ADK330" s="42"/>
      <c r="ADL330" s="75"/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0"/>
        <v>0</v>
      </c>
      <c r="ADX330" s="11">
        <f t="shared" si="421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>
        <v>0</v>
      </c>
      <c r="AEF330" s="75">
        <v>0</v>
      </c>
      <c r="AEG330" s="42">
        <v>0</v>
      </c>
      <c r="AEH330" s="75">
        <v>0</v>
      </c>
      <c r="AEI330" s="42"/>
      <c r="AEJ330" s="75"/>
      <c r="AEK330" s="42"/>
      <c r="AEL330" s="75"/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2"/>
        <v>0</v>
      </c>
      <c r="AEX330" s="11">
        <f t="shared" si="423"/>
        <v>0</v>
      </c>
      <c r="AEY330" s="108">
        <v>0</v>
      </c>
      <c r="AEZ330" s="109">
        <v>0</v>
      </c>
      <c r="AFA330" s="108">
        <v>0</v>
      </c>
      <c r="AFB330" s="109">
        <v>0</v>
      </c>
      <c r="AFC330" s="108">
        <v>0</v>
      </c>
      <c r="AFD330" s="109">
        <v>0</v>
      </c>
      <c r="AFE330" s="108">
        <v>0</v>
      </c>
      <c r="AFF330" s="109">
        <v>0</v>
      </c>
      <c r="AFG330" s="108"/>
      <c r="AFH330" s="109"/>
      <c r="AFI330" s="108"/>
      <c r="AFJ330" s="109"/>
      <c r="AFK330" s="108"/>
      <c r="AFL330" s="109"/>
      <c r="AFM330" s="108"/>
      <c r="AFN330" s="109"/>
      <c r="AFO330" s="108"/>
      <c r="AFP330" s="109"/>
      <c r="AFQ330" s="108"/>
      <c r="AFR330" s="109"/>
      <c r="AFS330" s="108"/>
      <c r="AFT330" s="109"/>
      <c r="AFU330" s="108"/>
      <c r="AFV330" s="109"/>
      <c r="AFW330" s="3">
        <f t="shared" si="424"/>
        <v>0</v>
      </c>
      <c r="AFX330" s="11">
        <f t="shared" si="361"/>
        <v>0</v>
      </c>
      <c r="AFY330" s="114">
        <v>0</v>
      </c>
      <c r="AFZ330" s="114">
        <v>0</v>
      </c>
      <c r="AGA330" s="114">
        <v>0</v>
      </c>
      <c r="AGB330" s="114">
        <v>0</v>
      </c>
      <c r="AGC330" s="114">
        <v>0</v>
      </c>
      <c r="AGD330" s="114"/>
      <c r="AGE330" s="114"/>
      <c r="AGF330" s="114"/>
      <c r="AGG330" s="114"/>
      <c r="AGH330" s="114"/>
      <c r="AGI330" s="114"/>
      <c r="AGJ330" s="114"/>
      <c r="AGK330" s="25">
        <f t="shared" si="362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357</v>
      </c>
      <c r="E331" s="16" t="s">
        <v>36</v>
      </c>
      <c r="F331" s="15" t="s">
        <v>191</v>
      </c>
      <c r="G331" s="15" t="s">
        <v>364</v>
      </c>
      <c r="H331" s="152">
        <v>6964</v>
      </c>
      <c r="I331" s="15" t="s">
        <v>513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63"/>
        <v>0</v>
      </c>
      <c r="AI331" s="62">
        <f t="shared" si="364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65"/>
        <v>0</v>
      </c>
      <c r="BI331" s="58">
        <f t="shared" si="366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>
        <v>0</v>
      </c>
      <c r="BQ331" s="52">
        <v>0</v>
      </c>
      <c r="BR331" s="52">
        <v>0</v>
      </c>
      <c r="BS331" s="52">
        <v>0</v>
      </c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67"/>
        <v>0</v>
      </c>
      <c r="CI331" s="58">
        <f t="shared" si="368"/>
        <v>1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>
        <v>0</v>
      </c>
      <c r="CQ331" s="70">
        <v>0</v>
      </c>
      <c r="CR331" s="52">
        <v>0</v>
      </c>
      <c r="CS331" s="70">
        <v>0</v>
      </c>
      <c r="CT331" s="64"/>
      <c r="CU331" s="70"/>
      <c r="CV331" s="64"/>
      <c r="CW331" s="70"/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69"/>
        <v>0</v>
      </c>
      <c r="DI331" s="58">
        <f t="shared" si="370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>
        <v>0</v>
      </c>
      <c r="DQ331" s="70">
        <v>0</v>
      </c>
      <c r="DR331" s="52">
        <v>0</v>
      </c>
      <c r="DS331" s="70">
        <v>0</v>
      </c>
      <c r="DT331" s="64"/>
      <c r="DU331" s="70"/>
      <c r="DV331" s="64"/>
      <c r="DW331" s="70"/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1"/>
        <v>0</v>
      </c>
      <c r="EI331" s="58">
        <f t="shared" si="372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>
        <v>0</v>
      </c>
      <c r="EQ331" s="70">
        <v>0</v>
      </c>
      <c r="ER331" s="64">
        <v>0</v>
      </c>
      <c r="ES331" s="70">
        <v>0</v>
      </c>
      <c r="ET331" s="64"/>
      <c r="EU331" s="70"/>
      <c r="EV331" s="64"/>
      <c r="EW331" s="70"/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73"/>
        <v>0</v>
      </c>
      <c r="FI331" s="58">
        <f t="shared" si="374"/>
        <v>0</v>
      </c>
      <c r="FJ331" s="79">
        <f t="shared" si="375"/>
        <v>0</v>
      </c>
      <c r="FK331" s="80">
        <f t="shared" si="376"/>
        <v>1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/>
      <c r="FR331" s="42"/>
      <c r="FS331" s="42"/>
      <c r="FT331" s="42"/>
      <c r="FU331" s="42"/>
      <c r="FV331" s="42"/>
      <c r="FW331" s="42"/>
      <c r="FX331" s="83">
        <f t="shared" si="377"/>
        <v>0</v>
      </c>
      <c r="FY331" s="42">
        <v>0</v>
      </c>
      <c r="FZ331" s="42">
        <v>0</v>
      </c>
      <c r="GA331" s="42">
        <v>0</v>
      </c>
      <c r="GB331" s="42">
        <v>0</v>
      </c>
      <c r="GC331" s="42">
        <v>0</v>
      </c>
      <c r="GD331" s="42"/>
      <c r="GE331" s="42"/>
      <c r="GF331" s="42"/>
      <c r="GG331" s="42"/>
      <c r="GH331" s="42"/>
      <c r="GI331" s="42"/>
      <c r="GJ331" s="42"/>
      <c r="GK331" s="83">
        <f t="shared" si="378"/>
        <v>0</v>
      </c>
      <c r="GL331" s="42">
        <v>0</v>
      </c>
      <c r="GM331" s="42">
        <v>0</v>
      </c>
      <c r="GN331" s="42">
        <v>0</v>
      </c>
      <c r="GO331" s="42">
        <v>0</v>
      </c>
      <c r="GP331" s="42">
        <v>0</v>
      </c>
      <c r="GQ331" s="42"/>
      <c r="GR331" s="42"/>
      <c r="GS331" s="42"/>
      <c r="GT331" s="42"/>
      <c r="GU331" s="42"/>
      <c r="GV331" s="42"/>
      <c r="GW331" s="42"/>
      <c r="GX331" s="83">
        <f t="shared" si="379"/>
        <v>0</v>
      </c>
      <c r="GY331" s="42">
        <v>0</v>
      </c>
      <c r="GZ331" s="42">
        <v>1</v>
      </c>
      <c r="HA331" s="42">
        <v>0</v>
      </c>
      <c r="HB331" s="42">
        <v>0</v>
      </c>
      <c r="HC331" s="42">
        <v>1</v>
      </c>
      <c r="HD331" s="42"/>
      <c r="HE331" s="42"/>
      <c r="HF331" s="42"/>
      <c r="HG331" s="42"/>
      <c r="HH331" s="42"/>
      <c r="HI331" s="42"/>
      <c r="HJ331" s="42"/>
      <c r="HK331" s="83">
        <f t="shared" si="380"/>
        <v>2</v>
      </c>
      <c r="HL331" s="42">
        <v>5</v>
      </c>
      <c r="HM331" s="42">
        <v>5</v>
      </c>
      <c r="HN331" s="42">
        <v>7</v>
      </c>
      <c r="HO331" s="42">
        <v>7</v>
      </c>
      <c r="HP331" s="42">
        <v>6</v>
      </c>
      <c r="HQ331" s="42"/>
      <c r="HR331" s="42"/>
      <c r="HS331" s="42"/>
      <c r="HT331" s="42"/>
      <c r="HU331" s="42"/>
      <c r="HV331" s="42"/>
      <c r="HW331" s="42"/>
      <c r="HX331" s="83">
        <f t="shared" si="381"/>
        <v>30</v>
      </c>
      <c r="HY331" s="42">
        <v>2</v>
      </c>
      <c r="HZ331" s="42">
        <v>1</v>
      </c>
      <c r="IA331" s="42">
        <v>1</v>
      </c>
      <c r="IB331" s="42">
        <v>1</v>
      </c>
      <c r="IC331" s="42">
        <v>1</v>
      </c>
      <c r="ID331" s="42"/>
      <c r="IE331" s="42"/>
      <c r="IF331" s="42"/>
      <c r="IG331" s="42"/>
      <c r="IH331" s="42"/>
      <c r="II331" s="42"/>
      <c r="IJ331" s="42"/>
      <c r="IK331" s="85">
        <f t="shared" si="382"/>
        <v>6</v>
      </c>
      <c r="IL331" s="42">
        <v>1</v>
      </c>
      <c r="IM331" s="42">
        <v>1</v>
      </c>
      <c r="IN331" s="42">
        <v>1</v>
      </c>
      <c r="IO331" s="42">
        <v>1</v>
      </c>
      <c r="IP331" s="42">
        <v>1</v>
      </c>
      <c r="IQ331" s="42"/>
      <c r="IR331" s="42"/>
      <c r="IS331" s="42"/>
      <c r="IT331" s="42"/>
      <c r="IU331" s="42"/>
      <c r="IV331" s="42"/>
      <c r="IW331" s="42"/>
      <c r="IX331" s="85">
        <f t="shared" si="383"/>
        <v>5</v>
      </c>
      <c r="IY331" s="41">
        <v>12</v>
      </c>
      <c r="IZ331" s="75">
        <v>0</v>
      </c>
      <c r="JA331" s="42">
        <v>10</v>
      </c>
      <c r="JB331" s="75">
        <v>0</v>
      </c>
      <c r="JC331" s="42">
        <v>11</v>
      </c>
      <c r="JD331" s="75">
        <v>0</v>
      </c>
      <c r="JE331" s="42">
        <v>9</v>
      </c>
      <c r="JF331" s="75">
        <v>0</v>
      </c>
      <c r="JG331" s="42">
        <v>12</v>
      </c>
      <c r="JH331" s="75">
        <v>0</v>
      </c>
      <c r="JI331" s="42"/>
      <c r="JJ331" s="75"/>
      <c r="JK331" s="42"/>
      <c r="JL331" s="75"/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84"/>
        <v>54</v>
      </c>
      <c r="JX331" s="11">
        <f t="shared" si="385"/>
        <v>0</v>
      </c>
      <c r="JY331" s="41">
        <v>10</v>
      </c>
      <c r="JZ331" s="75">
        <v>0</v>
      </c>
      <c r="KA331" s="42">
        <v>4</v>
      </c>
      <c r="KB331" s="75">
        <v>0</v>
      </c>
      <c r="KC331" s="42">
        <v>7</v>
      </c>
      <c r="KD331" s="75">
        <v>0</v>
      </c>
      <c r="KE331" s="42">
        <v>6</v>
      </c>
      <c r="KF331" s="75">
        <v>0</v>
      </c>
      <c r="KG331" s="42">
        <v>4</v>
      </c>
      <c r="KH331" s="75">
        <v>0</v>
      </c>
      <c r="KI331" s="42"/>
      <c r="KJ331" s="75"/>
      <c r="KK331" s="42"/>
      <c r="KL331" s="75"/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86"/>
        <v>31</v>
      </c>
      <c r="KX331" s="11">
        <f t="shared" si="387"/>
        <v>0</v>
      </c>
      <c r="KY331" s="41">
        <v>2</v>
      </c>
      <c r="KZ331" s="75">
        <v>0</v>
      </c>
      <c r="LA331" s="42">
        <v>0</v>
      </c>
      <c r="LB331" s="75">
        <v>0</v>
      </c>
      <c r="LC331" s="42">
        <v>1</v>
      </c>
      <c r="LD331" s="75">
        <v>0</v>
      </c>
      <c r="LE331" s="42">
        <v>0</v>
      </c>
      <c r="LF331" s="75">
        <v>0</v>
      </c>
      <c r="LG331" s="42">
        <v>0</v>
      </c>
      <c r="LH331" s="75">
        <v>0</v>
      </c>
      <c r="LI331" s="42"/>
      <c r="LJ331" s="75"/>
      <c r="LK331" s="42"/>
      <c r="LL331" s="75"/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88"/>
        <v>3</v>
      </c>
      <c r="LX331" s="11">
        <f t="shared" si="389"/>
        <v>0</v>
      </c>
      <c r="LY331" s="41">
        <v>4</v>
      </c>
      <c r="LZ331" s="75">
        <v>0</v>
      </c>
      <c r="MA331" s="42">
        <v>4</v>
      </c>
      <c r="MB331" s="75">
        <v>0</v>
      </c>
      <c r="MC331" s="42">
        <v>6</v>
      </c>
      <c r="MD331" s="75">
        <v>0</v>
      </c>
      <c r="ME331" s="42">
        <v>2</v>
      </c>
      <c r="MF331" s="75">
        <v>0</v>
      </c>
      <c r="MG331" s="42">
        <v>3</v>
      </c>
      <c r="MH331" s="75">
        <v>0</v>
      </c>
      <c r="MI331" s="42"/>
      <c r="MJ331" s="75"/>
      <c r="MK331" s="42"/>
      <c r="ML331" s="75"/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0"/>
        <v>19</v>
      </c>
      <c r="MX331" s="11">
        <f t="shared" si="391"/>
        <v>0</v>
      </c>
      <c r="MY331" s="42">
        <v>0</v>
      </c>
      <c r="MZ331" s="75">
        <v>0</v>
      </c>
      <c r="NA331" s="42">
        <v>0</v>
      </c>
      <c r="NB331" s="75">
        <v>0</v>
      </c>
      <c r="NC331" s="42">
        <v>0</v>
      </c>
      <c r="ND331" s="75">
        <v>0</v>
      </c>
      <c r="NE331" s="42">
        <v>0</v>
      </c>
      <c r="NF331" s="75">
        <v>0</v>
      </c>
      <c r="NG331" s="42">
        <v>0</v>
      </c>
      <c r="NH331" s="75">
        <v>0</v>
      </c>
      <c r="NI331" s="42"/>
      <c r="NJ331" s="75"/>
      <c r="NK331" s="42"/>
      <c r="NL331" s="75"/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2"/>
        <v>0</v>
      </c>
      <c r="NX331" s="11">
        <f t="shared" si="393"/>
        <v>0</v>
      </c>
      <c r="NY331" s="42">
        <v>2</v>
      </c>
      <c r="NZ331" s="75">
        <v>0</v>
      </c>
      <c r="OA331" s="42">
        <v>0</v>
      </c>
      <c r="OB331" s="75">
        <v>0</v>
      </c>
      <c r="OC331" s="42">
        <v>1</v>
      </c>
      <c r="OD331" s="75">
        <v>0</v>
      </c>
      <c r="OE331" s="42">
        <v>0</v>
      </c>
      <c r="OF331" s="75">
        <v>0</v>
      </c>
      <c r="OG331" s="42">
        <v>0</v>
      </c>
      <c r="OH331" s="75">
        <v>0</v>
      </c>
      <c r="OI331" s="42"/>
      <c r="OJ331" s="75"/>
      <c r="OK331" s="42"/>
      <c r="OL331" s="75"/>
      <c r="OM331" s="42"/>
      <c r="ON331" s="75"/>
      <c r="OO331" s="42"/>
      <c r="OP331" s="75"/>
      <c r="OQ331" s="42"/>
      <c r="OR331" s="75"/>
      <c r="OS331" s="42"/>
      <c r="OT331" s="75"/>
      <c r="OU331" s="42"/>
      <c r="OV331" s="75"/>
      <c r="OW331" s="3">
        <f t="shared" si="394"/>
        <v>3</v>
      </c>
      <c r="OX331" s="11">
        <f t="shared" si="395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>
        <v>0</v>
      </c>
      <c r="PF331" s="75">
        <v>0</v>
      </c>
      <c r="PG331" s="42">
        <v>1</v>
      </c>
      <c r="PH331" s="75">
        <v>0</v>
      </c>
      <c r="PI331" s="42"/>
      <c r="PJ331" s="75"/>
      <c r="PK331" s="42"/>
      <c r="PL331" s="75"/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396"/>
        <v>3</v>
      </c>
      <c r="PX331" s="11">
        <f t="shared" si="357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7</v>
      </c>
      <c r="QD331" s="75">
        <v>0</v>
      </c>
      <c r="QE331" s="42">
        <v>6</v>
      </c>
      <c r="QF331" s="75">
        <v>0</v>
      </c>
      <c r="QG331" s="42">
        <v>3</v>
      </c>
      <c r="QH331" s="75">
        <v>0</v>
      </c>
      <c r="QI331" s="42"/>
      <c r="QJ331" s="75"/>
      <c r="QK331" s="42"/>
      <c r="QL331" s="75"/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397"/>
        <v>28</v>
      </c>
      <c r="QX331" s="11">
        <f t="shared" si="398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>
        <v>0</v>
      </c>
      <c r="RF331" s="75">
        <v>0</v>
      </c>
      <c r="RG331" s="42">
        <v>0</v>
      </c>
      <c r="RH331" s="75">
        <v>0</v>
      </c>
      <c r="RI331" s="42"/>
      <c r="RJ331" s="75"/>
      <c r="RK331" s="42"/>
      <c r="RL331" s="75"/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399"/>
        <v>0</v>
      </c>
      <c r="RX331" s="11">
        <f t="shared" si="358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>
        <v>0</v>
      </c>
      <c r="SF331" s="75">
        <v>0</v>
      </c>
      <c r="SG331" s="42">
        <v>0</v>
      </c>
      <c r="SH331" s="75">
        <v>0</v>
      </c>
      <c r="SI331" s="42"/>
      <c r="SJ331" s="75"/>
      <c r="SK331" s="42"/>
      <c r="SL331" s="75"/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0"/>
        <v>0</v>
      </c>
      <c r="SX331" s="11">
        <f t="shared" si="359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>
        <v>0</v>
      </c>
      <c r="TF331" s="75">
        <v>0</v>
      </c>
      <c r="TG331" s="42">
        <v>0</v>
      </c>
      <c r="TH331" s="75">
        <v>0</v>
      </c>
      <c r="TI331" s="42"/>
      <c r="TJ331" s="75"/>
      <c r="TK331" s="42"/>
      <c r="TL331" s="75"/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1"/>
        <v>0</v>
      </c>
      <c r="TX331" s="11">
        <f t="shared" si="360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>
        <v>0</v>
      </c>
      <c r="UF331" s="75">
        <v>0</v>
      </c>
      <c r="UG331" s="42">
        <v>0</v>
      </c>
      <c r="UH331" s="75">
        <v>0</v>
      </c>
      <c r="UI331" s="42"/>
      <c r="UJ331" s="75"/>
      <c r="UK331" s="42"/>
      <c r="UL331" s="75"/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2"/>
        <v>0</v>
      </c>
      <c r="UX331" s="11">
        <f t="shared" si="403"/>
        <v>0</v>
      </c>
      <c r="UY331" s="42">
        <v>0</v>
      </c>
      <c r="UZ331" s="42">
        <v>0</v>
      </c>
      <c r="VA331" s="42">
        <v>0</v>
      </c>
      <c r="VB331" s="42">
        <v>0</v>
      </c>
      <c r="VC331" s="42">
        <v>0</v>
      </c>
      <c r="VD331" s="42"/>
      <c r="VE331" s="42"/>
      <c r="VF331" s="42"/>
      <c r="VG331" s="42"/>
      <c r="VH331" s="42"/>
      <c r="VI331" s="42"/>
      <c r="VJ331" s="42"/>
      <c r="VK331" s="25">
        <f t="shared" si="404"/>
        <v>0</v>
      </c>
      <c r="VL331" s="42">
        <v>0</v>
      </c>
      <c r="VM331" s="42">
        <v>0</v>
      </c>
      <c r="VN331" s="42">
        <v>0</v>
      </c>
      <c r="VO331" s="42">
        <v>0</v>
      </c>
      <c r="VP331" s="42">
        <v>0</v>
      </c>
      <c r="VQ331" s="42"/>
      <c r="VR331" s="42"/>
      <c r="VS331" s="42"/>
      <c r="VT331" s="42"/>
      <c r="VU331" s="42"/>
      <c r="VV331" s="42"/>
      <c r="VW331" s="42"/>
      <c r="VX331" s="25">
        <f t="shared" si="405"/>
        <v>0</v>
      </c>
      <c r="VY331" s="42">
        <v>0</v>
      </c>
      <c r="VZ331" s="75">
        <v>0</v>
      </c>
      <c r="WA331" s="42">
        <v>0</v>
      </c>
      <c r="WB331" s="75">
        <v>0</v>
      </c>
      <c r="WC331" s="42">
        <v>0</v>
      </c>
      <c r="WD331" s="75">
        <v>0</v>
      </c>
      <c r="WE331" s="42">
        <v>0</v>
      </c>
      <c r="WF331" s="75">
        <v>0</v>
      </c>
      <c r="WG331" s="42">
        <v>0</v>
      </c>
      <c r="WH331" s="75">
        <v>0</v>
      </c>
      <c r="WI331" s="42"/>
      <c r="WJ331" s="75"/>
      <c r="WK331" s="42"/>
      <c r="WL331" s="75"/>
      <c r="WM331" s="42"/>
      <c r="WN331" s="75"/>
      <c r="WO331" s="42"/>
      <c r="WP331" s="75"/>
      <c r="WQ331" s="42"/>
      <c r="WR331" s="75"/>
      <c r="WS331" s="42"/>
      <c r="WT331" s="75"/>
      <c r="WU331" s="42"/>
      <c r="WV331" s="75"/>
      <c r="WW331" s="3">
        <f t="shared" si="406"/>
        <v>0</v>
      </c>
      <c r="WX331" s="11">
        <f t="shared" si="407"/>
        <v>0</v>
      </c>
      <c r="WY331" s="42">
        <v>0</v>
      </c>
      <c r="WZ331" s="75">
        <v>0</v>
      </c>
      <c r="XA331" s="42">
        <v>0</v>
      </c>
      <c r="XB331" s="75">
        <v>0</v>
      </c>
      <c r="XC331" s="42">
        <v>0</v>
      </c>
      <c r="XD331" s="75">
        <v>0</v>
      </c>
      <c r="XE331" s="42">
        <v>0</v>
      </c>
      <c r="XF331" s="75">
        <v>0</v>
      </c>
      <c r="XG331" s="42">
        <v>0</v>
      </c>
      <c r="XH331" s="75">
        <v>0</v>
      </c>
      <c r="XI331" s="42"/>
      <c r="XJ331" s="75"/>
      <c r="XK331" s="42"/>
      <c r="XL331" s="75"/>
      <c r="XM331" s="42"/>
      <c r="XN331" s="75"/>
      <c r="XO331" s="42"/>
      <c r="XP331" s="75"/>
      <c r="XQ331" s="42"/>
      <c r="XR331" s="75"/>
      <c r="XS331" s="42"/>
      <c r="XT331" s="75"/>
      <c r="XU331" s="42"/>
      <c r="XV331" s="75"/>
      <c r="XW331" s="3">
        <f t="shared" si="408"/>
        <v>0</v>
      </c>
      <c r="XX331" s="11">
        <f t="shared" si="409"/>
        <v>0</v>
      </c>
      <c r="XY331" s="42">
        <v>0</v>
      </c>
      <c r="XZ331" s="75">
        <v>0</v>
      </c>
      <c r="YA331" s="42">
        <v>0</v>
      </c>
      <c r="YB331" s="75">
        <v>0</v>
      </c>
      <c r="YC331" s="42">
        <v>0</v>
      </c>
      <c r="YD331" s="75">
        <v>0</v>
      </c>
      <c r="YE331" s="42">
        <v>0</v>
      </c>
      <c r="YF331" s="75">
        <v>0</v>
      </c>
      <c r="YG331" s="42">
        <v>0</v>
      </c>
      <c r="YH331" s="75">
        <v>0</v>
      </c>
      <c r="YI331" s="42"/>
      <c r="YJ331" s="75"/>
      <c r="YK331" s="42"/>
      <c r="YL331" s="75"/>
      <c r="YM331" s="42"/>
      <c r="YN331" s="75"/>
      <c r="YO331" s="42"/>
      <c r="YP331" s="75"/>
      <c r="YQ331" s="42"/>
      <c r="YR331" s="75"/>
      <c r="YS331" s="42"/>
      <c r="YT331" s="75"/>
      <c r="YU331" s="42"/>
      <c r="YV331" s="75"/>
      <c r="YW331" s="3">
        <f t="shared" si="410"/>
        <v>0</v>
      </c>
      <c r="YX331" s="11">
        <f t="shared" si="411"/>
        <v>0</v>
      </c>
      <c r="YY331" s="42">
        <v>0</v>
      </c>
      <c r="YZ331" s="75">
        <v>0</v>
      </c>
      <c r="ZA331" s="42">
        <v>0</v>
      </c>
      <c r="ZB331" s="75">
        <v>0</v>
      </c>
      <c r="ZC331" s="42">
        <v>0</v>
      </c>
      <c r="ZD331" s="75">
        <v>0</v>
      </c>
      <c r="ZE331" s="42">
        <v>0</v>
      </c>
      <c r="ZF331" s="75">
        <v>0</v>
      </c>
      <c r="ZG331" s="42">
        <v>0</v>
      </c>
      <c r="ZH331" s="75">
        <v>0</v>
      </c>
      <c r="ZI331" s="42"/>
      <c r="ZJ331" s="75"/>
      <c r="ZK331" s="42"/>
      <c r="ZL331" s="75"/>
      <c r="ZM331" s="42"/>
      <c r="ZN331" s="75"/>
      <c r="ZO331" s="42"/>
      <c r="ZP331" s="75"/>
      <c r="ZQ331" s="42"/>
      <c r="ZR331" s="75"/>
      <c r="ZS331" s="42"/>
      <c r="ZT331" s="75"/>
      <c r="ZU331" s="42"/>
      <c r="ZV331" s="75"/>
      <c r="ZW331" s="3">
        <f t="shared" si="412"/>
        <v>0</v>
      </c>
      <c r="ZX331" s="11">
        <f t="shared" si="413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>
        <v>0</v>
      </c>
      <c r="AAF331" s="75">
        <v>0</v>
      </c>
      <c r="AAG331" s="42">
        <v>0</v>
      </c>
      <c r="AAH331" s="75">
        <v>0</v>
      </c>
      <c r="AAI331" s="42"/>
      <c r="AAJ331" s="75"/>
      <c r="AAK331" s="42"/>
      <c r="AAL331" s="75"/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14"/>
        <v>0</v>
      </c>
      <c r="AAX331" s="11">
        <f t="shared" si="415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>
        <v>0</v>
      </c>
      <c r="ABF331" s="75">
        <v>0</v>
      </c>
      <c r="ABG331" s="42">
        <v>0</v>
      </c>
      <c r="ABH331" s="75">
        <v>0</v>
      </c>
      <c r="ABI331" s="42"/>
      <c r="ABJ331" s="75"/>
      <c r="ABK331" s="42"/>
      <c r="ABL331" s="75"/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16"/>
        <v>0</v>
      </c>
      <c r="ABX331" s="11">
        <f t="shared" si="417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>
        <v>0</v>
      </c>
      <c r="ACF331" s="75">
        <v>0</v>
      </c>
      <c r="ACG331" s="42">
        <v>0</v>
      </c>
      <c r="ACH331" s="75">
        <v>0</v>
      </c>
      <c r="ACI331" s="42"/>
      <c r="ACJ331" s="75"/>
      <c r="ACK331" s="42"/>
      <c r="ACL331" s="75"/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18"/>
        <v>0</v>
      </c>
      <c r="ACX331" s="11">
        <f t="shared" si="419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>
        <v>0</v>
      </c>
      <c r="ADF331" s="75">
        <v>0</v>
      </c>
      <c r="ADG331" s="42">
        <v>0</v>
      </c>
      <c r="ADH331" s="75">
        <v>0</v>
      </c>
      <c r="ADI331" s="42"/>
      <c r="ADJ331" s="75"/>
      <c r="ADK331" s="42"/>
      <c r="ADL331" s="75"/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0"/>
        <v>0</v>
      </c>
      <c r="ADX331" s="11">
        <f t="shared" si="421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>
        <v>0</v>
      </c>
      <c r="AEF331" s="75">
        <v>0</v>
      </c>
      <c r="AEG331" s="42">
        <v>0</v>
      </c>
      <c r="AEH331" s="75">
        <v>0</v>
      </c>
      <c r="AEI331" s="42"/>
      <c r="AEJ331" s="75"/>
      <c r="AEK331" s="42"/>
      <c r="AEL331" s="75"/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2"/>
        <v>0</v>
      </c>
      <c r="AEX331" s="11">
        <f t="shared" si="423"/>
        <v>0</v>
      </c>
      <c r="AEY331" s="108">
        <v>0</v>
      </c>
      <c r="AEZ331" s="109">
        <v>0</v>
      </c>
      <c r="AFA331" s="108">
        <v>0</v>
      </c>
      <c r="AFB331" s="109">
        <v>0</v>
      </c>
      <c r="AFC331" s="108">
        <v>0</v>
      </c>
      <c r="AFD331" s="109">
        <v>0</v>
      </c>
      <c r="AFE331" s="108">
        <v>0</v>
      </c>
      <c r="AFF331" s="109">
        <v>0</v>
      </c>
      <c r="AFG331" s="108"/>
      <c r="AFH331" s="109"/>
      <c r="AFI331" s="108"/>
      <c r="AFJ331" s="109"/>
      <c r="AFK331" s="108"/>
      <c r="AFL331" s="109"/>
      <c r="AFM331" s="108"/>
      <c r="AFN331" s="109"/>
      <c r="AFO331" s="108"/>
      <c r="AFP331" s="109"/>
      <c r="AFQ331" s="108"/>
      <c r="AFR331" s="109"/>
      <c r="AFS331" s="108"/>
      <c r="AFT331" s="109"/>
      <c r="AFU331" s="108"/>
      <c r="AFV331" s="109"/>
      <c r="AFW331" s="3">
        <f t="shared" si="424"/>
        <v>0</v>
      </c>
      <c r="AFX331" s="11">
        <f t="shared" si="361"/>
        <v>0</v>
      </c>
      <c r="AFY331" s="114">
        <v>0</v>
      </c>
      <c r="AFZ331" s="114">
        <v>0</v>
      </c>
      <c r="AGA331" s="114">
        <v>0</v>
      </c>
      <c r="AGB331" s="114">
        <v>0</v>
      </c>
      <c r="AGC331" s="114">
        <v>0</v>
      </c>
      <c r="AGD331" s="114"/>
      <c r="AGE331" s="114"/>
      <c r="AGF331" s="114"/>
      <c r="AGG331" s="114"/>
      <c r="AGH331" s="114"/>
      <c r="AGI331" s="114"/>
      <c r="AGJ331" s="114"/>
      <c r="AGK331" s="25">
        <f t="shared" si="362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364</v>
      </c>
      <c r="H332" s="152">
        <v>6992</v>
      </c>
      <c r="I332" s="15" t="s">
        <v>514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63"/>
        <v>0</v>
      </c>
      <c r="AI332" s="62">
        <f t="shared" si="364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65"/>
        <v>0</v>
      </c>
      <c r="BI332" s="58">
        <f t="shared" si="366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67"/>
        <v>0</v>
      </c>
      <c r="CI332" s="58">
        <f t="shared" si="368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>
        <v>0</v>
      </c>
      <c r="CQ332" s="70">
        <v>0</v>
      </c>
      <c r="CR332" s="52">
        <v>0</v>
      </c>
      <c r="CS332" s="70">
        <v>0</v>
      </c>
      <c r="CT332" s="64"/>
      <c r="CU332" s="70"/>
      <c r="CV332" s="64"/>
      <c r="CW332" s="70"/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69"/>
        <v>0</v>
      </c>
      <c r="DI332" s="58">
        <f t="shared" si="370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>
        <v>0</v>
      </c>
      <c r="DQ332" s="70">
        <v>0</v>
      </c>
      <c r="DR332" s="52">
        <v>0</v>
      </c>
      <c r="DS332" s="70">
        <v>0</v>
      </c>
      <c r="DT332" s="64"/>
      <c r="DU332" s="70"/>
      <c r="DV332" s="64"/>
      <c r="DW332" s="70"/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1"/>
        <v>0</v>
      </c>
      <c r="EI332" s="58">
        <f t="shared" si="372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>
        <v>0</v>
      </c>
      <c r="EQ332" s="70">
        <v>0</v>
      </c>
      <c r="ER332" s="64">
        <v>0</v>
      </c>
      <c r="ES332" s="70">
        <v>0</v>
      </c>
      <c r="ET332" s="64"/>
      <c r="EU332" s="70"/>
      <c r="EV332" s="64"/>
      <c r="EW332" s="70"/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73"/>
        <v>0</v>
      </c>
      <c r="FI332" s="58">
        <f t="shared" si="374"/>
        <v>0</v>
      </c>
      <c r="FJ332" s="79">
        <f t="shared" si="375"/>
        <v>0</v>
      </c>
      <c r="FK332" s="80">
        <f t="shared" si="376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/>
      <c r="FR332" s="42"/>
      <c r="FS332" s="42"/>
      <c r="FT332" s="42"/>
      <c r="FU332" s="42"/>
      <c r="FV332" s="42"/>
      <c r="FW332" s="42"/>
      <c r="FX332" s="83">
        <f t="shared" si="377"/>
        <v>0</v>
      </c>
      <c r="FY332" s="42">
        <v>0</v>
      </c>
      <c r="FZ332" s="42">
        <v>0</v>
      </c>
      <c r="GA332" s="42">
        <v>0</v>
      </c>
      <c r="GB332" s="42">
        <v>0</v>
      </c>
      <c r="GC332" s="42">
        <v>0</v>
      </c>
      <c r="GD332" s="42"/>
      <c r="GE332" s="42"/>
      <c r="GF332" s="42"/>
      <c r="GG332" s="42"/>
      <c r="GH332" s="42"/>
      <c r="GI332" s="42"/>
      <c r="GJ332" s="42"/>
      <c r="GK332" s="83">
        <f t="shared" si="378"/>
        <v>0</v>
      </c>
      <c r="GL332" s="42">
        <v>0</v>
      </c>
      <c r="GM332" s="42">
        <v>0</v>
      </c>
      <c r="GN332" s="42">
        <v>0</v>
      </c>
      <c r="GO332" s="42">
        <v>0</v>
      </c>
      <c r="GP332" s="42">
        <v>0</v>
      </c>
      <c r="GQ332" s="42"/>
      <c r="GR332" s="42"/>
      <c r="GS332" s="42"/>
      <c r="GT332" s="42"/>
      <c r="GU332" s="42"/>
      <c r="GV332" s="42"/>
      <c r="GW332" s="42"/>
      <c r="GX332" s="83">
        <f t="shared" si="379"/>
        <v>0</v>
      </c>
      <c r="GY332" s="42">
        <v>0</v>
      </c>
      <c r="GZ332" s="42">
        <v>0</v>
      </c>
      <c r="HA332" s="42">
        <v>2</v>
      </c>
      <c r="HB332" s="42">
        <v>0</v>
      </c>
      <c r="HC332" s="42">
        <v>0</v>
      </c>
      <c r="HD332" s="42"/>
      <c r="HE332" s="42"/>
      <c r="HF332" s="42"/>
      <c r="HG332" s="42"/>
      <c r="HH332" s="42"/>
      <c r="HI332" s="42"/>
      <c r="HJ332" s="42"/>
      <c r="HK332" s="83">
        <f t="shared" si="380"/>
        <v>2</v>
      </c>
      <c r="HL332" s="42">
        <v>0</v>
      </c>
      <c r="HM332" s="42">
        <v>3</v>
      </c>
      <c r="HN332" s="42">
        <v>0</v>
      </c>
      <c r="HO332" s="42">
        <v>6</v>
      </c>
      <c r="HP332" s="42">
        <v>7</v>
      </c>
      <c r="HQ332" s="42"/>
      <c r="HR332" s="42"/>
      <c r="HS332" s="42"/>
      <c r="HT332" s="42"/>
      <c r="HU332" s="42"/>
      <c r="HV332" s="42"/>
      <c r="HW332" s="42"/>
      <c r="HX332" s="83">
        <f t="shared" si="381"/>
        <v>16</v>
      </c>
      <c r="HY332" s="42">
        <v>0</v>
      </c>
      <c r="HZ332" s="42">
        <v>2</v>
      </c>
      <c r="IA332" s="42">
        <v>2</v>
      </c>
      <c r="IB332" s="42">
        <v>1</v>
      </c>
      <c r="IC332" s="42">
        <v>2</v>
      </c>
      <c r="ID332" s="42"/>
      <c r="IE332" s="42"/>
      <c r="IF332" s="42"/>
      <c r="IG332" s="42"/>
      <c r="IH332" s="42"/>
      <c r="II332" s="42"/>
      <c r="IJ332" s="42"/>
      <c r="IK332" s="85">
        <f t="shared" si="382"/>
        <v>7</v>
      </c>
      <c r="IL332" s="42">
        <v>0</v>
      </c>
      <c r="IM332" s="42">
        <v>2</v>
      </c>
      <c r="IN332" s="42">
        <v>1</v>
      </c>
      <c r="IO332" s="42">
        <v>1</v>
      </c>
      <c r="IP332" s="42">
        <v>2</v>
      </c>
      <c r="IQ332" s="42"/>
      <c r="IR332" s="42"/>
      <c r="IS332" s="42"/>
      <c r="IT332" s="42"/>
      <c r="IU332" s="42"/>
      <c r="IV332" s="42"/>
      <c r="IW332" s="42"/>
      <c r="IX332" s="85">
        <f t="shared" si="383"/>
        <v>6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>
        <v>1</v>
      </c>
      <c r="JF332" s="75">
        <v>0</v>
      </c>
      <c r="JG332" s="42">
        <v>2</v>
      </c>
      <c r="JH332" s="75">
        <v>0</v>
      </c>
      <c r="JI332" s="42"/>
      <c r="JJ332" s="75"/>
      <c r="JK332" s="42"/>
      <c r="JL332" s="75"/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84"/>
        <v>8</v>
      </c>
      <c r="JX332" s="11">
        <f t="shared" si="385"/>
        <v>0</v>
      </c>
      <c r="JY332" s="41">
        <v>0</v>
      </c>
      <c r="JZ332" s="75">
        <v>0</v>
      </c>
      <c r="KA332" s="42">
        <v>3</v>
      </c>
      <c r="KB332" s="75">
        <v>0</v>
      </c>
      <c r="KC332" s="42">
        <v>2</v>
      </c>
      <c r="KD332" s="75">
        <v>0</v>
      </c>
      <c r="KE332" s="42">
        <v>1</v>
      </c>
      <c r="KF332" s="75">
        <v>0</v>
      </c>
      <c r="KG332" s="42">
        <v>2</v>
      </c>
      <c r="KH332" s="75">
        <v>0</v>
      </c>
      <c r="KI332" s="42"/>
      <c r="KJ332" s="75"/>
      <c r="KK332" s="42"/>
      <c r="KL332" s="75"/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86"/>
        <v>8</v>
      </c>
      <c r="KX332" s="11">
        <f t="shared" si="387"/>
        <v>0</v>
      </c>
      <c r="KY332" s="41">
        <v>0</v>
      </c>
      <c r="KZ332" s="75">
        <v>0</v>
      </c>
      <c r="LA332" s="42">
        <v>2</v>
      </c>
      <c r="LB332" s="75">
        <v>0</v>
      </c>
      <c r="LC332" s="42">
        <v>2</v>
      </c>
      <c r="LD332" s="75">
        <v>0</v>
      </c>
      <c r="LE332" s="42">
        <v>1</v>
      </c>
      <c r="LF332" s="75">
        <v>0</v>
      </c>
      <c r="LG332" s="42">
        <v>2</v>
      </c>
      <c r="LH332" s="75">
        <v>0</v>
      </c>
      <c r="LI332" s="42"/>
      <c r="LJ332" s="75"/>
      <c r="LK332" s="42"/>
      <c r="LL332" s="75"/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88"/>
        <v>7</v>
      </c>
      <c r="LX332" s="11">
        <f t="shared" si="389"/>
        <v>0</v>
      </c>
      <c r="LY332" s="41">
        <v>4</v>
      </c>
      <c r="LZ332" s="75">
        <v>0</v>
      </c>
      <c r="MA332" s="42">
        <v>9</v>
      </c>
      <c r="MB332" s="75">
        <v>0</v>
      </c>
      <c r="MC332" s="42">
        <v>5</v>
      </c>
      <c r="MD332" s="75">
        <v>0</v>
      </c>
      <c r="ME332" s="42">
        <v>8</v>
      </c>
      <c r="MF332" s="75">
        <v>0</v>
      </c>
      <c r="MG332" s="42">
        <v>7</v>
      </c>
      <c r="MH332" s="75">
        <v>0</v>
      </c>
      <c r="MI332" s="42"/>
      <c r="MJ332" s="75"/>
      <c r="MK332" s="42"/>
      <c r="ML332" s="75"/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0"/>
        <v>33</v>
      </c>
      <c r="MX332" s="11">
        <f t="shared" si="391"/>
        <v>0</v>
      </c>
      <c r="MY332" s="42">
        <v>0</v>
      </c>
      <c r="MZ332" s="75">
        <v>0</v>
      </c>
      <c r="NA332" s="42">
        <v>0</v>
      </c>
      <c r="NB332" s="75">
        <v>0</v>
      </c>
      <c r="NC332" s="42">
        <v>2</v>
      </c>
      <c r="ND332" s="75">
        <v>0</v>
      </c>
      <c r="NE332" s="42">
        <v>0</v>
      </c>
      <c r="NF332" s="75">
        <v>0</v>
      </c>
      <c r="NG332" s="42">
        <v>0</v>
      </c>
      <c r="NH332" s="75">
        <v>0</v>
      </c>
      <c r="NI332" s="42"/>
      <c r="NJ332" s="75"/>
      <c r="NK332" s="42"/>
      <c r="NL332" s="75"/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2"/>
        <v>2</v>
      </c>
      <c r="NX332" s="11">
        <f t="shared" si="393"/>
        <v>0</v>
      </c>
      <c r="NY332" s="42">
        <v>0</v>
      </c>
      <c r="NZ332" s="75">
        <v>0</v>
      </c>
      <c r="OA332" s="42">
        <v>2</v>
      </c>
      <c r="OB332" s="75">
        <v>0</v>
      </c>
      <c r="OC332" s="42">
        <v>0</v>
      </c>
      <c r="OD332" s="75">
        <v>0</v>
      </c>
      <c r="OE332" s="42">
        <v>1</v>
      </c>
      <c r="OF332" s="75">
        <v>0</v>
      </c>
      <c r="OG332" s="42">
        <v>2</v>
      </c>
      <c r="OH332" s="75">
        <v>0</v>
      </c>
      <c r="OI332" s="42"/>
      <c r="OJ332" s="75"/>
      <c r="OK332" s="42"/>
      <c r="OL332" s="75"/>
      <c r="OM332" s="42"/>
      <c r="ON332" s="75"/>
      <c r="OO332" s="42"/>
      <c r="OP332" s="75"/>
      <c r="OQ332" s="42"/>
      <c r="OR332" s="75"/>
      <c r="OS332" s="42"/>
      <c r="OT332" s="75"/>
      <c r="OU332" s="42"/>
      <c r="OV332" s="75"/>
      <c r="OW332" s="3">
        <f t="shared" si="394"/>
        <v>5</v>
      </c>
      <c r="OX332" s="11">
        <f t="shared" si="395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>
        <v>0</v>
      </c>
      <c r="PF332" s="75">
        <v>0</v>
      </c>
      <c r="PG332" s="42">
        <v>0</v>
      </c>
      <c r="PH332" s="75">
        <v>0</v>
      </c>
      <c r="PI332" s="42"/>
      <c r="PJ332" s="75"/>
      <c r="PK332" s="42"/>
      <c r="PL332" s="75"/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396"/>
        <v>6</v>
      </c>
      <c r="PX332" s="11">
        <f t="shared" si="357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>
        <v>8</v>
      </c>
      <c r="QF332" s="75">
        <v>0</v>
      </c>
      <c r="QG332" s="42">
        <v>7</v>
      </c>
      <c r="QH332" s="75">
        <v>0</v>
      </c>
      <c r="QI332" s="42"/>
      <c r="QJ332" s="75"/>
      <c r="QK332" s="42"/>
      <c r="QL332" s="75"/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397"/>
        <v>33</v>
      </c>
      <c r="QX332" s="11">
        <f t="shared" si="398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>
        <v>6</v>
      </c>
      <c r="RF332" s="75">
        <v>0</v>
      </c>
      <c r="RG332" s="42">
        <v>4</v>
      </c>
      <c r="RH332" s="75">
        <v>0</v>
      </c>
      <c r="RI332" s="42"/>
      <c r="RJ332" s="75"/>
      <c r="RK332" s="42"/>
      <c r="RL332" s="75"/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399"/>
        <v>23</v>
      </c>
      <c r="RX332" s="11">
        <f t="shared" si="358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>
        <v>0</v>
      </c>
      <c r="SF332" s="75">
        <v>0</v>
      </c>
      <c r="SG332" s="42">
        <v>0</v>
      </c>
      <c r="SH332" s="75">
        <v>0</v>
      </c>
      <c r="SI332" s="42"/>
      <c r="SJ332" s="75"/>
      <c r="SK332" s="42"/>
      <c r="SL332" s="75"/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0"/>
        <v>0</v>
      </c>
      <c r="SX332" s="11">
        <f t="shared" si="359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>
        <v>0</v>
      </c>
      <c r="TF332" s="75">
        <v>0</v>
      </c>
      <c r="TG332" s="42">
        <v>0</v>
      </c>
      <c r="TH332" s="75">
        <v>0</v>
      </c>
      <c r="TI332" s="42"/>
      <c r="TJ332" s="75"/>
      <c r="TK332" s="42"/>
      <c r="TL332" s="75"/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1"/>
        <v>0</v>
      </c>
      <c r="TX332" s="11">
        <f t="shared" si="360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>
        <v>0</v>
      </c>
      <c r="UF332" s="75">
        <v>0</v>
      </c>
      <c r="UG332" s="42">
        <v>0</v>
      </c>
      <c r="UH332" s="75">
        <v>0</v>
      </c>
      <c r="UI332" s="42"/>
      <c r="UJ332" s="75"/>
      <c r="UK332" s="42"/>
      <c r="UL332" s="75"/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2"/>
        <v>0</v>
      </c>
      <c r="UX332" s="11">
        <f t="shared" si="403"/>
        <v>0</v>
      </c>
      <c r="UY332" s="42">
        <v>0</v>
      </c>
      <c r="UZ332" s="42">
        <v>0</v>
      </c>
      <c r="VA332" s="42">
        <v>0</v>
      </c>
      <c r="VB332" s="42">
        <v>0</v>
      </c>
      <c r="VC332" s="42">
        <v>0</v>
      </c>
      <c r="VD332" s="42"/>
      <c r="VE332" s="42"/>
      <c r="VF332" s="42"/>
      <c r="VG332" s="42"/>
      <c r="VH332" s="42"/>
      <c r="VI332" s="42"/>
      <c r="VJ332" s="42"/>
      <c r="VK332" s="25">
        <f t="shared" si="404"/>
        <v>0</v>
      </c>
      <c r="VL332" s="42">
        <v>0</v>
      </c>
      <c r="VM332" s="42">
        <v>0</v>
      </c>
      <c r="VN332" s="42">
        <v>0</v>
      </c>
      <c r="VO332" s="42">
        <v>0</v>
      </c>
      <c r="VP332" s="42">
        <v>0</v>
      </c>
      <c r="VQ332" s="42"/>
      <c r="VR332" s="42"/>
      <c r="VS332" s="42"/>
      <c r="VT332" s="42"/>
      <c r="VU332" s="42"/>
      <c r="VV332" s="42"/>
      <c r="VW332" s="42"/>
      <c r="VX332" s="25">
        <f t="shared" si="405"/>
        <v>0</v>
      </c>
      <c r="VY332" s="42">
        <v>0</v>
      </c>
      <c r="VZ332" s="75">
        <v>0</v>
      </c>
      <c r="WA332" s="42">
        <v>0</v>
      </c>
      <c r="WB332" s="75">
        <v>0</v>
      </c>
      <c r="WC332" s="42">
        <v>0</v>
      </c>
      <c r="WD332" s="75">
        <v>0</v>
      </c>
      <c r="WE332" s="42">
        <v>0</v>
      </c>
      <c r="WF332" s="75">
        <v>0</v>
      </c>
      <c r="WG332" s="42">
        <v>0</v>
      </c>
      <c r="WH332" s="75">
        <v>0</v>
      </c>
      <c r="WI332" s="42"/>
      <c r="WJ332" s="75"/>
      <c r="WK332" s="42"/>
      <c r="WL332" s="75"/>
      <c r="WM332" s="42"/>
      <c r="WN332" s="75"/>
      <c r="WO332" s="42"/>
      <c r="WP332" s="75"/>
      <c r="WQ332" s="42"/>
      <c r="WR332" s="75"/>
      <c r="WS332" s="42"/>
      <c r="WT332" s="75"/>
      <c r="WU332" s="42"/>
      <c r="WV332" s="75"/>
      <c r="WW332" s="3">
        <f t="shared" si="406"/>
        <v>0</v>
      </c>
      <c r="WX332" s="11">
        <f t="shared" si="407"/>
        <v>0</v>
      </c>
      <c r="WY332" s="42">
        <v>0</v>
      </c>
      <c r="WZ332" s="75">
        <v>0</v>
      </c>
      <c r="XA332" s="42">
        <v>0</v>
      </c>
      <c r="XB332" s="75">
        <v>0</v>
      </c>
      <c r="XC332" s="42">
        <v>0</v>
      </c>
      <c r="XD332" s="75">
        <v>0</v>
      </c>
      <c r="XE332" s="42">
        <v>0</v>
      </c>
      <c r="XF332" s="75">
        <v>0</v>
      </c>
      <c r="XG332" s="42">
        <v>0</v>
      </c>
      <c r="XH332" s="75">
        <v>0</v>
      </c>
      <c r="XI332" s="42"/>
      <c r="XJ332" s="75"/>
      <c r="XK332" s="42"/>
      <c r="XL332" s="75"/>
      <c r="XM332" s="42"/>
      <c r="XN332" s="75"/>
      <c r="XO332" s="42"/>
      <c r="XP332" s="75"/>
      <c r="XQ332" s="42"/>
      <c r="XR332" s="75"/>
      <c r="XS332" s="42"/>
      <c r="XT332" s="75"/>
      <c r="XU332" s="42"/>
      <c r="XV332" s="75"/>
      <c r="XW332" s="3">
        <f t="shared" si="408"/>
        <v>0</v>
      </c>
      <c r="XX332" s="11">
        <f t="shared" si="409"/>
        <v>0</v>
      </c>
      <c r="XY332" s="42">
        <v>0</v>
      </c>
      <c r="XZ332" s="75">
        <v>0</v>
      </c>
      <c r="YA332" s="42">
        <v>0</v>
      </c>
      <c r="YB332" s="75">
        <v>0</v>
      </c>
      <c r="YC332" s="42">
        <v>0</v>
      </c>
      <c r="YD332" s="75">
        <v>0</v>
      </c>
      <c r="YE332" s="42">
        <v>0</v>
      </c>
      <c r="YF332" s="75">
        <v>0</v>
      </c>
      <c r="YG332" s="42">
        <v>0</v>
      </c>
      <c r="YH332" s="75">
        <v>0</v>
      </c>
      <c r="YI332" s="42"/>
      <c r="YJ332" s="75"/>
      <c r="YK332" s="42"/>
      <c r="YL332" s="75"/>
      <c r="YM332" s="42"/>
      <c r="YN332" s="75"/>
      <c r="YO332" s="42"/>
      <c r="YP332" s="75"/>
      <c r="YQ332" s="42"/>
      <c r="YR332" s="75"/>
      <c r="YS332" s="42"/>
      <c r="YT332" s="75"/>
      <c r="YU332" s="42"/>
      <c r="YV332" s="75"/>
      <c r="YW332" s="3">
        <f t="shared" si="410"/>
        <v>0</v>
      </c>
      <c r="YX332" s="11">
        <f t="shared" si="411"/>
        <v>0</v>
      </c>
      <c r="YY332" s="42">
        <v>0</v>
      </c>
      <c r="YZ332" s="75">
        <v>0</v>
      </c>
      <c r="ZA332" s="42">
        <v>0</v>
      </c>
      <c r="ZB332" s="75">
        <v>0</v>
      </c>
      <c r="ZC332" s="42">
        <v>0</v>
      </c>
      <c r="ZD332" s="75">
        <v>0</v>
      </c>
      <c r="ZE332" s="42">
        <v>0</v>
      </c>
      <c r="ZF332" s="75">
        <v>0</v>
      </c>
      <c r="ZG332" s="42">
        <v>0</v>
      </c>
      <c r="ZH332" s="75">
        <v>0</v>
      </c>
      <c r="ZI332" s="42"/>
      <c r="ZJ332" s="75"/>
      <c r="ZK332" s="42"/>
      <c r="ZL332" s="75"/>
      <c r="ZM332" s="42"/>
      <c r="ZN332" s="75"/>
      <c r="ZO332" s="42"/>
      <c r="ZP332" s="75"/>
      <c r="ZQ332" s="42"/>
      <c r="ZR332" s="75"/>
      <c r="ZS332" s="42"/>
      <c r="ZT332" s="75"/>
      <c r="ZU332" s="42"/>
      <c r="ZV332" s="75"/>
      <c r="ZW332" s="3">
        <f t="shared" si="412"/>
        <v>0</v>
      </c>
      <c r="ZX332" s="11">
        <f t="shared" si="413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>
        <v>0</v>
      </c>
      <c r="AAF332" s="75">
        <v>0</v>
      </c>
      <c r="AAG332" s="42">
        <v>0</v>
      </c>
      <c r="AAH332" s="75">
        <v>0</v>
      </c>
      <c r="AAI332" s="42"/>
      <c r="AAJ332" s="75"/>
      <c r="AAK332" s="42"/>
      <c r="AAL332" s="75"/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14"/>
        <v>0</v>
      </c>
      <c r="AAX332" s="11">
        <f t="shared" si="415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>
        <v>0</v>
      </c>
      <c r="ABF332" s="75">
        <v>0</v>
      </c>
      <c r="ABG332" s="42">
        <v>0</v>
      </c>
      <c r="ABH332" s="75">
        <v>0</v>
      </c>
      <c r="ABI332" s="42"/>
      <c r="ABJ332" s="75"/>
      <c r="ABK332" s="42"/>
      <c r="ABL332" s="75"/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16"/>
        <v>0</v>
      </c>
      <c r="ABX332" s="11">
        <f t="shared" si="417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>
        <v>0</v>
      </c>
      <c r="ACF332" s="75">
        <v>0</v>
      </c>
      <c r="ACG332" s="42">
        <v>0</v>
      </c>
      <c r="ACH332" s="75">
        <v>0</v>
      </c>
      <c r="ACI332" s="42"/>
      <c r="ACJ332" s="75"/>
      <c r="ACK332" s="42"/>
      <c r="ACL332" s="75"/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18"/>
        <v>0</v>
      </c>
      <c r="ACX332" s="11">
        <f t="shared" si="419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>
        <v>0</v>
      </c>
      <c r="ADF332" s="75">
        <v>0</v>
      </c>
      <c r="ADG332" s="42">
        <v>0</v>
      </c>
      <c r="ADH332" s="75">
        <v>0</v>
      </c>
      <c r="ADI332" s="42"/>
      <c r="ADJ332" s="75"/>
      <c r="ADK332" s="42"/>
      <c r="ADL332" s="75"/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0"/>
        <v>0</v>
      </c>
      <c r="ADX332" s="11">
        <f t="shared" si="421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>
        <v>0</v>
      </c>
      <c r="AEF332" s="75">
        <v>0</v>
      </c>
      <c r="AEG332" s="42">
        <v>0</v>
      </c>
      <c r="AEH332" s="75">
        <v>0</v>
      </c>
      <c r="AEI332" s="42"/>
      <c r="AEJ332" s="75"/>
      <c r="AEK332" s="42"/>
      <c r="AEL332" s="75"/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2"/>
        <v>0</v>
      </c>
      <c r="AEX332" s="11">
        <f t="shared" si="423"/>
        <v>0</v>
      </c>
      <c r="AEY332" s="108">
        <v>0</v>
      </c>
      <c r="AEZ332" s="109">
        <v>0</v>
      </c>
      <c r="AFA332" s="108">
        <v>0</v>
      </c>
      <c r="AFB332" s="109">
        <v>0</v>
      </c>
      <c r="AFC332" s="108">
        <v>0</v>
      </c>
      <c r="AFD332" s="109">
        <v>0</v>
      </c>
      <c r="AFE332" s="108">
        <v>0</v>
      </c>
      <c r="AFF332" s="109">
        <v>0</v>
      </c>
      <c r="AFG332" s="108"/>
      <c r="AFH332" s="109"/>
      <c r="AFI332" s="108"/>
      <c r="AFJ332" s="109"/>
      <c r="AFK332" s="108"/>
      <c r="AFL332" s="109"/>
      <c r="AFM332" s="108"/>
      <c r="AFN332" s="109"/>
      <c r="AFO332" s="108"/>
      <c r="AFP332" s="109"/>
      <c r="AFQ332" s="108"/>
      <c r="AFR332" s="109"/>
      <c r="AFS332" s="108"/>
      <c r="AFT332" s="109"/>
      <c r="AFU332" s="108"/>
      <c r="AFV332" s="109"/>
      <c r="AFW332" s="3">
        <f t="shared" si="424"/>
        <v>0</v>
      </c>
      <c r="AFX332" s="11">
        <f t="shared" si="361"/>
        <v>0</v>
      </c>
      <c r="AFY332" s="114">
        <v>0</v>
      </c>
      <c r="AFZ332" s="114">
        <v>0</v>
      </c>
      <c r="AGA332" s="114">
        <v>0</v>
      </c>
      <c r="AGB332" s="114">
        <v>0</v>
      </c>
      <c r="AGC332" s="114">
        <v>0</v>
      </c>
      <c r="AGD332" s="114"/>
      <c r="AGE332" s="114"/>
      <c r="AGF332" s="114"/>
      <c r="AGG332" s="114"/>
      <c r="AGH332" s="114"/>
      <c r="AGI332" s="114"/>
      <c r="AGJ332" s="114"/>
      <c r="AGK332" s="25">
        <f t="shared" si="362"/>
        <v>0</v>
      </c>
    </row>
    <row r="333" spans="1:869" x14ac:dyDescent="0.35">
      <c r="A333" s="15" t="s">
        <v>449</v>
      </c>
      <c r="B333" s="16" t="s">
        <v>102</v>
      </c>
      <c r="C333" s="136">
        <v>404</v>
      </c>
      <c r="D333" s="16" t="s">
        <v>449</v>
      </c>
      <c r="E333" s="16" t="s">
        <v>449</v>
      </c>
      <c r="F333" s="15" t="s">
        <v>102</v>
      </c>
      <c r="G333" s="15" t="s">
        <v>364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63"/>
        <v>0</v>
      </c>
      <c r="AI333" s="62">
        <f t="shared" si="364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65"/>
        <v>0</v>
      </c>
      <c r="BI333" s="58">
        <f t="shared" si="366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67"/>
        <v>0</v>
      </c>
      <c r="CI333" s="58">
        <f t="shared" si="368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>
        <v>0</v>
      </c>
      <c r="CQ333" s="70">
        <v>0</v>
      </c>
      <c r="CR333" s="52">
        <v>0</v>
      </c>
      <c r="CS333" s="70">
        <v>0</v>
      </c>
      <c r="CT333" s="64"/>
      <c r="CU333" s="70"/>
      <c r="CV333" s="64"/>
      <c r="CW333" s="70"/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69"/>
        <v>0</v>
      </c>
      <c r="DI333" s="58">
        <f t="shared" si="370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>
        <v>0</v>
      </c>
      <c r="DQ333" s="70">
        <v>0</v>
      </c>
      <c r="DR333" s="52">
        <v>0</v>
      </c>
      <c r="DS333" s="70">
        <v>0</v>
      </c>
      <c r="DT333" s="64"/>
      <c r="DU333" s="70"/>
      <c r="DV333" s="64"/>
      <c r="DW333" s="70"/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1"/>
        <v>0</v>
      </c>
      <c r="EI333" s="58">
        <f t="shared" si="372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>
        <v>0</v>
      </c>
      <c r="EQ333" s="70">
        <v>0</v>
      </c>
      <c r="ER333" s="64">
        <v>0</v>
      </c>
      <c r="ES333" s="70">
        <v>0</v>
      </c>
      <c r="ET333" s="64"/>
      <c r="EU333" s="70"/>
      <c r="EV333" s="64"/>
      <c r="EW333" s="70"/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73"/>
        <v>0</v>
      </c>
      <c r="FI333" s="58">
        <f t="shared" si="374"/>
        <v>0</v>
      </c>
      <c r="FJ333" s="79">
        <f t="shared" si="375"/>
        <v>0</v>
      </c>
      <c r="FK333" s="80">
        <f t="shared" si="376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/>
      <c r="FR333" s="42"/>
      <c r="FS333" s="42"/>
      <c r="FT333" s="42"/>
      <c r="FU333" s="42"/>
      <c r="FV333" s="42"/>
      <c r="FW333" s="42"/>
      <c r="FX333" s="83">
        <f t="shared" si="377"/>
        <v>0</v>
      </c>
      <c r="FY333" s="42">
        <v>0</v>
      </c>
      <c r="FZ333" s="42">
        <v>0</v>
      </c>
      <c r="GA333" s="42">
        <v>0</v>
      </c>
      <c r="GB333" s="42">
        <v>0</v>
      </c>
      <c r="GC333" s="42">
        <v>0</v>
      </c>
      <c r="GD333" s="42"/>
      <c r="GE333" s="42"/>
      <c r="GF333" s="42"/>
      <c r="GG333" s="42"/>
      <c r="GH333" s="42"/>
      <c r="GI333" s="42"/>
      <c r="GJ333" s="42"/>
      <c r="GK333" s="83">
        <f t="shared" si="378"/>
        <v>0</v>
      </c>
      <c r="GL333" s="42">
        <v>0</v>
      </c>
      <c r="GM333" s="42">
        <v>0</v>
      </c>
      <c r="GN333" s="42">
        <v>0</v>
      </c>
      <c r="GO333" s="42">
        <v>0</v>
      </c>
      <c r="GP333" s="42">
        <v>0</v>
      </c>
      <c r="GQ333" s="42"/>
      <c r="GR333" s="42"/>
      <c r="GS333" s="42"/>
      <c r="GT333" s="42"/>
      <c r="GU333" s="42"/>
      <c r="GV333" s="42"/>
      <c r="GW333" s="42"/>
      <c r="GX333" s="83">
        <f t="shared" si="379"/>
        <v>0</v>
      </c>
      <c r="GY333" s="42">
        <v>0</v>
      </c>
      <c r="GZ333" s="42">
        <v>0</v>
      </c>
      <c r="HA333" s="42">
        <v>1</v>
      </c>
      <c r="HB333" s="42">
        <v>0</v>
      </c>
      <c r="HC333" s="42">
        <v>0</v>
      </c>
      <c r="HD333" s="42"/>
      <c r="HE333" s="42"/>
      <c r="HF333" s="42"/>
      <c r="HG333" s="42"/>
      <c r="HH333" s="42"/>
      <c r="HI333" s="42"/>
      <c r="HJ333" s="42"/>
      <c r="HK333" s="83">
        <f t="shared" si="380"/>
        <v>1</v>
      </c>
      <c r="HL333" s="42">
        <v>0</v>
      </c>
      <c r="HM333" s="42">
        <v>0</v>
      </c>
      <c r="HN333" s="42">
        <v>47</v>
      </c>
      <c r="HO333" s="42">
        <v>8</v>
      </c>
      <c r="HP333" s="42">
        <v>0</v>
      </c>
      <c r="HQ333" s="42"/>
      <c r="HR333" s="42"/>
      <c r="HS333" s="42"/>
      <c r="HT333" s="42"/>
      <c r="HU333" s="42"/>
      <c r="HV333" s="42"/>
      <c r="HW333" s="42"/>
      <c r="HX333" s="83">
        <f t="shared" si="381"/>
        <v>55</v>
      </c>
      <c r="HY333" s="42">
        <v>0</v>
      </c>
      <c r="HZ333" s="42">
        <v>0</v>
      </c>
      <c r="IA333" s="42">
        <v>0</v>
      </c>
      <c r="IB333" s="42">
        <v>0</v>
      </c>
      <c r="IC333" s="42">
        <v>0</v>
      </c>
      <c r="ID333" s="42"/>
      <c r="IE333" s="42"/>
      <c r="IF333" s="42"/>
      <c r="IG333" s="42"/>
      <c r="IH333" s="42"/>
      <c r="II333" s="42"/>
      <c r="IJ333" s="42"/>
      <c r="IK333" s="85">
        <f t="shared" si="382"/>
        <v>0</v>
      </c>
      <c r="IL333" s="42">
        <v>0</v>
      </c>
      <c r="IM333" s="42">
        <v>0</v>
      </c>
      <c r="IN333" s="42">
        <v>0</v>
      </c>
      <c r="IO333" s="42">
        <v>0</v>
      </c>
      <c r="IP333" s="42">
        <v>0</v>
      </c>
      <c r="IQ333" s="42"/>
      <c r="IR333" s="42"/>
      <c r="IS333" s="42"/>
      <c r="IT333" s="42"/>
      <c r="IU333" s="42"/>
      <c r="IV333" s="42"/>
      <c r="IW333" s="42"/>
      <c r="IX333" s="85">
        <f t="shared" si="383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>
        <v>0</v>
      </c>
      <c r="JF333" s="75">
        <v>0</v>
      </c>
      <c r="JG333" s="42">
        <v>0</v>
      </c>
      <c r="JH333" s="75">
        <v>0</v>
      </c>
      <c r="JI333" s="42"/>
      <c r="JJ333" s="75"/>
      <c r="JK333" s="42"/>
      <c r="JL333" s="75"/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84"/>
        <v>0</v>
      </c>
      <c r="JX333" s="11">
        <f t="shared" si="385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>
        <v>0</v>
      </c>
      <c r="KF333" s="75">
        <v>0</v>
      </c>
      <c r="KG333" s="42">
        <v>0</v>
      </c>
      <c r="KH333" s="75">
        <v>0</v>
      </c>
      <c r="KI333" s="42"/>
      <c r="KJ333" s="75"/>
      <c r="KK333" s="42"/>
      <c r="KL333" s="75"/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86"/>
        <v>0</v>
      </c>
      <c r="KX333" s="11">
        <f t="shared" si="387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0</v>
      </c>
      <c r="LD333" s="75">
        <v>0</v>
      </c>
      <c r="LE333" s="42">
        <v>0</v>
      </c>
      <c r="LF333" s="75">
        <v>0</v>
      </c>
      <c r="LG333" s="42">
        <v>0</v>
      </c>
      <c r="LH333" s="75">
        <v>0</v>
      </c>
      <c r="LI333" s="42"/>
      <c r="LJ333" s="75"/>
      <c r="LK333" s="42"/>
      <c r="LL333" s="75"/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88"/>
        <v>0</v>
      </c>
      <c r="LX333" s="11">
        <f t="shared" si="389"/>
        <v>0</v>
      </c>
      <c r="LY333" s="41">
        <v>0</v>
      </c>
      <c r="LZ333" s="75">
        <v>0</v>
      </c>
      <c r="MA333" s="42">
        <v>0</v>
      </c>
      <c r="MB333" s="75">
        <v>0</v>
      </c>
      <c r="MC333" s="42">
        <v>20</v>
      </c>
      <c r="MD333" s="75">
        <v>0</v>
      </c>
      <c r="ME333" s="42">
        <v>8</v>
      </c>
      <c r="MF333" s="75">
        <v>0</v>
      </c>
      <c r="MG333" s="42">
        <v>0</v>
      </c>
      <c r="MH333" s="75">
        <v>0</v>
      </c>
      <c r="MI333" s="42"/>
      <c r="MJ333" s="75"/>
      <c r="MK333" s="42"/>
      <c r="ML333" s="75"/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0"/>
        <v>28</v>
      </c>
      <c r="MX333" s="11">
        <f t="shared" si="391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1</v>
      </c>
      <c r="ND333" s="75">
        <v>0</v>
      </c>
      <c r="NE333" s="42">
        <v>0</v>
      </c>
      <c r="NF333" s="75">
        <v>0</v>
      </c>
      <c r="NG333" s="42">
        <v>0</v>
      </c>
      <c r="NH333" s="75">
        <v>0</v>
      </c>
      <c r="NI333" s="42"/>
      <c r="NJ333" s="75"/>
      <c r="NK333" s="42"/>
      <c r="NL333" s="75"/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2"/>
        <v>1</v>
      </c>
      <c r="NX333" s="11">
        <f t="shared" si="393"/>
        <v>0</v>
      </c>
      <c r="NY333" s="42">
        <v>0</v>
      </c>
      <c r="NZ333" s="75">
        <v>0</v>
      </c>
      <c r="OA333" s="42">
        <v>0</v>
      </c>
      <c r="OB333" s="75">
        <v>0</v>
      </c>
      <c r="OC333" s="42">
        <v>35</v>
      </c>
      <c r="OD333" s="75">
        <v>0</v>
      </c>
      <c r="OE333" s="42">
        <v>8</v>
      </c>
      <c r="OF333" s="75">
        <v>0</v>
      </c>
      <c r="OG333" s="42">
        <v>0</v>
      </c>
      <c r="OH333" s="75">
        <v>0</v>
      </c>
      <c r="OI333" s="42"/>
      <c r="OJ333" s="75"/>
      <c r="OK333" s="42"/>
      <c r="OL333" s="75"/>
      <c r="OM333" s="42"/>
      <c r="ON333" s="75"/>
      <c r="OO333" s="42"/>
      <c r="OP333" s="75"/>
      <c r="OQ333" s="42"/>
      <c r="OR333" s="75"/>
      <c r="OS333" s="42"/>
      <c r="OT333" s="75"/>
      <c r="OU333" s="42"/>
      <c r="OV333" s="75"/>
      <c r="OW333" s="3">
        <f t="shared" si="394"/>
        <v>43</v>
      </c>
      <c r="OX333" s="11">
        <f t="shared" si="395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2</v>
      </c>
      <c r="PD333" s="75">
        <v>0</v>
      </c>
      <c r="PE333" s="42">
        <v>0</v>
      </c>
      <c r="PF333" s="75">
        <v>0</v>
      </c>
      <c r="PG333" s="42">
        <v>0</v>
      </c>
      <c r="PH333" s="75">
        <v>0</v>
      </c>
      <c r="PI333" s="42"/>
      <c r="PJ333" s="75"/>
      <c r="PK333" s="42"/>
      <c r="PL333" s="75"/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396"/>
        <v>2</v>
      </c>
      <c r="PX333" s="11">
        <f t="shared" si="357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46</v>
      </c>
      <c r="QD333" s="75">
        <v>0</v>
      </c>
      <c r="QE333" s="42">
        <v>8</v>
      </c>
      <c r="QF333" s="75">
        <v>0</v>
      </c>
      <c r="QG333" s="42">
        <v>0</v>
      </c>
      <c r="QH333" s="75">
        <v>0</v>
      </c>
      <c r="QI333" s="42"/>
      <c r="QJ333" s="75"/>
      <c r="QK333" s="42"/>
      <c r="QL333" s="75"/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397"/>
        <v>54</v>
      </c>
      <c r="QX333" s="11">
        <f t="shared" si="398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20</v>
      </c>
      <c r="RD333" s="75">
        <v>0</v>
      </c>
      <c r="RE333" s="42">
        <v>7</v>
      </c>
      <c r="RF333" s="75">
        <v>0</v>
      </c>
      <c r="RG333" s="42">
        <v>0</v>
      </c>
      <c r="RH333" s="75">
        <v>0</v>
      </c>
      <c r="RI333" s="42"/>
      <c r="RJ333" s="75"/>
      <c r="RK333" s="42"/>
      <c r="RL333" s="75"/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399"/>
        <v>27</v>
      </c>
      <c r="RX333" s="11">
        <f t="shared" si="358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2</v>
      </c>
      <c r="SD333" s="75">
        <v>0</v>
      </c>
      <c r="SE333" s="42">
        <v>0</v>
      </c>
      <c r="SF333" s="75">
        <v>0</v>
      </c>
      <c r="SG333" s="42">
        <v>0</v>
      </c>
      <c r="SH333" s="75">
        <v>0</v>
      </c>
      <c r="SI333" s="42"/>
      <c r="SJ333" s="75"/>
      <c r="SK333" s="42"/>
      <c r="SL333" s="75"/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0"/>
        <v>2</v>
      </c>
      <c r="SX333" s="11">
        <f t="shared" si="359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45</v>
      </c>
      <c r="TD333" s="75">
        <v>0</v>
      </c>
      <c r="TE333" s="42">
        <v>8</v>
      </c>
      <c r="TF333" s="75">
        <v>0</v>
      </c>
      <c r="TG333" s="42">
        <v>0</v>
      </c>
      <c r="TH333" s="75">
        <v>0</v>
      </c>
      <c r="TI333" s="42"/>
      <c r="TJ333" s="75"/>
      <c r="TK333" s="42"/>
      <c r="TL333" s="75"/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1"/>
        <v>53</v>
      </c>
      <c r="TX333" s="11">
        <f t="shared" si="360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>
        <v>0</v>
      </c>
      <c r="UF333" s="75">
        <v>0</v>
      </c>
      <c r="UG333" s="42">
        <v>0</v>
      </c>
      <c r="UH333" s="75">
        <v>0</v>
      </c>
      <c r="UI333" s="42"/>
      <c r="UJ333" s="75"/>
      <c r="UK333" s="42"/>
      <c r="UL333" s="75"/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2"/>
        <v>0</v>
      </c>
      <c r="UX333" s="11">
        <f t="shared" si="403"/>
        <v>0</v>
      </c>
      <c r="UY333" s="42">
        <v>0</v>
      </c>
      <c r="UZ333" s="42">
        <v>0</v>
      </c>
      <c r="VA333" s="42">
        <v>0</v>
      </c>
      <c r="VB333" s="42">
        <v>0</v>
      </c>
      <c r="VC333" s="42">
        <v>0</v>
      </c>
      <c r="VD333" s="42"/>
      <c r="VE333" s="42"/>
      <c r="VF333" s="42"/>
      <c r="VG333" s="42"/>
      <c r="VH333" s="42"/>
      <c r="VI333" s="42"/>
      <c r="VJ333" s="42"/>
      <c r="VK333" s="25">
        <f t="shared" si="404"/>
        <v>0</v>
      </c>
      <c r="VL333" s="42">
        <v>0</v>
      </c>
      <c r="VM333" s="42">
        <v>0</v>
      </c>
      <c r="VN333" s="42">
        <v>0</v>
      </c>
      <c r="VO333" s="42">
        <v>0</v>
      </c>
      <c r="VP333" s="42">
        <v>0</v>
      </c>
      <c r="VQ333" s="42"/>
      <c r="VR333" s="42"/>
      <c r="VS333" s="42"/>
      <c r="VT333" s="42"/>
      <c r="VU333" s="42"/>
      <c r="VV333" s="42"/>
      <c r="VW333" s="42"/>
      <c r="VX333" s="25">
        <f t="shared" si="405"/>
        <v>0</v>
      </c>
      <c r="VY333" s="42">
        <v>0</v>
      </c>
      <c r="VZ333" s="75">
        <v>0</v>
      </c>
      <c r="WA333" s="42">
        <v>0</v>
      </c>
      <c r="WB333" s="75">
        <v>0</v>
      </c>
      <c r="WC333" s="42">
        <v>0</v>
      </c>
      <c r="WD333" s="75">
        <v>0</v>
      </c>
      <c r="WE333" s="42">
        <v>0</v>
      </c>
      <c r="WF333" s="75">
        <v>0</v>
      </c>
      <c r="WG333" s="42">
        <v>0</v>
      </c>
      <c r="WH333" s="75">
        <v>0</v>
      </c>
      <c r="WI333" s="42"/>
      <c r="WJ333" s="75"/>
      <c r="WK333" s="42"/>
      <c r="WL333" s="75"/>
      <c r="WM333" s="42"/>
      <c r="WN333" s="75"/>
      <c r="WO333" s="42"/>
      <c r="WP333" s="75"/>
      <c r="WQ333" s="42"/>
      <c r="WR333" s="75"/>
      <c r="WS333" s="42"/>
      <c r="WT333" s="75"/>
      <c r="WU333" s="42"/>
      <c r="WV333" s="75"/>
      <c r="WW333" s="3">
        <f t="shared" si="406"/>
        <v>0</v>
      </c>
      <c r="WX333" s="11">
        <f t="shared" si="407"/>
        <v>0</v>
      </c>
      <c r="WY333" s="42">
        <v>0</v>
      </c>
      <c r="WZ333" s="75">
        <v>0</v>
      </c>
      <c r="XA333" s="42">
        <v>0</v>
      </c>
      <c r="XB333" s="75">
        <v>0</v>
      </c>
      <c r="XC333" s="42">
        <v>0</v>
      </c>
      <c r="XD333" s="75">
        <v>0</v>
      </c>
      <c r="XE333" s="42">
        <v>0</v>
      </c>
      <c r="XF333" s="75">
        <v>0</v>
      </c>
      <c r="XG333" s="42">
        <v>0</v>
      </c>
      <c r="XH333" s="75">
        <v>0</v>
      </c>
      <c r="XI333" s="42"/>
      <c r="XJ333" s="75"/>
      <c r="XK333" s="42"/>
      <c r="XL333" s="75"/>
      <c r="XM333" s="42"/>
      <c r="XN333" s="75"/>
      <c r="XO333" s="42"/>
      <c r="XP333" s="75"/>
      <c r="XQ333" s="42"/>
      <c r="XR333" s="75"/>
      <c r="XS333" s="42"/>
      <c r="XT333" s="75"/>
      <c r="XU333" s="42"/>
      <c r="XV333" s="75"/>
      <c r="XW333" s="3">
        <f t="shared" si="408"/>
        <v>0</v>
      </c>
      <c r="XX333" s="11">
        <f t="shared" si="409"/>
        <v>0</v>
      </c>
      <c r="XY333" s="42">
        <v>0</v>
      </c>
      <c r="XZ333" s="75">
        <v>0</v>
      </c>
      <c r="YA333" s="42">
        <v>0</v>
      </c>
      <c r="YB333" s="75">
        <v>0</v>
      </c>
      <c r="YC333" s="42">
        <v>0</v>
      </c>
      <c r="YD333" s="75">
        <v>0</v>
      </c>
      <c r="YE333" s="42">
        <v>0</v>
      </c>
      <c r="YF333" s="75">
        <v>0</v>
      </c>
      <c r="YG333" s="42">
        <v>0</v>
      </c>
      <c r="YH333" s="75">
        <v>0</v>
      </c>
      <c r="YI333" s="42"/>
      <c r="YJ333" s="75"/>
      <c r="YK333" s="42"/>
      <c r="YL333" s="75"/>
      <c r="YM333" s="42"/>
      <c r="YN333" s="75"/>
      <c r="YO333" s="42"/>
      <c r="YP333" s="75"/>
      <c r="YQ333" s="42"/>
      <c r="YR333" s="75"/>
      <c r="YS333" s="42"/>
      <c r="YT333" s="75"/>
      <c r="YU333" s="42"/>
      <c r="YV333" s="75"/>
      <c r="YW333" s="3">
        <f t="shared" si="410"/>
        <v>0</v>
      </c>
      <c r="YX333" s="11">
        <f t="shared" si="411"/>
        <v>0</v>
      </c>
      <c r="YY333" s="42">
        <v>0</v>
      </c>
      <c r="YZ333" s="75">
        <v>0</v>
      </c>
      <c r="ZA333" s="42">
        <v>0</v>
      </c>
      <c r="ZB333" s="75">
        <v>0</v>
      </c>
      <c r="ZC333" s="42">
        <v>0</v>
      </c>
      <c r="ZD333" s="75">
        <v>0</v>
      </c>
      <c r="ZE333" s="42">
        <v>0</v>
      </c>
      <c r="ZF333" s="75">
        <v>0</v>
      </c>
      <c r="ZG333" s="42">
        <v>0</v>
      </c>
      <c r="ZH333" s="75">
        <v>0</v>
      </c>
      <c r="ZI333" s="42"/>
      <c r="ZJ333" s="75"/>
      <c r="ZK333" s="42"/>
      <c r="ZL333" s="75"/>
      <c r="ZM333" s="42"/>
      <c r="ZN333" s="75"/>
      <c r="ZO333" s="42"/>
      <c r="ZP333" s="75"/>
      <c r="ZQ333" s="42"/>
      <c r="ZR333" s="75"/>
      <c r="ZS333" s="42"/>
      <c r="ZT333" s="75"/>
      <c r="ZU333" s="42"/>
      <c r="ZV333" s="75"/>
      <c r="ZW333" s="3">
        <f t="shared" si="412"/>
        <v>0</v>
      </c>
      <c r="ZX333" s="11">
        <f t="shared" si="413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>
        <v>0</v>
      </c>
      <c r="AAF333" s="75">
        <v>0</v>
      </c>
      <c r="AAG333" s="42">
        <v>0</v>
      </c>
      <c r="AAH333" s="75">
        <v>0</v>
      </c>
      <c r="AAI333" s="42"/>
      <c r="AAJ333" s="75"/>
      <c r="AAK333" s="42"/>
      <c r="AAL333" s="75"/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14"/>
        <v>0</v>
      </c>
      <c r="AAX333" s="11">
        <f t="shared" si="415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>
        <v>0</v>
      </c>
      <c r="ABF333" s="75">
        <v>0</v>
      </c>
      <c r="ABG333" s="42">
        <v>0</v>
      </c>
      <c r="ABH333" s="75">
        <v>0</v>
      </c>
      <c r="ABI333" s="42"/>
      <c r="ABJ333" s="75"/>
      <c r="ABK333" s="42"/>
      <c r="ABL333" s="75"/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16"/>
        <v>0</v>
      </c>
      <c r="ABX333" s="11">
        <f t="shared" si="417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>
        <v>0</v>
      </c>
      <c r="ACF333" s="75">
        <v>0</v>
      </c>
      <c r="ACG333" s="42">
        <v>0</v>
      </c>
      <c r="ACH333" s="75">
        <v>0</v>
      </c>
      <c r="ACI333" s="42"/>
      <c r="ACJ333" s="75"/>
      <c r="ACK333" s="42"/>
      <c r="ACL333" s="75"/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18"/>
        <v>0</v>
      </c>
      <c r="ACX333" s="11">
        <f t="shared" si="419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>
        <v>0</v>
      </c>
      <c r="ADF333" s="75">
        <v>0</v>
      </c>
      <c r="ADG333" s="42">
        <v>0</v>
      </c>
      <c r="ADH333" s="75">
        <v>0</v>
      </c>
      <c r="ADI333" s="42"/>
      <c r="ADJ333" s="75"/>
      <c r="ADK333" s="42"/>
      <c r="ADL333" s="75"/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0"/>
        <v>0</v>
      </c>
      <c r="ADX333" s="11">
        <f t="shared" si="421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>
        <v>0</v>
      </c>
      <c r="AEF333" s="75">
        <v>0</v>
      </c>
      <c r="AEG333" s="42">
        <v>0</v>
      </c>
      <c r="AEH333" s="75">
        <v>0</v>
      </c>
      <c r="AEI333" s="42"/>
      <c r="AEJ333" s="75"/>
      <c r="AEK333" s="42"/>
      <c r="AEL333" s="75"/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2"/>
        <v>0</v>
      </c>
      <c r="AEX333" s="11">
        <f t="shared" si="423"/>
        <v>0</v>
      </c>
      <c r="AEY333" s="108">
        <v>0</v>
      </c>
      <c r="AEZ333" s="109">
        <v>0</v>
      </c>
      <c r="AFA333" s="108">
        <v>0</v>
      </c>
      <c r="AFB333" s="109">
        <v>0</v>
      </c>
      <c r="AFC333" s="108">
        <v>0</v>
      </c>
      <c r="AFD333" s="109">
        <v>0</v>
      </c>
      <c r="AFE333" s="108">
        <v>0</v>
      </c>
      <c r="AFF333" s="109">
        <v>0</v>
      </c>
      <c r="AFG333" s="108"/>
      <c r="AFH333" s="109"/>
      <c r="AFI333" s="108"/>
      <c r="AFJ333" s="109"/>
      <c r="AFK333" s="108"/>
      <c r="AFL333" s="109"/>
      <c r="AFM333" s="108"/>
      <c r="AFN333" s="109"/>
      <c r="AFO333" s="108"/>
      <c r="AFP333" s="109"/>
      <c r="AFQ333" s="108"/>
      <c r="AFR333" s="109"/>
      <c r="AFS333" s="108"/>
      <c r="AFT333" s="109"/>
      <c r="AFU333" s="108"/>
      <c r="AFV333" s="109"/>
      <c r="AFW333" s="3">
        <f t="shared" si="424"/>
        <v>0</v>
      </c>
      <c r="AFX333" s="11">
        <f t="shared" si="361"/>
        <v>0</v>
      </c>
      <c r="AFY333" s="114">
        <v>0</v>
      </c>
      <c r="AFZ333" s="114">
        <v>0</v>
      </c>
      <c r="AGA333" s="114">
        <v>0</v>
      </c>
      <c r="AGB333" s="114">
        <v>0</v>
      </c>
      <c r="AGC333" s="114">
        <v>0</v>
      </c>
      <c r="AGD333" s="114"/>
      <c r="AGE333" s="114"/>
      <c r="AGF333" s="114"/>
      <c r="AGG333" s="114"/>
      <c r="AGH333" s="114"/>
      <c r="AGI333" s="114"/>
      <c r="AGJ333" s="114"/>
      <c r="AGK333" s="25">
        <f t="shared" si="362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357</v>
      </c>
      <c r="E334" s="16" t="s">
        <v>36</v>
      </c>
      <c r="F334" s="15" t="s">
        <v>123</v>
      </c>
      <c r="G334" s="15" t="s">
        <v>364</v>
      </c>
      <c r="H334" s="152">
        <v>7035</v>
      </c>
      <c r="I334" s="15" t="s">
        <v>515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63"/>
        <v>0</v>
      </c>
      <c r="AI334" s="62">
        <f t="shared" si="364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1</v>
      </c>
      <c r="AR334" s="52">
        <v>0</v>
      </c>
      <c r="AS334" s="52">
        <v>0</v>
      </c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65"/>
        <v>0</v>
      </c>
      <c r="BI334" s="58">
        <f t="shared" si="366"/>
        <v>1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1</v>
      </c>
      <c r="BQ334" s="52">
        <v>0</v>
      </c>
      <c r="BR334" s="52">
        <v>0</v>
      </c>
      <c r="BS334" s="52">
        <v>0</v>
      </c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67"/>
        <v>1</v>
      </c>
      <c r="CI334" s="58">
        <f t="shared" si="368"/>
        <v>0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>
        <v>0</v>
      </c>
      <c r="CQ334" s="70">
        <v>0</v>
      </c>
      <c r="CR334" s="52">
        <v>0</v>
      </c>
      <c r="CS334" s="70">
        <v>0</v>
      </c>
      <c r="CT334" s="64"/>
      <c r="CU334" s="70"/>
      <c r="CV334" s="64"/>
      <c r="CW334" s="70"/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69"/>
        <v>0</v>
      </c>
      <c r="DI334" s="58">
        <f t="shared" si="370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>
        <v>0</v>
      </c>
      <c r="DQ334" s="70">
        <v>0</v>
      </c>
      <c r="DR334" s="52">
        <v>0</v>
      </c>
      <c r="DS334" s="70">
        <v>0</v>
      </c>
      <c r="DT334" s="64"/>
      <c r="DU334" s="70"/>
      <c r="DV334" s="64"/>
      <c r="DW334" s="70"/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1"/>
        <v>0</v>
      </c>
      <c r="EI334" s="58">
        <f t="shared" si="372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>
        <v>0</v>
      </c>
      <c r="EQ334" s="70">
        <v>0</v>
      </c>
      <c r="ER334" s="64">
        <v>0</v>
      </c>
      <c r="ES334" s="70">
        <v>0</v>
      </c>
      <c r="ET334" s="64"/>
      <c r="EU334" s="70"/>
      <c r="EV334" s="64"/>
      <c r="EW334" s="70"/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73"/>
        <v>0</v>
      </c>
      <c r="FI334" s="58">
        <f t="shared" si="374"/>
        <v>0</v>
      </c>
      <c r="FJ334" s="79">
        <f t="shared" si="375"/>
        <v>1</v>
      </c>
      <c r="FK334" s="80">
        <f t="shared" si="376"/>
        <v>1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/>
      <c r="FR334" s="42"/>
      <c r="FS334" s="42"/>
      <c r="FT334" s="42"/>
      <c r="FU334" s="42"/>
      <c r="FV334" s="42"/>
      <c r="FW334" s="42"/>
      <c r="FX334" s="83">
        <f t="shared" si="377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/>
      <c r="GE334" s="42"/>
      <c r="GF334" s="42"/>
      <c r="GG334" s="42"/>
      <c r="GH334" s="42"/>
      <c r="GI334" s="42"/>
      <c r="GJ334" s="42"/>
      <c r="GK334" s="83">
        <f t="shared" si="378"/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/>
      <c r="GR334" s="42"/>
      <c r="GS334" s="42"/>
      <c r="GT334" s="42"/>
      <c r="GU334" s="42"/>
      <c r="GV334" s="42"/>
      <c r="GW334" s="42"/>
      <c r="GX334" s="83">
        <f t="shared" si="379"/>
        <v>0</v>
      </c>
      <c r="GY334" s="42">
        <v>0</v>
      </c>
      <c r="GZ334" s="42">
        <v>0</v>
      </c>
      <c r="HA334" s="42">
        <v>0</v>
      </c>
      <c r="HB334" s="42">
        <v>0</v>
      </c>
      <c r="HC334" s="42">
        <v>0</v>
      </c>
      <c r="HD334" s="42"/>
      <c r="HE334" s="42"/>
      <c r="HF334" s="42"/>
      <c r="HG334" s="42"/>
      <c r="HH334" s="42"/>
      <c r="HI334" s="42"/>
      <c r="HJ334" s="42"/>
      <c r="HK334" s="83">
        <f t="shared" si="380"/>
        <v>0</v>
      </c>
      <c r="HL334" s="42">
        <v>0</v>
      </c>
      <c r="HM334" s="42">
        <v>0</v>
      </c>
      <c r="HN334" s="42">
        <v>0</v>
      </c>
      <c r="HO334" s="42">
        <v>1</v>
      </c>
      <c r="HP334" s="42">
        <v>0</v>
      </c>
      <c r="HQ334" s="42"/>
      <c r="HR334" s="42"/>
      <c r="HS334" s="42"/>
      <c r="HT334" s="42"/>
      <c r="HU334" s="42"/>
      <c r="HV334" s="42"/>
      <c r="HW334" s="42"/>
      <c r="HX334" s="83">
        <f t="shared" si="381"/>
        <v>1</v>
      </c>
      <c r="HY334" s="42">
        <v>0</v>
      </c>
      <c r="HZ334" s="42">
        <v>0</v>
      </c>
      <c r="IA334" s="42">
        <v>0</v>
      </c>
      <c r="IB334" s="42">
        <v>1</v>
      </c>
      <c r="IC334" s="42">
        <v>0</v>
      </c>
      <c r="ID334" s="42"/>
      <c r="IE334" s="42"/>
      <c r="IF334" s="42"/>
      <c r="IG334" s="42"/>
      <c r="IH334" s="42"/>
      <c r="II334" s="42"/>
      <c r="IJ334" s="42"/>
      <c r="IK334" s="85">
        <f t="shared" si="382"/>
        <v>1</v>
      </c>
      <c r="IL334" s="42">
        <v>0</v>
      </c>
      <c r="IM334" s="42">
        <v>0</v>
      </c>
      <c r="IN334" s="42">
        <v>0</v>
      </c>
      <c r="IO334" s="42">
        <v>0</v>
      </c>
      <c r="IP334" s="42">
        <v>0</v>
      </c>
      <c r="IQ334" s="42"/>
      <c r="IR334" s="42"/>
      <c r="IS334" s="42"/>
      <c r="IT334" s="42"/>
      <c r="IU334" s="42"/>
      <c r="IV334" s="42"/>
      <c r="IW334" s="42"/>
      <c r="IX334" s="85">
        <f t="shared" si="383"/>
        <v>0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>
        <v>1</v>
      </c>
      <c r="JF334" s="75">
        <v>0</v>
      </c>
      <c r="JG334" s="42">
        <v>0</v>
      </c>
      <c r="JH334" s="75">
        <v>0</v>
      </c>
      <c r="JI334" s="42"/>
      <c r="JJ334" s="75"/>
      <c r="JK334" s="42"/>
      <c r="JL334" s="75"/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84"/>
        <v>1</v>
      </c>
      <c r="JX334" s="11">
        <f t="shared" si="385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>
        <v>1</v>
      </c>
      <c r="KF334" s="75">
        <v>0</v>
      </c>
      <c r="KG334" s="42">
        <v>0</v>
      </c>
      <c r="KH334" s="75">
        <v>0</v>
      </c>
      <c r="KI334" s="42"/>
      <c r="KJ334" s="75"/>
      <c r="KK334" s="42"/>
      <c r="KL334" s="75"/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86"/>
        <v>1</v>
      </c>
      <c r="KX334" s="11">
        <f t="shared" si="387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>
        <v>0</v>
      </c>
      <c r="LF334" s="75">
        <v>0</v>
      </c>
      <c r="LG334" s="42">
        <v>0</v>
      </c>
      <c r="LH334" s="75">
        <v>0</v>
      </c>
      <c r="LI334" s="42"/>
      <c r="LJ334" s="75"/>
      <c r="LK334" s="42"/>
      <c r="LL334" s="75"/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88"/>
        <v>0</v>
      </c>
      <c r="LX334" s="11">
        <f t="shared" si="389"/>
        <v>0</v>
      </c>
      <c r="LY334" s="41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>
        <v>1</v>
      </c>
      <c r="MF334" s="75">
        <v>0</v>
      </c>
      <c r="MG334" s="42">
        <v>0</v>
      </c>
      <c r="MH334" s="75">
        <v>0</v>
      </c>
      <c r="MI334" s="42"/>
      <c r="MJ334" s="75"/>
      <c r="MK334" s="42"/>
      <c r="ML334" s="75"/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0"/>
        <v>1</v>
      </c>
      <c r="MX334" s="11">
        <f t="shared" si="391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>
        <v>0</v>
      </c>
      <c r="NF334" s="75">
        <v>0</v>
      </c>
      <c r="NG334" s="42">
        <v>0</v>
      </c>
      <c r="NH334" s="75">
        <v>0</v>
      </c>
      <c r="NI334" s="42"/>
      <c r="NJ334" s="75"/>
      <c r="NK334" s="42"/>
      <c r="NL334" s="75"/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2"/>
        <v>0</v>
      </c>
      <c r="NX334" s="11">
        <f t="shared" si="393"/>
        <v>0</v>
      </c>
      <c r="NY334" s="42">
        <v>0</v>
      </c>
      <c r="NZ334" s="75">
        <v>0</v>
      </c>
      <c r="OA334" s="42">
        <v>0</v>
      </c>
      <c r="OB334" s="75">
        <v>0</v>
      </c>
      <c r="OC334" s="42">
        <v>0</v>
      </c>
      <c r="OD334" s="75">
        <v>0</v>
      </c>
      <c r="OE334" s="42">
        <v>0</v>
      </c>
      <c r="OF334" s="75">
        <v>0</v>
      </c>
      <c r="OG334" s="42">
        <v>0</v>
      </c>
      <c r="OH334" s="75">
        <v>0</v>
      </c>
      <c r="OI334" s="42"/>
      <c r="OJ334" s="75"/>
      <c r="OK334" s="42"/>
      <c r="OL334" s="75"/>
      <c r="OM334" s="42"/>
      <c r="ON334" s="75"/>
      <c r="OO334" s="42"/>
      <c r="OP334" s="75"/>
      <c r="OQ334" s="42"/>
      <c r="OR334" s="75"/>
      <c r="OS334" s="42"/>
      <c r="OT334" s="75"/>
      <c r="OU334" s="42"/>
      <c r="OV334" s="75"/>
      <c r="OW334" s="3">
        <f t="shared" si="394"/>
        <v>0</v>
      </c>
      <c r="OX334" s="11">
        <f t="shared" si="395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>
        <v>0</v>
      </c>
      <c r="PF334" s="75">
        <v>0</v>
      </c>
      <c r="PG334" s="42">
        <v>0</v>
      </c>
      <c r="PH334" s="75">
        <v>0</v>
      </c>
      <c r="PI334" s="42"/>
      <c r="PJ334" s="75"/>
      <c r="PK334" s="42"/>
      <c r="PL334" s="75"/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396"/>
        <v>0</v>
      </c>
      <c r="PX334" s="11">
        <f t="shared" si="357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>
        <v>1</v>
      </c>
      <c r="QF334" s="75">
        <v>0</v>
      </c>
      <c r="QG334" s="42">
        <v>0</v>
      </c>
      <c r="QH334" s="75">
        <v>0</v>
      </c>
      <c r="QI334" s="42"/>
      <c r="QJ334" s="75"/>
      <c r="QK334" s="42"/>
      <c r="QL334" s="75"/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397"/>
        <v>1</v>
      </c>
      <c r="QX334" s="11">
        <f t="shared" si="398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>
        <v>0</v>
      </c>
      <c r="RF334" s="75">
        <v>0</v>
      </c>
      <c r="RG334" s="42">
        <v>0</v>
      </c>
      <c r="RH334" s="75">
        <v>0</v>
      </c>
      <c r="RI334" s="42"/>
      <c r="RJ334" s="75"/>
      <c r="RK334" s="42"/>
      <c r="RL334" s="75"/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399"/>
        <v>0</v>
      </c>
      <c r="RX334" s="11">
        <f t="shared" si="358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>
        <v>0</v>
      </c>
      <c r="SF334" s="75">
        <v>0</v>
      </c>
      <c r="SG334" s="42">
        <v>0</v>
      </c>
      <c r="SH334" s="75">
        <v>0</v>
      </c>
      <c r="SI334" s="42"/>
      <c r="SJ334" s="75"/>
      <c r="SK334" s="42"/>
      <c r="SL334" s="75"/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0"/>
        <v>0</v>
      </c>
      <c r="SX334" s="11">
        <f t="shared" si="359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>
        <v>1</v>
      </c>
      <c r="TF334" s="75">
        <v>0</v>
      </c>
      <c r="TG334" s="42">
        <v>0</v>
      </c>
      <c r="TH334" s="75">
        <v>0</v>
      </c>
      <c r="TI334" s="42"/>
      <c r="TJ334" s="75"/>
      <c r="TK334" s="42"/>
      <c r="TL334" s="75"/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1"/>
        <v>1</v>
      </c>
      <c r="TX334" s="11">
        <f t="shared" si="360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>
        <v>0</v>
      </c>
      <c r="UF334" s="75">
        <v>0</v>
      </c>
      <c r="UG334" s="42">
        <v>0</v>
      </c>
      <c r="UH334" s="75">
        <v>0</v>
      </c>
      <c r="UI334" s="42"/>
      <c r="UJ334" s="75"/>
      <c r="UK334" s="42"/>
      <c r="UL334" s="75"/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2"/>
        <v>0</v>
      </c>
      <c r="UX334" s="11">
        <f t="shared" si="403"/>
        <v>0</v>
      </c>
      <c r="UY334" s="42">
        <v>0</v>
      </c>
      <c r="UZ334" s="42">
        <v>0</v>
      </c>
      <c r="VA334" s="42">
        <v>0</v>
      </c>
      <c r="VB334" s="42">
        <v>0</v>
      </c>
      <c r="VC334" s="42">
        <v>0</v>
      </c>
      <c r="VD334" s="42"/>
      <c r="VE334" s="42"/>
      <c r="VF334" s="42"/>
      <c r="VG334" s="42"/>
      <c r="VH334" s="42"/>
      <c r="VI334" s="42"/>
      <c r="VJ334" s="42"/>
      <c r="VK334" s="25">
        <f t="shared" si="404"/>
        <v>0</v>
      </c>
      <c r="VL334" s="42">
        <v>0</v>
      </c>
      <c r="VM334" s="42">
        <v>0</v>
      </c>
      <c r="VN334" s="42">
        <v>0</v>
      </c>
      <c r="VO334" s="42">
        <v>0</v>
      </c>
      <c r="VP334" s="42">
        <v>0</v>
      </c>
      <c r="VQ334" s="42"/>
      <c r="VR334" s="42"/>
      <c r="VS334" s="42"/>
      <c r="VT334" s="42"/>
      <c r="VU334" s="42"/>
      <c r="VV334" s="42"/>
      <c r="VW334" s="42"/>
      <c r="VX334" s="25">
        <f t="shared" si="405"/>
        <v>0</v>
      </c>
      <c r="VY334" s="42">
        <v>0</v>
      </c>
      <c r="VZ334" s="75">
        <v>0</v>
      </c>
      <c r="WA334" s="42">
        <v>0</v>
      </c>
      <c r="WB334" s="75">
        <v>0</v>
      </c>
      <c r="WC334" s="42">
        <v>0</v>
      </c>
      <c r="WD334" s="75">
        <v>0</v>
      </c>
      <c r="WE334" s="42">
        <v>0</v>
      </c>
      <c r="WF334" s="75">
        <v>0</v>
      </c>
      <c r="WG334" s="42">
        <v>0</v>
      </c>
      <c r="WH334" s="75">
        <v>0</v>
      </c>
      <c r="WI334" s="42"/>
      <c r="WJ334" s="75"/>
      <c r="WK334" s="42"/>
      <c r="WL334" s="75"/>
      <c r="WM334" s="42"/>
      <c r="WN334" s="75"/>
      <c r="WO334" s="42"/>
      <c r="WP334" s="75"/>
      <c r="WQ334" s="42"/>
      <c r="WR334" s="75"/>
      <c r="WS334" s="42"/>
      <c r="WT334" s="75"/>
      <c r="WU334" s="42"/>
      <c r="WV334" s="75"/>
      <c r="WW334" s="3">
        <f t="shared" si="406"/>
        <v>0</v>
      </c>
      <c r="WX334" s="11">
        <f t="shared" si="407"/>
        <v>0</v>
      </c>
      <c r="WY334" s="42">
        <v>0</v>
      </c>
      <c r="WZ334" s="75">
        <v>0</v>
      </c>
      <c r="XA334" s="42">
        <v>0</v>
      </c>
      <c r="XB334" s="75">
        <v>0</v>
      </c>
      <c r="XC334" s="42">
        <v>0</v>
      </c>
      <c r="XD334" s="75">
        <v>0</v>
      </c>
      <c r="XE334" s="42">
        <v>0</v>
      </c>
      <c r="XF334" s="75">
        <v>0</v>
      </c>
      <c r="XG334" s="42">
        <v>0</v>
      </c>
      <c r="XH334" s="75">
        <v>0</v>
      </c>
      <c r="XI334" s="42"/>
      <c r="XJ334" s="75"/>
      <c r="XK334" s="42"/>
      <c r="XL334" s="75"/>
      <c r="XM334" s="42"/>
      <c r="XN334" s="75"/>
      <c r="XO334" s="42"/>
      <c r="XP334" s="75"/>
      <c r="XQ334" s="42"/>
      <c r="XR334" s="75"/>
      <c r="XS334" s="42"/>
      <c r="XT334" s="75"/>
      <c r="XU334" s="42"/>
      <c r="XV334" s="75"/>
      <c r="XW334" s="3">
        <f t="shared" si="408"/>
        <v>0</v>
      </c>
      <c r="XX334" s="11">
        <f t="shared" si="409"/>
        <v>0</v>
      </c>
      <c r="XY334" s="42">
        <v>0</v>
      </c>
      <c r="XZ334" s="75">
        <v>0</v>
      </c>
      <c r="YA334" s="42">
        <v>0</v>
      </c>
      <c r="YB334" s="75">
        <v>0</v>
      </c>
      <c r="YC334" s="42">
        <v>0</v>
      </c>
      <c r="YD334" s="75">
        <v>0</v>
      </c>
      <c r="YE334" s="42">
        <v>0</v>
      </c>
      <c r="YF334" s="75">
        <v>0</v>
      </c>
      <c r="YG334" s="42">
        <v>0</v>
      </c>
      <c r="YH334" s="75">
        <v>0</v>
      </c>
      <c r="YI334" s="42"/>
      <c r="YJ334" s="75"/>
      <c r="YK334" s="42"/>
      <c r="YL334" s="75"/>
      <c r="YM334" s="42"/>
      <c r="YN334" s="75"/>
      <c r="YO334" s="42"/>
      <c r="YP334" s="75"/>
      <c r="YQ334" s="42"/>
      <c r="YR334" s="75"/>
      <c r="YS334" s="42"/>
      <c r="YT334" s="75"/>
      <c r="YU334" s="42"/>
      <c r="YV334" s="75"/>
      <c r="YW334" s="3">
        <f t="shared" si="410"/>
        <v>0</v>
      </c>
      <c r="YX334" s="11">
        <f t="shared" si="411"/>
        <v>0</v>
      </c>
      <c r="YY334" s="42">
        <v>0</v>
      </c>
      <c r="YZ334" s="75">
        <v>0</v>
      </c>
      <c r="ZA334" s="42">
        <v>0</v>
      </c>
      <c r="ZB334" s="75">
        <v>0</v>
      </c>
      <c r="ZC334" s="42">
        <v>0</v>
      </c>
      <c r="ZD334" s="75">
        <v>0</v>
      </c>
      <c r="ZE334" s="42">
        <v>0</v>
      </c>
      <c r="ZF334" s="75">
        <v>0</v>
      </c>
      <c r="ZG334" s="42">
        <v>0</v>
      </c>
      <c r="ZH334" s="75">
        <v>0</v>
      </c>
      <c r="ZI334" s="42"/>
      <c r="ZJ334" s="75"/>
      <c r="ZK334" s="42"/>
      <c r="ZL334" s="75"/>
      <c r="ZM334" s="42"/>
      <c r="ZN334" s="75"/>
      <c r="ZO334" s="42"/>
      <c r="ZP334" s="75"/>
      <c r="ZQ334" s="42"/>
      <c r="ZR334" s="75"/>
      <c r="ZS334" s="42"/>
      <c r="ZT334" s="75"/>
      <c r="ZU334" s="42"/>
      <c r="ZV334" s="75"/>
      <c r="ZW334" s="3">
        <f t="shared" si="412"/>
        <v>0</v>
      </c>
      <c r="ZX334" s="11">
        <f t="shared" si="413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>
        <v>0</v>
      </c>
      <c r="AAF334" s="75">
        <v>0</v>
      </c>
      <c r="AAG334" s="42">
        <v>0</v>
      </c>
      <c r="AAH334" s="75">
        <v>0</v>
      </c>
      <c r="AAI334" s="42"/>
      <c r="AAJ334" s="75"/>
      <c r="AAK334" s="42"/>
      <c r="AAL334" s="75"/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14"/>
        <v>0</v>
      </c>
      <c r="AAX334" s="11">
        <f t="shared" si="415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>
        <v>0</v>
      </c>
      <c r="ABF334" s="75">
        <v>0</v>
      </c>
      <c r="ABG334" s="42">
        <v>0</v>
      </c>
      <c r="ABH334" s="75">
        <v>0</v>
      </c>
      <c r="ABI334" s="42"/>
      <c r="ABJ334" s="75"/>
      <c r="ABK334" s="42"/>
      <c r="ABL334" s="75"/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16"/>
        <v>0</v>
      </c>
      <c r="ABX334" s="11">
        <f t="shared" si="417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>
        <v>0</v>
      </c>
      <c r="ACF334" s="75">
        <v>0</v>
      </c>
      <c r="ACG334" s="42">
        <v>0</v>
      </c>
      <c r="ACH334" s="75">
        <v>0</v>
      </c>
      <c r="ACI334" s="42"/>
      <c r="ACJ334" s="75"/>
      <c r="ACK334" s="42"/>
      <c r="ACL334" s="75"/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18"/>
        <v>0</v>
      </c>
      <c r="ACX334" s="11">
        <f t="shared" si="419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>
        <v>0</v>
      </c>
      <c r="ADF334" s="75">
        <v>0</v>
      </c>
      <c r="ADG334" s="42">
        <v>0</v>
      </c>
      <c r="ADH334" s="75">
        <v>0</v>
      </c>
      <c r="ADI334" s="42"/>
      <c r="ADJ334" s="75"/>
      <c r="ADK334" s="42"/>
      <c r="ADL334" s="75"/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0"/>
        <v>0</v>
      </c>
      <c r="ADX334" s="11">
        <f t="shared" si="421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>
        <v>0</v>
      </c>
      <c r="AEF334" s="75">
        <v>0</v>
      </c>
      <c r="AEG334" s="42">
        <v>0</v>
      </c>
      <c r="AEH334" s="75">
        <v>0</v>
      </c>
      <c r="AEI334" s="42"/>
      <c r="AEJ334" s="75"/>
      <c r="AEK334" s="42"/>
      <c r="AEL334" s="75"/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2"/>
        <v>0</v>
      </c>
      <c r="AEX334" s="11">
        <f t="shared" si="423"/>
        <v>0</v>
      </c>
      <c r="AEY334" s="108">
        <v>0</v>
      </c>
      <c r="AEZ334" s="109">
        <v>0</v>
      </c>
      <c r="AFA334" s="108">
        <v>0</v>
      </c>
      <c r="AFB334" s="109">
        <v>0</v>
      </c>
      <c r="AFC334" s="108">
        <v>0</v>
      </c>
      <c r="AFD334" s="109">
        <v>0</v>
      </c>
      <c r="AFE334" s="108">
        <v>0</v>
      </c>
      <c r="AFF334" s="109">
        <v>0</v>
      </c>
      <c r="AFG334" s="108"/>
      <c r="AFH334" s="109"/>
      <c r="AFI334" s="108"/>
      <c r="AFJ334" s="109"/>
      <c r="AFK334" s="108"/>
      <c r="AFL334" s="109"/>
      <c r="AFM334" s="108"/>
      <c r="AFN334" s="109"/>
      <c r="AFO334" s="108"/>
      <c r="AFP334" s="109"/>
      <c r="AFQ334" s="108"/>
      <c r="AFR334" s="109"/>
      <c r="AFS334" s="108"/>
      <c r="AFT334" s="109"/>
      <c r="AFU334" s="108"/>
      <c r="AFV334" s="109"/>
      <c r="AFW334" s="3">
        <f t="shared" si="424"/>
        <v>0</v>
      </c>
      <c r="AFX334" s="11">
        <f t="shared" si="361"/>
        <v>0</v>
      </c>
      <c r="AFY334" s="114">
        <v>0</v>
      </c>
      <c r="AFZ334" s="114">
        <v>0</v>
      </c>
      <c r="AGA334" s="114">
        <v>0</v>
      </c>
      <c r="AGB334" s="114">
        <v>0</v>
      </c>
      <c r="AGC334" s="114">
        <v>0</v>
      </c>
      <c r="AGD334" s="114"/>
      <c r="AGE334" s="114"/>
      <c r="AGF334" s="114"/>
      <c r="AGG334" s="114"/>
      <c r="AGH334" s="114"/>
      <c r="AGI334" s="114"/>
      <c r="AGJ334" s="114"/>
      <c r="AGK334" s="25">
        <f t="shared" si="362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397</v>
      </c>
      <c r="E335" s="16" t="s">
        <v>116</v>
      </c>
      <c r="F335" s="15" t="s">
        <v>115</v>
      </c>
      <c r="G335" s="15" t="s">
        <v>364</v>
      </c>
      <c r="H335" s="152">
        <v>7041</v>
      </c>
      <c r="I335" s="15" t="s">
        <v>516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63"/>
        <v>0</v>
      </c>
      <c r="AI335" s="62">
        <f t="shared" si="364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65"/>
        <v>0</v>
      </c>
      <c r="BI335" s="58">
        <f t="shared" si="366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1</v>
      </c>
      <c r="BR335" s="52">
        <v>0</v>
      </c>
      <c r="BS335" s="52">
        <v>0</v>
      </c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67"/>
        <v>0</v>
      </c>
      <c r="CI335" s="58">
        <f t="shared" si="368"/>
        <v>1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>
        <v>0</v>
      </c>
      <c r="CQ335" s="70">
        <v>0</v>
      </c>
      <c r="CR335" s="52">
        <v>0</v>
      </c>
      <c r="CS335" s="70">
        <v>0</v>
      </c>
      <c r="CT335" s="64"/>
      <c r="CU335" s="70"/>
      <c r="CV335" s="64"/>
      <c r="CW335" s="70"/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69"/>
        <v>0</v>
      </c>
      <c r="DI335" s="58">
        <f t="shared" si="370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>
        <v>0</v>
      </c>
      <c r="DQ335" s="70">
        <v>0</v>
      </c>
      <c r="DR335" s="52">
        <v>0</v>
      </c>
      <c r="DS335" s="70">
        <v>0</v>
      </c>
      <c r="DT335" s="64"/>
      <c r="DU335" s="70"/>
      <c r="DV335" s="64"/>
      <c r="DW335" s="70"/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1"/>
        <v>0</v>
      </c>
      <c r="EI335" s="58">
        <f t="shared" si="372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>
        <v>0</v>
      </c>
      <c r="EQ335" s="70">
        <v>0</v>
      </c>
      <c r="ER335" s="64">
        <v>0</v>
      </c>
      <c r="ES335" s="70">
        <v>0</v>
      </c>
      <c r="ET335" s="64"/>
      <c r="EU335" s="70"/>
      <c r="EV335" s="64"/>
      <c r="EW335" s="70"/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73"/>
        <v>0</v>
      </c>
      <c r="FI335" s="58">
        <f t="shared" si="374"/>
        <v>0</v>
      </c>
      <c r="FJ335" s="79">
        <f t="shared" si="375"/>
        <v>0</v>
      </c>
      <c r="FK335" s="80">
        <f t="shared" si="376"/>
        <v>1</v>
      </c>
      <c r="FL335" s="42">
        <v>0</v>
      </c>
      <c r="FM335" s="42">
        <v>0</v>
      </c>
      <c r="FN335" s="42">
        <v>0</v>
      </c>
      <c r="FO335" s="42">
        <v>0</v>
      </c>
      <c r="FP335" s="42">
        <v>0</v>
      </c>
      <c r="FQ335" s="42"/>
      <c r="FR335" s="42"/>
      <c r="FS335" s="42"/>
      <c r="FT335" s="42"/>
      <c r="FU335" s="42"/>
      <c r="FV335" s="42"/>
      <c r="FW335" s="42"/>
      <c r="FX335" s="83">
        <f t="shared" si="377"/>
        <v>0</v>
      </c>
      <c r="FY335" s="42">
        <v>0</v>
      </c>
      <c r="FZ335" s="42">
        <v>0</v>
      </c>
      <c r="GA335" s="42">
        <v>0</v>
      </c>
      <c r="GB335" s="42">
        <v>0</v>
      </c>
      <c r="GC335" s="42">
        <v>0</v>
      </c>
      <c r="GD335" s="42"/>
      <c r="GE335" s="42"/>
      <c r="GF335" s="42"/>
      <c r="GG335" s="42"/>
      <c r="GH335" s="42"/>
      <c r="GI335" s="42"/>
      <c r="GJ335" s="42"/>
      <c r="GK335" s="83">
        <f t="shared" si="378"/>
        <v>0</v>
      </c>
      <c r="GL335" s="42">
        <v>0</v>
      </c>
      <c r="GM335" s="42">
        <v>0</v>
      </c>
      <c r="GN335" s="42">
        <v>3</v>
      </c>
      <c r="GO335" s="42">
        <v>1</v>
      </c>
      <c r="GP335" s="42">
        <v>0</v>
      </c>
      <c r="GQ335" s="42"/>
      <c r="GR335" s="42"/>
      <c r="GS335" s="42"/>
      <c r="GT335" s="42"/>
      <c r="GU335" s="42"/>
      <c r="GV335" s="42"/>
      <c r="GW335" s="42"/>
      <c r="GX335" s="83">
        <f t="shared" si="379"/>
        <v>4</v>
      </c>
      <c r="GY335" s="42">
        <v>0</v>
      </c>
      <c r="GZ335" s="42">
        <v>2</v>
      </c>
      <c r="HA335" s="42">
        <v>6</v>
      </c>
      <c r="HB335" s="42">
        <v>5</v>
      </c>
      <c r="HC335" s="42">
        <v>0</v>
      </c>
      <c r="HD335" s="42"/>
      <c r="HE335" s="42"/>
      <c r="HF335" s="42"/>
      <c r="HG335" s="42"/>
      <c r="HH335" s="42"/>
      <c r="HI335" s="42"/>
      <c r="HJ335" s="42"/>
      <c r="HK335" s="83">
        <f t="shared" si="380"/>
        <v>13</v>
      </c>
      <c r="HL335" s="42">
        <v>0</v>
      </c>
      <c r="HM335" s="42">
        <v>18</v>
      </c>
      <c r="HN335" s="42">
        <v>11</v>
      </c>
      <c r="HO335" s="42">
        <v>17</v>
      </c>
      <c r="HP335" s="42">
        <v>0</v>
      </c>
      <c r="HQ335" s="42"/>
      <c r="HR335" s="42"/>
      <c r="HS335" s="42"/>
      <c r="HT335" s="42"/>
      <c r="HU335" s="42"/>
      <c r="HV335" s="42"/>
      <c r="HW335" s="42"/>
      <c r="HX335" s="83">
        <f t="shared" si="381"/>
        <v>46</v>
      </c>
      <c r="HY335" s="42">
        <v>0</v>
      </c>
      <c r="HZ335" s="42">
        <v>2</v>
      </c>
      <c r="IA335" s="42">
        <v>2</v>
      </c>
      <c r="IB335" s="42">
        <v>4</v>
      </c>
      <c r="IC335" s="42">
        <v>0</v>
      </c>
      <c r="ID335" s="42"/>
      <c r="IE335" s="42"/>
      <c r="IF335" s="42"/>
      <c r="IG335" s="42"/>
      <c r="IH335" s="42"/>
      <c r="II335" s="42"/>
      <c r="IJ335" s="42"/>
      <c r="IK335" s="85">
        <f t="shared" si="382"/>
        <v>8</v>
      </c>
      <c r="IL335" s="42">
        <v>0</v>
      </c>
      <c r="IM335" s="42">
        <v>1</v>
      </c>
      <c r="IN335" s="42">
        <v>1</v>
      </c>
      <c r="IO335" s="42">
        <v>2</v>
      </c>
      <c r="IP335" s="42">
        <v>0</v>
      </c>
      <c r="IQ335" s="42"/>
      <c r="IR335" s="42"/>
      <c r="IS335" s="42"/>
      <c r="IT335" s="42"/>
      <c r="IU335" s="42"/>
      <c r="IV335" s="42"/>
      <c r="IW335" s="42"/>
      <c r="IX335" s="85">
        <f t="shared" si="383"/>
        <v>4</v>
      </c>
      <c r="IY335" s="41">
        <v>0</v>
      </c>
      <c r="IZ335" s="75">
        <v>0</v>
      </c>
      <c r="JA335" s="42">
        <v>5</v>
      </c>
      <c r="JB335" s="75">
        <v>0</v>
      </c>
      <c r="JC335" s="42">
        <v>6</v>
      </c>
      <c r="JD335" s="75">
        <v>0</v>
      </c>
      <c r="JE335" s="42">
        <v>16</v>
      </c>
      <c r="JF335" s="75">
        <v>0</v>
      </c>
      <c r="JG335" s="42">
        <v>0</v>
      </c>
      <c r="JH335" s="75">
        <v>0</v>
      </c>
      <c r="JI335" s="42"/>
      <c r="JJ335" s="75"/>
      <c r="JK335" s="42"/>
      <c r="JL335" s="75"/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84"/>
        <v>27</v>
      </c>
      <c r="JX335" s="11">
        <f t="shared" si="385"/>
        <v>0</v>
      </c>
      <c r="JY335" s="41">
        <v>0</v>
      </c>
      <c r="JZ335" s="75">
        <v>0</v>
      </c>
      <c r="KA335" s="42">
        <v>4</v>
      </c>
      <c r="KB335" s="75">
        <v>0</v>
      </c>
      <c r="KC335" s="42">
        <v>3</v>
      </c>
      <c r="KD335" s="75">
        <v>0</v>
      </c>
      <c r="KE335" s="42">
        <v>6</v>
      </c>
      <c r="KF335" s="75">
        <v>0</v>
      </c>
      <c r="KG335" s="42">
        <v>0</v>
      </c>
      <c r="KH335" s="75">
        <v>0</v>
      </c>
      <c r="KI335" s="42"/>
      <c r="KJ335" s="75"/>
      <c r="KK335" s="42"/>
      <c r="KL335" s="75"/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86"/>
        <v>13</v>
      </c>
      <c r="KX335" s="11">
        <f t="shared" si="387"/>
        <v>0</v>
      </c>
      <c r="KY335" s="41">
        <v>0</v>
      </c>
      <c r="KZ335" s="75">
        <v>0</v>
      </c>
      <c r="LA335" s="42">
        <v>3</v>
      </c>
      <c r="LB335" s="75">
        <v>0</v>
      </c>
      <c r="LC335" s="42">
        <v>3</v>
      </c>
      <c r="LD335" s="75">
        <v>0</v>
      </c>
      <c r="LE335" s="42">
        <v>6</v>
      </c>
      <c r="LF335" s="75">
        <v>0</v>
      </c>
      <c r="LG335" s="42">
        <v>0</v>
      </c>
      <c r="LH335" s="75">
        <v>0</v>
      </c>
      <c r="LI335" s="42"/>
      <c r="LJ335" s="75"/>
      <c r="LK335" s="42"/>
      <c r="LL335" s="75"/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88"/>
        <v>12</v>
      </c>
      <c r="LX335" s="11">
        <f t="shared" si="389"/>
        <v>0</v>
      </c>
      <c r="LY335" s="41">
        <v>0</v>
      </c>
      <c r="LZ335" s="75">
        <v>0</v>
      </c>
      <c r="MA335" s="42">
        <v>18</v>
      </c>
      <c r="MB335" s="75">
        <v>0</v>
      </c>
      <c r="MC335" s="42">
        <v>7</v>
      </c>
      <c r="MD335" s="75">
        <v>0</v>
      </c>
      <c r="ME335" s="42">
        <v>16</v>
      </c>
      <c r="MF335" s="75">
        <v>0</v>
      </c>
      <c r="MG335" s="42">
        <v>0</v>
      </c>
      <c r="MH335" s="75">
        <v>0</v>
      </c>
      <c r="MI335" s="42"/>
      <c r="MJ335" s="75"/>
      <c r="MK335" s="42"/>
      <c r="ML335" s="75"/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0"/>
        <v>41</v>
      </c>
      <c r="MX335" s="11">
        <f t="shared" si="391"/>
        <v>0</v>
      </c>
      <c r="MY335" s="42">
        <v>0</v>
      </c>
      <c r="MZ335" s="75">
        <v>0</v>
      </c>
      <c r="NA335" s="42">
        <v>0</v>
      </c>
      <c r="NB335" s="75">
        <v>0</v>
      </c>
      <c r="NC335" s="42">
        <v>0</v>
      </c>
      <c r="ND335" s="75">
        <v>0</v>
      </c>
      <c r="NE335" s="42">
        <v>0</v>
      </c>
      <c r="NF335" s="75">
        <v>0</v>
      </c>
      <c r="NG335" s="42">
        <v>0</v>
      </c>
      <c r="NH335" s="75">
        <v>0</v>
      </c>
      <c r="NI335" s="42"/>
      <c r="NJ335" s="75"/>
      <c r="NK335" s="42"/>
      <c r="NL335" s="75"/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2"/>
        <v>0</v>
      </c>
      <c r="NX335" s="11">
        <f t="shared" si="393"/>
        <v>0</v>
      </c>
      <c r="NY335" s="42">
        <v>0</v>
      </c>
      <c r="NZ335" s="75">
        <v>0</v>
      </c>
      <c r="OA335" s="42">
        <v>3</v>
      </c>
      <c r="OB335" s="75">
        <v>0</v>
      </c>
      <c r="OC335" s="42">
        <v>3</v>
      </c>
      <c r="OD335" s="75">
        <v>0</v>
      </c>
      <c r="OE335" s="42">
        <v>6</v>
      </c>
      <c r="OF335" s="75">
        <v>0</v>
      </c>
      <c r="OG335" s="42">
        <v>0</v>
      </c>
      <c r="OH335" s="75">
        <v>0</v>
      </c>
      <c r="OI335" s="42"/>
      <c r="OJ335" s="75"/>
      <c r="OK335" s="42"/>
      <c r="OL335" s="75"/>
      <c r="OM335" s="42"/>
      <c r="ON335" s="75"/>
      <c r="OO335" s="42"/>
      <c r="OP335" s="75"/>
      <c r="OQ335" s="42"/>
      <c r="OR335" s="75"/>
      <c r="OS335" s="42"/>
      <c r="OT335" s="75"/>
      <c r="OU335" s="42"/>
      <c r="OV335" s="75"/>
      <c r="OW335" s="3">
        <f t="shared" si="394"/>
        <v>12</v>
      </c>
      <c r="OX335" s="11">
        <f t="shared" si="395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>
        <v>1</v>
      </c>
      <c r="PF335" s="75">
        <v>0</v>
      </c>
      <c r="PG335" s="42">
        <v>0</v>
      </c>
      <c r="PH335" s="75">
        <v>0</v>
      </c>
      <c r="PI335" s="42"/>
      <c r="PJ335" s="75"/>
      <c r="PK335" s="42"/>
      <c r="PL335" s="75"/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396"/>
        <v>2</v>
      </c>
      <c r="PX335" s="11">
        <f t="shared" si="357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7</v>
      </c>
      <c r="QD335" s="75">
        <v>0</v>
      </c>
      <c r="QE335" s="42">
        <v>15</v>
      </c>
      <c r="QF335" s="75">
        <v>0</v>
      </c>
      <c r="QG335" s="42">
        <v>0</v>
      </c>
      <c r="QH335" s="75">
        <v>0</v>
      </c>
      <c r="QI335" s="42"/>
      <c r="QJ335" s="75"/>
      <c r="QK335" s="42"/>
      <c r="QL335" s="75"/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397"/>
        <v>39</v>
      </c>
      <c r="QX335" s="11">
        <f t="shared" si="398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>
        <v>0</v>
      </c>
      <c r="RF335" s="75">
        <v>0</v>
      </c>
      <c r="RG335" s="42">
        <v>0</v>
      </c>
      <c r="RH335" s="75">
        <v>0</v>
      </c>
      <c r="RI335" s="42"/>
      <c r="RJ335" s="75"/>
      <c r="RK335" s="42"/>
      <c r="RL335" s="75"/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399"/>
        <v>8</v>
      </c>
      <c r="RX335" s="11">
        <f t="shared" si="358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>
        <v>0</v>
      </c>
      <c r="SF335" s="75">
        <v>0</v>
      </c>
      <c r="SG335" s="42">
        <v>0</v>
      </c>
      <c r="SH335" s="75">
        <v>0</v>
      </c>
      <c r="SI335" s="42"/>
      <c r="SJ335" s="75"/>
      <c r="SK335" s="42"/>
      <c r="SL335" s="75"/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0"/>
        <v>0</v>
      </c>
      <c r="SX335" s="11">
        <f t="shared" si="359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>
        <v>0</v>
      </c>
      <c r="TF335" s="75">
        <v>0</v>
      </c>
      <c r="TG335" s="42">
        <v>0</v>
      </c>
      <c r="TH335" s="75">
        <v>0</v>
      </c>
      <c r="TI335" s="42"/>
      <c r="TJ335" s="75"/>
      <c r="TK335" s="42"/>
      <c r="TL335" s="75"/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1"/>
        <v>4</v>
      </c>
      <c r="TX335" s="11">
        <f t="shared" si="360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>
        <v>0</v>
      </c>
      <c r="UF335" s="75">
        <v>0</v>
      </c>
      <c r="UG335" s="42">
        <v>0</v>
      </c>
      <c r="UH335" s="75">
        <v>0</v>
      </c>
      <c r="UI335" s="42"/>
      <c r="UJ335" s="75"/>
      <c r="UK335" s="42"/>
      <c r="UL335" s="75"/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2"/>
        <v>0</v>
      </c>
      <c r="UX335" s="11">
        <f t="shared" si="403"/>
        <v>0</v>
      </c>
      <c r="UY335" s="42">
        <v>0</v>
      </c>
      <c r="UZ335" s="42">
        <v>0</v>
      </c>
      <c r="VA335" s="42">
        <v>0</v>
      </c>
      <c r="VB335" s="42">
        <v>0</v>
      </c>
      <c r="VC335" s="42">
        <v>0</v>
      </c>
      <c r="VD335" s="42"/>
      <c r="VE335" s="42"/>
      <c r="VF335" s="42"/>
      <c r="VG335" s="42"/>
      <c r="VH335" s="42"/>
      <c r="VI335" s="42"/>
      <c r="VJ335" s="42"/>
      <c r="VK335" s="25">
        <f t="shared" si="404"/>
        <v>0</v>
      </c>
      <c r="VL335" s="42">
        <v>0</v>
      </c>
      <c r="VM335" s="42">
        <v>0</v>
      </c>
      <c r="VN335" s="42">
        <v>0</v>
      </c>
      <c r="VO335" s="42">
        <v>0</v>
      </c>
      <c r="VP335" s="42">
        <v>0</v>
      </c>
      <c r="VQ335" s="42"/>
      <c r="VR335" s="42"/>
      <c r="VS335" s="42"/>
      <c r="VT335" s="42"/>
      <c r="VU335" s="42"/>
      <c r="VV335" s="42"/>
      <c r="VW335" s="42"/>
      <c r="VX335" s="25">
        <f t="shared" si="405"/>
        <v>0</v>
      </c>
      <c r="VY335" s="42">
        <v>0</v>
      </c>
      <c r="VZ335" s="75">
        <v>0</v>
      </c>
      <c r="WA335" s="42">
        <v>0</v>
      </c>
      <c r="WB335" s="75">
        <v>0</v>
      </c>
      <c r="WC335" s="42">
        <v>0</v>
      </c>
      <c r="WD335" s="75">
        <v>0</v>
      </c>
      <c r="WE335" s="42">
        <v>0</v>
      </c>
      <c r="WF335" s="75">
        <v>0</v>
      </c>
      <c r="WG335" s="42">
        <v>0</v>
      </c>
      <c r="WH335" s="75">
        <v>0</v>
      </c>
      <c r="WI335" s="42"/>
      <c r="WJ335" s="75"/>
      <c r="WK335" s="42"/>
      <c r="WL335" s="75"/>
      <c r="WM335" s="42"/>
      <c r="WN335" s="75"/>
      <c r="WO335" s="42"/>
      <c r="WP335" s="75"/>
      <c r="WQ335" s="42"/>
      <c r="WR335" s="75"/>
      <c r="WS335" s="42"/>
      <c r="WT335" s="75"/>
      <c r="WU335" s="42"/>
      <c r="WV335" s="75"/>
      <c r="WW335" s="3">
        <f t="shared" si="406"/>
        <v>0</v>
      </c>
      <c r="WX335" s="11">
        <f t="shared" si="407"/>
        <v>0</v>
      </c>
      <c r="WY335" s="42">
        <v>0</v>
      </c>
      <c r="WZ335" s="75">
        <v>0</v>
      </c>
      <c r="XA335" s="42">
        <v>0</v>
      </c>
      <c r="XB335" s="75">
        <v>0</v>
      </c>
      <c r="XC335" s="42">
        <v>0</v>
      </c>
      <c r="XD335" s="75">
        <v>0</v>
      </c>
      <c r="XE335" s="42">
        <v>0</v>
      </c>
      <c r="XF335" s="75">
        <v>0</v>
      </c>
      <c r="XG335" s="42">
        <v>0</v>
      </c>
      <c r="XH335" s="75">
        <v>0</v>
      </c>
      <c r="XI335" s="42"/>
      <c r="XJ335" s="75"/>
      <c r="XK335" s="42"/>
      <c r="XL335" s="75"/>
      <c r="XM335" s="42"/>
      <c r="XN335" s="75"/>
      <c r="XO335" s="42"/>
      <c r="XP335" s="75"/>
      <c r="XQ335" s="42"/>
      <c r="XR335" s="75"/>
      <c r="XS335" s="42"/>
      <c r="XT335" s="75"/>
      <c r="XU335" s="42"/>
      <c r="XV335" s="75"/>
      <c r="XW335" s="3">
        <f t="shared" si="408"/>
        <v>0</v>
      </c>
      <c r="XX335" s="11">
        <f t="shared" si="409"/>
        <v>0</v>
      </c>
      <c r="XY335" s="42">
        <v>0</v>
      </c>
      <c r="XZ335" s="75">
        <v>0</v>
      </c>
      <c r="YA335" s="42">
        <v>0</v>
      </c>
      <c r="YB335" s="75">
        <v>0</v>
      </c>
      <c r="YC335" s="42">
        <v>0</v>
      </c>
      <c r="YD335" s="75">
        <v>0</v>
      </c>
      <c r="YE335" s="42">
        <v>0</v>
      </c>
      <c r="YF335" s="75">
        <v>0</v>
      </c>
      <c r="YG335" s="42">
        <v>0</v>
      </c>
      <c r="YH335" s="75">
        <v>0</v>
      </c>
      <c r="YI335" s="42"/>
      <c r="YJ335" s="75"/>
      <c r="YK335" s="42"/>
      <c r="YL335" s="75"/>
      <c r="YM335" s="42"/>
      <c r="YN335" s="75"/>
      <c r="YO335" s="42"/>
      <c r="YP335" s="75"/>
      <c r="YQ335" s="42"/>
      <c r="YR335" s="75"/>
      <c r="YS335" s="42"/>
      <c r="YT335" s="75"/>
      <c r="YU335" s="42"/>
      <c r="YV335" s="75"/>
      <c r="YW335" s="3">
        <f t="shared" si="410"/>
        <v>0</v>
      </c>
      <c r="YX335" s="11">
        <f t="shared" si="411"/>
        <v>0</v>
      </c>
      <c r="YY335" s="42">
        <v>0</v>
      </c>
      <c r="YZ335" s="75">
        <v>0</v>
      </c>
      <c r="ZA335" s="42">
        <v>0</v>
      </c>
      <c r="ZB335" s="75">
        <v>0</v>
      </c>
      <c r="ZC335" s="42">
        <v>0</v>
      </c>
      <c r="ZD335" s="75">
        <v>0</v>
      </c>
      <c r="ZE335" s="42">
        <v>0</v>
      </c>
      <c r="ZF335" s="75">
        <v>0</v>
      </c>
      <c r="ZG335" s="42">
        <v>0</v>
      </c>
      <c r="ZH335" s="75">
        <v>0</v>
      </c>
      <c r="ZI335" s="42"/>
      <c r="ZJ335" s="75"/>
      <c r="ZK335" s="42"/>
      <c r="ZL335" s="75"/>
      <c r="ZM335" s="42"/>
      <c r="ZN335" s="75"/>
      <c r="ZO335" s="42"/>
      <c r="ZP335" s="75"/>
      <c r="ZQ335" s="42"/>
      <c r="ZR335" s="75"/>
      <c r="ZS335" s="42"/>
      <c r="ZT335" s="75"/>
      <c r="ZU335" s="42"/>
      <c r="ZV335" s="75"/>
      <c r="ZW335" s="3">
        <f t="shared" si="412"/>
        <v>0</v>
      </c>
      <c r="ZX335" s="11">
        <f t="shared" si="413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>
        <v>0</v>
      </c>
      <c r="AAF335" s="75">
        <v>0</v>
      </c>
      <c r="AAG335" s="42">
        <v>0</v>
      </c>
      <c r="AAH335" s="75">
        <v>0</v>
      </c>
      <c r="AAI335" s="42"/>
      <c r="AAJ335" s="75"/>
      <c r="AAK335" s="42"/>
      <c r="AAL335" s="75"/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14"/>
        <v>0</v>
      </c>
      <c r="AAX335" s="11">
        <f t="shared" si="415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>
        <v>0</v>
      </c>
      <c r="ABF335" s="75">
        <v>0</v>
      </c>
      <c r="ABG335" s="42">
        <v>0</v>
      </c>
      <c r="ABH335" s="75">
        <v>0</v>
      </c>
      <c r="ABI335" s="42"/>
      <c r="ABJ335" s="75"/>
      <c r="ABK335" s="42"/>
      <c r="ABL335" s="75"/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16"/>
        <v>0</v>
      </c>
      <c r="ABX335" s="11">
        <f t="shared" si="417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>
        <v>0</v>
      </c>
      <c r="ACF335" s="75">
        <v>0</v>
      </c>
      <c r="ACG335" s="42">
        <v>0</v>
      </c>
      <c r="ACH335" s="75">
        <v>0</v>
      </c>
      <c r="ACI335" s="42"/>
      <c r="ACJ335" s="75"/>
      <c r="ACK335" s="42"/>
      <c r="ACL335" s="75"/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18"/>
        <v>0</v>
      </c>
      <c r="ACX335" s="11">
        <f t="shared" si="419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>
        <v>0</v>
      </c>
      <c r="ADF335" s="75">
        <v>0</v>
      </c>
      <c r="ADG335" s="42">
        <v>0</v>
      </c>
      <c r="ADH335" s="75">
        <v>0</v>
      </c>
      <c r="ADI335" s="42"/>
      <c r="ADJ335" s="75"/>
      <c r="ADK335" s="42"/>
      <c r="ADL335" s="75"/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0"/>
        <v>0</v>
      </c>
      <c r="ADX335" s="11">
        <f t="shared" si="421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>
        <v>0</v>
      </c>
      <c r="AEF335" s="75">
        <v>0</v>
      </c>
      <c r="AEG335" s="42">
        <v>0</v>
      </c>
      <c r="AEH335" s="75">
        <v>0</v>
      </c>
      <c r="AEI335" s="42"/>
      <c r="AEJ335" s="75"/>
      <c r="AEK335" s="42"/>
      <c r="AEL335" s="75"/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2"/>
        <v>0</v>
      </c>
      <c r="AEX335" s="11">
        <f t="shared" si="423"/>
        <v>0</v>
      </c>
      <c r="AEY335" s="108">
        <v>0</v>
      </c>
      <c r="AEZ335" s="109">
        <v>0</v>
      </c>
      <c r="AFA335" s="108">
        <v>0</v>
      </c>
      <c r="AFB335" s="109">
        <v>0</v>
      </c>
      <c r="AFC335" s="108">
        <v>0</v>
      </c>
      <c r="AFD335" s="109">
        <v>0</v>
      </c>
      <c r="AFE335" s="108">
        <v>0</v>
      </c>
      <c r="AFF335" s="109">
        <v>0</v>
      </c>
      <c r="AFG335" s="108"/>
      <c r="AFH335" s="109"/>
      <c r="AFI335" s="108"/>
      <c r="AFJ335" s="109"/>
      <c r="AFK335" s="108"/>
      <c r="AFL335" s="109"/>
      <c r="AFM335" s="108"/>
      <c r="AFN335" s="109"/>
      <c r="AFO335" s="108"/>
      <c r="AFP335" s="109"/>
      <c r="AFQ335" s="108"/>
      <c r="AFR335" s="109"/>
      <c r="AFS335" s="108"/>
      <c r="AFT335" s="109"/>
      <c r="AFU335" s="108"/>
      <c r="AFV335" s="109"/>
      <c r="AFW335" s="3">
        <f t="shared" si="424"/>
        <v>0</v>
      </c>
      <c r="AFX335" s="11">
        <f t="shared" si="361"/>
        <v>0</v>
      </c>
      <c r="AFY335" s="114">
        <v>0</v>
      </c>
      <c r="AFZ335" s="114">
        <v>0</v>
      </c>
      <c r="AGA335" s="114">
        <v>0</v>
      </c>
      <c r="AGB335" s="114">
        <v>0</v>
      </c>
      <c r="AGC335" s="114">
        <v>0</v>
      </c>
      <c r="AGD335" s="114"/>
      <c r="AGE335" s="114"/>
      <c r="AGF335" s="114"/>
      <c r="AGG335" s="114"/>
      <c r="AGH335" s="114"/>
      <c r="AGI335" s="114"/>
      <c r="AGJ335" s="114"/>
      <c r="AGK335" s="25">
        <f t="shared" si="362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364</v>
      </c>
      <c r="H336" s="152">
        <v>7131</v>
      </c>
      <c r="I336" s="15" t="s">
        <v>517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63"/>
        <v>0</v>
      </c>
      <c r="AI336" s="62">
        <f t="shared" si="364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65"/>
        <v>0</v>
      </c>
      <c r="BI336" s="58">
        <f t="shared" si="366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67"/>
        <v>0</v>
      </c>
      <c r="CI336" s="58">
        <f t="shared" si="368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>
        <v>0</v>
      </c>
      <c r="CQ336" s="70">
        <v>0</v>
      </c>
      <c r="CR336" s="52">
        <v>0</v>
      </c>
      <c r="CS336" s="70">
        <v>0</v>
      </c>
      <c r="CT336" s="64"/>
      <c r="CU336" s="70"/>
      <c r="CV336" s="64"/>
      <c r="CW336" s="70"/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69"/>
        <v>0</v>
      </c>
      <c r="DI336" s="58">
        <f t="shared" si="370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>
        <v>0</v>
      </c>
      <c r="DQ336" s="70">
        <v>0</v>
      </c>
      <c r="DR336" s="52">
        <v>0</v>
      </c>
      <c r="DS336" s="70">
        <v>0</v>
      </c>
      <c r="DT336" s="64"/>
      <c r="DU336" s="70"/>
      <c r="DV336" s="64"/>
      <c r="DW336" s="70"/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1"/>
        <v>0</v>
      </c>
      <c r="EI336" s="58">
        <f t="shared" si="372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>
        <v>0</v>
      </c>
      <c r="EQ336" s="70">
        <v>0</v>
      </c>
      <c r="ER336" s="64">
        <v>0</v>
      </c>
      <c r="ES336" s="70">
        <v>0</v>
      </c>
      <c r="ET336" s="64"/>
      <c r="EU336" s="70"/>
      <c r="EV336" s="64"/>
      <c r="EW336" s="70"/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73"/>
        <v>0</v>
      </c>
      <c r="FI336" s="58">
        <f t="shared" si="374"/>
        <v>0</v>
      </c>
      <c r="FJ336" s="79">
        <f t="shared" si="375"/>
        <v>0</v>
      </c>
      <c r="FK336" s="80">
        <f t="shared" si="376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/>
      <c r="FR336" s="42"/>
      <c r="FS336" s="42"/>
      <c r="FT336" s="42"/>
      <c r="FU336" s="42"/>
      <c r="FV336" s="42"/>
      <c r="FW336" s="42"/>
      <c r="FX336" s="83">
        <f t="shared" si="377"/>
        <v>0</v>
      </c>
      <c r="FY336" s="42">
        <v>0</v>
      </c>
      <c r="FZ336" s="42">
        <v>0</v>
      </c>
      <c r="GA336" s="42">
        <v>0</v>
      </c>
      <c r="GB336" s="42">
        <v>0</v>
      </c>
      <c r="GC336" s="42">
        <v>0</v>
      </c>
      <c r="GD336" s="42"/>
      <c r="GE336" s="42"/>
      <c r="GF336" s="42"/>
      <c r="GG336" s="42"/>
      <c r="GH336" s="42"/>
      <c r="GI336" s="42"/>
      <c r="GJ336" s="42"/>
      <c r="GK336" s="83">
        <f t="shared" si="378"/>
        <v>0</v>
      </c>
      <c r="GL336" s="42">
        <v>0</v>
      </c>
      <c r="GM336" s="42">
        <v>0</v>
      </c>
      <c r="GN336" s="42">
        <v>0</v>
      </c>
      <c r="GO336" s="42">
        <v>0</v>
      </c>
      <c r="GP336" s="42">
        <v>0</v>
      </c>
      <c r="GQ336" s="42"/>
      <c r="GR336" s="42"/>
      <c r="GS336" s="42"/>
      <c r="GT336" s="42"/>
      <c r="GU336" s="42"/>
      <c r="GV336" s="42"/>
      <c r="GW336" s="42"/>
      <c r="GX336" s="83">
        <f t="shared" si="379"/>
        <v>0</v>
      </c>
      <c r="GY336" s="42">
        <v>4</v>
      </c>
      <c r="GZ336" s="42">
        <v>1</v>
      </c>
      <c r="HA336" s="42">
        <v>2</v>
      </c>
      <c r="HB336" s="42">
        <v>2</v>
      </c>
      <c r="HC336" s="42">
        <v>3</v>
      </c>
      <c r="HD336" s="42"/>
      <c r="HE336" s="42"/>
      <c r="HF336" s="42"/>
      <c r="HG336" s="42"/>
      <c r="HH336" s="42"/>
      <c r="HI336" s="42"/>
      <c r="HJ336" s="42"/>
      <c r="HK336" s="83">
        <f t="shared" si="380"/>
        <v>12</v>
      </c>
      <c r="HL336" s="42">
        <v>20</v>
      </c>
      <c r="HM336" s="42">
        <v>9</v>
      </c>
      <c r="HN336" s="42">
        <v>15</v>
      </c>
      <c r="HO336" s="42">
        <v>2</v>
      </c>
      <c r="HP336" s="42">
        <v>2</v>
      </c>
      <c r="HQ336" s="42"/>
      <c r="HR336" s="42"/>
      <c r="HS336" s="42"/>
      <c r="HT336" s="42"/>
      <c r="HU336" s="42"/>
      <c r="HV336" s="42"/>
      <c r="HW336" s="42"/>
      <c r="HX336" s="83">
        <f t="shared" si="381"/>
        <v>48</v>
      </c>
      <c r="HY336" s="42">
        <v>2</v>
      </c>
      <c r="HZ336" s="42">
        <v>4</v>
      </c>
      <c r="IA336" s="42">
        <v>2</v>
      </c>
      <c r="IB336" s="42">
        <v>2</v>
      </c>
      <c r="IC336" s="42">
        <v>5</v>
      </c>
      <c r="ID336" s="42"/>
      <c r="IE336" s="42"/>
      <c r="IF336" s="42"/>
      <c r="IG336" s="42"/>
      <c r="IH336" s="42"/>
      <c r="II336" s="42"/>
      <c r="IJ336" s="42"/>
      <c r="IK336" s="85">
        <f t="shared" si="382"/>
        <v>15</v>
      </c>
      <c r="IL336" s="42">
        <v>1</v>
      </c>
      <c r="IM336" s="42">
        <v>3</v>
      </c>
      <c r="IN336" s="42">
        <v>2</v>
      </c>
      <c r="IO336" s="42">
        <v>2</v>
      </c>
      <c r="IP336" s="42">
        <v>3</v>
      </c>
      <c r="IQ336" s="42"/>
      <c r="IR336" s="42"/>
      <c r="IS336" s="42"/>
      <c r="IT336" s="42"/>
      <c r="IU336" s="42"/>
      <c r="IV336" s="42"/>
      <c r="IW336" s="42"/>
      <c r="IX336" s="85">
        <f t="shared" si="383"/>
        <v>11</v>
      </c>
      <c r="IY336" s="41">
        <v>5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>
        <v>5</v>
      </c>
      <c r="JF336" s="75">
        <v>0</v>
      </c>
      <c r="JG336" s="42">
        <v>6</v>
      </c>
      <c r="JH336" s="75">
        <v>0</v>
      </c>
      <c r="JI336" s="42"/>
      <c r="JJ336" s="75"/>
      <c r="JK336" s="42"/>
      <c r="JL336" s="75"/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84"/>
        <v>24</v>
      </c>
      <c r="JX336" s="11">
        <f t="shared" si="385"/>
        <v>0</v>
      </c>
      <c r="JY336" s="41">
        <v>4</v>
      </c>
      <c r="JZ336" s="75">
        <v>0</v>
      </c>
      <c r="KA336" s="42">
        <v>5</v>
      </c>
      <c r="KB336" s="75">
        <v>0</v>
      </c>
      <c r="KC336" s="42">
        <v>3</v>
      </c>
      <c r="KD336" s="75">
        <v>0</v>
      </c>
      <c r="KE336" s="42">
        <v>4</v>
      </c>
      <c r="KF336" s="75">
        <v>0</v>
      </c>
      <c r="KG336" s="42">
        <v>5</v>
      </c>
      <c r="KH336" s="75">
        <v>0</v>
      </c>
      <c r="KI336" s="42"/>
      <c r="KJ336" s="75"/>
      <c r="KK336" s="42"/>
      <c r="KL336" s="75"/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86"/>
        <v>21</v>
      </c>
      <c r="KX336" s="11">
        <f t="shared" si="387"/>
        <v>0</v>
      </c>
      <c r="KY336" s="41">
        <v>2</v>
      </c>
      <c r="KZ336" s="75">
        <v>0</v>
      </c>
      <c r="LA336" s="42">
        <v>0</v>
      </c>
      <c r="LB336" s="75">
        <v>0</v>
      </c>
      <c r="LC336" s="42">
        <v>2</v>
      </c>
      <c r="LD336" s="75">
        <v>0</v>
      </c>
      <c r="LE336" s="42">
        <v>4</v>
      </c>
      <c r="LF336" s="75">
        <v>0</v>
      </c>
      <c r="LG336" s="42">
        <v>5</v>
      </c>
      <c r="LH336" s="75">
        <v>0</v>
      </c>
      <c r="LI336" s="42"/>
      <c r="LJ336" s="75"/>
      <c r="LK336" s="42"/>
      <c r="LL336" s="75"/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88"/>
        <v>13</v>
      </c>
      <c r="LX336" s="11">
        <f t="shared" si="389"/>
        <v>0</v>
      </c>
      <c r="LY336" s="41">
        <v>20</v>
      </c>
      <c r="LZ336" s="75">
        <v>0</v>
      </c>
      <c r="MA336" s="42">
        <v>9</v>
      </c>
      <c r="MB336" s="75">
        <v>0</v>
      </c>
      <c r="MC336" s="42">
        <v>15</v>
      </c>
      <c r="MD336" s="75">
        <v>0</v>
      </c>
      <c r="ME336" s="42">
        <v>2</v>
      </c>
      <c r="MF336" s="75">
        <v>0</v>
      </c>
      <c r="MG336" s="42">
        <v>2</v>
      </c>
      <c r="MH336" s="75">
        <v>0</v>
      </c>
      <c r="MI336" s="42"/>
      <c r="MJ336" s="75"/>
      <c r="MK336" s="42"/>
      <c r="ML336" s="75"/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0"/>
        <v>48</v>
      </c>
      <c r="MX336" s="11">
        <f t="shared" si="391"/>
        <v>0</v>
      </c>
      <c r="MY336" s="42">
        <v>0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>
        <v>2</v>
      </c>
      <c r="NF336" s="75">
        <v>0</v>
      </c>
      <c r="NG336" s="42">
        <v>3</v>
      </c>
      <c r="NH336" s="75">
        <v>0</v>
      </c>
      <c r="NI336" s="42"/>
      <c r="NJ336" s="75"/>
      <c r="NK336" s="42"/>
      <c r="NL336" s="75"/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2"/>
        <v>6</v>
      </c>
      <c r="NX336" s="11">
        <f t="shared" si="393"/>
        <v>0</v>
      </c>
      <c r="NY336" s="42">
        <v>2</v>
      </c>
      <c r="NZ336" s="75">
        <v>0</v>
      </c>
      <c r="OA336" s="42">
        <v>0</v>
      </c>
      <c r="OB336" s="75">
        <v>0</v>
      </c>
      <c r="OC336" s="42">
        <v>1</v>
      </c>
      <c r="OD336" s="75">
        <v>0</v>
      </c>
      <c r="OE336" s="42">
        <v>2</v>
      </c>
      <c r="OF336" s="75">
        <v>0</v>
      </c>
      <c r="OG336" s="42">
        <v>2</v>
      </c>
      <c r="OH336" s="75">
        <v>0</v>
      </c>
      <c r="OI336" s="42"/>
      <c r="OJ336" s="75"/>
      <c r="OK336" s="42"/>
      <c r="OL336" s="75"/>
      <c r="OM336" s="42"/>
      <c r="ON336" s="75"/>
      <c r="OO336" s="42"/>
      <c r="OP336" s="75"/>
      <c r="OQ336" s="42"/>
      <c r="OR336" s="75"/>
      <c r="OS336" s="42"/>
      <c r="OT336" s="75"/>
      <c r="OU336" s="42"/>
      <c r="OV336" s="75"/>
      <c r="OW336" s="3">
        <f t="shared" si="394"/>
        <v>7</v>
      </c>
      <c r="OX336" s="11">
        <f t="shared" si="395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>
        <v>2</v>
      </c>
      <c r="PF336" s="75">
        <v>0</v>
      </c>
      <c r="PG336" s="42">
        <v>3</v>
      </c>
      <c r="PH336" s="75">
        <v>0</v>
      </c>
      <c r="PI336" s="42"/>
      <c r="PJ336" s="75"/>
      <c r="PK336" s="42"/>
      <c r="PL336" s="75"/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396"/>
        <v>13</v>
      </c>
      <c r="PX336" s="11">
        <f t="shared" si="357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>
        <v>2</v>
      </c>
      <c r="QF336" s="75">
        <v>0</v>
      </c>
      <c r="QG336" s="42">
        <v>2</v>
      </c>
      <c r="QH336" s="75">
        <v>0</v>
      </c>
      <c r="QI336" s="42"/>
      <c r="QJ336" s="75"/>
      <c r="QK336" s="42"/>
      <c r="QL336" s="75"/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397"/>
        <v>48</v>
      </c>
      <c r="QX336" s="11">
        <f t="shared" si="398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>
        <v>0</v>
      </c>
      <c r="RF336" s="75">
        <v>0</v>
      </c>
      <c r="RG336" s="42">
        <v>0</v>
      </c>
      <c r="RH336" s="75">
        <v>0</v>
      </c>
      <c r="RI336" s="42"/>
      <c r="RJ336" s="75"/>
      <c r="RK336" s="42"/>
      <c r="RL336" s="75"/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399"/>
        <v>5</v>
      </c>
      <c r="RX336" s="11">
        <f t="shared" si="358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>
        <v>0</v>
      </c>
      <c r="SF336" s="75">
        <v>0</v>
      </c>
      <c r="SG336" s="42">
        <v>0</v>
      </c>
      <c r="SH336" s="75">
        <v>0</v>
      </c>
      <c r="SI336" s="42"/>
      <c r="SJ336" s="75"/>
      <c r="SK336" s="42"/>
      <c r="SL336" s="75"/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0"/>
        <v>0</v>
      </c>
      <c r="SX336" s="11">
        <f t="shared" si="359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>
        <v>0</v>
      </c>
      <c r="TF336" s="75">
        <v>0</v>
      </c>
      <c r="TG336" s="42">
        <v>0</v>
      </c>
      <c r="TH336" s="75">
        <v>0</v>
      </c>
      <c r="TI336" s="42"/>
      <c r="TJ336" s="75"/>
      <c r="TK336" s="42"/>
      <c r="TL336" s="75"/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1"/>
        <v>0</v>
      </c>
      <c r="TX336" s="11">
        <f t="shared" si="360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>
        <v>0</v>
      </c>
      <c r="UF336" s="75">
        <v>0</v>
      </c>
      <c r="UG336" s="42">
        <v>0</v>
      </c>
      <c r="UH336" s="75">
        <v>0</v>
      </c>
      <c r="UI336" s="42"/>
      <c r="UJ336" s="75"/>
      <c r="UK336" s="42"/>
      <c r="UL336" s="75"/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2"/>
        <v>0</v>
      </c>
      <c r="UX336" s="11">
        <f t="shared" si="403"/>
        <v>0</v>
      </c>
      <c r="UY336" s="42">
        <v>0</v>
      </c>
      <c r="UZ336" s="42">
        <v>0</v>
      </c>
      <c r="VA336" s="42">
        <v>0</v>
      </c>
      <c r="VB336" s="42">
        <v>0</v>
      </c>
      <c r="VC336" s="42">
        <v>0</v>
      </c>
      <c r="VD336" s="42"/>
      <c r="VE336" s="42"/>
      <c r="VF336" s="42"/>
      <c r="VG336" s="42"/>
      <c r="VH336" s="42"/>
      <c r="VI336" s="42"/>
      <c r="VJ336" s="42"/>
      <c r="VK336" s="25">
        <f t="shared" si="404"/>
        <v>0</v>
      </c>
      <c r="VL336" s="42">
        <v>0</v>
      </c>
      <c r="VM336" s="42">
        <v>0</v>
      </c>
      <c r="VN336" s="42">
        <v>0</v>
      </c>
      <c r="VO336" s="42">
        <v>0</v>
      </c>
      <c r="VP336" s="42">
        <v>0</v>
      </c>
      <c r="VQ336" s="42"/>
      <c r="VR336" s="42"/>
      <c r="VS336" s="42"/>
      <c r="VT336" s="42"/>
      <c r="VU336" s="42"/>
      <c r="VV336" s="42"/>
      <c r="VW336" s="42"/>
      <c r="VX336" s="25">
        <f t="shared" si="405"/>
        <v>0</v>
      </c>
      <c r="VY336" s="42">
        <v>0</v>
      </c>
      <c r="VZ336" s="75">
        <v>0</v>
      </c>
      <c r="WA336" s="42">
        <v>0</v>
      </c>
      <c r="WB336" s="75">
        <v>0</v>
      </c>
      <c r="WC336" s="42">
        <v>0</v>
      </c>
      <c r="WD336" s="75">
        <v>0</v>
      </c>
      <c r="WE336" s="42">
        <v>0</v>
      </c>
      <c r="WF336" s="75">
        <v>0</v>
      </c>
      <c r="WG336" s="42">
        <v>0</v>
      </c>
      <c r="WH336" s="75">
        <v>0</v>
      </c>
      <c r="WI336" s="42"/>
      <c r="WJ336" s="75"/>
      <c r="WK336" s="42"/>
      <c r="WL336" s="75"/>
      <c r="WM336" s="42"/>
      <c r="WN336" s="75"/>
      <c r="WO336" s="42"/>
      <c r="WP336" s="75"/>
      <c r="WQ336" s="42"/>
      <c r="WR336" s="75"/>
      <c r="WS336" s="42"/>
      <c r="WT336" s="75"/>
      <c r="WU336" s="42"/>
      <c r="WV336" s="75"/>
      <c r="WW336" s="3">
        <f t="shared" si="406"/>
        <v>0</v>
      </c>
      <c r="WX336" s="11">
        <f t="shared" si="407"/>
        <v>0</v>
      </c>
      <c r="WY336" s="42">
        <v>0</v>
      </c>
      <c r="WZ336" s="75">
        <v>0</v>
      </c>
      <c r="XA336" s="42">
        <v>0</v>
      </c>
      <c r="XB336" s="75">
        <v>0</v>
      </c>
      <c r="XC336" s="42">
        <v>0</v>
      </c>
      <c r="XD336" s="75">
        <v>0</v>
      </c>
      <c r="XE336" s="42">
        <v>0</v>
      </c>
      <c r="XF336" s="75">
        <v>0</v>
      </c>
      <c r="XG336" s="42">
        <v>0</v>
      </c>
      <c r="XH336" s="75">
        <v>0</v>
      </c>
      <c r="XI336" s="42"/>
      <c r="XJ336" s="75"/>
      <c r="XK336" s="42"/>
      <c r="XL336" s="75"/>
      <c r="XM336" s="42"/>
      <c r="XN336" s="75"/>
      <c r="XO336" s="42"/>
      <c r="XP336" s="75"/>
      <c r="XQ336" s="42"/>
      <c r="XR336" s="75"/>
      <c r="XS336" s="42"/>
      <c r="XT336" s="75"/>
      <c r="XU336" s="42"/>
      <c r="XV336" s="75"/>
      <c r="XW336" s="3">
        <f t="shared" si="408"/>
        <v>0</v>
      </c>
      <c r="XX336" s="11">
        <f t="shared" si="409"/>
        <v>0</v>
      </c>
      <c r="XY336" s="42">
        <v>0</v>
      </c>
      <c r="XZ336" s="75">
        <v>0</v>
      </c>
      <c r="YA336" s="42">
        <v>0</v>
      </c>
      <c r="YB336" s="75">
        <v>0</v>
      </c>
      <c r="YC336" s="42">
        <v>0</v>
      </c>
      <c r="YD336" s="75">
        <v>0</v>
      </c>
      <c r="YE336" s="42">
        <v>0</v>
      </c>
      <c r="YF336" s="75">
        <v>0</v>
      </c>
      <c r="YG336" s="42">
        <v>0</v>
      </c>
      <c r="YH336" s="75">
        <v>0</v>
      </c>
      <c r="YI336" s="42"/>
      <c r="YJ336" s="75"/>
      <c r="YK336" s="42"/>
      <c r="YL336" s="75"/>
      <c r="YM336" s="42"/>
      <c r="YN336" s="75"/>
      <c r="YO336" s="42"/>
      <c r="YP336" s="75"/>
      <c r="YQ336" s="42"/>
      <c r="YR336" s="75"/>
      <c r="YS336" s="42"/>
      <c r="YT336" s="75"/>
      <c r="YU336" s="42"/>
      <c r="YV336" s="75"/>
      <c r="YW336" s="3">
        <f t="shared" si="410"/>
        <v>0</v>
      </c>
      <c r="YX336" s="11">
        <f t="shared" si="411"/>
        <v>0</v>
      </c>
      <c r="YY336" s="42">
        <v>0</v>
      </c>
      <c r="YZ336" s="75">
        <v>0</v>
      </c>
      <c r="ZA336" s="42">
        <v>0</v>
      </c>
      <c r="ZB336" s="75">
        <v>0</v>
      </c>
      <c r="ZC336" s="42">
        <v>0</v>
      </c>
      <c r="ZD336" s="75">
        <v>0</v>
      </c>
      <c r="ZE336" s="42">
        <v>0</v>
      </c>
      <c r="ZF336" s="75">
        <v>0</v>
      </c>
      <c r="ZG336" s="42">
        <v>0</v>
      </c>
      <c r="ZH336" s="75">
        <v>0</v>
      </c>
      <c r="ZI336" s="42"/>
      <c r="ZJ336" s="75"/>
      <c r="ZK336" s="42"/>
      <c r="ZL336" s="75"/>
      <c r="ZM336" s="42"/>
      <c r="ZN336" s="75"/>
      <c r="ZO336" s="42"/>
      <c r="ZP336" s="75"/>
      <c r="ZQ336" s="42"/>
      <c r="ZR336" s="75"/>
      <c r="ZS336" s="42"/>
      <c r="ZT336" s="75"/>
      <c r="ZU336" s="42"/>
      <c r="ZV336" s="75"/>
      <c r="ZW336" s="3">
        <f t="shared" si="412"/>
        <v>0</v>
      </c>
      <c r="ZX336" s="11">
        <f t="shared" si="413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>
        <v>0</v>
      </c>
      <c r="AAF336" s="75">
        <v>0</v>
      </c>
      <c r="AAG336" s="42">
        <v>0</v>
      </c>
      <c r="AAH336" s="75">
        <v>0</v>
      </c>
      <c r="AAI336" s="42"/>
      <c r="AAJ336" s="75"/>
      <c r="AAK336" s="42"/>
      <c r="AAL336" s="75"/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14"/>
        <v>0</v>
      </c>
      <c r="AAX336" s="11">
        <f t="shared" si="415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>
        <v>0</v>
      </c>
      <c r="ABF336" s="75">
        <v>0</v>
      </c>
      <c r="ABG336" s="42">
        <v>0</v>
      </c>
      <c r="ABH336" s="75">
        <v>0</v>
      </c>
      <c r="ABI336" s="42"/>
      <c r="ABJ336" s="75"/>
      <c r="ABK336" s="42"/>
      <c r="ABL336" s="75"/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16"/>
        <v>0</v>
      </c>
      <c r="ABX336" s="11">
        <f t="shared" si="417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>
        <v>0</v>
      </c>
      <c r="ACF336" s="75">
        <v>0</v>
      </c>
      <c r="ACG336" s="42">
        <v>0</v>
      </c>
      <c r="ACH336" s="75">
        <v>0</v>
      </c>
      <c r="ACI336" s="42"/>
      <c r="ACJ336" s="75"/>
      <c r="ACK336" s="42"/>
      <c r="ACL336" s="75"/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18"/>
        <v>0</v>
      </c>
      <c r="ACX336" s="11">
        <f t="shared" si="419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>
        <v>0</v>
      </c>
      <c r="ADF336" s="75">
        <v>0</v>
      </c>
      <c r="ADG336" s="42">
        <v>0</v>
      </c>
      <c r="ADH336" s="75">
        <v>0</v>
      </c>
      <c r="ADI336" s="42"/>
      <c r="ADJ336" s="75"/>
      <c r="ADK336" s="42"/>
      <c r="ADL336" s="75"/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0"/>
        <v>0</v>
      </c>
      <c r="ADX336" s="11">
        <f t="shared" si="421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>
        <v>0</v>
      </c>
      <c r="AEF336" s="75">
        <v>0</v>
      </c>
      <c r="AEG336" s="42">
        <v>0</v>
      </c>
      <c r="AEH336" s="75">
        <v>0</v>
      </c>
      <c r="AEI336" s="42"/>
      <c r="AEJ336" s="75"/>
      <c r="AEK336" s="42"/>
      <c r="AEL336" s="75"/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2"/>
        <v>0</v>
      </c>
      <c r="AEX336" s="11">
        <f t="shared" si="423"/>
        <v>0</v>
      </c>
      <c r="AEY336" s="108">
        <v>0</v>
      </c>
      <c r="AEZ336" s="109">
        <v>0</v>
      </c>
      <c r="AFA336" s="108">
        <v>0</v>
      </c>
      <c r="AFB336" s="109">
        <v>0</v>
      </c>
      <c r="AFC336" s="108">
        <v>0</v>
      </c>
      <c r="AFD336" s="109">
        <v>0</v>
      </c>
      <c r="AFE336" s="108">
        <v>0</v>
      </c>
      <c r="AFF336" s="109">
        <v>0</v>
      </c>
      <c r="AFG336" s="108"/>
      <c r="AFH336" s="109"/>
      <c r="AFI336" s="108"/>
      <c r="AFJ336" s="109"/>
      <c r="AFK336" s="108"/>
      <c r="AFL336" s="109"/>
      <c r="AFM336" s="108"/>
      <c r="AFN336" s="109"/>
      <c r="AFO336" s="108"/>
      <c r="AFP336" s="109"/>
      <c r="AFQ336" s="108"/>
      <c r="AFR336" s="109"/>
      <c r="AFS336" s="108"/>
      <c r="AFT336" s="109"/>
      <c r="AFU336" s="108"/>
      <c r="AFV336" s="109"/>
      <c r="AFW336" s="3">
        <f t="shared" si="424"/>
        <v>0</v>
      </c>
      <c r="AFX336" s="11">
        <f t="shared" si="361"/>
        <v>0</v>
      </c>
      <c r="AFY336" s="114">
        <v>0</v>
      </c>
      <c r="AFZ336" s="114">
        <v>0</v>
      </c>
      <c r="AGA336" s="114">
        <v>0</v>
      </c>
      <c r="AGB336" s="114">
        <v>0</v>
      </c>
      <c r="AGC336" s="114">
        <v>0</v>
      </c>
      <c r="AGD336" s="114"/>
      <c r="AGE336" s="114"/>
      <c r="AGF336" s="114"/>
      <c r="AGG336" s="114"/>
      <c r="AGH336" s="114"/>
      <c r="AGI336" s="114"/>
      <c r="AGJ336" s="114"/>
      <c r="AGK336" s="25">
        <f t="shared" si="362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364</v>
      </c>
      <c r="H337" s="152">
        <v>7132</v>
      </c>
      <c r="I337" s="15" t="s">
        <v>518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63"/>
        <v>0</v>
      </c>
      <c r="AI337" s="62">
        <f t="shared" si="364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65"/>
        <v>0</v>
      </c>
      <c r="BI337" s="58">
        <f t="shared" si="366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67"/>
        <v>0</v>
      </c>
      <c r="CI337" s="58">
        <f t="shared" si="368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>
        <v>0</v>
      </c>
      <c r="CQ337" s="70">
        <v>0</v>
      </c>
      <c r="CR337" s="52">
        <v>0</v>
      </c>
      <c r="CS337" s="70">
        <v>0</v>
      </c>
      <c r="CT337" s="64"/>
      <c r="CU337" s="70"/>
      <c r="CV337" s="64"/>
      <c r="CW337" s="70"/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69"/>
        <v>0</v>
      </c>
      <c r="DI337" s="58">
        <f t="shared" si="370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>
        <v>0</v>
      </c>
      <c r="DQ337" s="70">
        <v>0</v>
      </c>
      <c r="DR337" s="52">
        <v>0</v>
      </c>
      <c r="DS337" s="70">
        <v>0</v>
      </c>
      <c r="DT337" s="64"/>
      <c r="DU337" s="70"/>
      <c r="DV337" s="64"/>
      <c r="DW337" s="70"/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1"/>
        <v>0</v>
      </c>
      <c r="EI337" s="58">
        <f t="shared" si="372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>
        <v>0</v>
      </c>
      <c r="EQ337" s="70">
        <v>0</v>
      </c>
      <c r="ER337" s="64">
        <v>0</v>
      </c>
      <c r="ES337" s="70">
        <v>0</v>
      </c>
      <c r="ET337" s="64"/>
      <c r="EU337" s="70"/>
      <c r="EV337" s="64"/>
      <c r="EW337" s="70"/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73"/>
        <v>0</v>
      </c>
      <c r="FI337" s="58">
        <f t="shared" si="374"/>
        <v>0</v>
      </c>
      <c r="FJ337" s="79">
        <f t="shared" si="375"/>
        <v>0</v>
      </c>
      <c r="FK337" s="80">
        <f t="shared" si="376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/>
      <c r="FR337" s="42"/>
      <c r="FS337" s="42"/>
      <c r="FT337" s="42"/>
      <c r="FU337" s="42"/>
      <c r="FV337" s="42"/>
      <c r="FW337" s="42"/>
      <c r="FX337" s="83">
        <f t="shared" si="377"/>
        <v>0</v>
      </c>
      <c r="FY337" s="42">
        <v>0</v>
      </c>
      <c r="FZ337" s="42">
        <v>0</v>
      </c>
      <c r="GA337" s="42">
        <v>0</v>
      </c>
      <c r="GB337" s="42">
        <v>0</v>
      </c>
      <c r="GC337" s="42">
        <v>0</v>
      </c>
      <c r="GD337" s="42"/>
      <c r="GE337" s="42"/>
      <c r="GF337" s="42"/>
      <c r="GG337" s="42"/>
      <c r="GH337" s="42"/>
      <c r="GI337" s="42"/>
      <c r="GJ337" s="42"/>
      <c r="GK337" s="83">
        <f t="shared" si="378"/>
        <v>0</v>
      </c>
      <c r="GL337" s="42">
        <v>0</v>
      </c>
      <c r="GM337" s="42">
        <v>0</v>
      </c>
      <c r="GN337" s="42">
        <v>0</v>
      </c>
      <c r="GO337" s="42">
        <v>0</v>
      </c>
      <c r="GP337" s="42">
        <v>0</v>
      </c>
      <c r="GQ337" s="42"/>
      <c r="GR337" s="42"/>
      <c r="GS337" s="42"/>
      <c r="GT337" s="42"/>
      <c r="GU337" s="42"/>
      <c r="GV337" s="42"/>
      <c r="GW337" s="42"/>
      <c r="GX337" s="83">
        <f t="shared" si="379"/>
        <v>0</v>
      </c>
      <c r="GY337" s="42">
        <v>2</v>
      </c>
      <c r="GZ337" s="42">
        <v>2</v>
      </c>
      <c r="HA337" s="42">
        <v>1</v>
      </c>
      <c r="HB337" s="42">
        <v>1</v>
      </c>
      <c r="HC337" s="42">
        <v>2</v>
      </c>
      <c r="HD337" s="42"/>
      <c r="HE337" s="42"/>
      <c r="HF337" s="42"/>
      <c r="HG337" s="42"/>
      <c r="HH337" s="42"/>
      <c r="HI337" s="42"/>
      <c r="HJ337" s="42"/>
      <c r="HK337" s="83">
        <f t="shared" si="380"/>
        <v>8</v>
      </c>
      <c r="HL337" s="42">
        <v>6</v>
      </c>
      <c r="HM337" s="42">
        <v>27</v>
      </c>
      <c r="HN337" s="42">
        <v>15</v>
      </c>
      <c r="HO337" s="42">
        <v>5</v>
      </c>
      <c r="HP337" s="42">
        <v>3</v>
      </c>
      <c r="HQ337" s="42"/>
      <c r="HR337" s="42"/>
      <c r="HS337" s="42"/>
      <c r="HT337" s="42"/>
      <c r="HU337" s="42"/>
      <c r="HV337" s="42"/>
      <c r="HW337" s="42"/>
      <c r="HX337" s="83">
        <f t="shared" si="381"/>
        <v>56</v>
      </c>
      <c r="HY337" s="42">
        <v>2</v>
      </c>
      <c r="HZ337" s="42">
        <v>2</v>
      </c>
      <c r="IA337" s="42">
        <v>2</v>
      </c>
      <c r="IB337" s="42">
        <v>2</v>
      </c>
      <c r="IC337" s="42">
        <v>0</v>
      </c>
      <c r="ID337" s="42"/>
      <c r="IE337" s="42"/>
      <c r="IF337" s="42"/>
      <c r="IG337" s="42"/>
      <c r="IH337" s="42"/>
      <c r="II337" s="42"/>
      <c r="IJ337" s="42"/>
      <c r="IK337" s="85">
        <f t="shared" si="382"/>
        <v>8</v>
      </c>
      <c r="IL337" s="42">
        <v>1</v>
      </c>
      <c r="IM337" s="42">
        <v>2</v>
      </c>
      <c r="IN337" s="42">
        <v>2</v>
      </c>
      <c r="IO337" s="42">
        <v>2</v>
      </c>
      <c r="IP337" s="42">
        <v>0</v>
      </c>
      <c r="IQ337" s="42"/>
      <c r="IR337" s="42"/>
      <c r="IS337" s="42"/>
      <c r="IT337" s="42"/>
      <c r="IU337" s="42"/>
      <c r="IV337" s="42"/>
      <c r="IW337" s="42"/>
      <c r="IX337" s="85">
        <f t="shared" si="383"/>
        <v>7</v>
      </c>
      <c r="IY337" s="41">
        <v>3</v>
      </c>
      <c r="IZ337" s="75">
        <v>0</v>
      </c>
      <c r="JA337" s="42">
        <v>7</v>
      </c>
      <c r="JB337" s="75">
        <v>0</v>
      </c>
      <c r="JC337" s="42">
        <v>2</v>
      </c>
      <c r="JD337" s="75">
        <v>0</v>
      </c>
      <c r="JE337" s="42">
        <v>6</v>
      </c>
      <c r="JF337" s="75">
        <v>0</v>
      </c>
      <c r="JG337" s="42">
        <v>0</v>
      </c>
      <c r="JH337" s="75">
        <v>0</v>
      </c>
      <c r="JI337" s="42"/>
      <c r="JJ337" s="75"/>
      <c r="JK337" s="42"/>
      <c r="JL337" s="75"/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84"/>
        <v>18</v>
      </c>
      <c r="JX337" s="11">
        <f t="shared" si="385"/>
        <v>0</v>
      </c>
      <c r="JY337" s="41">
        <v>2</v>
      </c>
      <c r="JZ337" s="75">
        <v>0</v>
      </c>
      <c r="KA337" s="42">
        <v>5</v>
      </c>
      <c r="KB337" s="75">
        <v>0</v>
      </c>
      <c r="KC337" s="42">
        <v>2</v>
      </c>
      <c r="KD337" s="75">
        <v>0</v>
      </c>
      <c r="KE337" s="42">
        <v>3</v>
      </c>
      <c r="KF337" s="75">
        <v>0</v>
      </c>
      <c r="KG337" s="42">
        <v>0</v>
      </c>
      <c r="KH337" s="75">
        <v>0</v>
      </c>
      <c r="KI337" s="42"/>
      <c r="KJ337" s="75"/>
      <c r="KK337" s="42"/>
      <c r="KL337" s="75"/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86"/>
        <v>12</v>
      </c>
      <c r="KX337" s="11">
        <f t="shared" si="387"/>
        <v>0</v>
      </c>
      <c r="KY337" s="41">
        <v>2</v>
      </c>
      <c r="KZ337" s="75">
        <v>0</v>
      </c>
      <c r="LA337" s="42">
        <v>2</v>
      </c>
      <c r="LB337" s="75">
        <v>0</v>
      </c>
      <c r="LC337" s="42">
        <v>2</v>
      </c>
      <c r="LD337" s="75">
        <v>0</v>
      </c>
      <c r="LE337" s="42">
        <v>3</v>
      </c>
      <c r="LF337" s="75">
        <v>0</v>
      </c>
      <c r="LG337" s="42">
        <v>0</v>
      </c>
      <c r="LH337" s="75">
        <v>0</v>
      </c>
      <c r="LI337" s="42"/>
      <c r="LJ337" s="75"/>
      <c r="LK337" s="42"/>
      <c r="LL337" s="75"/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88"/>
        <v>9</v>
      </c>
      <c r="LX337" s="11">
        <f t="shared" si="389"/>
        <v>0</v>
      </c>
      <c r="LY337" s="41">
        <v>2</v>
      </c>
      <c r="LZ337" s="75">
        <v>0</v>
      </c>
      <c r="MA337" s="42">
        <v>15</v>
      </c>
      <c r="MB337" s="75">
        <v>0</v>
      </c>
      <c r="MC337" s="42">
        <v>9</v>
      </c>
      <c r="MD337" s="75">
        <v>0</v>
      </c>
      <c r="ME337" s="42">
        <v>2</v>
      </c>
      <c r="MF337" s="75">
        <v>0</v>
      </c>
      <c r="MG337" s="42">
        <v>0</v>
      </c>
      <c r="MH337" s="75">
        <v>0</v>
      </c>
      <c r="MI337" s="42"/>
      <c r="MJ337" s="75"/>
      <c r="MK337" s="42"/>
      <c r="ML337" s="75"/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0"/>
        <v>28</v>
      </c>
      <c r="MX337" s="11">
        <f t="shared" si="391"/>
        <v>0</v>
      </c>
      <c r="MY337" s="42">
        <v>0</v>
      </c>
      <c r="MZ337" s="75">
        <v>0</v>
      </c>
      <c r="NA337" s="42">
        <v>0</v>
      </c>
      <c r="NB337" s="75">
        <v>0</v>
      </c>
      <c r="NC337" s="42">
        <v>1</v>
      </c>
      <c r="ND337" s="75">
        <v>0</v>
      </c>
      <c r="NE337" s="42">
        <v>1</v>
      </c>
      <c r="NF337" s="75">
        <v>0</v>
      </c>
      <c r="NG337" s="42">
        <v>0</v>
      </c>
      <c r="NH337" s="75">
        <v>0</v>
      </c>
      <c r="NI337" s="42"/>
      <c r="NJ337" s="75"/>
      <c r="NK337" s="42"/>
      <c r="NL337" s="75"/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2"/>
        <v>2</v>
      </c>
      <c r="NX337" s="11">
        <f t="shared" si="393"/>
        <v>0</v>
      </c>
      <c r="NY337" s="42">
        <v>2</v>
      </c>
      <c r="NZ337" s="75">
        <v>0</v>
      </c>
      <c r="OA337" s="42">
        <v>2</v>
      </c>
      <c r="OB337" s="75">
        <v>0</v>
      </c>
      <c r="OC337" s="42">
        <v>1</v>
      </c>
      <c r="OD337" s="75">
        <v>0</v>
      </c>
      <c r="OE337" s="42">
        <v>2</v>
      </c>
      <c r="OF337" s="75">
        <v>0</v>
      </c>
      <c r="OG337" s="42">
        <v>0</v>
      </c>
      <c r="OH337" s="75">
        <v>0</v>
      </c>
      <c r="OI337" s="42"/>
      <c r="OJ337" s="75"/>
      <c r="OK337" s="42"/>
      <c r="OL337" s="75"/>
      <c r="OM337" s="42"/>
      <c r="ON337" s="75"/>
      <c r="OO337" s="42"/>
      <c r="OP337" s="75"/>
      <c r="OQ337" s="42"/>
      <c r="OR337" s="75"/>
      <c r="OS337" s="42"/>
      <c r="OT337" s="75"/>
      <c r="OU337" s="42"/>
      <c r="OV337" s="75"/>
      <c r="OW337" s="3">
        <f t="shared" si="394"/>
        <v>7</v>
      </c>
      <c r="OX337" s="11">
        <f t="shared" si="395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>
        <v>1</v>
      </c>
      <c r="PF337" s="75">
        <v>0</v>
      </c>
      <c r="PG337" s="42">
        <v>1</v>
      </c>
      <c r="PH337" s="75">
        <v>0</v>
      </c>
      <c r="PI337" s="42"/>
      <c r="PJ337" s="75"/>
      <c r="PK337" s="42"/>
      <c r="PL337" s="75"/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396"/>
        <v>6</v>
      </c>
      <c r="PX337" s="11">
        <f t="shared" si="357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>
        <v>2</v>
      </c>
      <c r="QF337" s="75">
        <v>0</v>
      </c>
      <c r="QG337" s="42">
        <v>0</v>
      </c>
      <c r="QH337" s="75">
        <v>0</v>
      </c>
      <c r="QI337" s="42"/>
      <c r="QJ337" s="75"/>
      <c r="QK337" s="42"/>
      <c r="QL337" s="75"/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397"/>
        <v>28</v>
      </c>
      <c r="QX337" s="11">
        <f t="shared" si="398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>
        <v>0</v>
      </c>
      <c r="RF337" s="75">
        <v>0</v>
      </c>
      <c r="RG337" s="42">
        <v>0</v>
      </c>
      <c r="RH337" s="75">
        <v>0</v>
      </c>
      <c r="RI337" s="42"/>
      <c r="RJ337" s="75"/>
      <c r="RK337" s="42"/>
      <c r="RL337" s="75"/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399"/>
        <v>9</v>
      </c>
      <c r="RX337" s="11">
        <f t="shared" si="358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>
        <v>0</v>
      </c>
      <c r="SF337" s="75">
        <v>0</v>
      </c>
      <c r="SG337" s="42">
        <v>0</v>
      </c>
      <c r="SH337" s="75">
        <v>0</v>
      </c>
      <c r="SI337" s="42"/>
      <c r="SJ337" s="75"/>
      <c r="SK337" s="42"/>
      <c r="SL337" s="75"/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0"/>
        <v>0</v>
      </c>
      <c r="SX337" s="11">
        <f t="shared" si="359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>
        <v>0</v>
      </c>
      <c r="TF337" s="75">
        <v>0</v>
      </c>
      <c r="TG337" s="42">
        <v>0</v>
      </c>
      <c r="TH337" s="75">
        <v>0</v>
      </c>
      <c r="TI337" s="42"/>
      <c r="TJ337" s="75"/>
      <c r="TK337" s="42"/>
      <c r="TL337" s="75"/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1"/>
        <v>0</v>
      </c>
      <c r="TX337" s="11">
        <f t="shared" si="360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>
        <v>0</v>
      </c>
      <c r="UF337" s="75">
        <v>0</v>
      </c>
      <c r="UG337" s="42">
        <v>0</v>
      </c>
      <c r="UH337" s="75">
        <v>0</v>
      </c>
      <c r="UI337" s="42"/>
      <c r="UJ337" s="75"/>
      <c r="UK337" s="42"/>
      <c r="UL337" s="75"/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2"/>
        <v>0</v>
      </c>
      <c r="UX337" s="11">
        <f t="shared" si="403"/>
        <v>0</v>
      </c>
      <c r="UY337" s="42">
        <v>0</v>
      </c>
      <c r="UZ337" s="42">
        <v>0</v>
      </c>
      <c r="VA337" s="42">
        <v>0</v>
      </c>
      <c r="VB337" s="42">
        <v>0</v>
      </c>
      <c r="VC337" s="42">
        <v>0</v>
      </c>
      <c r="VD337" s="42"/>
      <c r="VE337" s="42"/>
      <c r="VF337" s="42"/>
      <c r="VG337" s="42"/>
      <c r="VH337" s="42"/>
      <c r="VI337" s="42"/>
      <c r="VJ337" s="42"/>
      <c r="VK337" s="25">
        <f t="shared" si="404"/>
        <v>0</v>
      </c>
      <c r="VL337" s="42">
        <v>0</v>
      </c>
      <c r="VM337" s="42">
        <v>0</v>
      </c>
      <c r="VN337" s="42">
        <v>0</v>
      </c>
      <c r="VO337" s="42">
        <v>0</v>
      </c>
      <c r="VP337" s="42">
        <v>0</v>
      </c>
      <c r="VQ337" s="42"/>
      <c r="VR337" s="42"/>
      <c r="VS337" s="42"/>
      <c r="VT337" s="42"/>
      <c r="VU337" s="42"/>
      <c r="VV337" s="42"/>
      <c r="VW337" s="42"/>
      <c r="VX337" s="25">
        <f t="shared" si="405"/>
        <v>0</v>
      </c>
      <c r="VY337" s="42">
        <v>0</v>
      </c>
      <c r="VZ337" s="75">
        <v>0</v>
      </c>
      <c r="WA337" s="42">
        <v>0</v>
      </c>
      <c r="WB337" s="75">
        <v>0</v>
      </c>
      <c r="WC337" s="42">
        <v>0</v>
      </c>
      <c r="WD337" s="75">
        <v>0</v>
      </c>
      <c r="WE337" s="42">
        <v>0</v>
      </c>
      <c r="WF337" s="75">
        <v>0</v>
      </c>
      <c r="WG337" s="42">
        <v>0</v>
      </c>
      <c r="WH337" s="75">
        <v>0</v>
      </c>
      <c r="WI337" s="42"/>
      <c r="WJ337" s="75"/>
      <c r="WK337" s="42"/>
      <c r="WL337" s="75"/>
      <c r="WM337" s="42"/>
      <c r="WN337" s="75"/>
      <c r="WO337" s="42"/>
      <c r="WP337" s="75"/>
      <c r="WQ337" s="42"/>
      <c r="WR337" s="75"/>
      <c r="WS337" s="42"/>
      <c r="WT337" s="75"/>
      <c r="WU337" s="42"/>
      <c r="WV337" s="75"/>
      <c r="WW337" s="3">
        <f t="shared" si="406"/>
        <v>0</v>
      </c>
      <c r="WX337" s="11">
        <f t="shared" si="407"/>
        <v>0</v>
      </c>
      <c r="WY337" s="42">
        <v>0</v>
      </c>
      <c r="WZ337" s="75">
        <v>0</v>
      </c>
      <c r="XA337" s="42">
        <v>0</v>
      </c>
      <c r="XB337" s="75">
        <v>0</v>
      </c>
      <c r="XC337" s="42">
        <v>0</v>
      </c>
      <c r="XD337" s="75">
        <v>0</v>
      </c>
      <c r="XE337" s="42">
        <v>0</v>
      </c>
      <c r="XF337" s="75">
        <v>0</v>
      </c>
      <c r="XG337" s="42">
        <v>0</v>
      </c>
      <c r="XH337" s="75">
        <v>0</v>
      </c>
      <c r="XI337" s="42"/>
      <c r="XJ337" s="75"/>
      <c r="XK337" s="42"/>
      <c r="XL337" s="75"/>
      <c r="XM337" s="42"/>
      <c r="XN337" s="75"/>
      <c r="XO337" s="42"/>
      <c r="XP337" s="75"/>
      <c r="XQ337" s="42"/>
      <c r="XR337" s="75"/>
      <c r="XS337" s="42"/>
      <c r="XT337" s="75"/>
      <c r="XU337" s="42"/>
      <c r="XV337" s="75"/>
      <c r="XW337" s="3">
        <f t="shared" si="408"/>
        <v>0</v>
      </c>
      <c r="XX337" s="11">
        <f t="shared" si="409"/>
        <v>0</v>
      </c>
      <c r="XY337" s="42">
        <v>0</v>
      </c>
      <c r="XZ337" s="75">
        <v>0</v>
      </c>
      <c r="YA337" s="42">
        <v>0</v>
      </c>
      <c r="YB337" s="75">
        <v>0</v>
      </c>
      <c r="YC337" s="42">
        <v>0</v>
      </c>
      <c r="YD337" s="75">
        <v>0</v>
      </c>
      <c r="YE337" s="42">
        <v>0</v>
      </c>
      <c r="YF337" s="75">
        <v>0</v>
      </c>
      <c r="YG337" s="42">
        <v>0</v>
      </c>
      <c r="YH337" s="75">
        <v>0</v>
      </c>
      <c r="YI337" s="42"/>
      <c r="YJ337" s="75"/>
      <c r="YK337" s="42"/>
      <c r="YL337" s="75"/>
      <c r="YM337" s="42"/>
      <c r="YN337" s="75"/>
      <c r="YO337" s="42"/>
      <c r="YP337" s="75"/>
      <c r="YQ337" s="42"/>
      <c r="YR337" s="75"/>
      <c r="YS337" s="42"/>
      <c r="YT337" s="75"/>
      <c r="YU337" s="42"/>
      <c r="YV337" s="75"/>
      <c r="YW337" s="3">
        <f t="shared" si="410"/>
        <v>0</v>
      </c>
      <c r="YX337" s="11">
        <f t="shared" si="411"/>
        <v>0</v>
      </c>
      <c r="YY337" s="42">
        <v>0</v>
      </c>
      <c r="YZ337" s="75">
        <v>0</v>
      </c>
      <c r="ZA337" s="42">
        <v>0</v>
      </c>
      <c r="ZB337" s="75">
        <v>0</v>
      </c>
      <c r="ZC337" s="42">
        <v>0</v>
      </c>
      <c r="ZD337" s="75">
        <v>0</v>
      </c>
      <c r="ZE337" s="42">
        <v>0</v>
      </c>
      <c r="ZF337" s="75">
        <v>0</v>
      </c>
      <c r="ZG337" s="42">
        <v>0</v>
      </c>
      <c r="ZH337" s="75">
        <v>0</v>
      </c>
      <c r="ZI337" s="42"/>
      <c r="ZJ337" s="75"/>
      <c r="ZK337" s="42"/>
      <c r="ZL337" s="75"/>
      <c r="ZM337" s="42"/>
      <c r="ZN337" s="75"/>
      <c r="ZO337" s="42"/>
      <c r="ZP337" s="75"/>
      <c r="ZQ337" s="42"/>
      <c r="ZR337" s="75"/>
      <c r="ZS337" s="42"/>
      <c r="ZT337" s="75"/>
      <c r="ZU337" s="42"/>
      <c r="ZV337" s="75"/>
      <c r="ZW337" s="3">
        <f t="shared" si="412"/>
        <v>0</v>
      </c>
      <c r="ZX337" s="11">
        <f t="shared" si="413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>
        <v>0</v>
      </c>
      <c r="AAF337" s="75">
        <v>0</v>
      </c>
      <c r="AAG337" s="42">
        <v>0</v>
      </c>
      <c r="AAH337" s="75">
        <v>0</v>
      </c>
      <c r="AAI337" s="42"/>
      <c r="AAJ337" s="75"/>
      <c r="AAK337" s="42"/>
      <c r="AAL337" s="75"/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14"/>
        <v>0</v>
      </c>
      <c r="AAX337" s="11">
        <f t="shared" si="415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>
        <v>0</v>
      </c>
      <c r="ABF337" s="75">
        <v>0</v>
      </c>
      <c r="ABG337" s="42">
        <v>0</v>
      </c>
      <c r="ABH337" s="75">
        <v>0</v>
      </c>
      <c r="ABI337" s="42"/>
      <c r="ABJ337" s="75"/>
      <c r="ABK337" s="42"/>
      <c r="ABL337" s="75"/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16"/>
        <v>0</v>
      </c>
      <c r="ABX337" s="11">
        <f t="shared" si="417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>
        <v>0</v>
      </c>
      <c r="ACF337" s="75">
        <v>0</v>
      </c>
      <c r="ACG337" s="42">
        <v>0</v>
      </c>
      <c r="ACH337" s="75">
        <v>0</v>
      </c>
      <c r="ACI337" s="42"/>
      <c r="ACJ337" s="75"/>
      <c r="ACK337" s="42"/>
      <c r="ACL337" s="75"/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18"/>
        <v>0</v>
      </c>
      <c r="ACX337" s="11">
        <f t="shared" si="419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>
        <v>0</v>
      </c>
      <c r="ADF337" s="75">
        <v>0</v>
      </c>
      <c r="ADG337" s="42">
        <v>0</v>
      </c>
      <c r="ADH337" s="75">
        <v>0</v>
      </c>
      <c r="ADI337" s="42"/>
      <c r="ADJ337" s="75"/>
      <c r="ADK337" s="42"/>
      <c r="ADL337" s="75"/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0"/>
        <v>0</v>
      </c>
      <c r="ADX337" s="11">
        <f t="shared" si="421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>
        <v>0</v>
      </c>
      <c r="AEF337" s="75">
        <v>0</v>
      </c>
      <c r="AEG337" s="42">
        <v>0</v>
      </c>
      <c r="AEH337" s="75">
        <v>0</v>
      </c>
      <c r="AEI337" s="42"/>
      <c r="AEJ337" s="75"/>
      <c r="AEK337" s="42"/>
      <c r="AEL337" s="75"/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2"/>
        <v>0</v>
      </c>
      <c r="AEX337" s="11">
        <f t="shared" si="423"/>
        <v>0</v>
      </c>
      <c r="AEY337" s="108">
        <v>0</v>
      </c>
      <c r="AEZ337" s="109">
        <v>0</v>
      </c>
      <c r="AFA337" s="108">
        <v>0</v>
      </c>
      <c r="AFB337" s="109">
        <v>0</v>
      </c>
      <c r="AFC337" s="108">
        <v>0</v>
      </c>
      <c r="AFD337" s="109">
        <v>0</v>
      </c>
      <c r="AFE337" s="108">
        <v>0</v>
      </c>
      <c r="AFF337" s="109">
        <v>0</v>
      </c>
      <c r="AFG337" s="108"/>
      <c r="AFH337" s="109"/>
      <c r="AFI337" s="108"/>
      <c r="AFJ337" s="109"/>
      <c r="AFK337" s="108"/>
      <c r="AFL337" s="109"/>
      <c r="AFM337" s="108"/>
      <c r="AFN337" s="109"/>
      <c r="AFO337" s="108"/>
      <c r="AFP337" s="109"/>
      <c r="AFQ337" s="108"/>
      <c r="AFR337" s="109"/>
      <c r="AFS337" s="108"/>
      <c r="AFT337" s="109"/>
      <c r="AFU337" s="108"/>
      <c r="AFV337" s="109"/>
      <c r="AFW337" s="3">
        <f t="shared" si="424"/>
        <v>0</v>
      </c>
      <c r="AFX337" s="11">
        <f t="shared" si="361"/>
        <v>0</v>
      </c>
      <c r="AFY337" s="114">
        <v>0</v>
      </c>
      <c r="AFZ337" s="114">
        <v>0</v>
      </c>
      <c r="AGA337" s="114">
        <v>0</v>
      </c>
      <c r="AGB337" s="114">
        <v>0</v>
      </c>
      <c r="AGC337" s="114">
        <v>0</v>
      </c>
      <c r="AGD337" s="114"/>
      <c r="AGE337" s="114"/>
      <c r="AGF337" s="114"/>
      <c r="AGG337" s="114"/>
      <c r="AGH337" s="114"/>
      <c r="AGI337" s="114"/>
      <c r="AGJ337" s="114"/>
      <c r="AGK337" s="25">
        <f t="shared" si="362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362</v>
      </c>
      <c r="E338" s="16" t="s">
        <v>363</v>
      </c>
      <c r="F338" s="15" t="s">
        <v>147</v>
      </c>
      <c r="G338" s="15" t="s">
        <v>364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63"/>
        <v>0</v>
      </c>
      <c r="AI338" s="62">
        <f t="shared" si="364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65"/>
        <v>0</v>
      </c>
      <c r="BI338" s="58">
        <f t="shared" si="366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67"/>
        <v>0</v>
      </c>
      <c r="CI338" s="58">
        <f t="shared" si="368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>
        <v>0</v>
      </c>
      <c r="CQ338" s="70">
        <v>0</v>
      </c>
      <c r="CR338" s="52">
        <v>0</v>
      </c>
      <c r="CS338" s="70">
        <v>0</v>
      </c>
      <c r="CT338" s="64"/>
      <c r="CU338" s="70"/>
      <c r="CV338" s="64"/>
      <c r="CW338" s="70"/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69"/>
        <v>0</v>
      </c>
      <c r="DI338" s="58">
        <f t="shared" si="370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>
        <v>0</v>
      </c>
      <c r="DQ338" s="70">
        <v>0</v>
      </c>
      <c r="DR338" s="52">
        <v>0</v>
      </c>
      <c r="DS338" s="70">
        <v>0</v>
      </c>
      <c r="DT338" s="64"/>
      <c r="DU338" s="70"/>
      <c r="DV338" s="64"/>
      <c r="DW338" s="70"/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1"/>
        <v>0</v>
      </c>
      <c r="EI338" s="58">
        <f t="shared" si="372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>
        <v>0</v>
      </c>
      <c r="EQ338" s="70">
        <v>0</v>
      </c>
      <c r="ER338" s="64">
        <v>0</v>
      </c>
      <c r="ES338" s="70">
        <v>0</v>
      </c>
      <c r="ET338" s="64"/>
      <c r="EU338" s="70"/>
      <c r="EV338" s="64"/>
      <c r="EW338" s="70"/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73"/>
        <v>0</v>
      </c>
      <c r="FI338" s="58">
        <f t="shared" si="374"/>
        <v>0</v>
      </c>
      <c r="FJ338" s="79">
        <f t="shared" si="375"/>
        <v>0</v>
      </c>
      <c r="FK338" s="80">
        <f t="shared" si="376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/>
      <c r="FR338" s="42"/>
      <c r="FS338" s="42"/>
      <c r="FT338" s="42"/>
      <c r="FU338" s="42"/>
      <c r="FV338" s="42"/>
      <c r="FW338" s="42"/>
      <c r="FX338" s="83">
        <f t="shared" si="377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/>
      <c r="GE338" s="42"/>
      <c r="GF338" s="42"/>
      <c r="GG338" s="42"/>
      <c r="GH338" s="42"/>
      <c r="GI338" s="42"/>
      <c r="GJ338" s="42"/>
      <c r="GK338" s="83">
        <f t="shared" si="378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/>
      <c r="GR338" s="42"/>
      <c r="GS338" s="42"/>
      <c r="GT338" s="42"/>
      <c r="GU338" s="42"/>
      <c r="GV338" s="42"/>
      <c r="GW338" s="42"/>
      <c r="GX338" s="83">
        <f t="shared" si="379"/>
        <v>0</v>
      </c>
      <c r="GY338" s="42">
        <v>0</v>
      </c>
      <c r="GZ338" s="42">
        <v>0</v>
      </c>
      <c r="HA338" s="42">
        <v>0</v>
      </c>
      <c r="HB338" s="42">
        <v>0</v>
      </c>
      <c r="HC338" s="42">
        <v>0</v>
      </c>
      <c r="HD338" s="42"/>
      <c r="HE338" s="42"/>
      <c r="HF338" s="42"/>
      <c r="HG338" s="42"/>
      <c r="HH338" s="42"/>
      <c r="HI338" s="42"/>
      <c r="HJ338" s="42"/>
      <c r="HK338" s="83">
        <f t="shared" si="380"/>
        <v>0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/>
      <c r="HR338" s="42"/>
      <c r="HS338" s="42"/>
      <c r="HT338" s="42"/>
      <c r="HU338" s="42"/>
      <c r="HV338" s="42"/>
      <c r="HW338" s="42"/>
      <c r="HX338" s="83">
        <f t="shared" si="381"/>
        <v>0</v>
      </c>
      <c r="HY338" s="42">
        <v>2</v>
      </c>
      <c r="HZ338" s="42">
        <v>1</v>
      </c>
      <c r="IA338" s="42">
        <v>1</v>
      </c>
      <c r="IB338" s="42">
        <v>0</v>
      </c>
      <c r="IC338" s="42">
        <v>0</v>
      </c>
      <c r="ID338" s="42"/>
      <c r="IE338" s="42"/>
      <c r="IF338" s="42"/>
      <c r="IG338" s="42"/>
      <c r="IH338" s="42"/>
      <c r="II338" s="42"/>
      <c r="IJ338" s="42"/>
      <c r="IK338" s="85">
        <f t="shared" si="382"/>
        <v>4</v>
      </c>
      <c r="IL338" s="42">
        <v>0</v>
      </c>
      <c r="IM338" s="42">
        <v>0</v>
      </c>
      <c r="IN338" s="42">
        <v>0</v>
      </c>
      <c r="IO338" s="42">
        <v>0</v>
      </c>
      <c r="IP338" s="42">
        <v>0</v>
      </c>
      <c r="IQ338" s="42"/>
      <c r="IR338" s="42"/>
      <c r="IS338" s="42"/>
      <c r="IT338" s="42"/>
      <c r="IU338" s="42"/>
      <c r="IV338" s="42"/>
      <c r="IW338" s="42"/>
      <c r="IX338" s="85">
        <f t="shared" si="383"/>
        <v>0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>
        <v>0</v>
      </c>
      <c r="JF338" s="75">
        <v>0</v>
      </c>
      <c r="JG338" s="42">
        <v>0</v>
      </c>
      <c r="JH338" s="75">
        <v>0</v>
      </c>
      <c r="JI338" s="42"/>
      <c r="JJ338" s="75"/>
      <c r="JK338" s="42"/>
      <c r="JL338" s="75"/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84"/>
        <v>4</v>
      </c>
      <c r="JX338" s="11">
        <f t="shared" si="385"/>
        <v>0</v>
      </c>
      <c r="JY338" s="41">
        <v>2</v>
      </c>
      <c r="JZ338" s="75">
        <v>0</v>
      </c>
      <c r="KA338" s="42">
        <v>1</v>
      </c>
      <c r="KB338" s="75">
        <v>0</v>
      </c>
      <c r="KC338" s="42">
        <v>1</v>
      </c>
      <c r="KD338" s="75">
        <v>0</v>
      </c>
      <c r="KE338" s="42">
        <v>0</v>
      </c>
      <c r="KF338" s="75">
        <v>0</v>
      </c>
      <c r="KG338" s="42">
        <v>0</v>
      </c>
      <c r="KH338" s="75">
        <v>0</v>
      </c>
      <c r="KI338" s="42"/>
      <c r="KJ338" s="75"/>
      <c r="KK338" s="42"/>
      <c r="KL338" s="75"/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86"/>
        <v>4</v>
      </c>
      <c r="KX338" s="11">
        <f t="shared" si="387"/>
        <v>0</v>
      </c>
      <c r="KY338" s="41">
        <v>0</v>
      </c>
      <c r="KZ338" s="75">
        <v>0</v>
      </c>
      <c r="LA338" s="42">
        <v>0</v>
      </c>
      <c r="LB338" s="75">
        <v>0</v>
      </c>
      <c r="LC338" s="42">
        <v>0</v>
      </c>
      <c r="LD338" s="75">
        <v>0</v>
      </c>
      <c r="LE338" s="42">
        <v>0</v>
      </c>
      <c r="LF338" s="75">
        <v>0</v>
      </c>
      <c r="LG338" s="42">
        <v>0</v>
      </c>
      <c r="LH338" s="75">
        <v>0</v>
      </c>
      <c r="LI338" s="42"/>
      <c r="LJ338" s="75"/>
      <c r="LK338" s="42"/>
      <c r="LL338" s="75"/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88"/>
        <v>0</v>
      </c>
      <c r="LX338" s="11">
        <f t="shared" si="389"/>
        <v>0</v>
      </c>
      <c r="LY338" s="41">
        <v>2</v>
      </c>
      <c r="LZ338" s="75">
        <v>0</v>
      </c>
      <c r="MA338" s="42">
        <v>1</v>
      </c>
      <c r="MB338" s="75">
        <v>0</v>
      </c>
      <c r="MC338" s="42">
        <v>1</v>
      </c>
      <c r="MD338" s="75">
        <v>0</v>
      </c>
      <c r="ME338" s="42">
        <v>0</v>
      </c>
      <c r="MF338" s="75">
        <v>0</v>
      </c>
      <c r="MG338" s="42">
        <v>0</v>
      </c>
      <c r="MH338" s="75">
        <v>0</v>
      </c>
      <c r="MI338" s="42"/>
      <c r="MJ338" s="75"/>
      <c r="MK338" s="42"/>
      <c r="ML338" s="75"/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0"/>
        <v>4</v>
      </c>
      <c r="MX338" s="11">
        <f t="shared" si="391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>
        <v>0</v>
      </c>
      <c r="NF338" s="75">
        <v>0</v>
      </c>
      <c r="NG338" s="42">
        <v>0</v>
      </c>
      <c r="NH338" s="75">
        <v>0</v>
      </c>
      <c r="NI338" s="42"/>
      <c r="NJ338" s="75"/>
      <c r="NK338" s="42"/>
      <c r="NL338" s="75"/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2"/>
        <v>0</v>
      </c>
      <c r="NX338" s="11">
        <f t="shared" si="393"/>
        <v>0</v>
      </c>
      <c r="NY338" s="42">
        <v>0</v>
      </c>
      <c r="NZ338" s="75">
        <v>0</v>
      </c>
      <c r="OA338" s="42">
        <v>0</v>
      </c>
      <c r="OB338" s="75">
        <v>0</v>
      </c>
      <c r="OC338" s="42">
        <v>0</v>
      </c>
      <c r="OD338" s="75">
        <v>0</v>
      </c>
      <c r="OE338" s="42">
        <v>0</v>
      </c>
      <c r="OF338" s="75">
        <v>0</v>
      </c>
      <c r="OG338" s="42">
        <v>0</v>
      </c>
      <c r="OH338" s="75">
        <v>0</v>
      </c>
      <c r="OI338" s="42"/>
      <c r="OJ338" s="75"/>
      <c r="OK338" s="42"/>
      <c r="OL338" s="75"/>
      <c r="OM338" s="42"/>
      <c r="ON338" s="75"/>
      <c r="OO338" s="42"/>
      <c r="OP338" s="75"/>
      <c r="OQ338" s="42"/>
      <c r="OR338" s="75"/>
      <c r="OS338" s="42"/>
      <c r="OT338" s="75"/>
      <c r="OU338" s="42"/>
      <c r="OV338" s="75"/>
      <c r="OW338" s="3">
        <f t="shared" si="394"/>
        <v>0</v>
      </c>
      <c r="OX338" s="11">
        <f t="shared" si="395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>
        <v>0</v>
      </c>
      <c r="PF338" s="75">
        <v>0</v>
      </c>
      <c r="PG338" s="42">
        <v>0</v>
      </c>
      <c r="PH338" s="75">
        <v>0</v>
      </c>
      <c r="PI338" s="42"/>
      <c r="PJ338" s="75"/>
      <c r="PK338" s="42"/>
      <c r="PL338" s="75"/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396"/>
        <v>1</v>
      </c>
      <c r="PX338" s="11">
        <f t="shared" si="357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>
        <v>1</v>
      </c>
      <c r="QF338" s="75">
        <v>0</v>
      </c>
      <c r="QG338" s="42">
        <v>0</v>
      </c>
      <c r="QH338" s="75">
        <v>0</v>
      </c>
      <c r="QI338" s="42"/>
      <c r="QJ338" s="75"/>
      <c r="QK338" s="42"/>
      <c r="QL338" s="75"/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397"/>
        <v>9</v>
      </c>
      <c r="QX338" s="11">
        <f t="shared" si="398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>
        <v>0</v>
      </c>
      <c r="RF338" s="75">
        <v>0</v>
      </c>
      <c r="RG338" s="42">
        <v>0</v>
      </c>
      <c r="RH338" s="75">
        <v>0</v>
      </c>
      <c r="RI338" s="42"/>
      <c r="RJ338" s="75"/>
      <c r="RK338" s="42"/>
      <c r="RL338" s="75"/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399"/>
        <v>0</v>
      </c>
      <c r="RX338" s="11">
        <f t="shared" si="358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>
        <v>0</v>
      </c>
      <c r="SF338" s="75">
        <v>0</v>
      </c>
      <c r="SG338" s="42">
        <v>0</v>
      </c>
      <c r="SH338" s="75">
        <v>0</v>
      </c>
      <c r="SI338" s="42"/>
      <c r="SJ338" s="75"/>
      <c r="SK338" s="42"/>
      <c r="SL338" s="75"/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0"/>
        <v>0</v>
      </c>
      <c r="SX338" s="11">
        <f t="shared" si="359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>
        <v>0</v>
      </c>
      <c r="TF338" s="75">
        <v>0</v>
      </c>
      <c r="TG338" s="42">
        <v>0</v>
      </c>
      <c r="TH338" s="75">
        <v>0</v>
      </c>
      <c r="TI338" s="42"/>
      <c r="TJ338" s="75"/>
      <c r="TK338" s="42"/>
      <c r="TL338" s="75"/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1"/>
        <v>0</v>
      </c>
      <c r="TX338" s="11">
        <f t="shared" si="360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>
        <v>0</v>
      </c>
      <c r="UF338" s="75">
        <v>0</v>
      </c>
      <c r="UG338" s="42">
        <v>0</v>
      </c>
      <c r="UH338" s="75">
        <v>0</v>
      </c>
      <c r="UI338" s="42"/>
      <c r="UJ338" s="75"/>
      <c r="UK338" s="42"/>
      <c r="UL338" s="75"/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2"/>
        <v>0</v>
      </c>
      <c r="UX338" s="11">
        <f t="shared" si="403"/>
        <v>0</v>
      </c>
      <c r="UY338" s="42">
        <v>0</v>
      </c>
      <c r="UZ338" s="42">
        <v>0</v>
      </c>
      <c r="VA338" s="42">
        <v>0</v>
      </c>
      <c r="VB338" s="42">
        <v>0</v>
      </c>
      <c r="VC338" s="42">
        <v>0</v>
      </c>
      <c r="VD338" s="42"/>
      <c r="VE338" s="42"/>
      <c r="VF338" s="42"/>
      <c r="VG338" s="42"/>
      <c r="VH338" s="42"/>
      <c r="VI338" s="42"/>
      <c r="VJ338" s="42"/>
      <c r="VK338" s="25">
        <f t="shared" si="404"/>
        <v>0</v>
      </c>
      <c r="VL338" s="42">
        <v>0</v>
      </c>
      <c r="VM338" s="42">
        <v>0</v>
      </c>
      <c r="VN338" s="42">
        <v>0</v>
      </c>
      <c r="VO338" s="42">
        <v>0</v>
      </c>
      <c r="VP338" s="42">
        <v>0</v>
      </c>
      <c r="VQ338" s="42"/>
      <c r="VR338" s="42"/>
      <c r="VS338" s="42"/>
      <c r="VT338" s="42"/>
      <c r="VU338" s="42"/>
      <c r="VV338" s="42"/>
      <c r="VW338" s="42"/>
      <c r="VX338" s="25">
        <f t="shared" si="405"/>
        <v>0</v>
      </c>
      <c r="VY338" s="42">
        <v>0</v>
      </c>
      <c r="VZ338" s="75">
        <v>0</v>
      </c>
      <c r="WA338" s="42">
        <v>0</v>
      </c>
      <c r="WB338" s="75">
        <v>0</v>
      </c>
      <c r="WC338" s="42">
        <v>0</v>
      </c>
      <c r="WD338" s="75">
        <v>0</v>
      </c>
      <c r="WE338" s="42">
        <v>0</v>
      </c>
      <c r="WF338" s="75">
        <v>0</v>
      </c>
      <c r="WG338" s="42">
        <v>0</v>
      </c>
      <c r="WH338" s="75">
        <v>0</v>
      </c>
      <c r="WI338" s="42"/>
      <c r="WJ338" s="75"/>
      <c r="WK338" s="42"/>
      <c r="WL338" s="75"/>
      <c r="WM338" s="42"/>
      <c r="WN338" s="75"/>
      <c r="WO338" s="42"/>
      <c r="WP338" s="75"/>
      <c r="WQ338" s="42"/>
      <c r="WR338" s="75"/>
      <c r="WS338" s="42"/>
      <c r="WT338" s="75"/>
      <c r="WU338" s="42"/>
      <c r="WV338" s="75"/>
      <c r="WW338" s="3">
        <f t="shared" si="406"/>
        <v>0</v>
      </c>
      <c r="WX338" s="11">
        <f t="shared" si="407"/>
        <v>0</v>
      </c>
      <c r="WY338" s="42">
        <v>0</v>
      </c>
      <c r="WZ338" s="75">
        <v>0</v>
      </c>
      <c r="XA338" s="42">
        <v>0</v>
      </c>
      <c r="XB338" s="75">
        <v>0</v>
      </c>
      <c r="XC338" s="42">
        <v>0</v>
      </c>
      <c r="XD338" s="75">
        <v>0</v>
      </c>
      <c r="XE338" s="42">
        <v>0</v>
      </c>
      <c r="XF338" s="75">
        <v>0</v>
      </c>
      <c r="XG338" s="42">
        <v>0</v>
      </c>
      <c r="XH338" s="75">
        <v>0</v>
      </c>
      <c r="XI338" s="42"/>
      <c r="XJ338" s="75"/>
      <c r="XK338" s="42"/>
      <c r="XL338" s="75"/>
      <c r="XM338" s="42"/>
      <c r="XN338" s="75"/>
      <c r="XO338" s="42"/>
      <c r="XP338" s="75"/>
      <c r="XQ338" s="42"/>
      <c r="XR338" s="75"/>
      <c r="XS338" s="42"/>
      <c r="XT338" s="75"/>
      <c r="XU338" s="42"/>
      <c r="XV338" s="75"/>
      <c r="XW338" s="3">
        <f t="shared" si="408"/>
        <v>0</v>
      </c>
      <c r="XX338" s="11">
        <f t="shared" si="409"/>
        <v>0</v>
      </c>
      <c r="XY338" s="42">
        <v>0</v>
      </c>
      <c r="XZ338" s="75">
        <v>0</v>
      </c>
      <c r="YA338" s="42">
        <v>0</v>
      </c>
      <c r="YB338" s="75">
        <v>0</v>
      </c>
      <c r="YC338" s="42">
        <v>0</v>
      </c>
      <c r="YD338" s="75">
        <v>0</v>
      </c>
      <c r="YE338" s="42">
        <v>0</v>
      </c>
      <c r="YF338" s="75">
        <v>0</v>
      </c>
      <c r="YG338" s="42">
        <v>0</v>
      </c>
      <c r="YH338" s="75">
        <v>0</v>
      </c>
      <c r="YI338" s="42"/>
      <c r="YJ338" s="75"/>
      <c r="YK338" s="42"/>
      <c r="YL338" s="75"/>
      <c r="YM338" s="42"/>
      <c r="YN338" s="75"/>
      <c r="YO338" s="42"/>
      <c r="YP338" s="75"/>
      <c r="YQ338" s="42"/>
      <c r="YR338" s="75"/>
      <c r="YS338" s="42"/>
      <c r="YT338" s="75"/>
      <c r="YU338" s="42"/>
      <c r="YV338" s="75"/>
      <c r="YW338" s="3">
        <f t="shared" si="410"/>
        <v>0</v>
      </c>
      <c r="YX338" s="11">
        <f t="shared" si="411"/>
        <v>0</v>
      </c>
      <c r="YY338" s="42">
        <v>0</v>
      </c>
      <c r="YZ338" s="75">
        <v>0</v>
      </c>
      <c r="ZA338" s="42">
        <v>0</v>
      </c>
      <c r="ZB338" s="75">
        <v>0</v>
      </c>
      <c r="ZC338" s="42">
        <v>0</v>
      </c>
      <c r="ZD338" s="75">
        <v>0</v>
      </c>
      <c r="ZE338" s="42">
        <v>0</v>
      </c>
      <c r="ZF338" s="75">
        <v>0</v>
      </c>
      <c r="ZG338" s="42">
        <v>0</v>
      </c>
      <c r="ZH338" s="75">
        <v>0</v>
      </c>
      <c r="ZI338" s="42"/>
      <c r="ZJ338" s="75"/>
      <c r="ZK338" s="42"/>
      <c r="ZL338" s="75"/>
      <c r="ZM338" s="42"/>
      <c r="ZN338" s="75"/>
      <c r="ZO338" s="42"/>
      <c r="ZP338" s="75"/>
      <c r="ZQ338" s="42"/>
      <c r="ZR338" s="75"/>
      <c r="ZS338" s="42"/>
      <c r="ZT338" s="75"/>
      <c r="ZU338" s="42"/>
      <c r="ZV338" s="75"/>
      <c r="ZW338" s="3">
        <f t="shared" si="412"/>
        <v>0</v>
      </c>
      <c r="ZX338" s="11">
        <f t="shared" si="413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>
        <v>0</v>
      </c>
      <c r="AAF338" s="75">
        <v>0</v>
      </c>
      <c r="AAG338" s="42">
        <v>0</v>
      </c>
      <c r="AAH338" s="75">
        <v>0</v>
      </c>
      <c r="AAI338" s="42"/>
      <c r="AAJ338" s="75"/>
      <c r="AAK338" s="42"/>
      <c r="AAL338" s="75"/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14"/>
        <v>0</v>
      </c>
      <c r="AAX338" s="11">
        <f t="shared" si="415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>
        <v>0</v>
      </c>
      <c r="ABF338" s="75">
        <v>0</v>
      </c>
      <c r="ABG338" s="42">
        <v>0</v>
      </c>
      <c r="ABH338" s="75">
        <v>0</v>
      </c>
      <c r="ABI338" s="42"/>
      <c r="ABJ338" s="75"/>
      <c r="ABK338" s="42"/>
      <c r="ABL338" s="75"/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16"/>
        <v>0</v>
      </c>
      <c r="ABX338" s="11">
        <f t="shared" si="417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>
        <v>0</v>
      </c>
      <c r="ACF338" s="75">
        <v>0</v>
      </c>
      <c r="ACG338" s="42">
        <v>0</v>
      </c>
      <c r="ACH338" s="75">
        <v>0</v>
      </c>
      <c r="ACI338" s="42"/>
      <c r="ACJ338" s="75"/>
      <c r="ACK338" s="42"/>
      <c r="ACL338" s="75"/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18"/>
        <v>0</v>
      </c>
      <c r="ACX338" s="11">
        <f t="shared" si="419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>
        <v>0</v>
      </c>
      <c r="ADF338" s="75">
        <v>0</v>
      </c>
      <c r="ADG338" s="42">
        <v>0</v>
      </c>
      <c r="ADH338" s="75">
        <v>0</v>
      </c>
      <c r="ADI338" s="42"/>
      <c r="ADJ338" s="75"/>
      <c r="ADK338" s="42"/>
      <c r="ADL338" s="75"/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0"/>
        <v>0</v>
      </c>
      <c r="ADX338" s="11">
        <f t="shared" si="421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>
        <v>0</v>
      </c>
      <c r="AEF338" s="75">
        <v>0</v>
      </c>
      <c r="AEG338" s="42">
        <v>0</v>
      </c>
      <c r="AEH338" s="75">
        <v>0</v>
      </c>
      <c r="AEI338" s="42"/>
      <c r="AEJ338" s="75"/>
      <c r="AEK338" s="42"/>
      <c r="AEL338" s="75"/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2"/>
        <v>0</v>
      </c>
      <c r="AEX338" s="11">
        <f t="shared" si="423"/>
        <v>0</v>
      </c>
      <c r="AEY338" s="108">
        <v>0</v>
      </c>
      <c r="AEZ338" s="109">
        <v>0</v>
      </c>
      <c r="AFA338" s="108">
        <v>0</v>
      </c>
      <c r="AFB338" s="109">
        <v>0</v>
      </c>
      <c r="AFC338" s="108">
        <v>0</v>
      </c>
      <c r="AFD338" s="109">
        <v>0</v>
      </c>
      <c r="AFE338" s="108">
        <v>0</v>
      </c>
      <c r="AFF338" s="109">
        <v>0</v>
      </c>
      <c r="AFG338" s="108"/>
      <c r="AFH338" s="109"/>
      <c r="AFI338" s="108"/>
      <c r="AFJ338" s="109"/>
      <c r="AFK338" s="108"/>
      <c r="AFL338" s="109"/>
      <c r="AFM338" s="108"/>
      <c r="AFN338" s="109"/>
      <c r="AFO338" s="108"/>
      <c r="AFP338" s="109"/>
      <c r="AFQ338" s="108"/>
      <c r="AFR338" s="109"/>
      <c r="AFS338" s="108"/>
      <c r="AFT338" s="109"/>
      <c r="AFU338" s="108"/>
      <c r="AFV338" s="109"/>
      <c r="AFW338" s="3">
        <f t="shared" si="424"/>
        <v>0</v>
      </c>
      <c r="AFX338" s="11">
        <f t="shared" si="361"/>
        <v>0</v>
      </c>
      <c r="AFY338" s="114">
        <v>0</v>
      </c>
      <c r="AFZ338" s="114">
        <v>0</v>
      </c>
      <c r="AGA338" s="114">
        <v>0</v>
      </c>
      <c r="AGB338" s="114">
        <v>0</v>
      </c>
      <c r="AGC338" s="114">
        <v>0</v>
      </c>
      <c r="AGD338" s="114"/>
      <c r="AGE338" s="114"/>
      <c r="AGF338" s="114"/>
      <c r="AGG338" s="114"/>
      <c r="AGH338" s="114"/>
      <c r="AGI338" s="114"/>
      <c r="AGJ338" s="114"/>
      <c r="AGK338" s="25">
        <f t="shared" si="362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362</v>
      </c>
      <c r="E339" s="16" t="s">
        <v>363</v>
      </c>
      <c r="F339" s="15" t="s">
        <v>21</v>
      </c>
      <c r="G339" s="15" t="s">
        <v>364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63"/>
        <v>0</v>
      </c>
      <c r="AI339" s="62">
        <f t="shared" si="364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65"/>
        <v>0</v>
      </c>
      <c r="BI339" s="58">
        <f t="shared" si="366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1</v>
      </c>
      <c r="BO339" s="52">
        <v>9</v>
      </c>
      <c r="BP339" s="52">
        <v>0</v>
      </c>
      <c r="BQ339" s="52">
        <v>0</v>
      </c>
      <c r="BR339" s="52">
        <v>1</v>
      </c>
      <c r="BS339" s="52">
        <v>0</v>
      </c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67"/>
        <v>2</v>
      </c>
      <c r="CI339" s="58">
        <f t="shared" si="368"/>
        <v>20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>
        <v>0</v>
      </c>
      <c r="CQ339" s="70">
        <v>0</v>
      </c>
      <c r="CR339" s="52">
        <v>0</v>
      </c>
      <c r="CS339" s="70">
        <v>0</v>
      </c>
      <c r="CT339" s="64"/>
      <c r="CU339" s="70"/>
      <c r="CV339" s="64"/>
      <c r="CW339" s="70"/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69"/>
        <v>0</v>
      </c>
      <c r="DI339" s="58">
        <f t="shared" si="370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>
        <v>0</v>
      </c>
      <c r="DQ339" s="70">
        <v>0</v>
      </c>
      <c r="DR339" s="52">
        <v>0</v>
      </c>
      <c r="DS339" s="70">
        <v>0</v>
      </c>
      <c r="DT339" s="64"/>
      <c r="DU339" s="70"/>
      <c r="DV339" s="64"/>
      <c r="DW339" s="70"/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1"/>
        <v>0</v>
      </c>
      <c r="EI339" s="58">
        <f t="shared" si="372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>
        <v>0</v>
      </c>
      <c r="EQ339" s="70">
        <v>0</v>
      </c>
      <c r="ER339" s="64">
        <v>0</v>
      </c>
      <c r="ES339" s="70">
        <v>0</v>
      </c>
      <c r="ET339" s="64"/>
      <c r="EU339" s="70"/>
      <c r="EV339" s="64"/>
      <c r="EW339" s="70"/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73"/>
        <v>0</v>
      </c>
      <c r="FI339" s="58">
        <f t="shared" si="374"/>
        <v>0</v>
      </c>
      <c r="FJ339" s="79">
        <f t="shared" si="375"/>
        <v>2</v>
      </c>
      <c r="FK339" s="80">
        <f t="shared" si="376"/>
        <v>20</v>
      </c>
      <c r="FL339" s="42">
        <v>0</v>
      </c>
      <c r="FM339" s="42">
        <v>0</v>
      </c>
      <c r="FN339" s="42">
        <v>0</v>
      </c>
      <c r="FO339" s="42">
        <v>0</v>
      </c>
      <c r="FP339" s="42">
        <v>0</v>
      </c>
      <c r="FQ339" s="42"/>
      <c r="FR339" s="42"/>
      <c r="FS339" s="42"/>
      <c r="FT339" s="42"/>
      <c r="FU339" s="42"/>
      <c r="FV339" s="42"/>
      <c r="FW339" s="42"/>
      <c r="FX339" s="83">
        <f t="shared" si="377"/>
        <v>0</v>
      </c>
      <c r="FY339" s="42">
        <v>0</v>
      </c>
      <c r="FZ339" s="42">
        <v>0</v>
      </c>
      <c r="GA339" s="42">
        <v>0</v>
      </c>
      <c r="GB339" s="42">
        <v>0</v>
      </c>
      <c r="GC339" s="42">
        <v>0</v>
      </c>
      <c r="GD339" s="42"/>
      <c r="GE339" s="42"/>
      <c r="GF339" s="42"/>
      <c r="GG339" s="42"/>
      <c r="GH339" s="42"/>
      <c r="GI339" s="42"/>
      <c r="GJ339" s="42"/>
      <c r="GK339" s="83">
        <f t="shared" si="378"/>
        <v>0</v>
      </c>
      <c r="GL339" s="42">
        <v>8</v>
      </c>
      <c r="GM339" s="42">
        <v>0</v>
      </c>
      <c r="GN339" s="42">
        <v>0</v>
      </c>
      <c r="GO339" s="42">
        <v>0</v>
      </c>
      <c r="GP339" s="42">
        <v>2</v>
      </c>
      <c r="GQ339" s="42"/>
      <c r="GR339" s="42"/>
      <c r="GS339" s="42"/>
      <c r="GT339" s="42"/>
      <c r="GU339" s="42"/>
      <c r="GV339" s="42"/>
      <c r="GW339" s="42"/>
      <c r="GX339" s="83">
        <f t="shared" si="379"/>
        <v>10</v>
      </c>
      <c r="GY339" s="42">
        <v>0</v>
      </c>
      <c r="GZ339" s="42">
        <v>0</v>
      </c>
      <c r="HA339" s="42">
        <v>0</v>
      </c>
      <c r="HB339" s="42">
        <v>0</v>
      </c>
      <c r="HC339" s="42">
        <v>2</v>
      </c>
      <c r="HD339" s="42"/>
      <c r="HE339" s="42"/>
      <c r="HF339" s="42"/>
      <c r="HG339" s="42"/>
      <c r="HH339" s="42"/>
      <c r="HI339" s="42"/>
      <c r="HJ339" s="42"/>
      <c r="HK339" s="83">
        <f t="shared" si="380"/>
        <v>2</v>
      </c>
      <c r="HL339" s="42">
        <v>10</v>
      </c>
      <c r="HM339" s="42">
        <v>0</v>
      </c>
      <c r="HN339" s="42">
        <v>1</v>
      </c>
      <c r="HO339" s="42">
        <v>0</v>
      </c>
      <c r="HP339" s="42">
        <v>3</v>
      </c>
      <c r="HQ339" s="42"/>
      <c r="HR339" s="42"/>
      <c r="HS339" s="42"/>
      <c r="HT339" s="42"/>
      <c r="HU339" s="42"/>
      <c r="HV339" s="42"/>
      <c r="HW339" s="42"/>
      <c r="HX339" s="83">
        <f t="shared" si="381"/>
        <v>14</v>
      </c>
      <c r="HY339" s="42">
        <v>2</v>
      </c>
      <c r="HZ339" s="42">
        <v>0</v>
      </c>
      <c r="IA339" s="42">
        <v>0</v>
      </c>
      <c r="IB339" s="42">
        <v>0</v>
      </c>
      <c r="IC339" s="42">
        <v>1</v>
      </c>
      <c r="ID339" s="42"/>
      <c r="IE339" s="42"/>
      <c r="IF339" s="42"/>
      <c r="IG339" s="42"/>
      <c r="IH339" s="42"/>
      <c r="II339" s="42"/>
      <c r="IJ339" s="42"/>
      <c r="IK339" s="85">
        <f t="shared" si="382"/>
        <v>3</v>
      </c>
      <c r="IL339" s="42">
        <v>0</v>
      </c>
      <c r="IM339" s="42">
        <v>0</v>
      </c>
      <c r="IN339" s="42">
        <v>0</v>
      </c>
      <c r="IO339" s="42">
        <v>0</v>
      </c>
      <c r="IP339" s="42">
        <v>1</v>
      </c>
      <c r="IQ339" s="42"/>
      <c r="IR339" s="42"/>
      <c r="IS339" s="42"/>
      <c r="IT339" s="42"/>
      <c r="IU339" s="42"/>
      <c r="IV339" s="42"/>
      <c r="IW339" s="42"/>
      <c r="IX339" s="85">
        <f t="shared" si="383"/>
        <v>1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>
        <v>0</v>
      </c>
      <c r="JF339" s="75">
        <v>0</v>
      </c>
      <c r="JG339" s="42">
        <v>3</v>
      </c>
      <c r="JH339" s="75">
        <v>0</v>
      </c>
      <c r="JI339" s="42"/>
      <c r="JJ339" s="75"/>
      <c r="JK339" s="42"/>
      <c r="JL339" s="75"/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84"/>
        <v>4</v>
      </c>
      <c r="JX339" s="11">
        <f t="shared" si="385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>
        <v>0</v>
      </c>
      <c r="KF339" s="75">
        <v>0</v>
      </c>
      <c r="KG339" s="42">
        <v>3</v>
      </c>
      <c r="KH339" s="75">
        <v>0</v>
      </c>
      <c r="KI339" s="42"/>
      <c r="KJ339" s="75"/>
      <c r="KK339" s="42"/>
      <c r="KL339" s="75"/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86"/>
        <v>4</v>
      </c>
      <c r="KX339" s="11">
        <f t="shared" si="387"/>
        <v>0</v>
      </c>
      <c r="KY339" s="41">
        <v>1</v>
      </c>
      <c r="KZ339" s="75">
        <v>0</v>
      </c>
      <c r="LA339" s="42">
        <v>0</v>
      </c>
      <c r="LB339" s="75">
        <v>0</v>
      </c>
      <c r="LC339" s="42">
        <v>0</v>
      </c>
      <c r="LD339" s="75">
        <v>0</v>
      </c>
      <c r="LE339" s="42">
        <v>0</v>
      </c>
      <c r="LF339" s="75">
        <v>0</v>
      </c>
      <c r="LG339" s="42">
        <v>1</v>
      </c>
      <c r="LH339" s="75">
        <v>0</v>
      </c>
      <c r="LI339" s="42"/>
      <c r="LJ339" s="75"/>
      <c r="LK339" s="42"/>
      <c r="LL339" s="75"/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88"/>
        <v>2</v>
      </c>
      <c r="LX339" s="11">
        <f t="shared" si="389"/>
        <v>0</v>
      </c>
      <c r="LY339" s="41">
        <v>13</v>
      </c>
      <c r="LZ339" s="75">
        <v>0</v>
      </c>
      <c r="MA339" s="42">
        <v>10</v>
      </c>
      <c r="MB339" s="75">
        <v>0</v>
      </c>
      <c r="MC339" s="42">
        <v>0</v>
      </c>
      <c r="MD339" s="75">
        <v>0</v>
      </c>
      <c r="ME339" s="42">
        <v>0</v>
      </c>
      <c r="MF339" s="75">
        <v>0</v>
      </c>
      <c r="MG339" s="42">
        <v>2</v>
      </c>
      <c r="MH339" s="75">
        <v>0</v>
      </c>
      <c r="MI339" s="42"/>
      <c r="MJ339" s="75"/>
      <c r="MK339" s="42"/>
      <c r="ML339" s="75"/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0"/>
        <v>25</v>
      </c>
      <c r="MX339" s="11">
        <f t="shared" si="391"/>
        <v>0</v>
      </c>
      <c r="MY339" s="42">
        <v>0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>
        <v>0</v>
      </c>
      <c r="NF339" s="75">
        <v>0</v>
      </c>
      <c r="NG339" s="42">
        <v>0</v>
      </c>
      <c r="NH339" s="75">
        <v>0</v>
      </c>
      <c r="NI339" s="42"/>
      <c r="NJ339" s="75"/>
      <c r="NK339" s="42"/>
      <c r="NL339" s="75"/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2"/>
        <v>0</v>
      </c>
      <c r="NX339" s="11">
        <f t="shared" si="393"/>
        <v>0</v>
      </c>
      <c r="NY339" s="42">
        <v>1</v>
      </c>
      <c r="NZ339" s="75">
        <v>0</v>
      </c>
      <c r="OA339" s="42">
        <v>0</v>
      </c>
      <c r="OB339" s="75">
        <v>0</v>
      </c>
      <c r="OC339" s="42">
        <v>0</v>
      </c>
      <c r="OD339" s="75">
        <v>0</v>
      </c>
      <c r="OE339" s="42">
        <v>0</v>
      </c>
      <c r="OF339" s="75">
        <v>0</v>
      </c>
      <c r="OG339" s="42">
        <v>1</v>
      </c>
      <c r="OH339" s="75">
        <v>0</v>
      </c>
      <c r="OI339" s="42"/>
      <c r="OJ339" s="75"/>
      <c r="OK339" s="42"/>
      <c r="OL339" s="75"/>
      <c r="OM339" s="42"/>
      <c r="ON339" s="75"/>
      <c r="OO339" s="42"/>
      <c r="OP339" s="75"/>
      <c r="OQ339" s="42"/>
      <c r="OR339" s="75"/>
      <c r="OS339" s="42"/>
      <c r="OT339" s="75"/>
      <c r="OU339" s="42"/>
      <c r="OV339" s="75"/>
      <c r="OW339" s="3">
        <f t="shared" si="394"/>
        <v>2</v>
      </c>
      <c r="OX339" s="11">
        <f t="shared" si="395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>
        <v>0</v>
      </c>
      <c r="PF339" s="75">
        <v>0</v>
      </c>
      <c r="PG339" s="42">
        <v>1</v>
      </c>
      <c r="PH339" s="75">
        <v>0</v>
      </c>
      <c r="PI339" s="42"/>
      <c r="PJ339" s="75"/>
      <c r="PK339" s="42"/>
      <c r="PL339" s="75"/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396"/>
        <v>1</v>
      </c>
      <c r="PX339" s="11">
        <f t="shared" si="357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>
        <v>0</v>
      </c>
      <c r="QF339" s="75">
        <v>0</v>
      </c>
      <c r="QG339" s="42">
        <v>3</v>
      </c>
      <c r="QH339" s="75">
        <v>0</v>
      </c>
      <c r="QI339" s="42"/>
      <c r="QJ339" s="75"/>
      <c r="QK339" s="42"/>
      <c r="QL339" s="75"/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397"/>
        <v>34</v>
      </c>
      <c r="QX339" s="11">
        <f t="shared" si="398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>
        <v>0</v>
      </c>
      <c r="RF339" s="75">
        <v>0</v>
      </c>
      <c r="RG339" s="42">
        <v>1</v>
      </c>
      <c r="RH339" s="75">
        <v>0</v>
      </c>
      <c r="RI339" s="42"/>
      <c r="RJ339" s="75"/>
      <c r="RK339" s="42"/>
      <c r="RL339" s="75"/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399"/>
        <v>27</v>
      </c>
      <c r="RX339" s="11">
        <f t="shared" si="358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>
        <v>0</v>
      </c>
      <c r="SF339" s="75">
        <v>0</v>
      </c>
      <c r="SG339" s="42">
        <v>0</v>
      </c>
      <c r="SH339" s="75">
        <v>0</v>
      </c>
      <c r="SI339" s="42"/>
      <c r="SJ339" s="75"/>
      <c r="SK339" s="42"/>
      <c r="SL339" s="75"/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0"/>
        <v>0</v>
      </c>
      <c r="SX339" s="11">
        <f t="shared" si="359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>
        <v>0</v>
      </c>
      <c r="TF339" s="75">
        <v>0</v>
      </c>
      <c r="TG339" s="42">
        <v>0</v>
      </c>
      <c r="TH339" s="75">
        <v>0</v>
      </c>
      <c r="TI339" s="42"/>
      <c r="TJ339" s="75"/>
      <c r="TK339" s="42"/>
      <c r="TL339" s="75"/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1"/>
        <v>0</v>
      </c>
      <c r="TX339" s="11">
        <f t="shared" si="360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>
        <v>0</v>
      </c>
      <c r="UF339" s="75">
        <v>0</v>
      </c>
      <c r="UG339" s="42">
        <v>0</v>
      </c>
      <c r="UH339" s="75">
        <v>0</v>
      </c>
      <c r="UI339" s="42"/>
      <c r="UJ339" s="75"/>
      <c r="UK339" s="42"/>
      <c r="UL339" s="75"/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2"/>
        <v>0</v>
      </c>
      <c r="UX339" s="11">
        <f t="shared" si="403"/>
        <v>0</v>
      </c>
      <c r="UY339" s="42">
        <v>0</v>
      </c>
      <c r="UZ339" s="42">
        <v>0</v>
      </c>
      <c r="VA339" s="42">
        <v>0</v>
      </c>
      <c r="VB339" s="42">
        <v>0</v>
      </c>
      <c r="VC339" s="42">
        <v>0</v>
      </c>
      <c r="VD339" s="42"/>
      <c r="VE339" s="42"/>
      <c r="VF339" s="42"/>
      <c r="VG339" s="42"/>
      <c r="VH339" s="42"/>
      <c r="VI339" s="42"/>
      <c r="VJ339" s="42"/>
      <c r="VK339" s="25">
        <f t="shared" si="404"/>
        <v>0</v>
      </c>
      <c r="VL339" s="42">
        <v>0</v>
      </c>
      <c r="VM339" s="42">
        <v>0</v>
      </c>
      <c r="VN339" s="42">
        <v>0</v>
      </c>
      <c r="VO339" s="42">
        <v>0</v>
      </c>
      <c r="VP339" s="42">
        <v>0</v>
      </c>
      <c r="VQ339" s="42"/>
      <c r="VR339" s="42"/>
      <c r="VS339" s="42"/>
      <c r="VT339" s="42"/>
      <c r="VU339" s="42"/>
      <c r="VV339" s="42"/>
      <c r="VW339" s="42"/>
      <c r="VX339" s="25">
        <f t="shared" si="405"/>
        <v>0</v>
      </c>
      <c r="VY339" s="42">
        <v>0</v>
      </c>
      <c r="VZ339" s="75">
        <v>0</v>
      </c>
      <c r="WA339" s="42">
        <v>0</v>
      </c>
      <c r="WB339" s="75">
        <v>0</v>
      </c>
      <c r="WC339" s="42">
        <v>0</v>
      </c>
      <c r="WD339" s="75">
        <v>0</v>
      </c>
      <c r="WE339" s="42">
        <v>0</v>
      </c>
      <c r="WF339" s="75">
        <v>0</v>
      </c>
      <c r="WG339" s="42">
        <v>0</v>
      </c>
      <c r="WH339" s="75">
        <v>0</v>
      </c>
      <c r="WI339" s="42"/>
      <c r="WJ339" s="75"/>
      <c r="WK339" s="42"/>
      <c r="WL339" s="75"/>
      <c r="WM339" s="42"/>
      <c r="WN339" s="75"/>
      <c r="WO339" s="42"/>
      <c r="WP339" s="75"/>
      <c r="WQ339" s="42"/>
      <c r="WR339" s="75"/>
      <c r="WS339" s="42"/>
      <c r="WT339" s="75"/>
      <c r="WU339" s="42"/>
      <c r="WV339" s="75"/>
      <c r="WW339" s="3">
        <f t="shared" si="406"/>
        <v>0</v>
      </c>
      <c r="WX339" s="11">
        <f t="shared" si="407"/>
        <v>0</v>
      </c>
      <c r="WY339" s="42">
        <v>0</v>
      </c>
      <c r="WZ339" s="75">
        <v>0</v>
      </c>
      <c r="XA339" s="42">
        <v>0</v>
      </c>
      <c r="XB339" s="75">
        <v>0</v>
      </c>
      <c r="XC339" s="42">
        <v>0</v>
      </c>
      <c r="XD339" s="75">
        <v>0</v>
      </c>
      <c r="XE339" s="42">
        <v>0</v>
      </c>
      <c r="XF339" s="75">
        <v>0</v>
      </c>
      <c r="XG339" s="42">
        <v>0</v>
      </c>
      <c r="XH339" s="75">
        <v>0</v>
      </c>
      <c r="XI339" s="42"/>
      <c r="XJ339" s="75"/>
      <c r="XK339" s="42"/>
      <c r="XL339" s="75"/>
      <c r="XM339" s="42"/>
      <c r="XN339" s="75"/>
      <c r="XO339" s="42"/>
      <c r="XP339" s="75"/>
      <c r="XQ339" s="42"/>
      <c r="XR339" s="75"/>
      <c r="XS339" s="42"/>
      <c r="XT339" s="75"/>
      <c r="XU339" s="42"/>
      <c r="XV339" s="75"/>
      <c r="XW339" s="3">
        <f t="shared" si="408"/>
        <v>0</v>
      </c>
      <c r="XX339" s="11">
        <f t="shared" si="409"/>
        <v>0</v>
      </c>
      <c r="XY339" s="42">
        <v>0</v>
      </c>
      <c r="XZ339" s="75">
        <v>0</v>
      </c>
      <c r="YA339" s="42">
        <v>0</v>
      </c>
      <c r="YB339" s="75">
        <v>0</v>
      </c>
      <c r="YC339" s="42">
        <v>0</v>
      </c>
      <c r="YD339" s="75">
        <v>0</v>
      </c>
      <c r="YE339" s="42">
        <v>0</v>
      </c>
      <c r="YF339" s="75">
        <v>0</v>
      </c>
      <c r="YG339" s="42">
        <v>0</v>
      </c>
      <c r="YH339" s="75">
        <v>0</v>
      </c>
      <c r="YI339" s="42"/>
      <c r="YJ339" s="75"/>
      <c r="YK339" s="42"/>
      <c r="YL339" s="75"/>
      <c r="YM339" s="42"/>
      <c r="YN339" s="75"/>
      <c r="YO339" s="42"/>
      <c r="YP339" s="75"/>
      <c r="YQ339" s="42"/>
      <c r="YR339" s="75"/>
      <c r="YS339" s="42"/>
      <c r="YT339" s="75"/>
      <c r="YU339" s="42"/>
      <c r="YV339" s="75"/>
      <c r="YW339" s="3">
        <f t="shared" si="410"/>
        <v>0</v>
      </c>
      <c r="YX339" s="11">
        <f t="shared" si="411"/>
        <v>0</v>
      </c>
      <c r="YY339" s="42">
        <v>0</v>
      </c>
      <c r="YZ339" s="75">
        <v>0</v>
      </c>
      <c r="ZA339" s="42">
        <v>0</v>
      </c>
      <c r="ZB339" s="75">
        <v>0</v>
      </c>
      <c r="ZC339" s="42">
        <v>0</v>
      </c>
      <c r="ZD339" s="75">
        <v>0</v>
      </c>
      <c r="ZE339" s="42">
        <v>0</v>
      </c>
      <c r="ZF339" s="75">
        <v>0</v>
      </c>
      <c r="ZG339" s="42">
        <v>0</v>
      </c>
      <c r="ZH339" s="75">
        <v>0</v>
      </c>
      <c r="ZI339" s="42"/>
      <c r="ZJ339" s="75"/>
      <c r="ZK339" s="42"/>
      <c r="ZL339" s="75"/>
      <c r="ZM339" s="42"/>
      <c r="ZN339" s="75"/>
      <c r="ZO339" s="42"/>
      <c r="ZP339" s="75"/>
      <c r="ZQ339" s="42"/>
      <c r="ZR339" s="75"/>
      <c r="ZS339" s="42"/>
      <c r="ZT339" s="75"/>
      <c r="ZU339" s="42"/>
      <c r="ZV339" s="75"/>
      <c r="ZW339" s="3">
        <f t="shared" si="412"/>
        <v>0</v>
      </c>
      <c r="ZX339" s="11">
        <f t="shared" si="413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>
        <v>0</v>
      </c>
      <c r="AAF339" s="75">
        <v>0</v>
      </c>
      <c r="AAG339" s="42">
        <v>0</v>
      </c>
      <c r="AAH339" s="75">
        <v>0</v>
      </c>
      <c r="AAI339" s="42"/>
      <c r="AAJ339" s="75"/>
      <c r="AAK339" s="42"/>
      <c r="AAL339" s="75"/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14"/>
        <v>0</v>
      </c>
      <c r="AAX339" s="11">
        <f t="shared" si="415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>
        <v>0</v>
      </c>
      <c r="ABF339" s="75">
        <v>0</v>
      </c>
      <c r="ABG339" s="42">
        <v>0</v>
      </c>
      <c r="ABH339" s="75">
        <v>0</v>
      </c>
      <c r="ABI339" s="42"/>
      <c r="ABJ339" s="75"/>
      <c r="ABK339" s="42"/>
      <c r="ABL339" s="75"/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16"/>
        <v>0</v>
      </c>
      <c r="ABX339" s="11">
        <f t="shared" si="417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>
        <v>0</v>
      </c>
      <c r="ACF339" s="75">
        <v>0</v>
      </c>
      <c r="ACG339" s="42">
        <v>0</v>
      </c>
      <c r="ACH339" s="75">
        <v>0</v>
      </c>
      <c r="ACI339" s="42"/>
      <c r="ACJ339" s="75"/>
      <c r="ACK339" s="42"/>
      <c r="ACL339" s="75"/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18"/>
        <v>0</v>
      </c>
      <c r="ACX339" s="11">
        <f t="shared" si="419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>
        <v>0</v>
      </c>
      <c r="ADF339" s="75">
        <v>0</v>
      </c>
      <c r="ADG339" s="42">
        <v>0</v>
      </c>
      <c r="ADH339" s="75">
        <v>0</v>
      </c>
      <c r="ADI339" s="42"/>
      <c r="ADJ339" s="75"/>
      <c r="ADK339" s="42"/>
      <c r="ADL339" s="75"/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0"/>
        <v>0</v>
      </c>
      <c r="ADX339" s="11">
        <f t="shared" si="421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>
        <v>0</v>
      </c>
      <c r="AEF339" s="75">
        <v>0</v>
      </c>
      <c r="AEG339" s="42">
        <v>0</v>
      </c>
      <c r="AEH339" s="75">
        <v>0</v>
      </c>
      <c r="AEI339" s="42"/>
      <c r="AEJ339" s="75"/>
      <c r="AEK339" s="42"/>
      <c r="AEL339" s="75"/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2"/>
        <v>0</v>
      </c>
      <c r="AEX339" s="11">
        <f t="shared" si="423"/>
        <v>0</v>
      </c>
      <c r="AEY339" s="108">
        <v>0</v>
      </c>
      <c r="AEZ339" s="109">
        <v>0</v>
      </c>
      <c r="AFA339" s="108">
        <v>0</v>
      </c>
      <c r="AFB339" s="109">
        <v>0</v>
      </c>
      <c r="AFC339" s="108">
        <v>0</v>
      </c>
      <c r="AFD339" s="109">
        <v>0</v>
      </c>
      <c r="AFE339" s="108">
        <v>0</v>
      </c>
      <c r="AFF339" s="109">
        <v>0</v>
      </c>
      <c r="AFG339" s="108"/>
      <c r="AFH339" s="109"/>
      <c r="AFI339" s="108"/>
      <c r="AFJ339" s="109"/>
      <c r="AFK339" s="108"/>
      <c r="AFL339" s="109"/>
      <c r="AFM339" s="108"/>
      <c r="AFN339" s="109"/>
      <c r="AFO339" s="108"/>
      <c r="AFP339" s="109"/>
      <c r="AFQ339" s="108"/>
      <c r="AFR339" s="109"/>
      <c r="AFS339" s="108"/>
      <c r="AFT339" s="109"/>
      <c r="AFU339" s="108"/>
      <c r="AFV339" s="109"/>
      <c r="AFW339" s="3">
        <f t="shared" si="424"/>
        <v>0</v>
      </c>
      <c r="AFX339" s="11">
        <f t="shared" si="361"/>
        <v>0</v>
      </c>
      <c r="AFY339" s="114">
        <v>0</v>
      </c>
      <c r="AFZ339" s="114">
        <v>0</v>
      </c>
      <c r="AGA339" s="114">
        <v>0</v>
      </c>
      <c r="AGB339" s="114">
        <v>0</v>
      </c>
      <c r="AGC339" s="114">
        <v>0</v>
      </c>
      <c r="AGD339" s="114"/>
      <c r="AGE339" s="114"/>
      <c r="AGF339" s="114"/>
      <c r="AGG339" s="114"/>
      <c r="AGH339" s="114"/>
      <c r="AGI339" s="114"/>
      <c r="AGJ339" s="114"/>
      <c r="AGK339" s="25">
        <f t="shared" si="362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264</v>
      </c>
      <c r="H340" s="152">
        <v>7325</v>
      </c>
      <c r="I340" s="15" t="s">
        <v>519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>
        <v>0</v>
      </c>
      <c r="Q340" s="52">
        <v>1</v>
      </c>
      <c r="R340" s="52">
        <v>0</v>
      </c>
      <c r="S340" s="52">
        <v>1</v>
      </c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63"/>
        <v>0</v>
      </c>
      <c r="AI340" s="62">
        <f t="shared" si="364"/>
        <v>3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65"/>
        <v>0</v>
      </c>
      <c r="BI340" s="58">
        <f t="shared" si="366"/>
        <v>1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>
        <v>0</v>
      </c>
      <c r="BQ340" s="52">
        <v>0</v>
      </c>
      <c r="BR340" s="52">
        <v>0</v>
      </c>
      <c r="BS340" s="52">
        <v>0</v>
      </c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67"/>
        <v>0</v>
      </c>
      <c r="CI340" s="58">
        <f t="shared" si="368"/>
        <v>1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>
        <v>0</v>
      </c>
      <c r="CQ340" s="70">
        <v>0</v>
      </c>
      <c r="CR340" s="52">
        <v>0</v>
      </c>
      <c r="CS340" s="70">
        <v>0</v>
      </c>
      <c r="CT340" s="64"/>
      <c r="CU340" s="70"/>
      <c r="CV340" s="64"/>
      <c r="CW340" s="70"/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69"/>
        <v>0</v>
      </c>
      <c r="DI340" s="58">
        <f t="shared" si="370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>
        <v>0</v>
      </c>
      <c r="DQ340" s="70">
        <v>0</v>
      </c>
      <c r="DR340" s="52">
        <v>0</v>
      </c>
      <c r="DS340" s="70">
        <v>0</v>
      </c>
      <c r="DT340" s="64"/>
      <c r="DU340" s="70"/>
      <c r="DV340" s="64"/>
      <c r="DW340" s="70"/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1"/>
        <v>0</v>
      </c>
      <c r="EI340" s="58">
        <f t="shared" si="372"/>
        <v>3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>
        <v>0</v>
      </c>
      <c r="EQ340" s="70">
        <v>0</v>
      </c>
      <c r="ER340" s="64">
        <v>0</v>
      </c>
      <c r="ES340" s="70">
        <v>0</v>
      </c>
      <c r="ET340" s="64"/>
      <c r="EU340" s="70"/>
      <c r="EV340" s="64"/>
      <c r="EW340" s="70"/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73"/>
        <v>0</v>
      </c>
      <c r="FI340" s="58">
        <f t="shared" si="374"/>
        <v>0</v>
      </c>
      <c r="FJ340" s="79">
        <f t="shared" si="375"/>
        <v>0</v>
      </c>
      <c r="FK340" s="80">
        <f t="shared" si="376"/>
        <v>8</v>
      </c>
      <c r="FL340" s="42">
        <v>0</v>
      </c>
      <c r="FM340" s="42">
        <v>0</v>
      </c>
      <c r="FN340" s="42">
        <v>0</v>
      </c>
      <c r="FO340" s="42">
        <v>0</v>
      </c>
      <c r="FP340" s="42">
        <v>0</v>
      </c>
      <c r="FQ340" s="42"/>
      <c r="FR340" s="42"/>
      <c r="FS340" s="42"/>
      <c r="FT340" s="42"/>
      <c r="FU340" s="42"/>
      <c r="FV340" s="42"/>
      <c r="FW340" s="42"/>
      <c r="FX340" s="83">
        <f t="shared" si="377"/>
        <v>0</v>
      </c>
      <c r="FY340" s="42">
        <v>0</v>
      </c>
      <c r="FZ340" s="42">
        <v>0</v>
      </c>
      <c r="GA340" s="42">
        <v>0</v>
      </c>
      <c r="GB340" s="42">
        <v>0</v>
      </c>
      <c r="GC340" s="42">
        <v>0</v>
      </c>
      <c r="GD340" s="42"/>
      <c r="GE340" s="42"/>
      <c r="GF340" s="42"/>
      <c r="GG340" s="42"/>
      <c r="GH340" s="42"/>
      <c r="GI340" s="42"/>
      <c r="GJ340" s="42"/>
      <c r="GK340" s="83">
        <f t="shared" si="378"/>
        <v>0</v>
      </c>
      <c r="GL340" s="42">
        <v>9</v>
      </c>
      <c r="GM340" s="42">
        <v>12</v>
      </c>
      <c r="GN340" s="42">
        <v>8</v>
      </c>
      <c r="GO340" s="42">
        <v>13</v>
      </c>
      <c r="GP340" s="42">
        <v>2</v>
      </c>
      <c r="GQ340" s="42"/>
      <c r="GR340" s="42"/>
      <c r="GS340" s="42"/>
      <c r="GT340" s="42"/>
      <c r="GU340" s="42"/>
      <c r="GV340" s="42"/>
      <c r="GW340" s="42"/>
      <c r="GX340" s="83">
        <f t="shared" si="379"/>
        <v>44</v>
      </c>
      <c r="GY340" s="42">
        <v>13</v>
      </c>
      <c r="GZ340" s="42">
        <v>3</v>
      </c>
      <c r="HA340" s="42">
        <v>6</v>
      </c>
      <c r="HB340" s="42">
        <v>6</v>
      </c>
      <c r="HC340" s="42">
        <v>2</v>
      </c>
      <c r="HD340" s="42"/>
      <c r="HE340" s="42"/>
      <c r="HF340" s="42"/>
      <c r="HG340" s="42"/>
      <c r="HH340" s="42"/>
      <c r="HI340" s="42"/>
      <c r="HJ340" s="42"/>
      <c r="HK340" s="83">
        <f t="shared" si="380"/>
        <v>30</v>
      </c>
      <c r="HL340" s="42">
        <v>77</v>
      </c>
      <c r="HM340" s="42">
        <v>87</v>
      </c>
      <c r="HN340" s="42">
        <v>64</v>
      </c>
      <c r="HO340" s="42">
        <v>45</v>
      </c>
      <c r="HP340" s="42">
        <v>4</v>
      </c>
      <c r="HQ340" s="42"/>
      <c r="HR340" s="42"/>
      <c r="HS340" s="42"/>
      <c r="HT340" s="42"/>
      <c r="HU340" s="42"/>
      <c r="HV340" s="42"/>
      <c r="HW340" s="42"/>
      <c r="HX340" s="83">
        <f t="shared" si="381"/>
        <v>277</v>
      </c>
      <c r="HY340" s="42">
        <v>63</v>
      </c>
      <c r="HZ340" s="42">
        <v>33</v>
      </c>
      <c r="IA340" s="42">
        <v>36</v>
      </c>
      <c r="IB340" s="42">
        <v>27</v>
      </c>
      <c r="IC340" s="42">
        <v>4</v>
      </c>
      <c r="ID340" s="42"/>
      <c r="IE340" s="42"/>
      <c r="IF340" s="42"/>
      <c r="IG340" s="42"/>
      <c r="IH340" s="42"/>
      <c r="II340" s="42"/>
      <c r="IJ340" s="42"/>
      <c r="IK340" s="85">
        <f t="shared" si="382"/>
        <v>163</v>
      </c>
      <c r="IL340" s="42">
        <v>21</v>
      </c>
      <c r="IM340" s="42">
        <v>14</v>
      </c>
      <c r="IN340" s="42">
        <v>20</v>
      </c>
      <c r="IO340" s="42">
        <v>13</v>
      </c>
      <c r="IP340" s="42">
        <v>2</v>
      </c>
      <c r="IQ340" s="42"/>
      <c r="IR340" s="42"/>
      <c r="IS340" s="42"/>
      <c r="IT340" s="42"/>
      <c r="IU340" s="42"/>
      <c r="IV340" s="42"/>
      <c r="IW340" s="42"/>
      <c r="IX340" s="85">
        <f t="shared" si="383"/>
        <v>70</v>
      </c>
      <c r="IY340" s="41">
        <v>111</v>
      </c>
      <c r="IZ340" s="75">
        <v>0</v>
      </c>
      <c r="JA340" s="42">
        <v>42</v>
      </c>
      <c r="JB340" s="75">
        <v>0</v>
      </c>
      <c r="JC340" s="42">
        <v>92</v>
      </c>
      <c r="JD340" s="75">
        <v>0</v>
      </c>
      <c r="JE340" s="42">
        <v>66</v>
      </c>
      <c r="JF340" s="75">
        <v>0</v>
      </c>
      <c r="JG340" s="42">
        <v>13</v>
      </c>
      <c r="JH340" s="75">
        <v>0</v>
      </c>
      <c r="JI340" s="42"/>
      <c r="JJ340" s="75"/>
      <c r="JK340" s="42"/>
      <c r="JL340" s="75"/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84"/>
        <v>324</v>
      </c>
      <c r="JX340" s="11">
        <f t="shared" si="385"/>
        <v>0</v>
      </c>
      <c r="JY340" s="41">
        <v>80</v>
      </c>
      <c r="JZ340" s="75">
        <v>0</v>
      </c>
      <c r="KA340" s="42">
        <v>33</v>
      </c>
      <c r="KB340" s="75">
        <v>0</v>
      </c>
      <c r="KC340" s="42">
        <v>55</v>
      </c>
      <c r="KD340" s="75">
        <v>0</v>
      </c>
      <c r="KE340" s="42">
        <v>38</v>
      </c>
      <c r="KF340" s="75">
        <v>0</v>
      </c>
      <c r="KG340" s="42">
        <v>5</v>
      </c>
      <c r="KH340" s="75">
        <v>0</v>
      </c>
      <c r="KI340" s="42"/>
      <c r="KJ340" s="75"/>
      <c r="KK340" s="42"/>
      <c r="KL340" s="75"/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86"/>
        <v>211</v>
      </c>
      <c r="KX340" s="11">
        <f t="shared" si="387"/>
        <v>0</v>
      </c>
      <c r="KY340" s="41">
        <v>80</v>
      </c>
      <c r="KZ340" s="75">
        <v>0</v>
      </c>
      <c r="LA340" s="42">
        <v>33</v>
      </c>
      <c r="LB340" s="75">
        <v>0</v>
      </c>
      <c r="LC340" s="42">
        <v>53</v>
      </c>
      <c r="LD340" s="75">
        <v>0</v>
      </c>
      <c r="LE340" s="42">
        <v>37</v>
      </c>
      <c r="LF340" s="75">
        <v>0</v>
      </c>
      <c r="LG340" s="42">
        <v>4</v>
      </c>
      <c r="LH340" s="75">
        <v>0</v>
      </c>
      <c r="LI340" s="42"/>
      <c r="LJ340" s="75"/>
      <c r="LK340" s="42"/>
      <c r="LL340" s="75"/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88"/>
        <v>207</v>
      </c>
      <c r="LX340" s="11">
        <f t="shared" si="389"/>
        <v>0</v>
      </c>
      <c r="LY340" s="41">
        <v>67</v>
      </c>
      <c r="LZ340" s="75">
        <v>0</v>
      </c>
      <c r="MA340" s="42">
        <v>69</v>
      </c>
      <c r="MB340" s="75">
        <v>0</v>
      </c>
      <c r="MC340" s="42">
        <v>51</v>
      </c>
      <c r="MD340" s="75">
        <v>0</v>
      </c>
      <c r="ME340" s="42">
        <v>33</v>
      </c>
      <c r="MF340" s="75">
        <v>0</v>
      </c>
      <c r="MG340" s="42">
        <v>3</v>
      </c>
      <c r="MH340" s="75">
        <v>0</v>
      </c>
      <c r="MI340" s="42"/>
      <c r="MJ340" s="75"/>
      <c r="MK340" s="42"/>
      <c r="ML340" s="75"/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0"/>
        <v>223</v>
      </c>
      <c r="MX340" s="11">
        <f t="shared" si="391"/>
        <v>0</v>
      </c>
      <c r="MY340" s="42">
        <v>13</v>
      </c>
      <c r="MZ340" s="75">
        <v>0</v>
      </c>
      <c r="NA340" s="42">
        <v>3</v>
      </c>
      <c r="NB340" s="75">
        <v>0</v>
      </c>
      <c r="NC340" s="42">
        <v>6</v>
      </c>
      <c r="ND340" s="75">
        <v>0</v>
      </c>
      <c r="NE340" s="42">
        <v>6</v>
      </c>
      <c r="NF340" s="75">
        <v>0</v>
      </c>
      <c r="NG340" s="42">
        <v>2</v>
      </c>
      <c r="NH340" s="75">
        <v>0</v>
      </c>
      <c r="NI340" s="42"/>
      <c r="NJ340" s="75"/>
      <c r="NK340" s="42"/>
      <c r="NL340" s="75"/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2"/>
        <v>30</v>
      </c>
      <c r="NX340" s="11">
        <f t="shared" si="393"/>
        <v>0</v>
      </c>
      <c r="NY340" s="42">
        <v>67</v>
      </c>
      <c r="NZ340" s="75">
        <v>0</v>
      </c>
      <c r="OA340" s="42">
        <v>30</v>
      </c>
      <c r="OB340" s="75">
        <v>0</v>
      </c>
      <c r="OC340" s="42">
        <v>47</v>
      </c>
      <c r="OD340" s="75">
        <v>0</v>
      </c>
      <c r="OE340" s="42">
        <v>32</v>
      </c>
      <c r="OF340" s="75">
        <v>0</v>
      </c>
      <c r="OG340" s="42">
        <v>2</v>
      </c>
      <c r="OH340" s="75">
        <v>0</v>
      </c>
      <c r="OI340" s="42"/>
      <c r="OJ340" s="75"/>
      <c r="OK340" s="42"/>
      <c r="OL340" s="75"/>
      <c r="OM340" s="42"/>
      <c r="ON340" s="75"/>
      <c r="OO340" s="42"/>
      <c r="OP340" s="75"/>
      <c r="OQ340" s="42"/>
      <c r="OR340" s="75"/>
      <c r="OS340" s="42"/>
      <c r="OT340" s="75"/>
      <c r="OU340" s="42"/>
      <c r="OV340" s="75"/>
      <c r="OW340" s="3">
        <f t="shared" si="394"/>
        <v>178</v>
      </c>
      <c r="OX340" s="11">
        <f t="shared" si="395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6</v>
      </c>
      <c r="PD340" s="75">
        <v>0</v>
      </c>
      <c r="PE340" s="42">
        <v>7</v>
      </c>
      <c r="PF340" s="75">
        <v>0</v>
      </c>
      <c r="PG340" s="42">
        <v>2</v>
      </c>
      <c r="PH340" s="75">
        <v>0</v>
      </c>
      <c r="PI340" s="42"/>
      <c r="PJ340" s="75"/>
      <c r="PK340" s="42"/>
      <c r="PL340" s="75"/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396"/>
        <v>31</v>
      </c>
      <c r="PX340" s="11">
        <f t="shared" si="357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49</v>
      </c>
      <c r="QD340" s="75">
        <v>0</v>
      </c>
      <c r="QE340" s="42">
        <v>31</v>
      </c>
      <c r="QF340" s="75">
        <v>0</v>
      </c>
      <c r="QG340" s="42">
        <v>3</v>
      </c>
      <c r="QH340" s="75">
        <v>0</v>
      </c>
      <c r="QI340" s="42"/>
      <c r="QJ340" s="75"/>
      <c r="QK340" s="42"/>
      <c r="QL340" s="75"/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397"/>
        <v>218</v>
      </c>
      <c r="QX340" s="11">
        <f t="shared" si="398"/>
        <v>0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>
        <v>0</v>
      </c>
      <c r="RF340" s="75">
        <v>0</v>
      </c>
      <c r="RG340" s="42">
        <v>0</v>
      </c>
      <c r="RH340" s="75">
        <v>0</v>
      </c>
      <c r="RI340" s="42"/>
      <c r="RJ340" s="75"/>
      <c r="RK340" s="42"/>
      <c r="RL340" s="75"/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399"/>
        <v>37</v>
      </c>
      <c r="RX340" s="11">
        <f t="shared" si="358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>
        <v>0</v>
      </c>
      <c r="SF340" s="75">
        <v>0</v>
      </c>
      <c r="SG340" s="42">
        <v>0</v>
      </c>
      <c r="SH340" s="75">
        <v>0</v>
      </c>
      <c r="SI340" s="42"/>
      <c r="SJ340" s="75"/>
      <c r="SK340" s="42"/>
      <c r="SL340" s="75"/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0"/>
        <v>1</v>
      </c>
      <c r="SX340" s="11">
        <f t="shared" si="359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2</v>
      </c>
      <c r="TD340" s="75">
        <v>0</v>
      </c>
      <c r="TE340" s="42">
        <v>1</v>
      </c>
      <c r="TF340" s="75">
        <v>0</v>
      </c>
      <c r="TG340" s="42">
        <v>0</v>
      </c>
      <c r="TH340" s="75">
        <v>0</v>
      </c>
      <c r="TI340" s="42"/>
      <c r="TJ340" s="75"/>
      <c r="TK340" s="42"/>
      <c r="TL340" s="75"/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1"/>
        <v>3</v>
      </c>
      <c r="TX340" s="11">
        <f t="shared" si="360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>
        <v>0</v>
      </c>
      <c r="UF340" s="75">
        <v>0</v>
      </c>
      <c r="UG340" s="42">
        <v>0</v>
      </c>
      <c r="UH340" s="75">
        <v>0</v>
      </c>
      <c r="UI340" s="42"/>
      <c r="UJ340" s="75"/>
      <c r="UK340" s="42"/>
      <c r="UL340" s="75"/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2"/>
        <v>0</v>
      </c>
      <c r="UX340" s="11">
        <f t="shared" si="403"/>
        <v>0</v>
      </c>
      <c r="UY340" s="42">
        <v>0</v>
      </c>
      <c r="UZ340" s="42">
        <v>0</v>
      </c>
      <c r="VA340" s="42">
        <v>0</v>
      </c>
      <c r="VB340" s="42">
        <v>0</v>
      </c>
      <c r="VC340" s="42">
        <v>0</v>
      </c>
      <c r="VD340" s="42"/>
      <c r="VE340" s="42"/>
      <c r="VF340" s="42"/>
      <c r="VG340" s="42"/>
      <c r="VH340" s="42"/>
      <c r="VI340" s="42"/>
      <c r="VJ340" s="42"/>
      <c r="VK340" s="25">
        <f t="shared" si="404"/>
        <v>0</v>
      </c>
      <c r="VL340" s="42">
        <v>0</v>
      </c>
      <c r="VM340" s="42">
        <v>0</v>
      </c>
      <c r="VN340" s="42">
        <v>0</v>
      </c>
      <c r="VO340" s="42">
        <v>0</v>
      </c>
      <c r="VP340" s="42">
        <v>0</v>
      </c>
      <c r="VQ340" s="42"/>
      <c r="VR340" s="42"/>
      <c r="VS340" s="42"/>
      <c r="VT340" s="42"/>
      <c r="VU340" s="42"/>
      <c r="VV340" s="42"/>
      <c r="VW340" s="42"/>
      <c r="VX340" s="25">
        <f t="shared" si="405"/>
        <v>0</v>
      </c>
      <c r="VY340" s="42">
        <v>0</v>
      </c>
      <c r="VZ340" s="75">
        <v>0</v>
      </c>
      <c r="WA340" s="42">
        <v>0</v>
      </c>
      <c r="WB340" s="75">
        <v>0</v>
      </c>
      <c r="WC340" s="42">
        <v>0</v>
      </c>
      <c r="WD340" s="75">
        <v>0</v>
      </c>
      <c r="WE340" s="42">
        <v>0</v>
      </c>
      <c r="WF340" s="75">
        <v>0</v>
      </c>
      <c r="WG340" s="42">
        <v>0</v>
      </c>
      <c r="WH340" s="75">
        <v>0</v>
      </c>
      <c r="WI340" s="42"/>
      <c r="WJ340" s="75"/>
      <c r="WK340" s="42"/>
      <c r="WL340" s="75"/>
      <c r="WM340" s="42"/>
      <c r="WN340" s="75"/>
      <c r="WO340" s="42"/>
      <c r="WP340" s="75"/>
      <c r="WQ340" s="42"/>
      <c r="WR340" s="75"/>
      <c r="WS340" s="42"/>
      <c r="WT340" s="75"/>
      <c r="WU340" s="42"/>
      <c r="WV340" s="75"/>
      <c r="WW340" s="3">
        <f t="shared" si="406"/>
        <v>0</v>
      </c>
      <c r="WX340" s="11">
        <f t="shared" si="407"/>
        <v>0</v>
      </c>
      <c r="WY340" s="42">
        <v>0</v>
      </c>
      <c r="WZ340" s="75">
        <v>0</v>
      </c>
      <c r="XA340" s="42">
        <v>0</v>
      </c>
      <c r="XB340" s="75">
        <v>0</v>
      </c>
      <c r="XC340" s="42">
        <v>0</v>
      </c>
      <c r="XD340" s="75">
        <v>0</v>
      </c>
      <c r="XE340" s="42">
        <v>0</v>
      </c>
      <c r="XF340" s="75">
        <v>0</v>
      </c>
      <c r="XG340" s="42">
        <v>0</v>
      </c>
      <c r="XH340" s="75">
        <v>0</v>
      </c>
      <c r="XI340" s="42"/>
      <c r="XJ340" s="75"/>
      <c r="XK340" s="42"/>
      <c r="XL340" s="75"/>
      <c r="XM340" s="42"/>
      <c r="XN340" s="75"/>
      <c r="XO340" s="42"/>
      <c r="XP340" s="75"/>
      <c r="XQ340" s="42"/>
      <c r="XR340" s="75"/>
      <c r="XS340" s="42"/>
      <c r="XT340" s="75"/>
      <c r="XU340" s="42"/>
      <c r="XV340" s="75"/>
      <c r="XW340" s="3">
        <f t="shared" si="408"/>
        <v>0</v>
      </c>
      <c r="XX340" s="11">
        <f t="shared" si="409"/>
        <v>0</v>
      </c>
      <c r="XY340" s="42">
        <v>0</v>
      </c>
      <c r="XZ340" s="75">
        <v>0</v>
      </c>
      <c r="YA340" s="42">
        <v>0</v>
      </c>
      <c r="YB340" s="75">
        <v>0</v>
      </c>
      <c r="YC340" s="42">
        <v>0</v>
      </c>
      <c r="YD340" s="75">
        <v>0</v>
      </c>
      <c r="YE340" s="42">
        <v>0</v>
      </c>
      <c r="YF340" s="75">
        <v>0</v>
      </c>
      <c r="YG340" s="42">
        <v>0</v>
      </c>
      <c r="YH340" s="75">
        <v>0</v>
      </c>
      <c r="YI340" s="42"/>
      <c r="YJ340" s="75"/>
      <c r="YK340" s="42"/>
      <c r="YL340" s="75"/>
      <c r="YM340" s="42"/>
      <c r="YN340" s="75"/>
      <c r="YO340" s="42"/>
      <c r="YP340" s="75"/>
      <c r="YQ340" s="42"/>
      <c r="YR340" s="75"/>
      <c r="YS340" s="42"/>
      <c r="YT340" s="75"/>
      <c r="YU340" s="42"/>
      <c r="YV340" s="75"/>
      <c r="YW340" s="3">
        <f t="shared" si="410"/>
        <v>0</v>
      </c>
      <c r="YX340" s="11">
        <f t="shared" si="411"/>
        <v>0</v>
      </c>
      <c r="YY340" s="42">
        <v>0</v>
      </c>
      <c r="YZ340" s="75">
        <v>0</v>
      </c>
      <c r="ZA340" s="42">
        <v>0</v>
      </c>
      <c r="ZB340" s="75">
        <v>0</v>
      </c>
      <c r="ZC340" s="42">
        <v>0</v>
      </c>
      <c r="ZD340" s="75">
        <v>0</v>
      </c>
      <c r="ZE340" s="42">
        <v>0</v>
      </c>
      <c r="ZF340" s="75">
        <v>0</v>
      </c>
      <c r="ZG340" s="42">
        <v>0</v>
      </c>
      <c r="ZH340" s="75">
        <v>0</v>
      </c>
      <c r="ZI340" s="42"/>
      <c r="ZJ340" s="75"/>
      <c r="ZK340" s="42"/>
      <c r="ZL340" s="75"/>
      <c r="ZM340" s="42"/>
      <c r="ZN340" s="75"/>
      <c r="ZO340" s="42"/>
      <c r="ZP340" s="75"/>
      <c r="ZQ340" s="42"/>
      <c r="ZR340" s="75"/>
      <c r="ZS340" s="42"/>
      <c r="ZT340" s="75"/>
      <c r="ZU340" s="42"/>
      <c r="ZV340" s="75"/>
      <c r="ZW340" s="3">
        <f t="shared" si="412"/>
        <v>0</v>
      </c>
      <c r="ZX340" s="11">
        <f t="shared" si="413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>
        <v>0</v>
      </c>
      <c r="AAF340" s="75">
        <v>0</v>
      </c>
      <c r="AAG340" s="42">
        <v>0</v>
      </c>
      <c r="AAH340" s="75">
        <v>0</v>
      </c>
      <c r="AAI340" s="42"/>
      <c r="AAJ340" s="75"/>
      <c r="AAK340" s="42"/>
      <c r="AAL340" s="75"/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14"/>
        <v>0</v>
      </c>
      <c r="AAX340" s="11">
        <f t="shared" si="415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>
        <v>0</v>
      </c>
      <c r="ABF340" s="75">
        <v>0</v>
      </c>
      <c r="ABG340" s="42">
        <v>0</v>
      </c>
      <c r="ABH340" s="75">
        <v>0</v>
      </c>
      <c r="ABI340" s="42"/>
      <c r="ABJ340" s="75"/>
      <c r="ABK340" s="42"/>
      <c r="ABL340" s="75"/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16"/>
        <v>0</v>
      </c>
      <c r="ABX340" s="11">
        <f t="shared" si="417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>
        <v>0</v>
      </c>
      <c r="ACF340" s="75">
        <v>0</v>
      </c>
      <c r="ACG340" s="42">
        <v>0</v>
      </c>
      <c r="ACH340" s="75">
        <v>0</v>
      </c>
      <c r="ACI340" s="42"/>
      <c r="ACJ340" s="75"/>
      <c r="ACK340" s="42"/>
      <c r="ACL340" s="75"/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18"/>
        <v>0</v>
      </c>
      <c r="ACX340" s="11">
        <f t="shared" si="419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>
        <v>0</v>
      </c>
      <c r="ADF340" s="75">
        <v>0</v>
      </c>
      <c r="ADG340" s="42">
        <v>0</v>
      </c>
      <c r="ADH340" s="75">
        <v>0</v>
      </c>
      <c r="ADI340" s="42"/>
      <c r="ADJ340" s="75"/>
      <c r="ADK340" s="42"/>
      <c r="ADL340" s="75"/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0"/>
        <v>0</v>
      </c>
      <c r="ADX340" s="11">
        <f t="shared" si="421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>
        <v>0</v>
      </c>
      <c r="AEF340" s="75">
        <v>0</v>
      </c>
      <c r="AEG340" s="42">
        <v>0</v>
      </c>
      <c r="AEH340" s="75">
        <v>0</v>
      </c>
      <c r="AEI340" s="42"/>
      <c r="AEJ340" s="75"/>
      <c r="AEK340" s="42"/>
      <c r="AEL340" s="75"/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2"/>
        <v>0</v>
      </c>
      <c r="AEX340" s="11">
        <f t="shared" si="423"/>
        <v>0</v>
      </c>
      <c r="AEY340" s="108">
        <v>0</v>
      </c>
      <c r="AEZ340" s="109">
        <v>0</v>
      </c>
      <c r="AFA340" s="108">
        <v>0</v>
      </c>
      <c r="AFB340" s="109">
        <v>0</v>
      </c>
      <c r="AFC340" s="108">
        <v>0</v>
      </c>
      <c r="AFD340" s="109">
        <v>0</v>
      </c>
      <c r="AFE340" s="108">
        <v>0</v>
      </c>
      <c r="AFF340" s="109">
        <v>0</v>
      </c>
      <c r="AFG340" s="108"/>
      <c r="AFH340" s="109"/>
      <c r="AFI340" s="108"/>
      <c r="AFJ340" s="109"/>
      <c r="AFK340" s="108"/>
      <c r="AFL340" s="109"/>
      <c r="AFM340" s="108"/>
      <c r="AFN340" s="109"/>
      <c r="AFO340" s="108"/>
      <c r="AFP340" s="109"/>
      <c r="AFQ340" s="108"/>
      <c r="AFR340" s="109"/>
      <c r="AFS340" s="108"/>
      <c r="AFT340" s="109"/>
      <c r="AFU340" s="108"/>
      <c r="AFV340" s="109"/>
      <c r="AFW340" s="3">
        <f t="shared" si="424"/>
        <v>0</v>
      </c>
      <c r="AFX340" s="11">
        <f t="shared" si="361"/>
        <v>0</v>
      </c>
      <c r="AFY340" s="114">
        <v>0</v>
      </c>
      <c r="AFZ340" s="114">
        <v>0</v>
      </c>
      <c r="AGA340" s="114">
        <v>0</v>
      </c>
      <c r="AGB340" s="114">
        <v>0</v>
      </c>
      <c r="AGC340" s="114">
        <v>0</v>
      </c>
      <c r="AGD340" s="114"/>
      <c r="AGE340" s="114"/>
      <c r="AGF340" s="114"/>
      <c r="AGG340" s="114"/>
      <c r="AGH340" s="114"/>
      <c r="AGI340" s="114"/>
      <c r="AGJ340" s="114"/>
      <c r="AGK340" s="25">
        <f t="shared" si="362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368</v>
      </c>
      <c r="H341" s="152">
        <v>7326</v>
      </c>
      <c r="I341" s="15" t="s">
        <v>520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63"/>
        <v>0</v>
      </c>
      <c r="AI341" s="62">
        <f t="shared" si="364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65"/>
        <v>0</v>
      </c>
      <c r="BI341" s="58">
        <f t="shared" si="366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>
        <v>0</v>
      </c>
      <c r="BQ341" s="52">
        <v>4</v>
      </c>
      <c r="BR341" s="52">
        <v>0</v>
      </c>
      <c r="BS341" s="52">
        <v>3</v>
      </c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67"/>
        <v>3</v>
      </c>
      <c r="CI341" s="58">
        <f t="shared" si="368"/>
        <v>16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>
        <v>0</v>
      </c>
      <c r="CQ341" s="70">
        <v>0</v>
      </c>
      <c r="CR341" s="52">
        <v>0</v>
      </c>
      <c r="CS341" s="70">
        <v>0</v>
      </c>
      <c r="CT341" s="64"/>
      <c r="CU341" s="70"/>
      <c r="CV341" s="64"/>
      <c r="CW341" s="70"/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69"/>
        <v>0</v>
      </c>
      <c r="DI341" s="58">
        <f t="shared" si="370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>
        <v>0</v>
      </c>
      <c r="DQ341" s="70">
        <v>4</v>
      </c>
      <c r="DR341" s="52">
        <v>0</v>
      </c>
      <c r="DS341" s="70">
        <v>0</v>
      </c>
      <c r="DT341" s="64"/>
      <c r="DU341" s="70"/>
      <c r="DV341" s="64"/>
      <c r="DW341" s="70"/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1"/>
        <v>0</v>
      </c>
      <c r="EI341" s="58">
        <f t="shared" si="372"/>
        <v>9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>
        <v>0</v>
      </c>
      <c r="EQ341" s="70">
        <v>0</v>
      </c>
      <c r="ER341" s="64">
        <v>0</v>
      </c>
      <c r="ES341" s="70">
        <v>0</v>
      </c>
      <c r="ET341" s="64"/>
      <c r="EU341" s="70"/>
      <c r="EV341" s="64"/>
      <c r="EW341" s="70"/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73"/>
        <v>0</v>
      </c>
      <c r="FI341" s="58">
        <f t="shared" si="374"/>
        <v>0</v>
      </c>
      <c r="FJ341" s="79">
        <f t="shared" si="375"/>
        <v>3</v>
      </c>
      <c r="FK341" s="80">
        <f t="shared" si="376"/>
        <v>26</v>
      </c>
      <c r="FL341" s="42">
        <v>0</v>
      </c>
      <c r="FM341" s="42">
        <v>0</v>
      </c>
      <c r="FN341" s="42">
        <v>0</v>
      </c>
      <c r="FO341" s="42">
        <v>0</v>
      </c>
      <c r="FP341" s="42">
        <v>0</v>
      </c>
      <c r="FQ341" s="42"/>
      <c r="FR341" s="42"/>
      <c r="FS341" s="42"/>
      <c r="FT341" s="42"/>
      <c r="FU341" s="42"/>
      <c r="FV341" s="42"/>
      <c r="FW341" s="42"/>
      <c r="FX341" s="83">
        <f t="shared" si="377"/>
        <v>0</v>
      </c>
      <c r="FY341" s="42">
        <v>0</v>
      </c>
      <c r="FZ341" s="42">
        <v>0</v>
      </c>
      <c r="GA341" s="42">
        <v>0</v>
      </c>
      <c r="GB341" s="42">
        <v>0</v>
      </c>
      <c r="GC341" s="42">
        <v>0</v>
      </c>
      <c r="GD341" s="42"/>
      <c r="GE341" s="42"/>
      <c r="GF341" s="42"/>
      <c r="GG341" s="42"/>
      <c r="GH341" s="42"/>
      <c r="GI341" s="42"/>
      <c r="GJ341" s="42"/>
      <c r="GK341" s="83">
        <f t="shared" si="378"/>
        <v>0</v>
      </c>
      <c r="GL341" s="42">
        <v>11</v>
      </c>
      <c r="GM341" s="42">
        <v>4</v>
      </c>
      <c r="GN341" s="42">
        <v>2</v>
      </c>
      <c r="GO341" s="42">
        <v>9</v>
      </c>
      <c r="GP341" s="42">
        <v>6</v>
      </c>
      <c r="GQ341" s="42"/>
      <c r="GR341" s="42"/>
      <c r="GS341" s="42"/>
      <c r="GT341" s="42"/>
      <c r="GU341" s="42"/>
      <c r="GV341" s="42"/>
      <c r="GW341" s="42"/>
      <c r="GX341" s="83">
        <f t="shared" si="379"/>
        <v>32</v>
      </c>
      <c r="GY341" s="42">
        <v>15</v>
      </c>
      <c r="GZ341" s="42">
        <v>6</v>
      </c>
      <c r="HA341" s="42">
        <v>5</v>
      </c>
      <c r="HB341" s="42">
        <v>10</v>
      </c>
      <c r="HC341" s="42">
        <v>6</v>
      </c>
      <c r="HD341" s="42"/>
      <c r="HE341" s="42"/>
      <c r="HF341" s="42"/>
      <c r="HG341" s="42"/>
      <c r="HH341" s="42"/>
      <c r="HI341" s="42"/>
      <c r="HJ341" s="42"/>
      <c r="HK341" s="83">
        <f t="shared" si="380"/>
        <v>42</v>
      </c>
      <c r="HL341" s="42">
        <v>65</v>
      </c>
      <c r="HM341" s="42">
        <v>33</v>
      </c>
      <c r="HN341" s="42">
        <v>30</v>
      </c>
      <c r="HO341" s="42">
        <v>57</v>
      </c>
      <c r="HP341" s="42">
        <v>26</v>
      </c>
      <c r="HQ341" s="42"/>
      <c r="HR341" s="42"/>
      <c r="HS341" s="42"/>
      <c r="HT341" s="42"/>
      <c r="HU341" s="42"/>
      <c r="HV341" s="42"/>
      <c r="HW341" s="42"/>
      <c r="HX341" s="83">
        <f t="shared" si="381"/>
        <v>211</v>
      </c>
      <c r="HY341" s="42">
        <v>39</v>
      </c>
      <c r="HZ341" s="42">
        <v>24</v>
      </c>
      <c r="IA341" s="42">
        <v>22</v>
      </c>
      <c r="IB341" s="42">
        <v>33</v>
      </c>
      <c r="IC341" s="42">
        <v>22</v>
      </c>
      <c r="ID341" s="42"/>
      <c r="IE341" s="42"/>
      <c r="IF341" s="42"/>
      <c r="IG341" s="42"/>
      <c r="IH341" s="42"/>
      <c r="II341" s="42"/>
      <c r="IJ341" s="42"/>
      <c r="IK341" s="85">
        <f t="shared" si="382"/>
        <v>140</v>
      </c>
      <c r="IL341" s="42">
        <v>23</v>
      </c>
      <c r="IM341" s="42">
        <v>17</v>
      </c>
      <c r="IN341" s="42">
        <v>14</v>
      </c>
      <c r="IO341" s="42">
        <v>20</v>
      </c>
      <c r="IP341" s="42">
        <v>9</v>
      </c>
      <c r="IQ341" s="42"/>
      <c r="IR341" s="42"/>
      <c r="IS341" s="42"/>
      <c r="IT341" s="42"/>
      <c r="IU341" s="42"/>
      <c r="IV341" s="42"/>
      <c r="IW341" s="42"/>
      <c r="IX341" s="85">
        <f t="shared" si="383"/>
        <v>83</v>
      </c>
      <c r="IY341" s="41">
        <v>80</v>
      </c>
      <c r="IZ341" s="75">
        <v>0</v>
      </c>
      <c r="JA341" s="42">
        <v>40</v>
      </c>
      <c r="JB341" s="75">
        <v>0</v>
      </c>
      <c r="JC341" s="42">
        <v>37</v>
      </c>
      <c r="JD341" s="75">
        <v>0</v>
      </c>
      <c r="JE341" s="42">
        <v>75</v>
      </c>
      <c r="JF341" s="75">
        <v>0</v>
      </c>
      <c r="JG341" s="42">
        <v>39</v>
      </c>
      <c r="JH341" s="75">
        <v>0</v>
      </c>
      <c r="JI341" s="42"/>
      <c r="JJ341" s="75"/>
      <c r="JK341" s="42"/>
      <c r="JL341" s="75"/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84"/>
        <v>271</v>
      </c>
      <c r="JX341" s="11">
        <f t="shared" si="385"/>
        <v>0</v>
      </c>
      <c r="JY341" s="41">
        <v>50</v>
      </c>
      <c r="JZ341" s="75">
        <v>0</v>
      </c>
      <c r="KA341" s="42">
        <v>32</v>
      </c>
      <c r="KB341" s="75">
        <v>0</v>
      </c>
      <c r="KC341" s="42">
        <v>26</v>
      </c>
      <c r="KD341" s="75">
        <v>0</v>
      </c>
      <c r="KE341" s="42">
        <v>46</v>
      </c>
      <c r="KF341" s="75">
        <v>0</v>
      </c>
      <c r="KG341" s="42">
        <v>25</v>
      </c>
      <c r="KH341" s="75">
        <v>0</v>
      </c>
      <c r="KI341" s="42"/>
      <c r="KJ341" s="75"/>
      <c r="KK341" s="42"/>
      <c r="KL341" s="75"/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86"/>
        <v>179</v>
      </c>
      <c r="KX341" s="11">
        <f t="shared" si="387"/>
        <v>0</v>
      </c>
      <c r="KY341" s="41">
        <v>50</v>
      </c>
      <c r="KZ341" s="75">
        <v>0</v>
      </c>
      <c r="LA341" s="42">
        <v>33</v>
      </c>
      <c r="LB341" s="75">
        <v>0</v>
      </c>
      <c r="LC341" s="42">
        <v>24</v>
      </c>
      <c r="LD341" s="75">
        <v>1</v>
      </c>
      <c r="LE341" s="42">
        <v>42</v>
      </c>
      <c r="LF341" s="75">
        <v>0</v>
      </c>
      <c r="LG341" s="42">
        <v>24</v>
      </c>
      <c r="LH341" s="75">
        <v>0</v>
      </c>
      <c r="LI341" s="42"/>
      <c r="LJ341" s="75"/>
      <c r="LK341" s="42"/>
      <c r="LL341" s="75"/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88"/>
        <v>173</v>
      </c>
      <c r="LX341" s="11">
        <f t="shared" si="389"/>
        <v>1</v>
      </c>
      <c r="LY341" s="41">
        <v>42</v>
      </c>
      <c r="LZ341" s="75">
        <v>0</v>
      </c>
      <c r="MA341" s="42">
        <v>27</v>
      </c>
      <c r="MB341" s="75">
        <v>0</v>
      </c>
      <c r="MC341" s="42">
        <v>26</v>
      </c>
      <c r="MD341" s="75">
        <v>0</v>
      </c>
      <c r="ME341" s="42">
        <v>47</v>
      </c>
      <c r="MF341" s="75">
        <v>0</v>
      </c>
      <c r="MG341" s="42">
        <v>18</v>
      </c>
      <c r="MH341" s="75">
        <v>0</v>
      </c>
      <c r="MI341" s="42"/>
      <c r="MJ341" s="75"/>
      <c r="MK341" s="42"/>
      <c r="ML341" s="75"/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0"/>
        <v>160</v>
      </c>
      <c r="MX341" s="11">
        <f t="shared" si="391"/>
        <v>0</v>
      </c>
      <c r="MY341" s="42">
        <v>8</v>
      </c>
      <c r="MZ341" s="75">
        <v>0</v>
      </c>
      <c r="NA341" s="42">
        <v>6</v>
      </c>
      <c r="NB341" s="75">
        <v>0</v>
      </c>
      <c r="NC341" s="42">
        <v>4</v>
      </c>
      <c r="ND341" s="75">
        <v>0</v>
      </c>
      <c r="NE341" s="42">
        <v>6</v>
      </c>
      <c r="NF341" s="75">
        <v>0</v>
      </c>
      <c r="NG341" s="42">
        <v>6</v>
      </c>
      <c r="NH341" s="75">
        <v>0</v>
      </c>
      <c r="NI341" s="42"/>
      <c r="NJ341" s="75"/>
      <c r="NK341" s="42"/>
      <c r="NL341" s="75"/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2"/>
        <v>30</v>
      </c>
      <c r="NX341" s="11">
        <f t="shared" si="393"/>
        <v>0</v>
      </c>
      <c r="NY341" s="42">
        <v>43</v>
      </c>
      <c r="NZ341" s="75">
        <v>0</v>
      </c>
      <c r="OA341" s="42">
        <v>27</v>
      </c>
      <c r="OB341" s="75">
        <v>0</v>
      </c>
      <c r="OC341" s="42">
        <v>21</v>
      </c>
      <c r="OD341" s="75">
        <v>1</v>
      </c>
      <c r="OE341" s="42">
        <v>36</v>
      </c>
      <c r="OF341" s="75">
        <v>0</v>
      </c>
      <c r="OG341" s="42">
        <v>18</v>
      </c>
      <c r="OH341" s="75">
        <v>0</v>
      </c>
      <c r="OI341" s="42"/>
      <c r="OJ341" s="75"/>
      <c r="OK341" s="42"/>
      <c r="OL341" s="75"/>
      <c r="OM341" s="42"/>
      <c r="ON341" s="75"/>
      <c r="OO341" s="42"/>
      <c r="OP341" s="75"/>
      <c r="OQ341" s="42"/>
      <c r="OR341" s="75"/>
      <c r="OS341" s="42"/>
      <c r="OT341" s="75"/>
      <c r="OU341" s="42"/>
      <c r="OV341" s="75"/>
      <c r="OW341" s="3">
        <f t="shared" si="394"/>
        <v>145</v>
      </c>
      <c r="OX341" s="11">
        <f t="shared" si="395"/>
        <v>1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>
        <v>6</v>
      </c>
      <c r="PF341" s="75">
        <v>0</v>
      </c>
      <c r="PG341" s="42">
        <v>6</v>
      </c>
      <c r="PH341" s="75">
        <v>0</v>
      </c>
      <c r="PI341" s="42"/>
      <c r="PJ341" s="75"/>
      <c r="PK341" s="42"/>
      <c r="PL341" s="75"/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396"/>
        <v>33</v>
      </c>
      <c r="PX341" s="11">
        <f t="shared" si="357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23</v>
      </c>
      <c r="QD341" s="75">
        <v>0</v>
      </c>
      <c r="QE341" s="42">
        <v>48</v>
      </c>
      <c r="QF341" s="75">
        <v>1</v>
      </c>
      <c r="QG341" s="42">
        <v>19</v>
      </c>
      <c r="QH341" s="75">
        <v>0</v>
      </c>
      <c r="QI341" s="42"/>
      <c r="QJ341" s="75"/>
      <c r="QK341" s="42"/>
      <c r="QL341" s="75"/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397"/>
        <v>216</v>
      </c>
      <c r="QX341" s="11">
        <f t="shared" si="398"/>
        <v>1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>
        <v>8</v>
      </c>
      <c r="RF341" s="75">
        <v>0</v>
      </c>
      <c r="RG341" s="42">
        <v>0</v>
      </c>
      <c r="RH341" s="75">
        <v>0</v>
      </c>
      <c r="RI341" s="42"/>
      <c r="RJ341" s="75"/>
      <c r="RK341" s="42"/>
      <c r="RL341" s="75"/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399"/>
        <v>55</v>
      </c>
      <c r="RX341" s="11">
        <f t="shared" si="358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>
        <v>0</v>
      </c>
      <c r="SF341" s="75">
        <v>0</v>
      </c>
      <c r="SG341" s="42">
        <v>1</v>
      </c>
      <c r="SH341" s="75">
        <v>0</v>
      </c>
      <c r="SI341" s="42"/>
      <c r="SJ341" s="75"/>
      <c r="SK341" s="42"/>
      <c r="SL341" s="75"/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0"/>
        <v>2</v>
      </c>
      <c r="SX341" s="11">
        <f t="shared" si="359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>
        <v>2</v>
      </c>
      <c r="TF341" s="75">
        <v>0</v>
      </c>
      <c r="TG341" s="42">
        <v>1</v>
      </c>
      <c r="TH341" s="75">
        <v>0</v>
      </c>
      <c r="TI341" s="42"/>
      <c r="TJ341" s="75"/>
      <c r="TK341" s="42"/>
      <c r="TL341" s="75"/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1"/>
        <v>9</v>
      </c>
      <c r="TX341" s="11">
        <f t="shared" si="360"/>
        <v>0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>
        <v>0</v>
      </c>
      <c r="UF341" s="75">
        <v>0</v>
      </c>
      <c r="UG341" s="42">
        <v>0</v>
      </c>
      <c r="UH341" s="75">
        <v>0</v>
      </c>
      <c r="UI341" s="42"/>
      <c r="UJ341" s="75"/>
      <c r="UK341" s="42"/>
      <c r="UL341" s="75"/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2"/>
        <v>0</v>
      </c>
      <c r="UX341" s="11">
        <f t="shared" si="403"/>
        <v>0</v>
      </c>
      <c r="UY341" s="42">
        <v>0</v>
      </c>
      <c r="UZ341" s="42">
        <v>0</v>
      </c>
      <c r="VA341" s="42">
        <v>0</v>
      </c>
      <c r="VB341" s="42">
        <v>0</v>
      </c>
      <c r="VC341" s="42">
        <v>0</v>
      </c>
      <c r="VD341" s="42"/>
      <c r="VE341" s="42"/>
      <c r="VF341" s="42"/>
      <c r="VG341" s="42"/>
      <c r="VH341" s="42"/>
      <c r="VI341" s="42"/>
      <c r="VJ341" s="42"/>
      <c r="VK341" s="25">
        <f t="shared" si="404"/>
        <v>0</v>
      </c>
      <c r="VL341" s="42">
        <v>0</v>
      </c>
      <c r="VM341" s="42">
        <v>0</v>
      </c>
      <c r="VN341" s="42">
        <v>0</v>
      </c>
      <c r="VO341" s="42">
        <v>0</v>
      </c>
      <c r="VP341" s="42">
        <v>0</v>
      </c>
      <c r="VQ341" s="42"/>
      <c r="VR341" s="42"/>
      <c r="VS341" s="42"/>
      <c r="VT341" s="42"/>
      <c r="VU341" s="42"/>
      <c r="VV341" s="42"/>
      <c r="VW341" s="42"/>
      <c r="VX341" s="25">
        <f t="shared" si="405"/>
        <v>0</v>
      </c>
      <c r="VY341" s="42">
        <v>0</v>
      </c>
      <c r="VZ341" s="75">
        <v>0</v>
      </c>
      <c r="WA341" s="42">
        <v>0</v>
      </c>
      <c r="WB341" s="75">
        <v>0</v>
      </c>
      <c r="WC341" s="42">
        <v>0</v>
      </c>
      <c r="WD341" s="75">
        <v>0</v>
      </c>
      <c r="WE341" s="42">
        <v>0</v>
      </c>
      <c r="WF341" s="75">
        <v>0</v>
      </c>
      <c r="WG341" s="42">
        <v>0</v>
      </c>
      <c r="WH341" s="75">
        <v>0</v>
      </c>
      <c r="WI341" s="42"/>
      <c r="WJ341" s="75"/>
      <c r="WK341" s="42"/>
      <c r="WL341" s="75"/>
      <c r="WM341" s="42"/>
      <c r="WN341" s="75"/>
      <c r="WO341" s="42"/>
      <c r="WP341" s="75"/>
      <c r="WQ341" s="42"/>
      <c r="WR341" s="75"/>
      <c r="WS341" s="42"/>
      <c r="WT341" s="75"/>
      <c r="WU341" s="42"/>
      <c r="WV341" s="75"/>
      <c r="WW341" s="3">
        <f t="shared" si="406"/>
        <v>0</v>
      </c>
      <c r="WX341" s="11">
        <f t="shared" si="407"/>
        <v>0</v>
      </c>
      <c r="WY341" s="42">
        <v>0</v>
      </c>
      <c r="WZ341" s="75">
        <v>0</v>
      </c>
      <c r="XA341" s="42">
        <v>0</v>
      </c>
      <c r="XB341" s="75">
        <v>0</v>
      </c>
      <c r="XC341" s="42">
        <v>0</v>
      </c>
      <c r="XD341" s="75">
        <v>0</v>
      </c>
      <c r="XE341" s="42">
        <v>0</v>
      </c>
      <c r="XF341" s="75">
        <v>0</v>
      </c>
      <c r="XG341" s="42">
        <v>0</v>
      </c>
      <c r="XH341" s="75">
        <v>0</v>
      </c>
      <c r="XI341" s="42"/>
      <c r="XJ341" s="75"/>
      <c r="XK341" s="42"/>
      <c r="XL341" s="75"/>
      <c r="XM341" s="42"/>
      <c r="XN341" s="75"/>
      <c r="XO341" s="42"/>
      <c r="XP341" s="75"/>
      <c r="XQ341" s="42"/>
      <c r="XR341" s="75"/>
      <c r="XS341" s="42"/>
      <c r="XT341" s="75"/>
      <c r="XU341" s="42"/>
      <c r="XV341" s="75"/>
      <c r="XW341" s="3">
        <f t="shared" si="408"/>
        <v>0</v>
      </c>
      <c r="XX341" s="11">
        <f t="shared" si="409"/>
        <v>0</v>
      </c>
      <c r="XY341" s="42">
        <v>0</v>
      </c>
      <c r="XZ341" s="75">
        <v>0</v>
      </c>
      <c r="YA341" s="42">
        <v>0</v>
      </c>
      <c r="YB341" s="75">
        <v>0</v>
      </c>
      <c r="YC341" s="42">
        <v>0</v>
      </c>
      <c r="YD341" s="75">
        <v>0</v>
      </c>
      <c r="YE341" s="42">
        <v>0</v>
      </c>
      <c r="YF341" s="75">
        <v>0</v>
      </c>
      <c r="YG341" s="42">
        <v>0</v>
      </c>
      <c r="YH341" s="75">
        <v>0</v>
      </c>
      <c r="YI341" s="42"/>
      <c r="YJ341" s="75"/>
      <c r="YK341" s="42"/>
      <c r="YL341" s="75"/>
      <c r="YM341" s="42"/>
      <c r="YN341" s="75"/>
      <c r="YO341" s="42"/>
      <c r="YP341" s="75"/>
      <c r="YQ341" s="42"/>
      <c r="YR341" s="75"/>
      <c r="YS341" s="42"/>
      <c r="YT341" s="75"/>
      <c r="YU341" s="42"/>
      <c r="YV341" s="75"/>
      <c r="YW341" s="3">
        <f t="shared" si="410"/>
        <v>0</v>
      </c>
      <c r="YX341" s="11">
        <f t="shared" si="411"/>
        <v>0</v>
      </c>
      <c r="YY341" s="42">
        <v>0</v>
      </c>
      <c r="YZ341" s="75">
        <v>0</v>
      </c>
      <c r="ZA341" s="42">
        <v>0</v>
      </c>
      <c r="ZB341" s="75">
        <v>0</v>
      </c>
      <c r="ZC341" s="42">
        <v>0</v>
      </c>
      <c r="ZD341" s="75">
        <v>0</v>
      </c>
      <c r="ZE341" s="42">
        <v>0</v>
      </c>
      <c r="ZF341" s="75">
        <v>0</v>
      </c>
      <c r="ZG341" s="42">
        <v>0</v>
      </c>
      <c r="ZH341" s="75">
        <v>0</v>
      </c>
      <c r="ZI341" s="42"/>
      <c r="ZJ341" s="75"/>
      <c r="ZK341" s="42"/>
      <c r="ZL341" s="75"/>
      <c r="ZM341" s="42"/>
      <c r="ZN341" s="75"/>
      <c r="ZO341" s="42"/>
      <c r="ZP341" s="75"/>
      <c r="ZQ341" s="42"/>
      <c r="ZR341" s="75"/>
      <c r="ZS341" s="42"/>
      <c r="ZT341" s="75"/>
      <c r="ZU341" s="42"/>
      <c r="ZV341" s="75"/>
      <c r="ZW341" s="3">
        <f t="shared" si="412"/>
        <v>0</v>
      </c>
      <c r="ZX341" s="11">
        <f t="shared" si="413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>
        <v>0</v>
      </c>
      <c r="AAF341" s="75">
        <v>0</v>
      </c>
      <c r="AAG341" s="42">
        <v>0</v>
      </c>
      <c r="AAH341" s="75">
        <v>0</v>
      </c>
      <c r="AAI341" s="42"/>
      <c r="AAJ341" s="75"/>
      <c r="AAK341" s="42"/>
      <c r="AAL341" s="75"/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14"/>
        <v>0</v>
      </c>
      <c r="AAX341" s="11">
        <f t="shared" si="415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>
        <v>0</v>
      </c>
      <c r="ABF341" s="75">
        <v>0</v>
      </c>
      <c r="ABG341" s="42">
        <v>0</v>
      </c>
      <c r="ABH341" s="75">
        <v>0</v>
      </c>
      <c r="ABI341" s="42"/>
      <c r="ABJ341" s="75"/>
      <c r="ABK341" s="42"/>
      <c r="ABL341" s="75"/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16"/>
        <v>0</v>
      </c>
      <c r="ABX341" s="11">
        <f t="shared" si="417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>
        <v>0</v>
      </c>
      <c r="ACF341" s="75">
        <v>0</v>
      </c>
      <c r="ACG341" s="42">
        <v>0</v>
      </c>
      <c r="ACH341" s="75">
        <v>0</v>
      </c>
      <c r="ACI341" s="42"/>
      <c r="ACJ341" s="75"/>
      <c r="ACK341" s="42"/>
      <c r="ACL341" s="75"/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18"/>
        <v>0</v>
      </c>
      <c r="ACX341" s="11">
        <f t="shared" si="419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>
        <v>0</v>
      </c>
      <c r="ADF341" s="75">
        <v>0</v>
      </c>
      <c r="ADG341" s="42">
        <v>0</v>
      </c>
      <c r="ADH341" s="75">
        <v>0</v>
      </c>
      <c r="ADI341" s="42"/>
      <c r="ADJ341" s="75"/>
      <c r="ADK341" s="42"/>
      <c r="ADL341" s="75"/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0"/>
        <v>0</v>
      </c>
      <c r="ADX341" s="11">
        <f t="shared" si="421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>
        <v>0</v>
      </c>
      <c r="AEF341" s="75">
        <v>0</v>
      </c>
      <c r="AEG341" s="42">
        <v>0</v>
      </c>
      <c r="AEH341" s="75">
        <v>0</v>
      </c>
      <c r="AEI341" s="42"/>
      <c r="AEJ341" s="75"/>
      <c r="AEK341" s="42"/>
      <c r="AEL341" s="75"/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2"/>
        <v>0</v>
      </c>
      <c r="AEX341" s="11">
        <f t="shared" si="423"/>
        <v>0</v>
      </c>
      <c r="AEY341" s="108">
        <v>0</v>
      </c>
      <c r="AEZ341" s="109">
        <v>0</v>
      </c>
      <c r="AFA341" s="108">
        <v>0</v>
      </c>
      <c r="AFB341" s="109">
        <v>0</v>
      </c>
      <c r="AFC341" s="108">
        <v>0</v>
      </c>
      <c r="AFD341" s="109">
        <v>0</v>
      </c>
      <c r="AFE341" s="108">
        <v>0</v>
      </c>
      <c r="AFF341" s="109">
        <v>0</v>
      </c>
      <c r="AFG341" s="108"/>
      <c r="AFH341" s="109"/>
      <c r="AFI341" s="108"/>
      <c r="AFJ341" s="109"/>
      <c r="AFK341" s="108"/>
      <c r="AFL341" s="109"/>
      <c r="AFM341" s="108"/>
      <c r="AFN341" s="109"/>
      <c r="AFO341" s="108"/>
      <c r="AFP341" s="109"/>
      <c r="AFQ341" s="108"/>
      <c r="AFR341" s="109"/>
      <c r="AFS341" s="108"/>
      <c r="AFT341" s="109"/>
      <c r="AFU341" s="108"/>
      <c r="AFV341" s="109"/>
      <c r="AFW341" s="3">
        <f t="shared" si="424"/>
        <v>0</v>
      </c>
      <c r="AFX341" s="11">
        <f t="shared" si="361"/>
        <v>0</v>
      </c>
      <c r="AFY341" s="114">
        <v>0</v>
      </c>
      <c r="AFZ341" s="114">
        <v>0</v>
      </c>
      <c r="AGA341" s="114">
        <v>0</v>
      </c>
      <c r="AGB341" s="114">
        <v>0</v>
      </c>
      <c r="AGC341" s="114">
        <v>0</v>
      </c>
      <c r="AGD341" s="114"/>
      <c r="AGE341" s="114"/>
      <c r="AGF341" s="114"/>
      <c r="AGG341" s="114"/>
      <c r="AGH341" s="114"/>
      <c r="AGI341" s="114"/>
      <c r="AGJ341" s="114"/>
      <c r="AGK341" s="25">
        <f t="shared" si="362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364</v>
      </c>
      <c r="H342" s="152">
        <v>7412</v>
      </c>
      <c r="I342" s="15" t="s">
        <v>521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63"/>
        <v>0</v>
      </c>
      <c r="AI342" s="62">
        <f t="shared" si="364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65"/>
        <v>0</v>
      </c>
      <c r="BI342" s="58">
        <f t="shared" si="366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67"/>
        <v>0</v>
      </c>
      <c r="CI342" s="58">
        <f t="shared" si="368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>
        <v>0</v>
      </c>
      <c r="CQ342" s="70">
        <v>0</v>
      </c>
      <c r="CR342" s="52">
        <v>0</v>
      </c>
      <c r="CS342" s="70">
        <v>0</v>
      </c>
      <c r="CT342" s="64"/>
      <c r="CU342" s="70"/>
      <c r="CV342" s="64"/>
      <c r="CW342" s="70"/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69"/>
        <v>0</v>
      </c>
      <c r="DI342" s="58">
        <f t="shared" si="370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>
        <v>0</v>
      </c>
      <c r="DQ342" s="70">
        <v>0</v>
      </c>
      <c r="DR342" s="52">
        <v>0</v>
      </c>
      <c r="DS342" s="70">
        <v>0</v>
      </c>
      <c r="DT342" s="64"/>
      <c r="DU342" s="70"/>
      <c r="DV342" s="64"/>
      <c r="DW342" s="70"/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1"/>
        <v>0</v>
      </c>
      <c r="EI342" s="58">
        <f t="shared" si="372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>
        <v>0</v>
      </c>
      <c r="EQ342" s="70">
        <v>0</v>
      </c>
      <c r="ER342" s="64">
        <v>0</v>
      </c>
      <c r="ES342" s="70">
        <v>0</v>
      </c>
      <c r="ET342" s="64"/>
      <c r="EU342" s="70"/>
      <c r="EV342" s="64"/>
      <c r="EW342" s="70"/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73"/>
        <v>0</v>
      </c>
      <c r="FI342" s="58">
        <f t="shared" si="374"/>
        <v>0</v>
      </c>
      <c r="FJ342" s="79">
        <f t="shared" si="375"/>
        <v>0</v>
      </c>
      <c r="FK342" s="80">
        <f t="shared" si="376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/>
      <c r="FR342" s="42"/>
      <c r="FS342" s="42"/>
      <c r="FT342" s="42"/>
      <c r="FU342" s="42"/>
      <c r="FV342" s="42"/>
      <c r="FW342" s="42"/>
      <c r="FX342" s="83">
        <f t="shared" si="377"/>
        <v>0</v>
      </c>
      <c r="FY342" s="42">
        <v>0</v>
      </c>
      <c r="FZ342" s="42">
        <v>0</v>
      </c>
      <c r="GA342" s="42">
        <v>0</v>
      </c>
      <c r="GB342" s="42">
        <v>0</v>
      </c>
      <c r="GC342" s="42">
        <v>0</v>
      </c>
      <c r="GD342" s="42"/>
      <c r="GE342" s="42"/>
      <c r="GF342" s="42"/>
      <c r="GG342" s="42"/>
      <c r="GH342" s="42"/>
      <c r="GI342" s="42"/>
      <c r="GJ342" s="42"/>
      <c r="GK342" s="83">
        <f t="shared" si="378"/>
        <v>0</v>
      </c>
      <c r="GL342" s="42">
        <v>0</v>
      </c>
      <c r="GM342" s="42">
        <v>0</v>
      </c>
      <c r="GN342" s="42">
        <v>0</v>
      </c>
      <c r="GO342" s="42">
        <v>0</v>
      </c>
      <c r="GP342" s="42">
        <v>0</v>
      </c>
      <c r="GQ342" s="42"/>
      <c r="GR342" s="42"/>
      <c r="GS342" s="42"/>
      <c r="GT342" s="42"/>
      <c r="GU342" s="42"/>
      <c r="GV342" s="42"/>
      <c r="GW342" s="42"/>
      <c r="GX342" s="83">
        <f t="shared" si="379"/>
        <v>0</v>
      </c>
      <c r="GY342" s="42">
        <v>0</v>
      </c>
      <c r="GZ342" s="42">
        <v>0</v>
      </c>
      <c r="HA342" s="42">
        <v>1</v>
      </c>
      <c r="HB342" s="42">
        <v>0</v>
      </c>
      <c r="HC342" s="42">
        <v>1</v>
      </c>
      <c r="HD342" s="42"/>
      <c r="HE342" s="42"/>
      <c r="HF342" s="42"/>
      <c r="HG342" s="42"/>
      <c r="HH342" s="42"/>
      <c r="HI342" s="42"/>
      <c r="HJ342" s="42"/>
      <c r="HK342" s="83">
        <f t="shared" si="380"/>
        <v>2</v>
      </c>
      <c r="HL342" s="42">
        <v>0</v>
      </c>
      <c r="HM342" s="42">
        <v>2</v>
      </c>
      <c r="HN342" s="42">
        <v>4</v>
      </c>
      <c r="HO342" s="42">
        <v>3</v>
      </c>
      <c r="HP342" s="42">
        <v>0</v>
      </c>
      <c r="HQ342" s="42"/>
      <c r="HR342" s="42"/>
      <c r="HS342" s="42"/>
      <c r="HT342" s="42"/>
      <c r="HU342" s="42"/>
      <c r="HV342" s="42"/>
      <c r="HW342" s="42"/>
      <c r="HX342" s="83">
        <f t="shared" si="381"/>
        <v>9</v>
      </c>
      <c r="HY342" s="42">
        <v>0</v>
      </c>
      <c r="HZ342" s="42">
        <v>2</v>
      </c>
      <c r="IA342" s="42">
        <v>0</v>
      </c>
      <c r="IB342" s="42">
        <v>2</v>
      </c>
      <c r="IC342" s="42">
        <v>1</v>
      </c>
      <c r="ID342" s="42"/>
      <c r="IE342" s="42"/>
      <c r="IF342" s="42"/>
      <c r="IG342" s="42"/>
      <c r="IH342" s="42"/>
      <c r="II342" s="42"/>
      <c r="IJ342" s="42"/>
      <c r="IK342" s="85">
        <f t="shared" si="382"/>
        <v>5</v>
      </c>
      <c r="IL342" s="42">
        <v>0</v>
      </c>
      <c r="IM342" s="42">
        <v>2</v>
      </c>
      <c r="IN342" s="42">
        <v>0</v>
      </c>
      <c r="IO342" s="42">
        <v>2</v>
      </c>
      <c r="IP342" s="42">
        <v>1</v>
      </c>
      <c r="IQ342" s="42"/>
      <c r="IR342" s="42"/>
      <c r="IS342" s="42"/>
      <c r="IT342" s="42"/>
      <c r="IU342" s="42"/>
      <c r="IV342" s="42"/>
      <c r="IW342" s="42"/>
      <c r="IX342" s="85">
        <f t="shared" si="383"/>
        <v>5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>
        <v>2</v>
      </c>
      <c r="JF342" s="75">
        <v>0</v>
      </c>
      <c r="JG342" s="42">
        <v>1</v>
      </c>
      <c r="JH342" s="75">
        <v>0</v>
      </c>
      <c r="JI342" s="42"/>
      <c r="JJ342" s="75"/>
      <c r="JK342" s="42"/>
      <c r="JL342" s="75"/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84"/>
        <v>5</v>
      </c>
      <c r="JX342" s="11">
        <f t="shared" si="385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>
        <v>2</v>
      </c>
      <c r="KF342" s="75">
        <v>0</v>
      </c>
      <c r="KG342" s="42">
        <v>1</v>
      </c>
      <c r="KH342" s="75">
        <v>0</v>
      </c>
      <c r="KI342" s="42"/>
      <c r="KJ342" s="75"/>
      <c r="KK342" s="42"/>
      <c r="KL342" s="75"/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86"/>
        <v>5</v>
      </c>
      <c r="KX342" s="11">
        <f t="shared" si="387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0</v>
      </c>
      <c r="LD342" s="75">
        <v>0</v>
      </c>
      <c r="LE342" s="42">
        <v>2</v>
      </c>
      <c r="LF342" s="75">
        <v>0</v>
      </c>
      <c r="LG342" s="42">
        <v>1</v>
      </c>
      <c r="LH342" s="75">
        <v>0</v>
      </c>
      <c r="LI342" s="42"/>
      <c r="LJ342" s="75"/>
      <c r="LK342" s="42"/>
      <c r="LL342" s="75"/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88"/>
        <v>5</v>
      </c>
      <c r="LX342" s="11">
        <f t="shared" si="389"/>
        <v>0</v>
      </c>
      <c r="LY342" s="41">
        <v>0</v>
      </c>
      <c r="LZ342" s="75">
        <v>0</v>
      </c>
      <c r="MA342" s="42">
        <v>2</v>
      </c>
      <c r="MB342" s="75">
        <v>0</v>
      </c>
      <c r="MC342" s="42">
        <v>4</v>
      </c>
      <c r="MD342" s="75">
        <v>0</v>
      </c>
      <c r="ME342" s="42">
        <v>2</v>
      </c>
      <c r="MF342" s="75">
        <v>0</v>
      </c>
      <c r="MG342" s="42">
        <v>0</v>
      </c>
      <c r="MH342" s="75">
        <v>0</v>
      </c>
      <c r="MI342" s="42"/>
      <c r="MJ342" s="75"/>
      <c r="MK342" s="42"/>
      <c r="ML342" s="75"/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0"/>
        <v>8</v>
      </c>
      <c r="MX342" s="11">
        <f t="shared" si="391"/>
        <v>0</v>
      </c>
      <c r="MY342" s="42">
        <v>0</v>
      </c>
      <c r="MZ342" s="75">
        <v>0</v>
      </c>
      <c r="NA342" s="42">
        <v>0</v>
      </c>
      <c r="NB342" s="75">
        <v>0</v>
      </c>
      <c r="NC342" s="42">
        <v>0</v>
      </c>
      <c r="ND342" s="75">
        <v>0</v>
      </c>
      <c r="NE342" s="42">
        <v>0</v>
      </c>
      <c r="NF342" s="75">
        <v>0</v>
      </c>
      <c r="NG342" s="42">
        <v>1</v>
      </c>
      <c r="NH342" s="75">
        <v>0</v>
      </c>
      <c r="NI342" s="42"/>
      <c r="NJ342" s="75"/>
      <c r="NK342" s="42"/>
      <c r="NL342" s="75"/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2"/>
        <v>1</v>
      </c>
      <c r="NX342" s="11">
        <f t="shared" si="393"/>
        <v>0</v>
      </c>
      <c r="NY342" s="42">
        <v>0</v>
      </c>
      <c r="NZ342" s="75">
        <v>0</v>
      </c>
      <c r="OA342" s="42">
        <v>2</v>
      </c>
      <c r="OB342" s="75">
        <v>0</v>
      </c>
      <c r="OC342" s="42">
        <v>0</v>
      </c>
      <c r="OD342" s="75">
        <v>0</v>
      </c>
      <c r="OE342" s="42">
        <v>2</v>
      </c>
      <c r="OF342" s="75">
        <v>0</v>
      </c>
      <c r="OG342" s="42">
        <v>0</v>
      </c>
      <c r="OH342" s="75">
        <v>0</v>
      </c>
      <c r="OI342" s="42"/>
      <c r="OJ342" s="75"/>
      <c r="OK342" s="42"/>
      <c r="OL342" s="75"/>
      <c r="OM342" s="42"/>
      <c r="ON342" s="75"/>
      <c r="OO342" s="42"/>
      <c r="OP342" s="75"/>
      <c r="OQ342" s="42"/>
      <c r="OR342" s="75"/>
      <c r="OS342" s="42"/>
      <c r="OT342" s="75"/>
      <c r="OU342" s="42"/>
      <c r="OV342" s="75"/>
      <c r="OW342" s="3">
        <f t="shared" si="394"/>
        <v>4</v>
      </c>
      <c r="OX342" s="11">
        <f t="shared" si="395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>
        <v>0</v>
      </c>
      <c r="PF342" s="75">
        <v>0</v>
      </c>
      <c r="PG342" s="42">
        <v>1</v>
      </c>
      <c r="PH342" s="75">
        <v>0</v>
      </c>
      <c r="PI342" s="42"/>
      <c r="PJ342" s="75"/>
      <c r="PK342" s="42"/>
      <c r="PL342" s="75"/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396"/>
        <v>2</v>
      </c>
      <c r="PX342" s="11">
        <f t="shared" si="357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>
        <v>3</v>
      </c>
      <c r="QF342" s="75">
        <v>0</v>
      </c>
      <c r="QG342" s="42">
        <v>0</v>
      </c>
      <c r="QH342" s="75">
        <v>0</v>
      </c>
      <c r="QI342" s="42"/>
      <c r="QJ342" s="75"/>
      <c r="QK342" s="42"/>
      <c r="QL342" s="75"/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397"/>
        <v>9</v>
      </c>
      <c r="QX342" s="11">
        <f t="shared" si="398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>
        <v>0</v>
      </c>
      <c r="RF342" s="75">
        <v>0</v>
      </c>
      <c r="RG342" s="42">
        <v>0</v>
      </c>
      <c r="RH342" s="75">
        <v>0</v>
      </c>
      <c r="RI342" s="42"/>
      <c r="RJ342" s="75"/>
      <c r="RK342" s="42"/>
      <c r="RL342" s="75"/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399"/>
        <v>4</v>
      </c>
      <c r="RX342" s="11">
        <f t="shared" si="358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>
        <v>0</v>
      </c>
      <c r="SF342" s="75">
        <v>0</v>
      </c>
      <c r="SG342" s="42">
        <v>0</v>
      </c>
      <c r="SH342" s="75">
        <v>0</v>
      </c>
      <c r="SI342" s="42"/>
      <c r="SJ342" s="75"/>
      <c r="SK342" s="42"/>
      <c r="SL342" s="75"/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0"/>
        <v>0</v>
      </c>
      <c r="SX342" s="11">
        <f t="shared" si="359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>
        <v>0</v>
      </c>
      <c r="TF342" s="75">
        <v>0</v>
      </c>
      <c r="TG342" s="42">
        <v>0</v>
      </c>
      <c r="TH342" s="75">
        <v>0</v>
      </c>
      <c r="TI342" s="42"/>
      <c r="TJ342" s="75"/>
      <c r="TK342" s="42"/>
      <c r="TL342" s="75"/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1"/>
        <v>0</v>
      </c>
      <c r="TX342" s="11">
        <f t="shared" si="360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>
        <v>0</v>
      </c>
      <c r="UF342" s="75">
        <v>0</v>
      </c>
      <c r="UG342" s="42">
        <v>0</v>
      </c>
      <c r="UH342" s="75">
        <v>0</v>
      </c>
      <c r="UI342" s="42"/>
      <c r="UJ342" s="75"/>
      <c r="UK342" s="42"/>
      <c r="UL342" s="75"/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2"/>
        <v>0</v>
      </c>
      <c r="UX342" s="11">
        <f t="shared" si="403"/>
        <v>0</v>
      </c>
      <c r="UY342" s="42">
        <v>0</v>
      </c>
      <c r="UZ342" s="42">
        <v>0</v>
      </c>
      <c r="VA342" s="42">
        <v>0</v>
      </c>
      <c r="VB342" s="42">
        <v>0</v>
      </c>
      <c r="VC342" s="42">
        <v>0</v>
      </c>
      <c r="VD342" s="42"/>
      <c r="VE342" s="42"/>
      <c r="VF342" s="42"/>
      <c r="VG342" s="42"/>
      <c r="VH342" s="42"/>
      <c r="VI342" s="42"/>
      <c r="VJ342" s="42"/>
      <c r="VK342" s="25">
        <f t="shared" si="404"/>
        <v>0</v>
      </c>
      <c r="VL342" s="42">
        <v>0</v>
      </c>
      <c r="VM342" s="42">
        <v>0</v>
      </c>
      <c r="VN342" s="42">
        <v>0</v>
      </c>
      <c r="VO342" s="42">
        <v>0</v>
      </c>
      <c r="VP342" s="42">
        <v>0</v>
      </c>
      <c r="VQ342" s="42"/>
      <c r="VR342" s="42"/>
      <c r="VS342" s="42"/>
      <c r="VT342" s="42"/>
      <c r="VU342" s="42"/>
      <c r="VV342" s="42"/>
      <c r="VW342" s="42"/>
      <c r="VX342" s="25">
        <f t="shared" si="405"/>
        <v>0</v>
      </c>
      <c r="VY342" s="42">
        <v>0</v>
      </c>
      <c r="VZ342" s="75">
        <v>0</v>
      </c>
      <c r="WA342" s="42">
        <v>0</v>
      </c>
      <c r="WB342" s="75">
        <v>0</v>
      </c>
      <c r="WC342" s="42">
        <v>0</v>
      </c>
      <c r="WD342" s="75">
        <v>0</v>
      </c>
      <c r="WE342" s="42">
        <v>0</v>
      </c>
      <c r="WF342" s="75">
        <v>0</v>
      </c>
      <c r="WG342" s="42">
        <v>0</v>
      </c>
      <c r="WH342" s="75">
        <v>0</v>
      </c>
      <c r="WI342" s="42"/>
      <c r="WJ342" s="75"/>
      <c r="WK342" s="42"/>
      <c r="WL342" s="75"/>
      <c r="WM342" s="42"/>
      <c r="WN342" s="75"/>
      <c r="WO342" s="42"/>
      <c r="WP342" s="75"/>
      <c r="WQ342" s="42"/>
      <c r="WR342" s="75"/>
      <c r="WS342" s="42"/>
      <c r="WT342" s="75"/>
      <c r="WU342" s="42"/>
      <c r="WV342" s="75"/>
      <c r="WW342" s="3">
        <f t="shared" si="406"/>
        <v>0</v>
      </c>
      <c r="WX342" s="11">
        <f t="shared" si="407"/>
        <v>0</v>
      </c>
      <c r="WY342" s="42">
        <v>0</v>
      </c>
      <c r="WZ342" s="75">
        <v>0</v>
      </c>
      <c r="XA342" s="42">
        <v>0</v>
      </c>
      <c r="XB342" s="75">
        <v>0</v>
      </c>
      <c r="XC342" s="42">
        <v>0</v>
      </c>
      <c r="XD342" s="75">
        <v>0</v>
      </c>
      <c r="XE342" s="42">
        <v>0</v>
      </c>
      <c r="XF342" s="75">
        <v>0</v>
      </c>
      <c r="XG342" s="42">
        <v>0</v>
      </c>
      <c r="XH342" s="75">
        <v>0</v>
      </c>
      <c r="XI342" s="42"/>
      <c r="XJ342" s="75"/>
      <c r="XK342" s="42"/>
      <c r="XL342" s="75"/>
      <c r="XM342" s="42"/>
      <c r="XN342" s="75"/>
      <c r="XO342" s="42"/>
      <c r="XP342" s="75"/>
      <c r="XQ342" s="42"/>
      <c r="XR342" s="75"/>
      <c r="XS342" s="42"/>
      <c r="XT342" s="75"/>
      <c r="XU342" s="42"/>
      <c r="XV342" s="75"/>
      <c r="XW342" s="3">
        <f t="shared" si="408"/>
        <v>0</v>
      </c>
      <c r="XX342" s="11">
        <f t="shared" si="409"/>
        <v>0</v>
      </c>
      <c r="XY342" s="42">
        <v>0</v>
      </c>
      <c r="XZ342" s="75">
        <v>0</v>
      </c>
      <c r="YA342" s="42">
        <v>0</v>
      </c>
      <c r="YB342" s="75">
        <v>0</v>
      </c>
      <c r="YC342" s="42">
        <v>0</v>
      </c>
      <c r="YD342" s="75">
        <v>0</v>
      </c>
      <c r="YE342" s="42">
        <v>0</v>
      </c>
      <c r="YF342" s="75">
        <v>0</v>
      </c>
      <c r="YG342" s="42">
        <v>0</v>
      </c>
      <c r="YH342" s="75">
        <v>0</v>
      </c>
      <c r="YI342" s="42"/>
      <c r="YJ342" s="75"/>
      <c r="YK342" s="42"/>
      <c r="YL342" s="75"/>
      <c r="YM342" s="42"/>
      <c r="YN342" s="75"/>
      <c r="YO342" s="42"/>
      <c r="YP342" s="75"/>
      <c r="YQ342" s="42"/>
      <c r="YR342" s="75"/>
      <c r="YS342" s="42"/>
      <c r="YT342" s="75"/>
      <c r="YU342" s="42"/>
      <c r="YV342" s="75"/>
      <c r="YW342" s="3">
        <f t="shared" si="410"/>
        <v>0</v>
      </c>
      <c r="YX342" s="11">
        <f t="shared" si="411"/>
        <v>0</v>
      </c>
      <c r="YY342" s="42">
        <v>0</v>
      </c>
      <c r="YZ342" s="75">
        <v>0</v>
      </c>
      <c r="ZA342" s="42">
        <v>0</v>
      </c>
      <c r="ZB342" s="75">
        <v>0</v>
      </c>
      <c r="ZC342" s="42">
        <v>0</v>
      </c>
      <c r="ZD342" s="75">
        <v>0</v>
      </c>
      <c r="ZE342" s="42">
        <v>0</v>
      </c>
      <c r="ZF342" s="75">
        <v>0</v>
      </c>
      <c r="ZG342" s="42">
        <v>0</v>
      </c>
      <c r="ZH342" s="75">
        <v>0</v>
      </c>
      <c r="ZI342" s="42"/>
      <c r="ZJ342" s="75"/>
      <c r="ZK342" s="42"/>
      <c r="ZL342" s="75"/>
      <c r="ZM342" s="42"/>
      <c r="ZN342" s="75"/>
      <c r="ZO342" s="42"/>
      <c r="ZP342" s="75"/>
      <c r="ZQ342" s="42"/>
      <c r="ZR342" s="75"/>
      <c r="ZS342" s="42"/>
      <c r="ZT342" s="75"/>
      <c r="ZU342" s="42"/>
      <c r="ZV342" s="75"/>
      <c r="ZW342" s="3">
        <f t="shared" si="412"/>
        <v>0</v>
      </c>
      <c r="ZX342" s="11">
        <f t="shared" si="413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>
        <v>0</v>
      </c>
      <c r="AAF342" s="75">
        <v>0</v>
      </c>
      <c r="AAG342" s="42">
        <v>0</v>
      </c>
      <c r="AAH342" s="75">
        <v>0</v>
      </c>
      <c r="AAI342" s="42"/>
      <c r="AAJ342" s="75"/>
      <c r="AAK342" s="42"/>
      <c r="AAL342" s="75"/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14"/>
        <v>0</v>
      </c>
      <c r="AAX342" s="11">
        <f t="shared" si="415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>
        <v>0</v>
      </c>
      <c r="ABF342" s="75">
        <v>0</v>
      </c>
      <c r="ABG342" s="42">
        <v>0</v>
      </c>
      <c r="ABH342" s="75">
        <v>0</v>
      </c>
      <c r="ABI342" s="42"/>
      <c r="ABJ342" s="75"/>
      <c r="ABK342" s="42"/>
      <c r="ABL342" s="75"/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16"/>
        <v>0</v>
      </c>
      <c r="ABX342" s="11">
        <f t="shared" si="417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>
        <v>0</v>
      </c>
      <c r="ACF342" s="75">
        <v>0</v>
      </c>
      <c r="ACG342" s="42">
        <v>0</v>
      </c>
      <c r="ACH342" s="75">
        <v>0</v>
      </c>
      <c r="ACI342" s="42"/>
      <c r="ACJ342" s="75"/>
      <c r="ACK342" s="42"/>
      <c r="ACL342" s="75"/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18"/>
        <v>0</v>
      </c>
      <c r="ACX342" s="11">
        <f t="shared" si="419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>
        <v>0</v>
      </c>
      <c r="ADF342" s="75">
        <v>0</v>
      </c>
      <c r="ADG342" s="42">
        <v>0</v>
      </c>
      <c r="ADH342" s="75">
        <v>0</v>
      </c>
      <c r="ADI342" s="42"/>
      <c r="ADJ342" s="75"/>
      <c r="ADK342" s="42"/>
      <c r="ADL342" s="75"/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0"/>
        <v>0</v>
      </c>
      <c r="ADX342" s="11">
        <f t="shared" si="421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>
        <v>0</v>
      </c>
      <c r="AEF342" s="75">
        <v>0</v>
      </c>
      <c r="AEG342" s="42">
        <v>0</v>
      </c>
      <c r="AEH342" s="75">
        <v>0</v>
      </c>
      <c r="AEI342" s="42"/>
      <c r="AEJ342" s="75"/>
      <c r="AEK342" s="42"/>
      <c r="AEL342" s="75"/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2"/>
        <v>0</v>
      </c>
      <c r="AEX342" s="11">
        <f t="shared" si="423"/>
        <v>0</v>
      </c>
      <c r="AEY342" s="108">
        <v>0</v>
      </c>
      <c r="AEZ342" s="109">
        <v>0</v>
      </c>
      <c r="AFA342" s="108">
        <v>0</v>
      </c>
      <c r="AFB342" s="109">
        <v>0</v>
      </c>
      <c r="AFC342" s="108">
        <v>0</v>
      </c>
      <c r="AFD342" s="109">
        <v>0</v>
      </c>
      <c r="AFE342" s="108">
        <v>0</v>
      </c>
      <c r="AFF342" s="109">
        <v>0</v>
      </c>
      <c r="AFG342" s="108"/>
      <c r="AFH342" s="109"/>
      <c r="AFI342" s="108"/>
      <c r="AFJ342" s="109"/>
      <c r="AFK342" s="108"/>
      <c r="AFL342" s="109"/>
      <c r="AFM342" s="108"/>
      <c r="AFN342" s="109"/>
      <c r="AFO342" s="108"/>
      <c r="AFP342" s="109"/>
      <c r="AFQ342" s="108"/>
      <c r="AFR342" s="109"/>
      <c r="AFS342" s="108"/>
      <c r="AFT342" s="109"/>
      <c r="AFU342" s="108"/>
      <c r="AFV342" s="109"/>
      <c r="AFW342" s="3">
        <f t="shared" si="424"/>
        <v>0</v>
      </c>
      <c r="AFX342" s="11">
        <f t="shared" si="361"/>
        <v>0</v>
      </c>
      <c r="AFY342" s="114">
        <v>0</v>
      </c>
      <c r="AFZ342" s="114">
        <v>0</v>
      </c>
      <c r="AGA342" s="114">
        <v>0</v>
      </c>
      <c r="AGB342" s="114">
        <v>0</v>
      </c>
      <c r="AGC342" s="114">
        <v>0</v>
      </c>
      <c r="AGD342" s="114"/>
      <c r="AGE342" s="114"/>
      <c r="AGF342" s="114"/>
      <c r="AGG342" s="114"/>
      <c r="AGH342" s="114"/>
      <c r="AGI342" s="114"/>
      <c r="AGJ342" s="114"/>
      <c r="AGK342" s="25">
        <f t="shared" si="362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364</v>
      </c>
      <c r="H343" s="152">
        <v>7413</v>
      </c>
      <c r="I343" s="15" t="s">
        <v>522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63"/>
        <v>0</v>
      </c>
      <c r="AI343" s="62">
        <f t="shared" si="364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65"/>
        <v>0</v>
      </c>
      <c r="BI343" s="58">
        <f t="shared" si="366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67"/>
        <v>0</v>
      </c>
      <c r="CI343" s="58">
        <f t="shared" si="368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>
        <v>0</v>
      </c>
      <c r="CQ343" s="70">
        <v>0</v>
      </c>
      <c r="CR343" s="52">
        <v>0</v>
      </c>
      <c r="CS343" s="70">
        <v>0</v>
      </c>
      <c r="CT343" s="64"/>
      <c r="CU343" s="70"/>
      <c r="CV343" s="64"/>
      <c r="CW343" s="70"/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69"/>
        <v>0</v>
      </c>
      <c r="DI343" s="58">
        <f t="shared" si="370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>
        <v>0</v>
      </c>
      <c r="DQ343" s="70">
        <v>0</v>
      </c>
      <c r="DR343" s="52">
        <v>0</v>
      </c>
      <c r="DS343" s="70">
        <v>0</v>
      </c>
      <c r="DT343" s="64"/>
      <c r="DU343" s="70"/>
      <c r="DV343" s="64"/>
      <c r="DW343" s="70"/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1"/>
        <v>0</v>
      </c>
      <c r="EI343" s="58">
        <f t="shared" si="372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>
        <v>0</v>
      </c>
      <c r="EQ343" s="70">
        <v>0</v>
      </c>
      <c r="ER343" s="64">
        <v>0</v>
      </c>
      <c r="ES343" s="70">
        <v>0</v>
      </c>
      <c r="ET343" s="64"/>
      <c r="EU343" s="70"/>
      <c r="EV343" s="64"/>
      <c r="EW343" s="70"/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73"/>
        <v>0</v>
      </c>
      <c r="FI343" s="58">
        <f t="shared" si="374"/>
        <v>0</v>
      </c>
      <c r="FJ343" s="79">
        <f t="shared" si="375"/>
        <v>0</v>
      </c>
      <c r="FK343" s="80">
        <f t="shared" si="376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/>
      <c r="FR343" s="42"/>
      <c r="FS343" s="42"/>
      <c r="FT343" s="42"/>
      <c r="FU343" s="42"/>
      <c r="FV343" s="42"/>
      <c r="FW343" s="42"/>
      <c r="FX343" s="83">
        <f t="shared" si="377"/>
        <v>0</v>
      </c>
      <c r="FY343" s="42">
        <v>0</v>
      </c>
      <c r="FZ343" s="42">
        <v>0</v>
      </c>
      <c r="GA343" s="42">
        <v>0</v>
      </c>
      <c r="GB343" s="42">
        <v>0</v>
      </c>
      <c r="GC343" s="42">
        <v>0</v>
      </c>
      <c r="GD343" s="42"/>
      <c r="GE343" s="42"/>
      <c r="GF343" s="42"/>
      <c r="GG343" s="42"/>
      <c r="GH343" s="42"/>
      <c r="GI343" s="42"/>
      <c r="GJ343" s="42"/>
      <c r="GK343" s="83">
        <f t="shared" si="378"/>
        <v>0</v>
      </c>
      <c r="GL343" s="42">
        <v>0</v>
      </c>
      <c r="GM343" s="42">
        <v>0</v>
      </c>
      <c r="GN343" s="42">
        <v>0</v>
      </c>
      <c r="GO343" s="42">
        <v>0</v>
      </c>
      <c r="GP343" s="42">
        <v>0</v>
      </c>
      <c r="GQ343" s="42"/>
      <c r="GR343" s="42"/>
      <c r="GS343" s="42"/>
      <c r="GT343" s="42"/>
      <c r="GU343" s="42"/>
      <c r="GV343" s="42"/>
      <c r="GW343" s="42"/>
      <c r="GX343" s="83">
        <f t="shared" si="379"/>
        <v>0</v>
      </c>
      <c r="GY343" s="42">
        <v>4</v>
      </c>
      <c r="GZ343" s="42">
        <v>2</v>
      </c>
      <c r="HA343" s="42">
        <v>4</v>
      </c>
      <c r="HB343" s="42">
        <v>0</v>
      </c>
      <c r="HC343" s="42">
        <v>0</v>
      </c>
      <c r="HD343" s="42"/>
      <c r="HE343" s="42"/>
      <c r="HF343" s="42"/>
      <c r="HG343" s="42"/>
      <c r="HH343" s="42"/>
      <c r="HI343" s="42"/>
      <c r="HJ343" s="42"/>
      <c r="HK343" s="83">
        <f t="shared" si="380"/>
        <v>10</v>
      </c>
      <c r="HL343" s="42">
        <v>36</v>
      </c>
      <c r="HM343" s="42">
        <v>17</v>
      </c>
      <c r="HN343" s="42">
        <v>27</v>
      </c>
      <c r="HO343" s="42">
        <v>0</v>
      </c>
      <c r="HP343" s="42">
        <v>0</v>
      </c>
      <c r="HQ343" s="42"/>
      <c r="HR343" s="42"/>
      <c r="HS343" s="42"/>
      <c r="HT343" s="42"/>
      <c r="HU343" s="42"/>
      <c r="HV343" s="42"/>
      <c r="HW343" s="42"/>
      <c r="HX343" s="83">
        <f t="shared" si="381"/>
        <v>80</v>
      </c>
      <c r="HY343" s="42">
        <v>10</v>
      </c>
      <c r="HZ343" s="42">
        <v>5</v>
      </c>
      <c r="IA343" s="42">
        <v>6</v>
      </c>
      <c r="IB343" s="42">
        <v>0</v>
      </c>
      <c r="IC343" s="42">
        <v>0</v>
      </c>
      <c r="ID343" s="42"/>
      <c r="IE343" s="42"/>
      <c r="IF343" s="42"/>
      <c r="IG343" s="42"/>
      <c r="IH343" s="42"/>
      <c r="II343" s="42"/>
      <c r="IJ343" s="42"/>
      <c r="IK343" s="85">
        <f t="shared" si="382"/>
        <v>21</v>
      </c>
      <c r="IL343" s="42">
        <v>1</v>
      </c>
      <c r="IM343" s="42">
        <v>1</v>
      </c>
      <c r="IN343" s="42">
        <v>2</v>
      </c>
      <c r="IO343" s="42">
        <v>0</v>
      </c>
      <c r="IP343" s="42">
        <v>0</v>
      </c>
      <c r="IQ343" s="42"/>
      <c r="IR343" s="42"/>
      <c r="IS343" s="42"/>
      <c r="IT343" s="42"/>
      <c r="IU343" s="42"/>
      <c r="IV343" s="42"/>
      <c r="IW343" s="42"/>
      <c r="IX343" s="85">
        <f t="shared" si="383"/>
        <v>4</v>
      </c>
      <c r="IY343" s="41">
        <v>12</v>
      </c>
      <c r="IZ343" s="75">
        <v>0</v>
      </c>
      <c r="JA343" s="42">
        <v>6</v>
      </c>
      <c r="JB343" s="75">
        <v>0</v>
      </c>
      <c r="JC343" s="42">
        <v>8</v>
      </c>
      <c r="JD343" s="75">
        <v>0</v>
      </c>
      <c r="JE343" s="42">
        <v>0</v>
      </c>
      <c r="JF343" s="75">
        <v>0</v>
      </c>
      <c r="JG343" s="42">
        <v>0</v>
      </c>
      <c r="JH343" s="75">
        <v>0</v>
      </c>
      <c r="JI343" s="42"/>
      <c r="JJ343" s="75"/>
      <c r="JK343" s="42"/>
      <c r="JL343" s="75"/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84"/>
        <v>26</v>
      </c>
      <c r="JX343" s="11">
        <f t="shared" si="385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>
        <v>0</v>
      </c>
      <c r="KF343" s="75">
        <v>0</v>
      </c>
      <c r="KG343" s="42">
        <v>0</v>
      </c>
      <c r="KH343" s="75">
        <v>0</v>
      </c>
      <c r="KI343" s="42"/>
      <c r="KJ343" s="75"/>
      <c r="KK343" s="42"/>
      <c r="KL343" s="75"/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86"/>
        <v>21</v>
      </c>
      <c r="KX343" s="11">
        <f t="shared" si="387"/>
        <v>0</v>
      </c>
      <c r="KY343" s="41">
        <v>10</v>
      </c>
      <c r="KZ343" s="75">
        <v>0</v>
      </c>
      <c r="LA343" s="42">
        <v>5</v>
      </c>
      <c r="LB343" s="75">
        <v>0</v>
      </c>
      <c r="LC343" s="42">
        <v>6</v>
      </c>
      <c r="LD343" s="75">
        <v>0</v>
      </c>
      <c r="LE343" s="42">
        <v>0</v>
      </c>
      <c r="LF343" s="75">
        <v>0</v>
      </c>
      <c r="LG343" s="42">
        <v>0</v>
      </c>
      <c r="LH343" s="75">
        <v>0</v>
      </c>
      <c r="LI343" s="42"/>
      <c r="LJ343" s="75"/>
      <c r="LK343" s="42"/>
      <c r="LL343" s="75"/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88"/>
        <v>21</v>
      </c>
      <c r="LX343" s="11">
        <f t="shared" si="389"/>
        <v>0</v>
      </c>
      <c r="LY343" s="41">
        <v>36</v>
      </c>
      <c r="LZ343" s="75">
        <v>0</v>
      </c>
      <c r="MA343" s="42">
        <v>17</v>
      </c>
      <c r="MB343" s="75">
        <v>0</v>
      </c>
      <c r="MC343" s="42">
        <v>27</v>
      </c>
      <c r="MD343" s="75">
        <v>0</v>
      </c>
      <c r="ME343" s="42">
        <v>0</v>
      </c>
      <c r="MF343" s="75">
        <v>0</v>
      </c>
      <c r="MG343" s="42">
        <v>0</v>
      </c>
      <c r="MH343" s="75">
        <v>0</v>
      </c>
      <c r="MI343" s="42"/>
      <c r="MJ343" s="75"/>
      <c r="MK343" s="42"/>
      <c r="ML343" s="75"/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0"/>
        <v>80</v>
      </c>
      <c r="MX343" s="11">
        <f t="shared" si="391"/>
        <v>0</v>
      </c>
      <c r="MY343" s="42">
        <v>1</v>
      </c>
      <c r="MZ343" s="75">
        <v>0</v>
      </c>
      <c r="NA343" s="42">
        <v>0</v>
      </c>
      <c r="NB343" s="75">
        <v>0</v>
      </c>
      <c r="NC343" s="42">
        <v>0</v>
      </c>
      <c r="ND343" s="75">
        <v>0</v>
      </c>
      <c r="NE343" s="42">
        <v>0</v>
      </c>
      <c r="NF343" s="75">
        <v>0</v>
      </c>
      <c r="NG343" s="42">
        <v>0</v>
      </c>
      <c r="NH343" s="75">
        <v>0</v>
      </c>
      <c r="NI343" s="42"/>
      <c r="NJ343" s="75"/>
      <c r="NK343" s="42"/>
      <c r="NL343" s="75"/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2"/>
        <v>1</v>
      </c>
      <c r="NX343" s="11">
        <f t="shared" si="393"/>
        <v>0</v>
      </c>
      <c r="NY343" s="42">
        <v>9</v>
      </c>
      <c r="NZ343" s="75">
        <v>0</v>
      </c>
      <c r="OA343" s="42">
        <v>5</v>
      </c>
      <c r="OB343" s="75">
        <v>0</v>
      </c>
      <c r="OC343" s="42">
        <v>6</v>
      </c>
      <c r="OD343" s="75">
        <v>0</v>
      </c>
      <c r="OE343" s="42">
        <v>0</v>
      </c>
      <c r="OF343" s="75">
        <v>0</v>
      </c>
      <c r="OG343" s="42">
        <v>0</v>
      </c>
      <c r="OH343" s="75">
        <v>0</v>
      </c>
      <c r="OI343" s="42"/>
      <c r="OJ343" s="75"/>
      <c r="OK343" s="42"/>
      <c r="OL343" s="75"/>
      <c r="OM343" s="42"/>
      <c r="ON343" s="75"/>
      <c r="OO343" s="42"/>
      <c r="OP343" s="75"/>
      <c r="OQ343" s="42"/>
      <c r="OR343" s="75"/>
      <c r="OS343" s="42"/>
      <c r="OT343" s="75"/>
      <c r="OU343" s="42"/>
      <c r="OV343" s="75"/>
      <c r="OW343" s="3">
        <f t="shared" si="394"/>
        <v>20</v>
      </c>
      <c r="OX343" s="11">
        <f t="shared" si="395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>
        <v>0</v>
      </c>
      <c r="PF343" s="75">
        <v>0</v>
      </c>
      <c r="PG343" s="42">
        <v>0</v>
      </c>
      <c r="PH343" s="75">
        <v>0</v>
      </c>
      <c r="PI343" s="42"/>
      <c r="PJ343" s="75"/>
      <c r="PK343" s="42"/>
      <c r="PL343" s="75"/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396"/>
        <v>10</v>
      </c>
      <c r="PX343" s="11">
        <f t="shared" si="357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>
        <v>0</v>
      </c>
      <c r="QF343" s="75">
        <v>0</v>
      </c>
      <c r="QG343" s="42">
        <v>0</v>
      </c>
      <c r="QH343" s="75">
        <v>0</v>
      </c>
      <c r="QI343" s="42"/>
      <c r="QJ343" s="75"/>
      <c r="QK343" s="42"/>
      <c r="QL343" s="75"/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397"/>
        <v>80</v>
      </c>
      <c r="QX343" s="11">
        <f t="shared" si="398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>
        <v>0</v>
      </c>
      <c r="RF343" s="75">
        <v>0</v>
      </c>
      <c r="RG343" s="42">
        <v>0</v>
      </c>
      <c r="RH343" s="75">
        <v>0</v>
      </c>
      <c r="RI343" s="42"/>
      <c r="RJ343" s="75"/>
      <c r="RK343" s="42"/>
      <c r="RL343" s="75"/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399"/>
        <v>23</v>
      </c>
      <c r="RX343" s="11">
        <f t="shared" si="358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4</v>
      </c>
      <c r="SD343" s="75">
        <v>0</v>
      </c>
      <c r="SE343" s="42">
        <v>0</v>
      </c>
      <c r="SF343" s="75">
        <v>0</v>
      </c>
      <c r="SG343" s="42">
        <v>0</v>
      </c>
      <c r="SH343" s="75">
        <v>0</v>
      </c>
      <c r="SI343" s="42"/>
      <c r="SJ343" s="75"/>
      <c r="SK343" s="42"/>
      <c r="SL343" s="75"/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0"/>
        <v>10</v>
      </c>
      <c r="SX343" s="11">
        <f t="shared" si="359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27</v>
      </c>
      <c r="TD343" s="75">
        <v>0</v>
      </c>
      <c r="TE343" s="42">
        <v>0</v>
      </c>
      <c r="TF343" s="75">
        <v>0</v>
      </c>
      <c r="TG343" s="42">
        <v>0</v>
      </c>
      <c r="TH343" s="75">
        <v>0</v>
      </c>
      <c r="TI343" s="42"/>
      <c r="TJ343" s="75"/>
      <c r="TK343" s="42"/>
      <c r="TL343" s="75"/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1"/>
        <v>80</v>
      </c>
      <c r="TX343" s="11">
        <f t="shared" si="360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>
        <v>0</v>
      </c>
      <c r="UF343" s="75">
        <v>0</v>
      </c>
      <c r="UG343" s="42">
        <v>0</v>
      </c>
      <c r="UH343" s="75">
        <v>0</v>
      </c>
      <c r="UI343" s="42"/>
      <c r="UJ343" s="75"/>
      <c r="UK343" s="42"/>
      <c r="UL343" s="75"/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2"/>
        <v>0</v>
      </c>
      <c r="UX343" s="11">
        <f t="shared" si="403"/>
        <v>0</v>
      </c>
      <c r="UY343" s="42">
        <v>0</v>
      </c>
      <c r="UZ343" s="42">
        <v>0</v>
      </c>
      <c r="VA343" s="42">
        <v>0</v>
      </c>
      <c r="VB343" s="42">
        <v>0</v>
      </c>
      <c r="VC343" s="42">
        <v>0</v>
      </c>
      <c r="VD343" s="42"/>
      <c r="VE343" s="42"/>
      <c r="VF343" s="42"/>
      <c r="VG343" s="42"/>
      <c r="VH343" s="42"/>
      <c r="VI343" s="42"/>
      <c r="VJ343" s="42"/>
      <c r="VK343" s="25">
        <f t="shared" si="404"/>
        <v>0</v>
      </c>
      <c r="VL343" s="42">
        <v>0</v>
      </c>
      <c r="VM343" s="42">
        <v>0</v>
      </c>
      <c r="VN343" s="42">
        <v>0</v>
      </c>
      <c r="VO343" s="42">
        <v>0</v>
      </c>
      <c r="VP343" s="42">
        <v>0</v>
      </c>
      <c r="VQ343" s="42"/>
      <c r="VR343" s="42"/>
      <c r="VS343" s="42"/>
      <c r="VT343" s="42"/>
      <c r="VU343" s="42"/>
      <c r="VV343" s="42"/>
      <c r="VW343" s="42"/>
      <c r="VX343" s="25">
        <f t="shared" si="405"/>
        <v>0</v>
      </c>
      <c r="VY343" s="42">
        <v>0</v>
      </c>
      <c r="VZ343" s="75">
        <v>0</v>
      </c>
      <c r="WA343" s="42">
        <v>0</v>
      </c>
      <c r="WB343" s="75">
        <v>0</v>
      </c>
      <c r="WC343" s="42">
        <v>0</v>
      </c>
      <c r="WD343" s="75">
        <v>0</v>
      </c>
      <c r="WE343" s="42">
        <v>0</v>
      </c>
      <c r="WF343" s="75">
        <v>0</v>
      </c>
      <c r="WG343" s="42">
        <v>0</v>
      </c>
      <c r="WH343" s="75">
        <v>0</v>
      </c>
      <c r="WI343" s="42"/>
      <c r="WJ343" s="75"/>
      <c r="WK343" s="42"/>
      <c r="WL343" s="75"/>
      <c r="WM343" s="42"/>
      <c r="WN343" s="75"/>
      <c r="WO343" s="42"/>
      <c r="WP343" s="75"/>
      <c r="WQ343" s="42"/>
      <c r="WR343" s="75"/>
      <c r="WS343" s="42"/>
      <c r="WT343" s="75"/>
      <c r="WU343" s="42"/>
      <c r="WV343" s="75"/>
      <c r="WW343" s="3">
        <f t="shared" si="406"/>
        <v>0</v>
      </c>
      <c r="WX343" s="11">
        <f t="shared" si="407"/>
        <v>0</v>
      </c>
      <c r="WY343" s="42">
        <v>0</v>
      </c>
      <c r="WZ343" s="75">
        <v>0</v>
      </c>
      <c r="XA343" s="42">
        <v>0</v>
      </c>
      <c r="XB343" s="75">
        <v>0</v>
      </c>
      <c r="XC343" s="42">
        <v>0</v>
      </c>
      <c r="XD343" s="75">
        <v>0</v>
      </c>
      <c r="XE343" s="42">
        <v>0</v>
      </c>
      <c r="XF343" s="75">
        <v>0</v>
      </c>
      <c r="XG343" s="42">
        <v>0</v>
      </c>
      <c r="XH343" s="75">
        <v>0</v>
      </c>
      <c r="XI343" s="42"/>
      <c r="XJ343" s="75"/>
      <c r="XK343" s="42"/>
      <c r="XL343" s="75"/>
      <c r="XM343" s="42"/>
      <c r="XN343" s="75"/>
      <c r="XO343" s="42"/>
      <c r="XP343" s="75"/>
      <c r="XQ343" s="42"/>
      <c r="XR343" s="75"/>
      <c r="XS343" s="42"/>
      <c r="XT343" s="75"/>
      <c r="XU343" s="42"/>
      <c r="XV343" s="75"/>
      <c r="XW343" s="3">
        <f t="shared" si="408"/>
        <v>0</v>
      </c>
      <c r="XX343" s="11">
        <f t="shared" si="409"/>
        <v>0</v>
      </c>
      <c r="XY343" s="42">
        <v>0</v>
      </c>
      <c r="XZ343" s="75">
        <v>0</v>
      </c>
      <c r="YA343" s="42">
        <v>0</v>
      </c>
      <c r="YB343" s="75">
        <v>0</v>
      </c>
      <c r="YC343" s="42">
        <v>0</v>
      </c>
      <c r="YD343" s="75">
        <v>0</v>
      </c>
      <c r="YE343" s="42">
        <v>0</v>
      </c>
      <c r="YF343" s="75">
        <v>0</v>
      </c>
      <c r="YG343" s="42">
        <v>0</v>
      </c>
      <c r="YH343" s="75">
        <v>0</v>
      </c>
      <c r="YI343" s="42"/>
      <c r="YJ343" s="75"/>
      <c r="YK343" s="42"/>
      <c r="YL343" s="75"/>
      <c r="YM343" s="42"/>
      <c r="YN343" s="75"/>
      <c r="YO343" s="42"/>
      <c r="YP343" s="75"/>
      <c r="YQ343" s="42"/>
      <c r="YR343" s="75"/>
      <c r="YS343" s="42"/>
      <c r="YT343" s="75"/>
      <c r="YU343" s="42"/>
      <c r="YV343" s="75"/>
      <c r="YW343" s="3">
        <f t="shared" si="410"/>
        <v>0</v>
      </c>
      <c r="YX343" s="11">
        <f t="shared" si="411"/>
        <v>0</v>
      </c>
      <c r="YY343" s="42">
        <v>0</v>
      </c>
      <c r="YZ343" s="75">
        <v>0</v>
      </c>
      <c r="ZA343" s="42">
        <v>0</v>
      </c>
      <c r="ZB343" s="75">
        <v>0</v>
      </c>
      <c r="ZC343" s="42">
        <v>0</v>
      </c>
      <c r="ZD343" s="75">
        <v>0</v>
      </c>
      <c r="ZE343" s="42">
        <v>0</v>
      </c>
      <c r="ZF343" s="75">
        <v>0</v>
      </c>
      <c r="ZG343" s="42">
        <v>0</v>
      </c>
      <c r="ZH343" s="75">
        <v>0</v>
      </c>
      <c r="ZI343" s="42"/>
      <c r="ZJ343" s="75"/>
      <c r="ZK343" s="42"/>
      <c r="ZL343" s="75"/>
      <c r="ZM343" s="42"/>
      <c r="ZN343" s="75"/>
      <c r="ZO343" s="42"/>
      <c r="ZP343" s="75"/>
      <c r="ZQ343" s="42"/>
      <c r="ZR343" s="75"/>
      <c r="ZS343" s="42"/>
      <c r="ZT343" s="75"/>
      <c r="ZU343" s="42"/>
      <c r="ZV343" s="75"/>
      <c r="ZW343" s="3">
        <f t="shared" si="412"/>
        <v>0</v>
      </c>
      <c r="ZX343" s="11">
        <f t="shared" si="413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>
        <v>0</v>
      </c>
      <c r="AAF343" s="75">
        <v>0</v>
      </c>
      <c r="AAG343" s="42">
        <v>0</v>
      </c>
      <c r="AAH343" s="75">
        <v>0</v>
      </c>
      <c r="AAI343" s="42"/>
      <c r="AAJ343" s="75"/>
      <c r="AAK343" s="42"/>
      <c r="AAL343" s="75"/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14"/>
        <v>0</v>
      </c>
      <c r="AAX343" s="11">
        <f t="shared" si="415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>
        <v>0</v>
      </c>
      <c r="ABF343" s="75">
        <v>0</v>
      </c>
      <c r="ABG343" s="42">
        <v>0</v>
      </c>
      <c r="ABH343" s="75">
        <v>0</v>
      </c>
      <c r="ABI343" s="42"/>
      <c r="ABJ343" s="75"/>
      <c r="ABK343" s="42"/>
      <c r="ABL343" s="75"/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16"/>
        <v>0</v>
      </c>
      <c r="ABX343" s="11">
        <f t="shared" si="417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>
        <v>0</v>
      </c>
      <c r="ACF343" s="75">
        <v>0</v>
      </c>
      <c r="ACG343" s="42">
        <v>0</v>
      </c>
      <c r="ACH343" s="75">
        <v>0</v>
      </c>
      <c r="ACI343" s="42"/>
      <c r="ACJ343" s="75"/>
      <c r="ACK343" s="42"/>
      <c r="ACL343" s="75"/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18"/>
        <v>0</v>
      </c>
      <c r="ACX343" s="11">
        <f t="shared" si="419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>
        <v>0</v>
      </c>
      <c r="ADF343" s="75">
        <v>0</v>
      </c>
      <c r="ADG343" s="42">
        <v>0</v>
      </c>
      <c r="ADH343" s="75">
        <v>0</v>
      </c>
      <c r="ADI343" s="42"/>
      <c r="ADJ343" s="75"/>
      <c r="ADK343" s="42"/>
      <c r="ADL343" s="75"/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0"/>
        <v>0</v>
      </c>
      <c r="ADX343" s="11">
        <f t="shared" si="421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>
        <v>0</v>
      </c>
      <c r="AEF343" s="75">
        <v>0</v>
      </c>
      <c r="AEG343" s="42">
        <v>0</v>
      </c>
      <c r="AEH343" s="75">
        <v>0</v>
      </c>
      <c r="AEI343" s="42"/>
      <c r="AEJ343" s="75"/>
      <c r="AEK343" s="42"/>
      <c r="AEL343" s="75"/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2"/>
        <v>0</v>
      </c>
      <c r="AEX343" s="11">
        <f t="shared" si="423"/>
        <v>0</v>
      </c>
      <c r="AEY343" s="108">
        <v>0</v>
      </c>
      <c r="AEZ343" s="109">
        <v>0</v>
      </c>
      <c r="AFA343" s="108">
        <v>0</v>
      </c>
      <c r="AFB343" s="109">
        <v>0</v>
      </c>
      <c r="AFC343" s="108">
        <v>0</v>
      </c>
      <c r="AFD343" s="109">
        <v>0</v>
      </c>
      <c r="AFE343" s="108">
        <v>0</v>
      </c>
      <c r="AFF343" s="109">
        <v>0</v>
      </c>
      <c r="AFG343" s="108"/>
      <c r="AFH343" s="109"/>
      <c r="AFI343" s="108"/>
      <c r="AFJ343" s="109"/>
      <c r="AFK343" s="108"/>
      <c r="AFL343" s="109"/>
      <c r="AFM343" s="108"/>
      <c r="AFN343" s="109"/>
      <c r="AFO343" s="108"/>
      <c r="AFP343" s="109"/>
      <c r="AFQ343" s="108"/>
      <c r="AFR343" s="109"/>
      <c r="AFS343" s="108"/>
      <c r="AFT343" s="109"/>
      <c r="AFU343" s="108"/>
      <c r="AFV343" s="109"/>
      <c r="AFW343" s="3">
        <f t="shared" si="424"/>
        <v>0</v>
      </c>
      <c r="AFX343" s="11">
        <f t="shared" si="361"/>
        <v>0</v>
      </c>
      <c r="AFY343" s="114">
        <v>0</v>
      </c>
      <c r="AFZ343" s="114">
        <v>0</v>
      </c>
      <c r="AGA343" s="114">
        <v>0</v>
      </c>
      <c r="AGB343" s="114">
        <v>0</v>
      </c>
      <c r="AGC343" s="114">
        <v>0</v>
      </c>
      <c r="AGD343" s="114"/>
      <c r="AGE343" s="114"/>
      <c r="AGF343" s="114"/>
      <c r="AGG343" s="114"/>
      <c r="AGH343" s="114"/>
      <c r="AGI343" s="114"/>
      <c r="AGJ343" s="114"/>
      <c r="AGK343" s="25">
        <f t="shared" si="362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397</v>
      </c>
      <c r="E344" s="16" t="s">
        <v>116</v>
      </c>
      <c r="F344" s="15" t="s">
        <v>401</v>
      </c>
      <c r="G344" s="15" t="s">
        <v>368</v>
      </c>
      <c r="H344" s="152">
        <v>7448</v>
      </c>
      <c r="I344" s="15" t="s">
        <v>523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63"/>
        <v>0</v>
      </c>
      <c r="AI344" s="62">
        <f t="shared" si="364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65"/>
        <v>0</v>
      </c>
      <c r="BI344" s="58">
        <f t="shared" si="366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67"/>
        <v>0</v>
      </c>
      <c r="CI344" s="58">
        <f t="shared" si="368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>
        <v>0</v>
      </c>
      <c r="CQ344" s="70">
        <v>0</v>
      </c>
      <c r="CR344" s="52">
        <v>0</v>
      </c>
      <c r="CS344" s="70">
        <v>0</v>
      </c>
      <c r="CT344" s="64"/>
      <c r="CU344" s="70"/>
      <c r="CV344" s="64"/>
      <c r="CW344" s="70"/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69"/>
        <v>0</v>
      </c>
      <c r="DI344" s="58">
        <f t="shared" si="370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>
        <v>0</v>
      </c>
      <c r="DQ344" s="70">
        <v>0</v>
      </c>
      <c r="DR344" s="52">
        <v>0</v>
      </c>
      <c r="DS344" s="70">
        <v>0</v>
      </c>
      <c r="DT344" s="64"/>
      <c r="DU344" s="70"/>
      <c r="DV344" s="64"/>
      <c r="DW344" s="70"/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1"/>
        <v>0</v>
      </c>
      <c r="EI344" s="58">
        <f t="shared" si="372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>
        <v>0</v>
      </c>
      <c r="EQ344" s="70">
        <v>0</v>
      </c>
      <c r="ER344" s="64">
        <v>0</v>
      </c>
      <c r="ES344" s="70">
        <v>0</v>
      </c>
      <c r="ET344" s="64"/>
      <c r="EU344" s="70"/>
      <c r="EV344" s="64"/>
      <c r="EW344" s="70"/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73"/>
        <v>0</v>
      </c>
      <c r="FI344" s="58">
        <f t="shared" si="374"/>
        <v>0</v>
      </c>
      <c r="FJ344" s="79">
        <f t="shared" si="375"/>
        <v>0</v>
      </c>
      <c r="FK344" s="80">
        <f t="shared" si="376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/>
      <c r="FR344" s="42"/>
      <c r="FS344" s="42"/>
      <c r="FT344" s="42"/>
      <c r="FU344" s="42"/>
      <c r="FV344" s="42"/>
      <c r="FW344" s="42"/>
      <c r="FX344" s="83">
        <f t="shared" si="377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/>
      <c r="GE344" s="42"/>
      <c r="GF344" s="42"/>
      <c r="GG344" s="42"/>
      <c r="GH344" s="42"/>
      <c r="GI344" s="42"/>
      <c r="GJ344" s="42"/>
      <c r="GK344" s="83">
        <f t="shared" si="378"/>
        <v>0</v>
      </c>
      <c r="GL344" s="42">
        <v>0</v>
      </c>
      <c r="GM344" s="42">
        <v>0</v>
      </c>
      <c r="GN344" s="42">
        <v>0</v>
      </c>
      <c r="GO344" s="42">
        <v>0</v>
      </c>
      <c r="GP344" s="42">
        <v>0</v>
      </c>
      <c r="GQ344" s="42"/>
      <c r="GR344" s="42"/>
      <c r="GS344" s="42"/>
      <c r="GT344" s="42"/>
      <c r="GU344" s="42"/>
      <c r="GV344" s="42"/>
      <c r="GW344" s="42"/>
      <c r="GX344" s="83">
        <f t="shared" si="379"/>
        <v>0</v>
      </c>
      <c r="GY344" s="42">
        <v>0</v>
      </c>
      <c r="GZ344" s="42">
        <v>0</v>
      </c>
      <c r="HA344" s="42">
        <v>0</v>
      </c>
      <c r="HB344" s="42">
        <v>0</v>
      </c>
      <c r="HC344" s="42">
        <v>0</v>
      </c>
      <c r="HD344" s="42"/>
      <c r="HE344" s="42"/>
      <c r="HF344" s="42"/>
      <c r="HG344" s="42"/>
      <c r="HH344" s="42"/>
      <c r="HI344" s="42"/>
      <c r="HJ344" s="42"/>
      <c r="HK344" s="83">
        <f t="shared" si="380"/>
        <v>0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/>
      <c r="HR344" s="42"/>
      <c r="HS344" s="42"/>
      <c r="HT344" s="42"/>
      <c r="HU344" s="42"/>
      <c r="HV344" s="42"/>
      <c r="HW344" s="42"/>
      <c r="HX344" s="83">
        <f t="shared" si="381"/>
        <v>1</v>
      </c>
      <c r="HY344" s="42">
        <v>0</v>
      </c>
      <c r="HZ344" s="42">
        <v>0</v>
      </c>
      <c r="IA344" s="42">
        <v>1</v>
      </c>
      <c r="IB344" s="42">
        <v>1</v>
      </c>
      <c r="IC344" s="42">
        <v>0</v>
      </c>
      <c r="ID344" s="42"/>
      <c r="IE344" s="42"/>
      <c r="IF344" s="42"/>
      <c r="IG344" s="42"/>
      <c r="IH344" s="42"/>
      <c r="II344" s="42"/>
      <c r="IJ344" s="42"/>
      <c r="IK344" s="85">
        <f t="shared" si="382"/>
        <v>2</v>
      </c>
      <c r="IL344" s="42">
        <v>0</v>
      </c>
      <c r="IM344" s="42">
        <v>0</v>
      </c>
      <c r="IN344" s="42">
        <v>0</v>
      </c>
      <c r="IO344" s="42">
        <v>1</v>
      </c>
      <c r="IP344" s="42">
        <v>0</v>
      </c>
      <c r="IQ344" s="42"/>
      <c r="IR344" s="42"/>
      <c r="IS344" s="42"/>
      <c r="IT344" s="42"/>
      <c r="IU344" s="42"/>
      <c r="IV344" s="42"/>
      <c r="IW344" s="42"/>
      <c r="IX344" s="85">
        <f t="shared" si="383"/>
        <v>1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>
        <v>1</v>
      </c>
      <c r="JF344" s="75">
        <v>0</v>
      </c>
      <c r="JG344" s="42">
        <v>0</v>
      </c>
      <c r="JH344" s="75">
        <v>0</v>
      </c>
      <c r="JI344" s="42"/>
      <c r="JJ344" s="75"/>
      <c r="JK344" s="42"/>
      <c r="JL344" s="75"/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84"/>
        <v>1</v>
      </c>
      <c r="JX344" s="11">
        <f t="shared" si="385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>
        <v>1</v>
      </c>
      <c r="KF344" s="75">
        <v>0</v>
      </c>
      <c r="KG344" s="42">
        <v>0</v>
      </c>
      <c r="KH344" s="75">
        <v>0</v>
      </c>
      <c r="KI344" s="42"/>
      <c r="KJ344" s="75"/>
      <c r="KK344" s="42"/>
      <c r="KL344" s="75"/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86"/>
        <v>1</v>
      </c>
      <c r="KX344" s="11">
        <f t="shared" si="387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>
        <v>1</v>
      </c>
      <c r="LF344" s="75">
        <v>0</v>
      </c>
      <c r="LG344" s="42">
        <v>0</v>
      </c>
      <c r="LH344" s="75">
        <v>0</v>
      </c>
      <c r="LI344" s="42"/>
      <c r="LJ344" s="75"/>
      <c r="LK344" s="42"/>
      <c r="LL344" s="75"/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88"/>
        <v>1</v>
      </c>
      <c r="LX344" s="11">
        <f t="shared" si="389"/>
        <v>0</v>
      </c>
      <c r="LY344" s="41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>
        <v>1</v>
      </c>
      <c r="MF344" s="75">
        <v>0</v>
      </c>
      <c r="MG344" s="42">
        <v>0</v>
      </c>
      <c r="MH344" s="75">
        <v>0</v>
      </c>
      <c r="MI344" s="42"/>
      <c r="MJ344" s="75"/>
      <c r="MK344" s="42"/>
      <c r="ML344" s="75"/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0"/>
        <v>1</v>
      </c>
      <c r="MX344" s="11">
        <f t="shared" si="391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>
        <v>0</v>
      </c>
      <c r="NF344" s="75">
        <v>0</v>
      </c>
      <c r="NG344" s="42">
        <v>0</v>
      </c>
      <c r="NH344" s="75">
        <v>0</v>
      </c>
      <c r="NI344" s="42"/>
      <c r="NJ344" s="75"/>
      <c r="NK344" s="42"/>
      <c r="NL344" s="75"/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2"/>
        <v>0</v>
      </c>
      <c r="NX344" s="11">
        <f t="shared" si="393"/>
        <v>0</v>
      </c>
      <c r="NY344" s="42">
        <v>0</v>
      </c>
      <c r="NZ344" s="75">
        <v>0</v>
      </c>
      <c r="OA344" s="42">
        <v>0</v>
      </c>
      <c r="OB344" s="75">
        <v>0</v>
      </c>
      <c r="OC344" s="42">
        <v>0</v>
      </c>
      <c r="OD344" s="75">
        <v>0</v>
      </c>
      <c r="OE344" s="42">
        <v>1</v>
      </c>
      <c r="OF344" s="75">
        <v>0</v>
      </c>
      <c r="OG344" s="42">
        <v>0</v>
      </c>
      <c r="OH344" s="75">
        <v>0</v>
      </c>
      <c r="OI344" s="42"/>
      <c r="OJ344" s="75"/>
      <c r="OK344" s="42"/>
      <c r="OL344" s="75"/>
      <c r="OM344" s="42"/>
      <c r="ON344" s="75"/>
      <c r="OO344" s="42"/>
      <c r="OP344" s="75"/>
      <c r="OQ344" s="42"/>
      <c r="OR344" s="75"/>
      <c r="OS344" s="42"/>
      <c r="OT344" s="75"/>
      <c r="OU344" s="42"/>
      <c r="OV344" s="75"/>
      <c r="OW344" s="3">
        <f t="shared" si="394"/>
        <v>1</v>
      </c>
      <c r="OX344" s="11">
        <f t="shared" si="395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>
        <v>0</v>
      </c>
      <c r="PF344" s="75">
        <v>0</v>
      </c>
      <c r="PG344" s="42">
        <v>0</v>
      </c>
      <c r="PH344" s="75">
        <v>0</v>
      </c>
      <c r="PI344" s="42"/>
      <c r="PJ344" s="75"/>
      <c r="PK344" s="42"/>
      <c r="PL344" s="75"/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396"/>
        <v>0</v>
      </c>
      <c r="PX344" s="11">
        <f t="shared" si="357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>
        <v>1</v>
      </c>
      <c r="QF344" s="75">
        <v>0</v>
      </c>
      <c r="QG344" s="42">
        <v>0</v>
      </c>
      <c r="QH344" s="75">
        <v>0</v>
      </c>
      <c r="QI344" s="42"/>
      <c r="QJ344" s="75"/>
      <c r="QK344" s="42"/>
      <c r="QL344" s="75"/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397"/>
        <v>1</v>
      </c>
      <c r="QX344" s="11">
        <f t="shared" si="398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>
        <v>0</v>
      </c>
      <c r="RF344" s="75">
        <v>0</v>
      </c>
      <c r="RG344" s="42">
        <v>0</v>
      </c>
      <c r="RH344" s="75">
        <v>0</v>
      </c>
      <c r="RI344" s="42"/>
      <c r="RJ344" s="75"/>
      <c r="RK344" s="42"/>
      <c r="RL344" s="75"/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399"/>
        <v>0</v>
      </c>
      <c r="RX344" s="11">
        <f t="shared" si="358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>
        <v>0</v>
      </c>
      <c r="SF344" s="75">
        <v>0</v>
      </c>
      <c r="SG344" s="42">
        <v>0</v>
      </c>
      <c r="SH344" s="75">
        <v>0</v>
      </c>
      <c r="SI344" s="42"/>
      <c r="SJ344" s="75"/>
      <c r="SK344" s="42"/>
      <c r="SL344" s="75"/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0"/>
        <v>0</v>
      </c>
      <c r="SX344" s="11">
        <f t="shared" si="359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>
        <v>1</v>
      </c>
      <c r="TF344" s="75">
        <v>0</v>
      </c>
      <c r="TG344" s="42">
        <v>0</v>
      </c>
      <c r="TH344" s="75">
        <v>0</v>
      </c>
      <c r="TI344" s="42"/>
      <c r="TJ344" s="75"/>
      <c r="TK344" s="42"/>
      <c r="TL344" s="75"/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1"/>
        <v>1</v>
      </c>
      <c r="TX344" s="11">
        <f t="shared" si="360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>
        <v>0</v>
      </c>
      <c r="UF344" s="75">
        <v>0</v>
      </c>
      <c r="UG344" s="42">
        <v>0</v>
      </c>
      <c r="UH344" s="75">
        <v>0</v>
      </c>
      <c r="UI344" s="42"/>
      <c r="UJ344" s="75"/>
      <c r="UK344" s="42"/>
      <c r="UL344" s="75"/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2"/>
        <v>0</v>
      </c>
      <c r="UX344" s="11">
        <f t="shared" si="403"/>
        <v>0</v>
      </c>
      <c r="UY344" s="42">
        <v>0</v>
      </c>
      <c r="UZ344" s="42">
        <v>0</v>
      </c>
      <c r="VA344" s="42">
        <v>0</v>
      </c>
      <c r="VB344" s="42">
        <v>0</v>
      </c>
      <c r="VC344" s="42">
        <v>0</v>
      </c>
      <c r="VD344" s="42"/>
      <c r="VE344" s="42"/>
      <c r="VF344" s="42"/>
      <c r="VG344" s="42"/>
      <c r="VH344" s="42"/>
      <c r="VI344" s="42"/>
      <c r="VJ344" s="42"/>
      <c r="VK344" s="25">
        <f t="shared" si="404"/>
        <v>0</v>
      </c>
      <c r="VL344" s="42">
        <v>0</v>
      </c>
      <c r="VM344" s="42">
        <v>0</v>
      </c>
      <c r="VN344" s="42">
        <v>0</v>
      </c>
      <c r="VO344" s="42">
        <v>0</v>
      </c>
      <c r="VP344" s="42">
        <v>0</v>
      </c>
      <c r="VQ344" s="42"/>
      <c r="VR344" s="42"/>
      <c r="VS344" s="42"/>
      <c r="VT344" s="42"/>
      <c r="VU344" s="42"/>
      <c r="VV344" s="42"/>
      <c r="VW344" s="42"/>
      <c r="VX344" s="25">
        <f t="shared" si="405"/>
        <v>0</v>
      </c>
      <c r="VY344" s="42">
        <v>0</v>
      </c>
      <c r="VZ344" s="75">
        <v>0</v>
      </c>
      <c r="WA344" s="42">
        <v>0</v>
      </c>
      <c r="WB344" s="75">
        <v>0</v>
      </c>
      <c r="WC344" s="42">
        <v>0</v>
      </c>
      <c r="WD344" s="75">
        <v>0</v>
      </c>
      <c r="WE344" s="42">
        <v>0</v>
      </c>
      <c r="WF344" s="75">
        <v>0</v>
      </c>
      <c r="WG344" s="42">
        <v>0</v>
      </c>
      <c r="WH344" s="75">
        <v>0</v>
      </c>
      <c r="WI344" s="42"/>
      <c r="WJ344" s="75"/>
      <c r="WK344" s="42"/>
      <c r="WL344" s="75"/>
      <c r="WM344" s="42"/>
      <c r="WN344" s="75"/>
      <c r="WO344" s="42"/>
      <c r="WP344" s="75"/>
      <c r="WQ344" s="42"/>
      <c r="WR344" s="75"/>
      <c r="WS344" s="42"/>
      <c r="WT344" s="75"/>
      <c r="WU344" s="42"/>
      <c r="WV344" s="75"/>
      <c r="WW344" s="3">
        <f t="shared" si="406"/>
        <v>0</v>
      </c>
      <c r="WX344" s="11">
        <f t="shared" si="407"/>
        <v>0</v>
      </c>
      <c r="WY344" s="42">
        <v>0</v>
      </c>
      <c r="WZ344" s="75">
        <v>0</v>
      </c>
      <c r="XA344" s="42">
        <v>0</v>
      </c>
      <c r="XB344" s="75">
        <v>0</v>
      </c>
      <c r="XC344" s="42">
        <v>0</v>
      </c>
      <c r="XD344" s="75">
        <v>0</v>
      </c>
      <c r="XE344" s="42">
        <v>0</v>
      </c>
      <c r="XF344" s="75">
        <v>0</v>
      </c>
      <c r="XG344" s="42">
        <v>0</v>
      </c>
      <c r="XH344" s="75">
        <v>0</v>
      </c>
      <c r="XI344" s="42"/>
      <c r="XJ344" s="75"/>
      <c r="XK344" s="42"/>
      <c r="XL344" s="75"/>
      <c r="XM344" s="42"/>
      <c r="XN344" s="75"/>
      <c r="XO344" s="42"/>
      <c r="XP344" s="75"/>
      <c r="XQ344" s="42"/>
      <c r="XR344" s="75"/>
      <c r="XS344" s="42"/>
      <c r="XT344" s="75"/>
      <c r="XU344" s="42"/>
      <c r="XV344" s="75"/>
      <c r="XW344" s="3">
        <f t="shared" si="408"/>
        <v>0</v>
      </c>
      <c r="XX344" s="11">
        <f t="shared" si="409"/>
        <v>0</v>
      </c>
      <c r="XY344" s="42">
        <v>0</v>
      </c>
      <c r="XZ344" s="75">
        <v>0</v>
      </c>
      <c r="YA344" s="42">
        <v>0</v>
      </c>
      <c r="YB344" s="75">
        <v>0</v>
      </c>
      <c r="YC344" s="42">
        <v>0</v>
      </c>
      <c r="YD344" s="75">
        <v>0</v>
      </c>
      <c r="YE344" s="42">
        <v>0</v>
      </c>
      <c r="YF344" s="75">
        <v>0</v>
      </c>
      <c r="YG344" s="42">
        <v>0</v>
      </c>
      <c r="YH344" s="75">
        <v>0</v>
      </c>
      <c r="YI344" s="42"/>
      <c r="YJ344" s="75"/>
      <c r="YK344" s="42"/>
      <c r="YL344" s="75"/>
      <c r="YM344" s="42"/>
      <c r="YN344" s="75"/>
      <c r="YO344" s="42"/>
      <c r="YP344" s="75"/>
      <c r="YQ344" s="42"/>
      <c r="YR344" s="75"/>
      <c r="YS344" s="42"/>
      <c r="YT344" s="75"/>
      <c r="YU344" s="42"/>
      <c r="YV344" s="75"/>
      <c r="YW344" s="3">
        <f t="shared" si="410"/>
        <v>0</v>
      </c>
      <c r="YX344" s="11">
        <f t="shared" si="411"/>
        <v>0</v>
      </c>
      <c r="YY344" s="42">
        <v>0</v>
      </c>
      <c r="YZ344" s="75">
        <v>0</v>
      </c>
      <c r="ZA344" s="42">
        <v>0</v>
      </c>
      <c r="ZB344" s="75">
        <v>0</v>
      </c>
      <c r="ZC344" s="42">
        <v>0</v>
      </c>
      <c r="ZD344" s="75">
        <v>0</v>
      </c>
      <c r="ZE344" s="42">
        <v>0</v>
      </c>
      <c r="ZF344" s="75">
        <v>0</v>
      </c>
      <c r="ZG344" s="42">
        <v>0</v>
      </c>
      <c r="ZH344" s="75">
        <v>0</v>
      </c>
      <c r="ZI344" s="42"/>
      <c r="ZJ344" s="75"/>
      <c r="ZK344" s="42"/>
      <c r="ZL344" s="75"/>
      <c r="ZM344" s="42"/>
      <c r="ZN344" s="75"/>
      <c r="ZO344" s="42"/>
      <c r="ZP344" s="75"/>
      <c r="ZQ344" s="42"/>
      <c r="ZR344" s="75"/>
      <c r="ZS344" s="42"/>
      <c r="ZT344" s="75"/>
      <c r="ZU344" s="42"/>
      <c r="ZV344" s="75"/>
      <c r="ZW344" s="3">
        <f t="shared" si="412"/>
        <v>0</v>
      </c>
      <c r="ZX344" s="11">
        <f t="shared" si="413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>
        <v>0</v>
      </c>
      <c r="AAF344" s="75">
        <v>0</v>
      </c>
      <c r="AAG344" s="42">
        <v>0</v>
      </c>
      <c r="AAH344" s="75">
        <v>0</v>
      </c>
      <c r="AAI344" s="42"/>
      <c r="AAJ344" s="75"/>
      <c r="AAK344" s="42"/>
      <c r="AAL344" s="75"/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14"/>
        <v>0</v>
      </c>
      <c r="AAX344" s="11">
        <f t="shared" si="415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>
        <v>0</v>
      </c>
      <c r="ABF344" s="75">
        <v>0</v>
      </c>
      <c r="ABG344" s="42">
        <v>0</v>
      </c>
      <c r="ABH344" s="75">
        <v>0</v>
      </c>
      <c r="ABI344" s="42"/>
      <c r="ABJ344" s="75"/>
      <c r="ABK344" s="42"/>
      <c r="ABL344" s="75"/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16"/>
        <v>0</v>
      </c>
      <c r="ABX344" s="11">
        <f t="shared" si="417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>
        <v>0</v>
      </c>
      <c r="ACF344" s="75">
        <v>0</v>
      </c>
      <c r="ACG344" s="42">
        <v>0</v>
      </c>
      <c r="ACH344" s="75">
        <v>0</v>
      </c>
      <c r="ACI344" s="42"/>
      <c r="ACJ344" s="75"/>
      <c r="ACK344" s="42"/>
      <c r="ACL344" s="75"/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18"/>
        <v>0</v>
      </c>
      <c r="ACX344" s="11">
        <f t="shared" si="419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>
        <v>0</v>
      </c>
      <c r="ADF344" s="75">
        <v>0</v>
      </c>
      <c r="ADG344" s="42">
        <v>0</v>
      </c>
      <c r="ADH344" s="75">
        <v>0</v>
      </c>
      <c r="ADI344" s="42"/>
      <c r="ADJ344" s="75"/>
      <c r="ADK344" s="42"/>
      <c r="ADL344" s="75"/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0"/>
        <v>0</v>
      </c>
      <c r="ADX344" s="11">
        <f t="shared" si="421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>
        <v>0</v>
      </c>
      <c r="AEF344" s="75">
        <v>0</v>
      </c>
      <c r="AEG344" s="42">
        <v>0</v>
      </c>
      <c r="AEH344" s="75">
        <v>0</v>
      </c>
      <c r="AEI344" s="42"/>
      <c r="AEJ344" s="75"/>
      <c r="AEK344" s="42"/>
      <c r="AEL344" s="75"/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2"/>
        <v>0</v>
      </c>
      <c r="AEX344" s="11">
        <f t="shared" si="423"/>
        <v>0</v>
      </c>
      <c r="AEY344" s="108">
        <v>0</v>
      </c>
      <c r="AEZ344" s="109">
        <v>0</v>
      </c>
      <c r="AFA344" s="108">
        <v>0</v>
      </c>
      <c r="AFB344" s="109">
        <v>0</v>
      </c>
      <c r="AFC344" s="108">
        <v>0</v>
      </c>
      <c r="AFD344" s="109">
        <v>0</v>
      </c>
      <c r="AFE344" s="108">
        <v>0</v>
      </c>
      <c r="AFF344" s="109">
        <v>0</v>
      </c>
      <c r="AFG344" s="108"/>
      <c r="AFH344" s="109"/>
      <c r="AFI344" s="108"/>
      <c r="AFJ344" s="109"/>
      <c r="AFK344" s="108"/>
      <c r="AFL344" s="109"/>
      <c r="AFM344" s="108"/>
      <c r="AFN344" s="109"/>
      <c r="AFO344" s="108"/>
      <c r="AFP344" s="109"/>
      <c r="AFQ344" s="108"/>
      <c r="AFR344" s="109"/>
      <c r="AFS344" s="108"/>
      <c r="AFT344" s="109"/>
      <c r="AFU344" s="108"/>
      <c r="AFV344" s="109"/>
      <c r="AFW344" s="3">
        <f t="shared" si="424"/>
        <v>0</v>
      </c>
      <c r="AFX344" s="11">
        <f t="shared" si="361"/>
        <v>0</v>
      </c>
      <c r="AFY344" s="114">
        <v>0</v>
      </c>
      <c r="AFZ344" s="114">
        <v>0</v>
      </c>
      <c r="AGA344" s="114">
        <v>0</v>
      </c>
      <c r="AGB344" s="114">
        <v>0</v>
      </c>
      <c r="AGC344" s="114">
        <v>0</v>
      </c>
      <c r="AGD344" s="114"/>
      <c r="AGE344" s="114"/>
      <c r="AGF344" s="114"/>
      <c r="AGG344" s="114"/>
      <c r="AGH344" s="114"/>
      <c r="AGI344" s="114"/>
      <c r="AGJ344" s="114"/>
      <c r="AGK344" s="25">
        <f t="shared" si="362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364</v>
      </c>
      <c r="H345" s="152">
        <v>7458</v>
      </c>
      <c r="I345" s="15" t="s">
        <v>524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63"/>
        <v>0</v>
      </c>
      <c r="AI345" s="62">
        <f t="shared" si="364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65"/>
        <v>0</v>
      </c>
      <c r="BI345" s="58">
        <f t="shared" si="366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67"/>
        <v>0</v>
      </c>
      <c r="CI345" s="58">
        <f t="shared" si="368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>
        <v>0</v>
      </c>
      <c r="CQ345" s="70">
        <v>0</v>
      </c>
      <c r="CR345" s="52">
        <v>0</v>
      </c>
      <c r="CS345" s="70">
        <v>0</v>
      </c>
      <c r="CT345" s="64"/>
      <c r="CU345" s="70"/>
      <c r="CV345" s="64"/>
      <c r="CW345" s="70"/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69"/>
        <v>0</v>
      </c>
      <c r="DI345" s="58">
        <f t="shared" si="370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>
        <v>0</v>
      </c>
      <c r="DQ345" s="70">
        <v>0</v>
      </c>
      <c r="DR345" s="52">
        <v>0</v>
      </c>
      <c r="DS345" s="70">
        <v>0</v>
      </c>
      <c r="DT345" s="64"/>
      <c r="DU345" s="70"/>
      <c r="DV345" s="64"/>
      <c r="DW345" s="70"/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1"/>
        <v>0</v>
      </c>
      <c r="EI345" s="58">
        <f t="shared" si="372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>
        <v>0</v>
      </c>
      <c r="EQ345" s="70">
        <v>0</v>
      </c>
      <c r="ER345" s="64">
        <v>0</v>
      </c>
      <c r="ES345" s="70">
        <v>0</v>
      </c>
      <c r="ET345" s="64"/>
      <c r="EU345" s="70"/>
      <c r="EV345" s="64"/>
      <c r="EW345" s="70"/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73"/>
        <v>0</v>
      </c>
      <c r="FI345" s="58">
        <f t="shared" si="374"/>
        <v>0</v>
      </c>
      <c r="FJ345" s="79">
        <f t="shared" si="375"/>
        <v>0</v>
      </c>
      <c r="FK345" s="80">
        <f t="shared" si="376"/>
        <v>0</v>
      </c>
      <c r="FL345" s="42">
        <v>0</v>
      </c>
      <c r="FM345" s="42">
        <v>0</v>
      </c>
      <c r="FN345" s="42">
        <v>0</v>
      </c>
      <c r="FO345" s="42">
        <v>0</v>
      </c>
      <c r="FP345" s="42">
        <v>0</v>
      </c>
      <c r="FQ345" s="42"/>
      <c r="FR345" s="42"/>
      <c r="FS345" s="42"/>
      <c r="FT345" s="42"/>
      <c r="FU345" s="42"/>
      <c r="FV345" s="42"/>
      <c r="FW345" s="42"/>
      <c r="FX345" s="83">
        <f t="shared" si="377"/>
        <v>0</v>
      </c>
      <c r="FY345" s="42">
        <v>0</v>
      </c>
      <c r="FZ345" s="42">
        <v>0</v>
      </c>
      <c r="GA345" s="42">
        <v>0</v>
      </c>
      <c r="GB345" s="42">
        <v>0</v>
      </c>
      <c r="GC345" s="42">
        <v>0</v>
      </c>
      <c r="GD345" s="42"/>
      <c r="GE345" s="42"/>
      <c r="GF345" s="42"/>
      <c r="GG345" s="42"/>
      <c r="GH345" s="42"/>
      <c r="GI345" s="42"/>
      <c r="GJ345" s="42"/>
      <c r="GK345" s="83">
        <f t="shared" si="378"/>
        <v>0</v>
      </c>
      <c r="GL345" s="42">
        <v>0</v>
      </c>
      <c r="GM345" s="42">
        <v>0</v>
      </c>
      <c r="GN345" s="42">
        <v>1</v>
      </c>
      <c r="GO345" s="42">
        <v>0</v>
      </c>
      <c r="GP345" s="42">
        <v>0</v>
      </c>
      <c r="GQ345" s="42"/>
      <c r="GR345" s="42"/>
      <c r="GS345" s="42"/>
      <c r="GT345" s="42"/>
      <c r="GU345" s="42"/>
      <c r="GV345" s="42"/>
      <c r="GW345" s="42"/>
      <c r="GX345" s="83">
        <f t="shared" si="379"/>
        <v>1</v>
      </c>
      <c r="GY345" s="42">
        <v>1</v>
      </c>
      <c r="GZ345" s="42">
        <v>0</v>
      </c>
      <c r="HA345" s="42">
        <v>1</v>
      </c>
      <c r="HB345" s="42">
        <v>1</v>
      </c>
      <c r="HC345" s="42">
        <v>0</v>
      </c>
      <c r="HD345" s="42"/>
      <c r="HE345" s="42"/>
      <c r="HF345" s="42"/>
      <c r="HG345" s="42"/>
      <c r="HH345" s="42"/>
      <c r="HI345" s="42"/>
      <c r="HJ345" s="42"/>
      <c r="HK345" s="83">
        <f t="shared" si="380"/>
        <v>3</v>
      </c>
      <c r="HL345" s="42">
        <v>8</v>
      </c>
      <c r="HM345" s="42">
        <v>0</v>
      </c>
      <c r="HN345" s="42">
        <v>18</v>
      </c>
      <c r="HO345" s="42">
        <v>4</v>
      </c>
      <c r="HP345" s="42">
        <v>3</v>
      </c>
      <c r="HQ345" s="42"/>
      <c r="HR345" s="42"/>
      <c r="HS345" s="42"/>
      <c r="HT345" s="42"/>
      <c r="HU345" s="42"/>
      <c r="HV345" s="42"/>
      <c r="HW345" s="42"/>
      <c r="HX345" s="83">
        <f t="shared" si="381"/>
        <v>33</v>
      </c>
      <c r="HY345" s="42">
        <v>0</v>
      </c>
      <c r="HZ345" s="42">
        <v>0</v>
      </c>
      <c r="IA345" s="42">
        <v>2</v>
      </c>
      <c r="IB345" s="42">
        <v>0</v>
      </c>
      <c r="IC345" s="42">
        <v>0</v>
      </c>
      <c r="ID345" s="42"/>
      <c r="IE345" s="42"/>
      <c r="IF345" s="42"/>
      <c r="IG345" s="42"/>
      <c r="IH345" s="42"/>
      <c r="II345" s="42"/>
      <c r="IJ345" s="42"/>
      <c r="IK345" s="85">
        <f t="shared" si="382"/>
        <v>2</v>
      </c>
      <c r="IL345" s="42">
        <v>0</v>
      </c>
      <c r="IM345" s="42">
        <v>0</v>
      </c>
      <c r="IN345" s="42">
        <v>1</v>
      </c>
      <c r="IO345" s="42">
        <v>0</v>
      </c>
      <c r="IP345" s="42">
        <v>0</v>
      </c>
      <c r="IQ345" s="42"/>
      <c r="IR345" s="42"/>
      <c r="IS345" s="42"/>
      <c r="IT345" s="42"/>
      <c r="IU345" s="42"/>
      <c r="IV345" s="42"/>
      <c r="IW345" s="42"/>
      <c r="IX345" s="85">
        <f t="shared" si="383"/>
        <v>1</v>
      </c>
      <c r="IY345" s="41">
        <v>1</v>
      </c>
      <c r="IZ345" s="75">
        <v>0</v>
      </c>
      <c r="JA345" s="42">
        <v>0</v>
      </c>
      <c r="JB345" s="75">
        <v>0</v>
      </c>
      <c r="JC345" s="42">
        <v>4</v>
      </c>
      <c r="JD345" s="75">
        <v>0</v>
      </c>
      <c r="JE345" s="42">
        <v>0</v>
      </c>
      <c r="JF345" s="75">
        <v>0</v>
      </c>
      <c r="JG345" s="42">
        <v>1</v>
      </c>
      <c r="JH345" s="75">
        <v>0</v>
      </c>
      <c r="JI345" s="42"/>
      <c r="JJ345" s="75"/>
      <c r="JK345" s="42"/>
      <c r="JL345" s="75"/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84"/>
        <v>6</v>
      </c>
      <c r="JX345" s="11">
        <f t="shared" si="385"/>
        <v>0</v>
      </c>
      <c r="JY345" s="41">
        <v>1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>
        <v>0</v>
      </c>
      <c r="KF345" s="75">
        <v>0</v>
      </c>
      <c r="KG345" s="42">
        <v>1</v>
      </c>
      <c r="KH345" s="75">
        <v>0</v>
      </c>
      <c r="KI345" s="42"/>
      <c r="KJ345" s="75"/>
      <c r="KK345" s="42"/>
      <c r="KL345" s="75"/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86"/>
        <v>4</v>
      </c>
      <c r="KX345" s="11">
        <f t="shared" si="387"/>
        <v>0</v>
      </c>
      <c r="KY345" s="41">
        <v>0</v>
      </c>
      <c r="KZ345" s="75">
        <v>0</v>
      </c>
      <c r="LA345" s="42">
        <v>0</v>
      </c>
      <c r="LB345" s="75">
        <v>0</v>
      </c>
      <c r="LC345" s="42">
        <v>2</v>
      </c>
      <c r="LD345" s="75">
        <v>0</v>
      </c>
      <c r="LE345" s="42">
        <v>0</v>
      </c>
      <c r="LF345" s="75">
        <v>0</v>
      </c>
      <c r="LG345" s="42">
        <v>1</v>
      </c>
      <c r="LH345" s="75">
        <v>0</v>
      </c>
      <c r="LI345" s="42"/>
      <c r="LJ345" s="75"/>
      <c r="LK345" s="42"/>
      <c r="LL345" s="75"/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88"/>
        <v>3</v>
      </c>
      <c r="LX345" s="11">
        <f t="shared" si="389"/>
        <v>0</v>
      </c>
      <c r="LY345" s="41">
        <v>8</v>
      </c>
      <c r="LZ345" s="75">
        <v>0</v>
      </c>
      <c r="MA345" s="42">
        <v>0</v>
      </c>
      <c r="MB345" s="75">
        <v>0</v>
      </c>
      <c r="MC345" s="42">
        <v>11</v>
      </c>
      <c r="MD345" s="75">
        <v>0</v>
      </c>
      <c r="ME345" s="42">
        <v>4</v>
      </c>
      <c r="MF345" s="75">
        <v>0</v>
      </c>
      <c r="MG345" s="42">
        <v>2</v>
      </c>
      <c r="MH345" s="75">
        <v>0</v>
      </c>
      <c r="MI345" s="42"/>
      <c r="MJ345" s="75"/>
      <c r="MK345" s="42"/>
      <c r="ML345" s="75"/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0"/>
        <v>25</v>
      </c>
      <c r="MX345" s="11">
        <f t="shared" si="391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>
        <v>0</v>
      </c>
      <c r="NF345" s="75">
        <v>0</v>
      </c>
      <c r="NG345" s="42">
        <v>0</v>
      </c>
      <c r="NH345" s="75">
        <v>0</v>
      </c>
      <c r="NI345" s="42"/>
      <c r="NJ345" s="75"/>
      <c r="NK345" s="42"/>
      <c r="NL345" s="75"/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2"/>
        <v>1</v>
      </c>
      <c r="NX345" s="11">
        <f t="shared" si="393"/>
        <v>0</v>
      </c>
      <c r="NY345" s="42">
        <v>0</v>
      </c>
      <c r="NZ345" s="75">
        <v>0</v>
      </c>
      <c r="OA345" s="42">
        <v>0</v>
      </c>
      <c r="OB345" s="75">
        <v>0</v>
      </c>
      <c r="OC345" s="42">
        <v>1</v>
      </c>
      <c r="OD345" s="75">
        <v>0</v>
      </c>
      <c r="OE345" s="42">
        <v>0</v>
      </c>
      <c r="OF345" s="75">
        <v>0</v>
      </c>
      <c r="OG345" s="42">
        <v>1</v>
      </c>
      <c r="OH345" s="75">
        <v>0</v>
      </c>
      <c r="OI345" s="42"/>
      <c r="OJ345" s="75"/>
      <c r="OK345" s="42"/>
      <c r="OL345" s="75"/>
      <c r="OM345" s="42"/>
      <c r="ON345" s="75"/>
      <c r="OO345" s="42"/>
      <c r="OP345" s="75"/>
      <c r="OQ345" s="42"/>
      <c r="OR345" s="75"/>
      <c r="OS345" s="42"/>
      <c r="OT345" s="75"/>
      <c r="OU345" s="42"/>
      <c r="OV345" s="75"/>
      <c r="OW345" s="3">
        <f t="shared" si="394"/>
        <v>2</v>
      </c>
      <c r="OX345" s="11">
        <f t="shared" si="395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>
        <v>1</v>
      </c>
      <c r="PF345" s="75">
        <v>0</v>
      </c>
      <c r="PG345" s="42">
        <v>0</v>
      </c>
      <c r="PH345" s="75">
        <v>0</v>
      </c>
      <c r="PI345" s="42"/>
      <c r="PJ345" s="75"/>
      <c r="PK345" s="42"/>
      <c r="PL345" s="75"/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396"/>
        <v>3</v>
      </c>
      <c r="PX345" s="11">
        <f t="shared" si="357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16</v>
      </c>
      <c r="QD345" s="75">
        <v>0</v>
      </c>
      <c r="QE345" s="42">
        <v>4</v>
      </c>
      <c r="QF345" s="75">
        <v>0</v>
      </c>
      <c r="QG345" s="42">
        <v>2</v>
      </c>
      <c r="QH345" s="75">
        <v>0</v>
      </c>
      <c r="QI345" s="42"/>
      <c r="QJ345" s="75"/>
      <c r="QK345" s="42"/>
      <c r="QL345" s="75"/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397"/>
        <v>28</v>
      </c>
      <c r="QX345" s="11">
        <f t="shared" si="398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6</v>
      </c>
      <c r="RD345" s="75">
        <v>0</v>
      </c>
      <c r="RE345" s="42">
        <v>2</v>
      </c>
      <c r="RF345" s="75">
        <v>0</v>
      </c>
      <c r="RG345" s="42">
        <v>0</v>
      </c>
      <c r="RH345" s="75">
        <v>0</v>
      </c>
      <c r="RI345" s="42"/>
      <c r="RJ345" s="75"/>
      <c r="RK345" s="42"/>
      <c r="RL345" s="75"/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399"/>
        <v>8</v>
      </c>
      <c r="RX345" s="11">
        <f t="shared" si="358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>
        <v>0</v>
      </c>
      <c r="SF345" s="75">
        <v>0</v>
      </c>
      <c r="SG345" s="42">
        <v>0</v>
      </c>
      <c r="SH345" s="75">
        <v>0</v>
      </c>
      <c r="SI345" s="42"/>
      <c r="SJ345" s="75"/>
      <c r="SK345" s="42"/>
      <c r="SL345" s="75"/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0"/>
        <v>1</v>
      </c>
      <c r="SX345" s="11">
        <f t="shared" si="359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13</v>
      </c>
      <c r="TD345" s="75">
        <v>0</v>
      </c>
      <c r="TE345" s="42">
        <v>4</v>
      </c>
      <c r="TF345" s="75">
        <v>0</v>
      </c>
      <c r="TG345" s="42">
        <v>1</v>
      </c>
      <c r="TH345" s="75">
        <v>0</v>
      </c>
      <c r="TI345" s="42"/>
      <c r="TJ345" s="75"/>
      <c r="TK345" s="42"/>
      <c r="TL345" s="75"/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1"/>
        <v>24</v>
      </c>
      <c r="TX345" s="11">
        <f t="shared" si="360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>
        <v>0</v>
      </c>
      <c r="UF345" s="75">
        <v>0</v>
      </c>
      <c r="UG345" s="42">
        <v>0</v>
      </c>
      <c r="UH345" s="75">
        <v>0</v>
      </c>
      <c r="UI345" s="42"/>
      <c r="UJ345" s="75"/>
      <c r="UK345" s="42"/>
      <c r="UL345" s="75"/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2"/>
        <v>0</v>
      </c>
      <c r="UX345" s="11">
        <f t="shared" si="403"/>
        <v>0</v>
      </c>
      <c r="UY345" s="42">
        <v>0</v>
      </c>
      <c r="UZ345" s="42">
        <v>0</v>
      </c>
      <c r="VA345" s="42">
        <v>0</v>
      </c>
      <c r="VB345" s="42">
        <v>0</v>
      </c>
      <c r="VC345" s="42">
        <v>0</v>
      </c>
      <c r="VD345" s="42"/>
      <c r="VE345" s="42"/>
      <c r="VF345" s="42"/>
      <c r="VG345" s="42"/>
      <c r="VH345" s="42"/>
      <c r="VI345" s="42"/>
      <c r="VJ345" s="42"/>
      <c r="VK345" s="25">
        <f t="shared" si="404"/>
        <v>0</v>
      </c>
      <c r="VL345" s="42">
        <v>0</v>
      </c>
      <c r="VM345" s="42">
        <v>0</v>
      </c>
      <c r="VN345" s="42">
        <v>0</v>
      </c>
      <c r="VO345" s="42">
        <v>0</v>
      </c>
      <c r="VP345" s="42">
        <v>0</v>
      </c>
      <c r="VQ345" s="42"/>
      <c r="VR345" s="42"/>
      <c r="VS345" s="42"/>
      <c r="VT345" s="42"/>
      <c r="VU345" s="42"/>
      <c r="VV345" s="42"/>
      <c r="VW345" s="42"/>
      <c r="VX345" s="25">
        <f t="shared" si="405"/>
        <v>0</v>
      </c>
      <c r="VY345" s="42">
        <v>0</v>
      </c>
      <c r="VZ345" s="75">
        <v>0</v>
      </c>
      <c r="WA345" s="42">
        <v>0</v>
      </c>
      <c r="WB345" s="75">
        <v>0</v>
      </c>
      <c r="WC345" s="42">
        <v>0</v>
      </c>
      <c r="WD345" s="75">
        <v>0</v>
      </c>
      <c r="WE345" s="42">
        <v>0</v>
      </c>
      <c r="WF345" s="75">
        <v>0</v>
      </c>
      <c r="WG345" s="42">
        <v>0</v>
      </c>
      <c r="WH345" s="75">
        <v>0</v>
      </c>
      <c r="WI345" s="42"/>
      <c r="WJ345" s="75"/>
      <c r="WK345" s="42"/>
      <c r="WL345" s="75"/>
      <c r="WM345" s="42"/>
      <c r="WN345" s="75"/>
      <c r="WO345" s="42"/>
      <c r="WP345" s="75"/>
      <c r="WQ345" s="42"/>
      <c r="WR345" s="75"/>
      <c r="WS345" s="42"/>
      <c r="WT345" s="75"/>
      <c r="WU345" s="42"/>
      <c r="WV345" s="75"/>
      <c r="WW345" s="3">
        <f t="shared" si="406"/>
        <v>0</v>
      </c>
      <c r="WX345" s="11">
        <f t="shared" si="407"/>
        <v>0</v>
      </c>
      <c r="WY345" s="42">
        <v>0</v>
      </c>
      <c r="WZ345" s="75">
        <v>0</v>
      </c>
      <c r="XA345" s="42">
        <v>0</v>
      </c>
      <c r="XB345" s="75">
        <v>0</v>
      </c>
      <c r="XC345" s="42">
        <v>0</v>
      </c>
      <c r="XD345" s="75">
        <v>0</v>
      </c>
      <c r="XE345" s="42">
        <v>0</v>
      </c>
      <c r="XF345" s="75">
        <v>0</v>
      </c>
      <c r="XG345" s="42">
        <v>0</v>
      </c>
      <c r="XH345" s="75">
        <v>0</v>
      </c>
      <c r="XI345" s="42"/>
      <c r="XJ345" s="75"/>
      <c r="XK345" s="42"/>
      <c r="XL345" s="75"/>
      <c r="XM345" s="42"/>
      <c r="XN345" s="75"/>
      <c r="XO345" s="42"/>
      <c r="XP345" s="75"/>
      <c r="XQ345" s="42"/>
      <c r="XR345" s="75"/>
      <c r="XS345" s="42"/>
      <c r="XT345" s="75"/>
      <c r="XU345" s="42"/>
      <c r="XV345" s="75"/>
      <c r="XW345" s="3">
        <f t="shared" si="408"/>
        <v>0</v>
      </c>
      <c r="XX345" s="11">
        <f t="shared" si="409"/>
        <v>0</v>
      </c>
      <c r="XY345" s="42">
        <v>0</v>
      </c>
      <c r="XZ345" s="75">
        <v>0</v>
      </c>
      <c r="YA345" s="42">
        <v>0</v>
      </c>
      <c r="YB345" s="75">
        <v>0</v>
      </c>
      <c r="YC345" s="42">
        <v>0</v>
      </c>
      <c r="YD345" s="75">
        <v>0</v>
      </c>
      <c r="YE345" s="42">
        <v>0</v>
      </c>
      <c r="YF345" s="75">
        <v>0</v>
      </c>
      <c r="YG345" s="42">
        <v>0</v>
      </c>
      <c r="YH345" s="75">
        <v>0</v>
      </c>
      <c r="YI345" s="42"/>
      <c r="YJ345" s="75"/>
      <c r="YK345" s="42"/>
      <c r="YL345" s="75"/>
      <c r="YM345" s="42"/>
      <c r="YN345" s="75"/>
      <c r="YO345" s="42"/>
      <c r="YP345" s="75"/>
      <c r="YQ345" s="42"/>
      <c r="YR345" s="75"/>
      <c r="YS345" s="42"/>
      <c r="YT345" s="75"/>
      <c r="YU345" s="42"/>
      <c r="YV345" s="75"/>
      <c r="YW345" s="3">
        <f t="shared" si="410"/>
        <v>0</v>
      </c>
      <c r="YX345" s="11">
        <f t="shared" si="411"/>
        <v>0</v>
      </c>
      <c r="YY345" s="42">
        <v>0</v>
      </c>
      <c r="YZ345" s="75">
        <v>0</v>
      </c>
      <c r="ZA345" s="42">
        <v>0</v>
      </c>
      <c r="ZB345" s="75">
        <v>0</v>
      </c>
      <c r="ZC345" s="42">
        <v>0</v>
      </c>
      <c r="ZD345" s="75">
        <v>0</v>
      </c>
      <c r="ZE345" s="42">
        <v>0</v>
      </c>
      <c r="ZF345" s="75">
        <v>0</v>
      </c>
      <c r="ZG345" s="42">
        <v>0</v>
      </c>
      <c r="ZH345" s="75">
        <v>0</v>
      </c>
      <c r="ZI345" s="42"/>
      <c r="ZJ345" s="75"/>
      <c r="ZK345" s="42"/>
      <c r="ZL345" s="75"/>
      <c r="ZM345" s="42"/>
      <c r="ZN345" s="75"/>
      <c r="ZO345" s="42"/>
      <c r="ZP345" s="75"/>
      <c r="ZQ345" s="42"/>
      <c r="ZR345" s="75"/>
      <c r="ZS345" s="42"/>
      <c r="ZT345" s="75"/>
      <c r="ZU345" s="42"/>
      <c r="ZV345" s="75"/>
      <c r="ZW345" s="3">
        <f t="shared" si="412"/>
        <v>0</v>
      </c>
      <c r="ZX345" s="11">
        <f t="shared" si="413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>
        <v>0</v>
      </c>
      <c r="AAF345" s="75">
        <v>0</v>
      </c>
      <c r="AAG345" s="42">
        <v>0</v>
      </c>
      <c r="AAH345" s="75">
        <v>0</v>
      </c>
      <c r="AAI345" s="42"/>
      <c r="AAJ345" s="75"/>
      <c r="AAK345" s="42"/>
      <c r="AAL345" s="75"/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14"/>
        <v>0</v>
      </c>
      <c r="AAX345" s="11">
        <f t="shared" si="415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>
        <v>0</v>
      </c>
      <c r="ABF345" s="75">
        <v>0</v>
      </c>
      <c r="ABG345" s="42">
        <v>0</v>
      </c>
      <c r="ABH345" s="75">
        <v>0</v>
      </c>
      <c r="ABI345" s="42"/>
      <c r="ABJ345" s="75"/>
      <c r="ABK345" s="42"/>
      <c r="ABL345" s="75"/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16"/>
        <v>0</v>
      </c>
      <c r="ABX345" s="11">
        <f t="shared" si="417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>
        <v>0</v>
      </c>
      <c r="ACF345" s="75">
        <v>0</v>
      </c>
      <c r="ACG345" s="42">
        <v>0</v>
      </c>
      <c r="ACH345" s="75">
        <v>0</v>
      </c>
      <c r="ACI345" s="42"/>
      <c r="ACJ345" s="75"/>
      <c r="ACK345" s="42"/>
      <c r="ACL345" s="75"/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18"/>
        <v>0</v>
      </c>
      <c r="ACX345" s="11">
        <f t="shared" si="419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>
        <v>0</v>
      </c>
      <c r="ADF345" s="75">
        <v>0</v>
      </c>
      <c r="ADG345" s="42">
        <v>0</v>
      </c>
      <c r="ADH345" s="75">
        <v>0</v>
      </c>
      <c r="ADI345" s="42"/>
      <c r="ADJ345" s="75"/>
      <c r="ADK345" s="42"/>
      <c r="ADL345" s="75"/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0"/>
        <v>0</v>
      </c>
      <c r="ADX345" s="11">
        <f t="shared" si="421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>
        <v>0</v>
      </c>
      <c r="AEF345" s="75">
        <v>0</v>
      </c>
      <c r="AEG345" s="42">
        <v>0</v>
      </c>
      <c r="AEH345" s="75">
        <v>0</v>
      </c>
      <c r="AEI345" s="42"/>
      <c r="AEJ345" s="75"/>
      <c r="AEK345" s="42"/>
      <c r="AEL345" s="75"/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2"/>
        <v>0</v>
      </c>
      <c r="AEX345" s="11">
        <f t="shared" si="423"/>
        <v>0</v>
      </c>
      <c r="AEY345" s="108">
        <v>0</v>
      </c>
      <c r="AEZ345" s="109">
        <v>0</v>
      </c>
      <c r="AFA345" s="108">
        <v>0</v>
      </c>
      <c r="AFB345" s="109">
        <v>0</v>
      </c>
      <c r="AFC345" s="108">
        <v>0</v>
      </c>
      <c r="AFD345" s="109">
        <v>0</v>
      </c>
      <c r="AFE345" s="108">
        <v>0</v>
      </c>
      <c r="AFF345" s="109">
        <v>0</v>
      </c>
      <c r="AFG345" s="108"/>
      <c r="AFH345" s="109"/>
      <c r="AFI345" s="108"/>
      <c r="AFJ345" s="109"/>
      <c r="AFK345" s="108"/>
      <c r="AFL345" s="109"/>
      <c r="AFM345" s="108"/>
      <c r="AFN345" s="109"/>
      <c r="AFO345" s="108"/>
      <c r="AFP345" s="109"/>
      <c r="AFQ345" s="108"/>
      <c r="AFR345" s="109"/>
      <c r="AFS345" s="108"/>
      <c r="AFT345" s="109"/>
      <c r="AFU345" s="108"/>
      <c r="AFV345" s="109"/>
      <c r="AFW345" s="3">
        <f t="shared" si="424"/>
        <v>0</v>
      </c>
      <c r="AFX345" s="11">
        <f t="shared" si="361"/>
        <v>0</v>
      </c>
      <c r="AFY345" s="114">
        <v>0</v>
      </c>
      <c r="AFZ345" s="114">
        <v>0</v>
      </c>
      <c r="AGA345" s="114">
        <v>0</v>
      </c>
      <c r="AGB345" s="114">
        <v>0</v>
      </c>
      <c r="AGC345" s="114">
        <v>0</v>
      </c>
      <c r="AGD345" s="114"/>
      <c r="AGE345" s="114"/>
      <c r="AGF345" s="114"/>
      <c r="AGG345" s="114"/>
      <c r="AGH345" s="114"/>
      <c r="AGI345" s="114"/>
      <c r="AGJ345" s="114"/>
      <c r="AGK345" s="25">
        <f t="shared" si="362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397</v>
      </c>
      <c r="E346" s="16" t="s">
        <v>116</v>
      </c>
      <c r="F346" s="15" t="s">
        <v>401</v>
      </c>
      <c r="G346" s="15" t="s">
        <v>368</v>
      </c>
      <c r="H346" s="152">
        <v>7459</v>
      </c>
      <c r="I346" s="15" t="s">
        <v>525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63"/>
        <v>0</v>
      </c>
      <c r="AI346" s="62">
        <f t="shared" si="364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65"/>
        <v>0</v>
      </c>
      <c r="BI346" s="58">
        <f t="shared" si="366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67"/>
        <v>0</v>
      </c>
      <c r="CI346" s="58">
        <f t="shared" si="368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>
        <v>0</v>
      </c>
      <c r="CQ346" s="70">
        <v>0</v>
      </c>
      <c r="CR346" s="52">
        <v>0</v>
      </c>
      <c r="CS346" s="70">
        <v>0</v>
      </c>
      <c r="CT346" s="64"/>
      <c r="CU346" s="70"/>
      <c r="CV346" s="64"/>
      <c r="CW346" s="70"/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69"/>
        <v>0</v>
      </c>
      <c r="DI346" s="58">
        <f t="shared" si="370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>
        <v>0</v>
      </c>
      <c r="DQ346" s="70">
        <v>0</v>
      </c>
      <c r="DR346" s="52">
        <v>0</v>
      </c>
      <c r="DS346" s="70">
        <v>0</v>
      </c>
      <c r="DT346" s="64"/>
      <c r="DU346" s="70"/>
      <c r="DV346" s="64"/>
      <c r="DW346" s="70"/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1"/>
        <v>0</v>
      </c>
      <c r="EI346" s="58">
        <f t="shared" si="372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>
        <v>0</v>
      </c>
      <c r="EQ346" s="70">
        <v>0</v>
      </c>
      <c r="ER346" s="64">
        <v>0</v>
      </c>
      <c r="ES346" s="70">
        <v>0</v>
      </c>
      <c r="ET346" s="64"/>
      <c r="EU346" s="70"/>
      <c r="EV346" s="64"/>
      <c r="EW346" s="70"/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73"/>
        <v>0</v>
      </c>
      <c r="FI346" s="58">
        <f t="shared" si="374"/>
        <v>0</v>
      </c>
      <c r="FJ346" s="79">
        <f t="shared" si="375"/>
        <v>0</v>
      </c>
      <c r="FK346" s="80">
        <f t="shared" si="376"/>
        <v>0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/>
      <c r="FR346" s="42"/>
      <c r="FS346" s="42"/>
      <c r="FT346" s="42"/>
      <c r="FU346" s="42"/>
      <c r="FV346" s="42"/>
      <c r="FW346" s="42"/>
      <c r="FX346" s="83">
        <f t="shared" si="377"/>
        <v>0</v>
      </c>
      <c r="FY346" s="42">
        <v>0</v>
      </c>
      <c r="FZ346" s="42">
        <v>0</v>
      </c>
      <c r="GA346" s="42">
        <v>0</v>
      </c>
      <c r="GB346" s="42">
        <v>0</v>
      </c>
      <c r="GC346" s="42">
        <v>0</v>
      </c>
      <c r="GD346" s="42"/>
      <c r="GE346" s="42"/>
      <c r="GF346" s="42"/>
      <c r="GG346" s="42"/>
      <c r="GH346" s="42"/>
      <c r="GI346" s="42"/>
      <c r="GJ346" s="42"/>
      <c r="GK346" s="83">
        <f t="shared" si="378"/>
        <v>0</v>
      </c>
      <c r="GL346" s="42">
        <v>0</v>
      </c>
      <c r="GM346" s="42">
        <v>0</v>
      </c>
      <c r="GN346" s="42">
        <v>0</v>
      </c>
      <c r="GO346" s="42">
        <v>0</v>
      </c>
      <c r="GP346" s="42">
        <v>0</v>
      </c>
      <c r="GQ346" s="42"/>
      <c r="GR346" s="42"/>
      <c r="GS346" s="42"/>
      <c r="GT346" s="42"/>
      <c r="GU346" s="42"/>
      <c r="GV346" s="42"/>
      <c r="GW346" s="42"/>
      <c r="GX346" s="83">
        <f t="shared" si="379"/>
        <v>0</v>
      </c>
      <c r="GY346" s="42">
        <v>0</v>
      </c>
      <c r="GZ346" s="42">
        <v>2</v>
      </c>
      <c r="HA346" s="42">
        <v>0</v>
      </c>
      <c r="HB346" s="42">
        <v>1</v>
      </c>
      <c r="HC346" s="42">
        <v>0</v>
      </c>
      <c r="HD346" s="42"/>
      <c r="HE346" s="42"/>
      <c r="HF346" s="42"/>
      <c r="HG346" s="42"/>
      <c r="HH346" s="42"/>
      <c r="HI346" s="42"/>
      <c r="HJ346" s="42"/>
      <c r="HK346" s="83">
        <f t="shared" si="380"/>
        <v>3</v>
      </c>
      <c r="HL346" s="42">
        <v>6</v>
      </c>
      <c r="HM346" s="42">
        <v>17</v>
      </c>
      <c r="HN346" s="42">
        <v>15</v>
      </c>
      <c r="HO346" s="42">
        <v>48</v>
      </c>
      <c r="HP346" s="42">
        <v>0</v>
      </c>
      <c r="HQ346" s="42"/>
      <c r="HR346" s="42"/>
      <c r="HS346" s="42"/>
      <c r="HT346" s="42"/>
      <c r="HU346" s="42"/>
      <c r="HV346" s="42"/>
      <c r="HW346" s="42"/>
      <c r="HX346" s="83">
        <f t="shared" si="381"/>
        <v>86</v>
      </c>
      <c r="HY346" s="42">
        <v>2</v>
      </c>
      <c r="HZ346" s="42">
        <v>1</v>
      </c>
      <c r="IA346" s="42">
        <v>5</v>
      </c>
      <c r="IB346" s="42">
        <v>3</v>
      </c>
      <c r="IC346" s="42">
        <v>1</v>
      </c>
      <c r="ID346" s="42"/>
      <c r="IE346" s="42"/>
      <c r="IF346" s="42"/>
      <c r="IG346" s="42"/>
      <c r="IH346" s="42"/>
      <c r="II346" s="42"/>
      <c r="IJ346" s="42"/>
      <c r="IK346" s="85">
        <f t="shared" si="382"/>
        <v>12</v>
      </c>
      <c r="IL346" s="42">
        <v>0</v>
      </c>
      <c r="IM346" s="42">
        <v>1</v>
      </c>
      <c r="IN346" s="42">
        <v>5</v>
      </c>
      <c r="IO346" s="42">
        <v>1</v>
      </c>
      <c r="IP346" s="42">
        <v>1</v>
      </c>
      <c r="IQ346" s="42"/>
      <c r="IR346" s="42"/>
      <c r="IS346" s="42"/>
      <c r="IT346" s="42"/>
      <c r="IU346" s="42"/>
      <c r="IV346" s="42"/>
      <c r="IW346" s="42"/>
      <c r="IX346" s="85">
        <f t="shared" si="383"/>
        <v>8</v>
      </c>
      <c r="IY346" s="41">
        <v>5</v>
      </c>
      <c r="IZ346" s="75">
        <v>0</v>
      </c>
      <c r="JA346" s="42">
        <v>4</v>
      </c>
      <c r="JB346" s="75">
        <v>0</v>
      </c>
      <c r="JC346" s="42">
        <v>11</v>
      </c>
      <c r="JD346" s="75">
        <v>0</v>
      </c>
      <c r="JE346" s="42">
        <v>4</v>
      </c>
      <c r="JF346" s="75">
        <v>0</v>
      </c>
      <c r="JG346" s="42">
        <v>0</v>
      </c>
      <c r="JH346" s="75">
        <v>0</v>
      </c>
      <c r="JI346" s="42"/>
      <c r="JJ346" s="75"/>
      <c r="JK346" s="42"/>
      <c r="JL346" s="75"/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84"/>
        <v>24</v>
      </c>
      <c r="JX346" s="11">
        <f t="shared" si="385"/>
        <v>0</v>
      </c>
      <c r="JY346" s="41">
        <v>4</v>
      </c>
      <c r="JZ346" s="75">
        <v>0</v>
      </c>
      <c r="KA346" s="42">
        <v>2</v>
      </c>
      <c r="KB346" s="75">
        <v>0</v>
      </c>
      <c r="KC346" s="42">
        <v>7</v>
      </c>
      <c r="KD346" s="75">
        <v>0</v>
      </c>
      <c r="KE346" s="42">
        <v>4</v>
      </c>
      <c r="KF346" s="75">
        <v>0</v>
      </c>
      <c r="KG346" s="42">
        <v>1</v>
      </c>
      <c r="KH346" s="75">
        <v>0</v>
      </c>
      <c r="KI346" s="42"/>
      <c r="KJ346" s="75"/>
      <c r="KK346" s="42"/>
      <c r="KL346" s="75"/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86"/>
        <v>18</v>
      </c>
      <c r="KX346" s="11">
        <f t="shared" si="387"/>
        <v>0</v>
      </c>
      <c r="KY346" s="41">
        <v>2</v>
      </c>
      <c r="KZ346" s="75">
        <v>0</v>
      </c>
      <c r="LA346" s="42">
        <v>2</v>
      </c>
      <c r="LB346" s="75">
        <v>0</v>
      </c>
      <c r="LC346" s="42">
        <v>5</v>
      </c>
      <c r="LD346" s="75">
        <v>0</v>
      </c>
      <c r="LE346" s="42">
        <v>3</v>
      </c>
      <c r="LF346" s="75">
        <v>0</v>
      </c>
      <c r="LG346" s="42">
        <v>1</v>
      </c>
      <c r="LH346" s="75">
        <v>0</v>
      </c>
      <c r="LI346" s="42"/>
      <c r="LJ346" s="75"/>
      <c r="LK346" s="42"/>
      <c r="LL346" s="75"/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88"/>
        <v>13</v>
      </c>
      <c r="LX346" s="11">
        <f t="shared" si="389"/>
        <v>0</v>
      </c>
      <c r="LY346" s="41">
        <v>6</v>
      </c>
      <c r="LZ346" s="75">
        <v>0</v>
      </c>
      <c r="MA346" s="42">
        <v>17</v>
      </c>
      <c r="MB346" s="75">
        <v>0</v>
      </c>
      <c r="MC346" s="42">
        <v>16</v>
      </c>
      <c r="MD346" s="75">
        <v>0</v>
      </c>
      <c r="ME346" s="42">
        <v>46</v>
      </c>
      <c r="MF346" s="75">
        <v>0</v>
      </c>
      <c r="MG346" s="42">
        <v>0</v>
      </c>
      <c r="MH346" s="75">
        <v>0</v>
      </c>
      <c r="MI346" s="42"/>
      <c r="MJ346" s="75"/>
      <c r="MK346" s="42"/>
      <c r="ML346" s="75"/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0"/>
        <v>85</v>
      </c>
      <c r="MX346" s="11">
        <f t="shared" si="391"/>
        <v>0</v>
      </c>
      <c r="MY346" s="42">
        <v>0</v>
      </c>
      <c r="MZ346" s="75">
        <v>0</v>
      </c>
      <c r="NA346" s="42">
        <v>0</v>
      </c>
      <c r="NB346" s="75">
        <v>0</v>
      </c>
      <c r="NC346" s="42">
        <v>0</v>
      </c>
      <c r="ND346" s="75">
        <v>0</v>
      </c>
      <c r="NE346" s="42">
        <v>0</v>
      </c>
      <c r="NF346" s="75">
        <v>0</v>
      </c>
      <c r="NG346" s="42">
        <v>0</v>
      </c>
      <c r="NH346" s="75">
        <v>0</v>
      </c>
      <c r="NI346" s="42"/>
      <c r="NJ346" s="75"/>
      <c r="NK346" s="42"/>
      <c r="NL346" s="75"/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2"/>
        <v>0</v>
      </c>
      <c r="NX346" s="11">
        <f t="shared" si="393"/>
        <v>0</v>
      </c>
      <c r="NY346" s="42">
        <v>2</v>
      </c>
      <c r="NZ346" s="75">
        <v>0</v>
      </c>
      <c r="OA346" s="42">
        <v>2</v>
      </c>
      <c r="OB346" s="75">
        <v>0</v>
      </c>
      <c r="OC346" s="42">
        <v>5</v>
      </c>
      <c r="OD346" s="75">
        <v>0</v>
      </c>
      <c r="OE346" s="42">
        <v>3</v>
      </c>
      <c r="OF346" s="75">
        <v>0</v>
      </c>
      <c r="OG346" s="42">
        <v>1</v>
      </c>
      <c r="OH346" s="75">
        <v>0</v>
      </c>
      <c r="OI346" s="42"/>
      <c r="OJ346" s="75"/>
      <c r="OK346" s="42"/>
      <c r="OL346" s="75"/>
      <c r="OM346" s="42"/>
      <c r="ON346" s="75"/>
      <c r="OO346" s="42"/>
      <c r="OP346" s="75"/>
      <c r="OQ346" s="42"/>
      <c r="OR346" s="75"/>
      <c r="OS346" s="42"/>
      <c r="OT346" s="75"/>
      <c r="OU346" s="42"/>
      <c r="OV346" s="75"/>
      <c r="OW346" s="3">
        <f t="shared" si="394"/>
        <v>13</v>
      </c>
      <c r="OX346" s="11">
        <f t="shared" si="395"/>
        <v>0</v>
      </c>
      <c r="OY346" s="42">
        <v>0</v>
      </c>
      <c r="OZ346" s="75">
        <v>0</v>
      </c>
      <c r="PA346" s="42">
        <v>2</v>
      </c>
      <c r="PB346" s="75">
        <v>0</v>
      </c>
      <c r="PC346" s="42">
        <v>0</v>
      </c>
      <c r="PD346" s="75">
        <v>0</v>
      </c>
      <c r="PE346" s="42">
        <v>1</v>
      </c>
      <c r="PF346" s="75">
        <v>0</v>
      </c>
      <c r="PG346" s="42">
        <v>0</v>
      </c>
      <c r="PH346" s="75">
        <v>0</v>
      </c>
      <c r="PI346" s="42"/>
      <c r="PJ346" s="75"/>
      <c r="PK346" s="42"/>
      <c r="PL346" s="75"/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396"/>
        <v>3</v>
      </c>
      <c r="PX346" s="11">
        <f t="shared" si="357"/>
        <v>0</v>
      </c>
      <c r="PY346" s="42">
        <v>6</v>
      </c>
      <c r="PZ346" s="75">
        <v>0</v>
      </c>
      <c r="QA346" s="42">
        <v>17</v>
      </c>
      <c r="QB346" s="75">
        <v>0</v>
      </c>
      <c r="QC346" s="42">
        <v>16</v>
      </c>
      <c r="QD346" s="75">
        <v>0</v>
      </c>
      <c r="QE346" s="42">
        <v>47</v>
      </c>
      <c r="QF346" s="75">
        <v>0</v>
      </c>
      <c r="QG346" s="42">
        <v>1</v>
      </c>
      <c r="QH346" s="75">
        <v>0</v>
      </c>
      <c r="QI346" s="42"/>
      <c r="QJ346" s="75"/>
      <c r="QK346" s="42"/>
      <c r="QL346" s="75"/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397"/>
        <v>87</v>
      </c>
      <c r="QX346" s="11">
        <f t="shared" si="398"/>
        <v>0</v>
      </c>
      <c r="QY346" s="42">
        <v>0</v>
      </c>
      <c r="QZ346" s="75">
        <v>0</v>
      </c>
      <c r="RA346" s="42">
        <v>1</v>
      </c>
      <c r="RB346" s="75">
        <v>0</v>
      </c>
      <c r="RC346" s="42">
        <v>2</v>
      </c>
      <c r="RD346" s="75">
        <v>0</v>
      </c>
      <c r="RE346" s="42">
        <v>12</v>
      </c>
      <c r="RF346" s="75">
        <v>0</v>
      </c>
      <c r="RG346" s="42">
        <v>0</v>
      </c>
      <c r="RH346" s="75">
        <v>0</v>
      </c>
      <c r="RI346" s="42"/>
      <c r="RJ346" s="75"/>
      <c r="RK346" s="42"/>
      <c r="RL346" s="75"/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399"/>
        <v>15</v>
      </c>
      <c r="RX346" s="11">
        <f t="shared" si="358"/>
        <v>0</v>
      </c>
      <c r="RY346" s="42">
        <v>0</v>
      </c>
      <c r="RZ346" s="75">
        <v>0</v>
      </c>
      <c r="SA346" s="42">
        <v>1</v>
      </c>
      <c r="SB346" s="75">
        <v>0</v>
      </c>
      <c r="SC346" s="42">
        <v>0</v>
      </c>
      <c r="SD346" s="75">
        <v>0</v>
      </c>
      <c r="SE346" s="42">
        <v>1</v>
      </c>
      <c r="SF346" s="75">
        <v>0</v>
      </c>
      <c r="SG346" s="42">
        <v>0</v>
      </c>
      <c r="SH346" s="75">
        <v>0</v>
      </c>
      <c r="SI346" s="42"/>
      <c r="SJ346" s="75"/>
      <c r="SK346" s="42"/>
      <c r="SL346" s="75"/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0"/>
        <v>2</v>
      </c>
      <c r="SX346" s="11">
        <f t="shared" si="359"/>
        <v>0</v>
      </c>
      <c r="SY346" s="42">
        <v>5</v>
      </c>
      <c r="SZ346" s="75">
        <v>0</v>
      </c>
      <c r="TA346" s="42">
        <v>16</v>
      </c>
      <c r="TB346" s="75">
        <v>0</v>
      </c>
      <c r="TC346" s="42">
        <v>13</v>
      </c>
      <c r="TD346" s="75">
        <v>0</v>
      </c>
      <c r="TE346" s="42">
        <v>38</v>
      </c>
      <c r="TF346" s="75">
        <v>0</v>
      </c>
      <c r="TG346" s="42">
        <v>1</v>
      </c>
      <c r="TH346" s="75">
        <v>0</v>
      </c>
      <c r="TI346" s="42"/>
      <c r="TJ346" s="75"/>
      <c r="TK346" s="42"/>
      <c r="TL346" s="75"/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1"/>
        <v>73</v>
      </c>
      <c r="TX346" s="11">
        <f t="shared" si="360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>
        <v>0</v>
      </c>
      <c r="UF346" s="75">
        <v>0</v>
      </c>
      <c r="UG346" s="42">
        <v>0</v>
      </c>
      <c r="UH346" s="75">
        <v>0</v>
      </c>
      <c r="UI346" s="42"/>
      <c r="UJ346" s="75"/>
      <c r="UK346" s="42"/>
      <c r="UL346" s="75"/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2"/>
        <v>0</v>
      </c>
      <c r="UX346" s="11">
        <f t="shared" si="403"/>
        <v>0</v>
      </c>
      <c r="UY346" s="42">
        <v>0</v>
      </c>
      <c r="UZ346" s="42">
        <v>0</v>
      </c>
      <c r="VA346" s="42">
        <v>0</v>
      </c>
      <c r="VB346" s="42">
        <v>0</v>
      </c>
      <c r="VC346" s="42">
        <v>0</v>
      </c>
      <c r="VD346" s="42"/>
      <c r="VE346" s="42"/>
      <c r="VF346" s="42"/>
      <c r="VG346" s="42"/>
      <c r="VH346" s="42"/>
      <c r="VI346" s="42"/>
      <c r="VJ346" s="42"/>
      <c r="VK346" s="25">
        <f t="shared" si="404"/>
        <v>0</v>
      </c>
      <c r="VL346" s="42">
        <v>0</v>
      </c>
      <c r="VM346" s="42">
        <v>0</v>
      </c>
      <c r="VN346" s="42">
        <v>0</v>
      </c>
      <c r="VO346" s="42">
        <v>0</v>
      </c>
      <c r="VP346" s="42">
        <v>0</v>
      </c>
      <c r="VQ346" s="42"/>
      <c r="VR346" s="42"/>
      <c r="VS346" s="42"/>
      <c r="VT346" s="42"/>
      <c r="VU346" s="42"/>
      <c r="VV346" s="42"/>
      <c r="VW346" s="42"/>
      <c r="VX346" s="25">
        <f t="shared" si="405"/>
        <v>0</v>
      </c>
      <c r="VY346" s="42">
        <v>0</v>
      </c>
      <c r="VZ346" s="75">
        <v>0</v>
      </c>
      <c r="WA346" s="42">
        <v>0</v>
      </c>
      <c r="WB346" s="75">
        <v>0</v>
      </c>
      <c r="WC346" s="42">
        <v>0</v>
      </c>
      <c r="WD346" s="75">
        <v>0</v>
      </c>
      <c r="WE346" s="42">
        <v>0</v>
      </c>
      <c r="WF346" s="75">
        <v>0</v>
      </c>
      <c r="WG346" s="42">
        <v>0</v>
      </c>
      <c r="WH346" s="75">
        <v>0</v>
      </c>
      <c r="WI346" s="42"/>
      <c r="WJ346" s="75"/>
      <c r="WK346" s="42"/>
      <c r="WL346" s="75"/>
      <c r="WM346" s="42"/>
      <c r="WN346" s="75"/>
      <c r="WO346" s="42"/>
      <c r="WP346" s="75"/>
      <c r="WQ346" s="42"/>
      <c r="WR346" s="75"/>
      <c r="WS346" s="42"/>
      <c r="WT346" s="75"/>
      <c r="WU346" s="42"/>
      <c r="WV346" s="75"/>
      <c r="WW346" s="3">
        <f t="shared" si="406"/>
        <v>0</v>
      </c>
      <c r="WX346" s="11">
        <f t="shared" si="407"/>
        <v>0</v>
      </c>
      <c r="WY346" s="42">
        <v>0</v>
      </c>
      <c r="WZ346" s="75">
        <v>0</v>
      </c>
      <c r="XA346" s="42">
        <v>0</v>
      </c>
      <c r="XB346" s="75">
        <v>0</v>
      </c>
      <c r="XC346" s="42">
        <v>0</v>
      </c>
      <c r="XD346" s="75">
        <v>0</v>
      </c>
      <c r="XE346" s="42">
        <v>0</v>
      </c>
      <c r="XF346" s="75">
        <v>0</v>
      </c>
      <c r="XG346" s="42">
        <v>0</v>
      </c>
      <c r="XH346" s="75">
        <v>0</v>
      </c>
      <c r="XI346" s="42"/>
      <c r="XJ346" s="75"/>
      <c r="XK346" s="42"/>
      <c r="XL346" s="75"/>
      <c r="XM346" s="42"/>
      <c r="XN346" s="75"/>
      <c r="XO346" s="42"/>
      <c r="XP346" s="75"/>
      <c r="XQ346" s="42"/>
      <c r="XR346" s="75"/>
      <c r="XS346" s="42"/>
      <c r="XT346" s="75"/>
      <c r="XU346" s="42"/>
      <c r="XV346" s="75"/>
      <c r="XW346" s="3">
        <f t="shared" si="408"/>
        <v>0</v>
      </c>
      <c r="XX346" s="11">
        <f t="shared" si="409"/>
        <v>0</v>
      </c>
      <c r="XY346" s="42">
        <v>0</v>
      </c>
      <c r="XZ346" s="75">
        <v>0</v>
      </c>
      <c r="YA346" s="42">
        <v>0</v>
      </c>
      <c r="YB346" s="75">
        <v>0</v>
      </c>
      <c r="YC346" s="42">
        <v>0</v>
      </c>
      <c r="YD346" s="75">
        <v>0</v>
      </c>
      <c r="YE346" s="42">
        <v>0</v>
      </c>
      <c r="YF346" s="75">
        <v>0</v>
      </c>
      <c r="YG346" s="42">
        <v>0</v>
      </c>
      <c r="YH346" s="75">
        <v>0</v>
      </c>
      <c r="YI346" s="42"/>
      <c r="YJ346" s="75"/>
      <c r="YK346" s="42"/>
      <c r="YL346" s="75"/>
      <c r="YM346" s="42"/>
      <c r="YN346" s="75"/>
      <c r="YO346" s="42"/>
      <c r="YP346" s="75"/>
      <c r="YQ346" s="42"/>
      <c r="YR346" s="75"/>
      <c r="YS346" s="42"/>
      <c r="YT346" s="75"/>
      <c r="YU346" s="42"/>
      <c r="YV346" s="75"/>
      <c r="YW346" s="3">
        <f t="shared" si="410"/>
        <v>0</v>
      </c>
      <c r="YX346" s="11">
        <f t="shared" si="411"/>
        <v>0</v>
      </c>
      <c r="YY346" s="42">
        <v>0</v>
      </c>
      <c r="YZ346" s="75">
        <v>0</v>
      </c>
      <c r="ZA346" s="42">
        <v>0</v>
      </c>
      <c r="ZB346" s="75">
        <v>0</v>
      </c>
      <c r="ZC346" s="42">
        <v>0</v>
      </c>
      <c r="ZD346" s="75">
        <v>0</v>
      </c>
      <c r="ZE346" s="42">
        <v>0</v>
      </c>
      <c r="ZF346" s="75">
        <v>0</v>
      </c>
      <c r="ZG346" s="42">
        <v>0</v>
      </c>
      <c r="ZH346" s="75">
        <v>0</v>
      </c>
      <c r="ZI346" s="42"/>
      <c r="ZJ346" s="75"/>
      <c r="ZK346" s="42"/>
      <c r="ZL346" s="75"/>
      <c r="ZM346" s="42"/>
      <c r="ZN346" s="75"/>
      <c r="ZO346" s="42"/>
      <c r="ZP346" s="75"/>
      <c r="ZQ346" s="42"/>
      <c r="ZR346" s="75"/>
      <c r="ZS346" s="42"/>
      <c r="ZT346" s="75"/>
      <c r="ZU346" s="42"/>
      <c r="ZV346" s="75"/>
      <c r="ZW346" s="3">
        <f t="shared" si="412"/>
        <v>0</v>
      </c>
      <c r="ZX346" s="11">
        <f t="shared" si="413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>
        <v>0</v>
      </c>
      <c r="AAF346" s="75">
        <v>0</v>
      </c>
      <c r="AAG346" s="42">
        <v>0</v>
      </c>
      <c r="AAH346" s="75">
        <v>0</v>
      </c>
      <c r="AAI346" s="42"/>
      <c r="AAJ346" s="75"/>
      <c r="AAK346" s="42"/>
      <c r="AAL346" s="75"/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14"/>
        <v>0</v>
      </c>
      <c r="AAX346" s="11">
        <f t="shared" si="415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>
        <v>0</v>
      </c>
      <c r="ABF346" s="75">
        <v>0</v>
      </c>
      <c r="ABG346" s="42">
        <v>0</v>
      </c>
      <c r="ABH346" s="75">
        <v>0</v>
      </c>
      <c r="ABI346" s="42"/>
      <c r="ABJ346" s="75"/>
      <c r="ABK346" s="42"/>
      <c r="ABL346" s="75"/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16"/>
        <v>0</v>
      </c>
      <c r="ABX346" s="11">
        <f t="shared" si="417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>
        <v>0</v>
      </c>
      <c r="ACF346" s="75">
        <v>0</v>
      </c>
      <c r="ACG346" s="42">
        <v>0</v>
      </c>
      <c r="ACH346" s="75">
        <v>0</v>
      </c>
      <c r="ACI346" s="42"/>
      <c r="ACJ346" s="75"/>
      <c r="ACK346" s="42"/>
      <c r="ACL346" s="75"/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18"/>
        <v>0</v>
      </c>
      <c r="ACX346" s="11">
        <f t="shared" si="419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>
        <v>0</v>
      </c>
      <c r="ADF346" s="75">
        <v>0</v>
      </c>
      <c r="ADG346" s="42">
        <v>0</v>
      </c>
      <c r="ADH346" s="75">
        <v>0</v>
      </c>
      <c r="ADI346" s="42"/>
      <c r="ADJ346" s="75"/>
      <c r="ADK346" s="42"/>
      <c r="ADL346" s="75"/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0"/>
        <v>0</v>
      </c>
      <c r="ADX346" s="11">
        <f t="shared" si="421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>
        <v>0</v>
      </c>
      <c r="AEF346" s="75">
        <v>0</v>
      </c>
      <c r="AEG346" s="42">
        <v>0</v>
      </c>
      <c r="AEH346" s="75">
        <v>0</v>
      </c>
      <c r="AEI346" s="42"/>
      <c r="AEJ346" s="75"/>
      <c r="AEK346" s="42"/>
      <c r="AEL346" s="75"/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2"/>
        <v>0</v>
      </c>
      <c r="AEX346" s="11">
        <f t="shared" si="423"/>
        <v>0</v>
      </c>
      <c r="AEY346" s="108">
        <v>0</v>
      </c>
      <c r="AEZ346" s="109">
        <v>0</v>
      </c>
      <c r="AFA346" s="108">
        <v>0</v>
      </c>
      <c r="AFB346" s="109">
        <v>0</v>
      </c>
      <c r="AFC346" s="108">
        <v>0</v>
      </c>
      <c r="AFD346" s="109">
        <v>0</v>
      </c>
      <c r="AFE346" s="108">
        <v>0</v>
      </c>
      <c r="AFF346" s="109">
        <v>0</v>
      </c>
      <c r="AFG346" s="108"/>
      <c r="AFH346" s="109"/>
      <c r="AFI346" s="108"/>
      <c r="AFJ346" s="109"/>
      <c r="AFK346" s="108"/>
      <c r="AFL346" s="109"/>
      <c r="AFM346" s="108"/>
      <c r="AFN346" s="109"/>
      <c r="AFO346" s="108"/>
      <c r="AFP346" s="109"/>
      <c r="AFQ346" s="108"/>
      <c r="AFR346" s="109"/>
      <c r="AFS346" s="108"/>
      <c r="AFT346" s="109"/>
      <c r="AFU346" s="108"/>
      <c r="AFV346" s="109"/>
      <c r="AFW346" s="3">
        <f t="shared" si="424"/>
        <v>0</v>
      </c>
      <c r="AFX346" s="11">
        <f t="shared" si="361"/>
        <v>0</v>
      </c>
      <c r="AFY346" s="114">
        <v>0</v>
      </c>
      <c r="AFZ346" s="114">
        <v>0</v>
      </c>
      <c r="AGA346" s="114">
        <v>0</v>
      </c>
      <c r="AGB346" s="114">
        <v>0</v>
      </c>
      <c r="AGC346" s="114">
        <v>0</v>
      </c>
      <c r="AGD346" s="114"/>
      <c r="AGE346" s="114"/>
      <c r="AGF346" s="114"/>
      <c r="AGG346" s="114"/>
      <c r="AGH346" s="114"/>
      <c r="AGI346" s="114"/>
      <c r="AGJ346" s="114"/>
      <c r="AGK346" s="25">
        <f t="shared" si="362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364</v>
      </c>
      <c r="H347" s="152">
        <v>7462</v>
      </c>
      <c r="I347" s="15" t="s">
        <v>526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63"/>
        <v>0</v>
      </c>
      <c r="AI347" s="62">
        <f t="shared" si="364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65"/>
        <v>0</v>
      </c>
      <c r="BI347" s="58">
        <f t="shared" si="366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67"/>
        <v>0</v>
      </c>
      <c r="CI347" s="58">
        <f t="shared" si="368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>
        <v>0</v>
      </c>
      <c r="CQ347" s="70">
        <v>0</v>
      </c>
      <c r="CR347" s="52">
        <v>0</v>
      </c>
      <c r="CS347" s="70">
        <v>0</v>
      </c>
      <c r="CT347" s="64"/>
      <c r="CU347" s="70"/>
      <c r="CV347" s="64"/>
      <c r="CW347" s="70"/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69"/>
        <v>0</v>
      </c>
      <c r="DI347" s="58">
        <f t="shared" si="370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>
        <v>0</v>
      </c>
      <c r="DQ347" s="70">
        <v>0</v>
      </c>
      <c r="DR347" s="52">
        <v>0</v>
      </c>
      <c r="DS347" s="70">
        <v>0</v>
      </c>
      <c r="DT347" s="64"/>
      <c r="DU347" s="70"/>
      <c r="DV347" s="64"/>
      <c r="DW347" s="70"/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1"/>
        <v>0</v>
      </c>
      <c r="EI347" s="58">
        <f t="shared" si="372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>
        <v>0</v>
      </c>
      <c r="EQ347" s="70">
        <v>0</v>
      </c>
      <c r="ER347" s="64">
        <v>0</v>
      </c>
      <c r="ES347" s="70">
        <v>0</v>
      </c>
      <c r="ET347" s="64"/>
      <c r="EU347" s="70"/>
      <c r="EV347" s="64"/>
      <c r="EW347" s="70"/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73"/>
        <v>0</v>
      </c>
      <c r="FI347" s="58">
        <f t="shared" si="374"/>
        <v>0</v>
      </c>
      <c r="FJ347" s="79">
        <f t="shared" si="375"/>
        <v>0</v>
      </c>
      <c r="FK347" s="80">
        <f t="shared" si="376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/>
      <c r="FR347" s="42"/>
      <c r="FS347" s="42"/>
      <c r="FT347" s="42"/>
      <c r="FU347" s="42"/>
      <c r="FV347" s="42"/>
      <c r="FW347" s="42"/>
      <c r="FX347" s="83">
        <f t="shared" si="377"/>
        <v>0</v>
      </c>
      <c r="FY347" s="42">
        <v>0</v>
      </c>
      <c r="FZ347" s="42">
        <v>0</v>
      </c>
      <c r="GA347" s="42">
        <v>0</v>
      </c>
      <c r="GB347" s="42">
        <v>0</v>
      </c>
      <c r="GC347" s="42">
        <v>0</v>
      </c>
      <c r="GD347" s="42"/>
      <c r="GE347" s="42"/>
      <c r="GF347" s="42"/>
      <c r="GG347" s="42"/>
      <c r="GH347" s="42"/>
      <c r="GI347" s="42"/>
      <c r="GJ347" s="42"/>
      <c r="GK347" s="83">
        <f t="shared" si="378"/>
        <v>0</v>
      </c>
      <c r="GL347" s="42">
        <v>0</v>
      </c>
      <c r="GM347" s="42">
        <v>0</v>
      </c>
      <c r="GN347" s="42">
        <v>0</v>
      </c>
      <c r="GO347" s="42">
        <v>0</v>
      </c>
      <c r="GP347" s="42">
        <v>0</v>
      </c>
      <c r="GQ347" s="42"/>
      <c r="GR347" s="42"/>
      <c r="GS347" s="42"/>
      <c r="GT347" s="42"/>
      <c r="GU347" s="42"/>
      <c r="GV347" s="42"/>
      <c r="GW347" s="42"/>
      <c r="GX347" s="83">
        <f t="shared" si="379"/>
        <v>0</v>
      </c>
      <c r="GY347" s="42">
        <v>5</v>
      </c>
      <c r="GZ347" s="42">
        <v>2</v>
      </c>
      <c r="HA347" s="42">
        <v>3</v>
      </c>
      <c r="HB347" s="42">
        <v>0</v>
      </c>
      <c r="HC347" s="42">
        <v>0</v>
      </c>
      <c r="HD347" s="42"/>
      <c r="HE347" s="42"/>
      <c r="HF347" s="42"/>
      <c r="HG347" s="42"/>
      <c r="HH347" s="42"/>
      <c r="HI347" s="42"/>
      <c r="HJ347" s="42"/>
      <c r="HK347" s="83">
        <f t="shared" si="380"/>
        <v>10</v>
      </c>
      <c r="HL347" s="42">
        <v>15</v>
      </c>
      <c r="HM347" s="42">
        <v>32</v>
      </c>
      <c r="HN347" s="42">
        <v>15</v>
      </c>
      <c r="HO347" s="42">
        <v>12</v>
      </c>
      <c r="HP347" s="42">
        <v>0</v>
      </c>
      <c r="HQ347" s="42"/>
      <c r="HR347" s="42"/>
      <c r="HS347" s="42"/>
      <c r="HT347" s="42"/>
      <c r="HU347" s="42"/>
      <c r="HV347" s="42"/>
      <c r="HW347" s="42"/>
      <c r="HX347" s="83">
        <f t="shared" si="381"/>
        <v>74</v>
      </c>
      <c r="HY347" s="42">
        <v>6</v>
      </c>
      <c r="HZ347" s="42">
        <v>5</v>
      </c>
      <c r="IA347" s="42">
        <v>4</v>
      </c>
      <c r="IB347" s="42">
        <v>4</v>
      </c>
      <c r="IC347" s="42">
        <v>0</v>
      </c>
      <c r="ID347" s="42"/>
      <c r="IE347" s="42"/>
      <c r="IF347" s="42"/>
      <c r="IG347" s="42"/>
      <c r="IH347" s="42"/>
      <c r="II347" s="42"/>
      <c r="IJ347" s="42"/>
      <c r="IK347" s="85">
        <f t="shared" si="382"/>
        <v>19</v>
      </c>
      <c r="IL347" s="42">
        <v>4</v>
      </c>
      <c r="IM347" s="42">
        <v>4</v>
      </c>
      <c r="IN347" s="42">
        <v>3</v>
      </c>
      <c r="IO347" s="42">
        <v>2</v>
      </c>
      <c r="IP347" s="42">
        <v>0</v>
      </c>
      <c r="IQ347" s="42"/>
      <c r="IR347" s="42"/>
      <c r="IS347" s="42"/>
      <c r="IT347" s="42"/>
      <c r="IU347" s="42"/>
      <c r="IV347" s="42"/>
      <c r="IW347" s="42"/>
      <c r="IX347" s="85">
        <f t="shared" si="383"/>
        <v>13</v>
      </c>
      <c r="IY347" s="41">
        <v>14</v>
      </c>
      <c r="IZ347" s="75">
        <v>0</v>
      </c>
      <c r="JA347" s="42">
        <v>14</v>
      </c>
      <c r="JB347" s="75">
        <v>0</v>
      </c>
      <c r="JC347" s="42">
        <v>11</v>
      </c>
      <c r="JD347" s="75">
        <v>0</v>
      </c>
      <c r="JE347" s="42">
        <v>11</v>
      </c>
      <c r="JF347" s="75">
        <v>0</v>
      </c>
      <c r="JG347" s="42">
        <v>0</v>
      </c>
      <c r="JH347" s="75">
        <v>0</v>
      </c>
      <c r="JI347" s="42"/>
      <c r="JJ347" s="75"/>
      <c r="JK347" s="42"/>
      <c r="JL347" s="75"/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84"/>
        <v>50</v>
      </c>
      <c r="JX347" s="11">
        <f t="shared" si="385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6</v>
      </c>
      <c r="KD347" s="75">
        <v>0</v>
      </c>
      <c r="KE347" s="42">
        <v>6</v>
      </c>
      <c r="KF347" s="75">
        <v>0</v>
      </c>
      <c r="KG347" s="42">
        <v>0</v>
      </c>
      <c r="KH347" s="75">
        <v>0</v>
      </c>
      <c r="KI347" s="42"/>
      <c r="KJ347" s="75"/>
      <c r="KK347" s="42"/>
      <c r="KL347" s="75"/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86"/>
        <v>26</v>
      </c>
      <c r="KX347" s="11">
        <f t="shared" si="387"/>
        <v>0</v>
      </c>
      <c r="KY347" s="41">
        <v>7</v>
      </c>
      <c r="KZ347" s="75">
        <v>0</v>
      </c>
      <c r="LA347" s="42">
        <v>7</v>
      </c>
      <c r="LB347" s="75">
        <v>0</v>
      </c>
      <c r="LC347" s="42">
        <v>5</v>
      </c>
      <c r="LD347" s="75">
        <v>0</v>
      </c>
      <c r="LE347" s="42">
        <v>6</v>
      </c>
      <c r="LF347" s="75">
        <v>0</v>
      </c>
      <c r="LG347" s="42">
        <v>0</v>
      </c>
      <c r="LH347" s="75">
        <v>0</v>
      </c>
      <c r="LI347" s="42"/>
      <c r="LJ347" s="75"/>
      <c r="LK347" s="42"/>
      <c r="LL347" s="75"/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88"/>
        <v>25</v>
      </c>
      <c r="LX347" s="11">
        <f t="shared" si="389"/>
        <v>0</v>
      </c>
      <c r="LY347" s="41">
        <v>15</v>
      </c>
      <c r="LZ347" s="75">
        <v>0</v>
      </c>
      <c r="MA347" s="42">
        <v>32</v>
      </c>
      <c r="MB347" s="75">
        <v>0</v>
      </c>
      <c r="MC347" s="42">
        <v>15</v>
      </c>
      <c r="MD347" s="75">
        <v>0</v>
      </c>
      <c r="ME347" s="42">
        <v>12</v>
      </c>
      <c r="MF347" s="75">
        <v>0</v>
      </c>
      <c r="MG347" s="42">
        <v>0</v>
      </c>
      <c r="MH347" s="75">
        <v>0</v>
      </c>
      <c r="MI347" s="42"/>
      <c r="MJ347" s="75"/>
      <c r="MK347" s="42"/>
      <c r="ML347" s="75"/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0"/>
        <v>74</v>
      </c>
      <c r="MX347" s="11">
        <f t="shared" si="391"/>
        <v>0</v>
      </c>
      <c r="MY347" s="42">
        <v>2</v>
      </c>
      <c r="MZ347" s="75">
        <v>0</v>
      </c>
      <c r="NA347" s="42">
        <v>0</v>
      </c>
      <c r="NB347" s="75">
        <v>0</v>
      </c>
      <c r="NC347" s="42">
        <v>2</v>
      </c>
      <c r="ND347" s="75">
        <v>0</v>
      </c>
      <c r="NE347" s="42">
        <v>0</v>
      </c>
      <c r="NF347" s="75">
        <v>0</v>
      </c>
      <c r="NG347" s="42">
        <v>0</v>
      </c>
      <c r="NH347" s="75">
        <v>0</v>
      </c>
      <c r="NI347" s="42"/>
      <c r="NJ347" s="75"/>
      <c r="NK347" s="42"/>
      <c r="NL347" s="75"/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2"/>
        <v>4</v>
      </c>
      <c r="NX347" s="11">
        <f t="shared" si="393"/>
        <v>0</v>
      </c>
      <c r="NY347" s="42">
        <v>5</v>
      </c>
      <c r="NZ347" s="75">
        <v>0</v>
      </c>
      <c r="OA347" s="42">
        <v>7</v>
      </c>
      <c r="OB347" s="75">
        <v>0</v>
      </c>
      <c r="OC347" s="42">
        <v>3</v>
      </c>
      <c r="OD347" s="75">
        <v>0</v>
      </c>
      <c r="OE347" s="42">
        <v>6</v>
      </c>
      <c r="OF347" s="75">
        <v>0</v>
      </c>
      <c r="OG347" s="42">
        <v>0</v>
      </c>
      <c r="OH347" s="75">
        <v>0</v>
      </c>
      <c r="OI347" s="42"/>
      <c r="OJ347" s="75"/>
      <c r="OK347" s="42"/>
      <c r="OL347" s="75"/>
      <c r="OM347" s="42"/>
      <c r="ON347" s="75"/>
      <c r="OO347" s="42"/>
      <c r="OP347" s="75"/>
      <c r="OQ347" s="42"/>
      <c r="OR347" s="75"/>
      <c r="OS347" s="42"/>
      <c r="OT347" s="75"/>
      <c r="OU347" s="42"/>
      <c r="OV347" s="75"/>
      <c r="OW347" s="3">
        <f t="shared" si="394"/>
        <v>21</v>
      </c>
      <c r="OX347" s="11">
        <f t="shared" si="395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>
        <v>0</v>
      </c>
      <c r="PF347" s="75">
        <v>0</v>
      </c>
      <c r="PG347" s="42">
        <v>0</v>
      </c>
      <c r="PH347" s="75">
        <v>0</v>
      </c>
      <c r="PI347" s="42"/>
      <c r="PJ347" s="75"/>
      <c r="PK347" s="42"/>
      <c r="PL347" s="75"/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396"/>
        <v>11</v>
      </c>
      <c r="PX347" s="11">
        <f t="shared" si="357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>
        <v>12</v>
      </c>
      <c r="QF347" s="75">
        <v>0</v>
      </c>
      <c r="QG347" s="42">
        <v>0</v>
      </c>
      <c r="QH347" s="75">
        <v>0</v>
      </c>
      <c r="QI347" s="42"/>
      <c r="QJ347" s="75"/>
      <c r="QK347" s="42"/>
      <c r="QL347" s="75"/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397"/>
        <v>74</v>
      </c>
      <c r="QX347" s="11">
        <f t="shared" si="398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>
        <v>6</v>
      </c>
      <c r="RF347" s="75">
        <v>0</v>
      </c>
      <c r="RG347" s="42">
        <v>0</v>
      </c>
      <c r="RH347" s="75">
        <v>0</v>
      </c>
      <c r="RI347" s="42"/>
      <c r="RJ347" s="75"/>
      <c r="RK347" s="42"/>
      <c r="RL347" s="75"/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399"/>
        <v>37</v>
      </c>
      <c r="RX347" s="11">
        <f t="shared" si="358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3</v>
      </c>
      <c r="SD347" s="75">
        <v>0</v>
      </c>
      <c r="SE347" s="42">
        <v>0</v>
      </c>
      <c r="SF347" s="75">
        <v>0</v>
      </c>
      <c r="SG347" s="42">
        <v>0</v>
      </c>
      <c r="SH347" s="75">
        <v>0</v>
      </c>
      <c r="SI347" s="42"/>
      <c r="SJ347" s="75"/>
      <c r="SK347" s="42"/>
      <c r="SL347" s="75"/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0"/>
        <v>7</v>
      </c>
      <c r="SX347" s="11">
        <f t="shared" si="359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14</v>
      </c>
      <c r="TD347" s="75">
        <v>0</v>
      </c>
      <c r="TE347" s="42">
        <v>12</v>
      </c>
      <c r="TF347" s="75">
        <v>0</v>
      </c>
      <c r="TG347" s="42">
        <v>0</v>
      </c>
      <c r="TH347" s="75">
        <v>0</v>
      </c>
      <c r="TI347" s="42"/>
      <c r="TJ347" s="75"/>
      <c r="TK347" s="42"/>
      <c r="TL347" s="75"/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1"/>
        <v>72</v>
      </c>
      <c r="TX347" s="11">
        <f t="shared" si="360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>
        <v>0</v>
      </c>
      <c r="UF347" s="75">
        <v>0</v>
      </c>
      <c r="UG347" s="42">
        <v>0</v>
      </c>
      <c r="UH347" s="75">
        <v>0</v>
      </c>
      <c r="UI347" s="42"/>
      <c r="UJ347" s="75"/>
      <c r="UK347" s="42"/>
      <c r="UL347" s="75"/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2"/>
        <v>0</v>
      </c>
      <c r="UX347" s="11">
        <f t="shared" si="403"/>
        <v>0</v>
      </c>
      <c r="UY347" s="42">
        <v>0</v>
      </c>
      <c r="UZ347" s="42">
        <v>0</v>
      </c>
      <c r="VA347" s="42">
        <v>0</v>
      </c>
      <c r="VB347" s="42">
        <v>0</v>
      </c>
      <c r="VC347" s="42">
        <v>0</v>
      </c>
      <c r="VD347" s="42"/>
      <c r="VE347" s="42"/>
      <c r="VF347" s="42"/>
      <c r="VG347" s="42"/>
      <c r="VH347" s="42"/>
      <c r="VI347" s="42"/>
      <c r="VJ347" s="42"/>
      <c r="VK347" s="25">
        <f t="shared" si="404"/>
        <v>0</v>
      </c>
      <c r="VL347" s="42">
        <v>0</v>
      </c>
      <c r="VM347" s="42">
        <v>0</v>
      </c>
      <c r="VN347" s="42">
        <v>0</v>
      </c>
      <c r="VO347" s="42">
        <v>0</v>
      </c>
      <c r="VP347" s="42">
        <v>0</v>
      </c>
      <c r="VQ347" s="42"/>
      <c r="VR347" s="42"/>
      <c r="VS347" s="42"/>
      <c r="VT347" s="42"/>
      <c r="VU347" s="42"/>
      <c r="VV347" s="42"/>
      <c r="VW347" s="42"/>
      <c r="VX347" s="25">
        <f t="shared" si="405"/>
        <v>0</v>
      </c>
      <c r="VY347" s="42">
        <v>0</v>
      </c>
      <c r="VZ347" s="75">
        <v>0</v>
      </c>
      <c r="WA347" s="42">
        <v>0</v>
      </c>
      <c r="WB347" s="75">
        <v>0</v>
      </c>
      <c r="WC347" s="42">
        <v>0</v>
      </c>
      <c r="WD347" s="75">
        <v>0</v>
      </c>
      <c r="WE347" s="42">
        <v>0</v>
      </c>
      <c r="WF347" s="75">
        <v>0</v>
      </c>
      <c r="WG347" s="42">
        <v>0</v>
      </c>
      <c r="WH347" s="75">
        <v>0</v>
      </c>
      <c r="WI347" s="42"/>
      <c r="WJ347" s="75"/>
      <c r="WK347" s="42"/>
      <c r="WL347" s="75"/>
      <c r="WM347" s="42"/>
      <c r="WN347" s="75"/>
      <c r="WO347" s="42"/>
      <c r="WP347" s="75"/>
      <c r="WQ347" s="42"/>
      <c r="WR347" s="75"/>
      <c r="WS347" s="42"/>
      <c r="WT347" s="75"/>
      <c r="WU347" s="42"/>
      <c r="WV347" s="75"/>
      <c r="WW347" s="3">
        <f t="shared" si="406"/>
        <v>0</v>
      </c>
      <c r="WX347" s="11">
        <f t="shared" si="407"/>
        <v>0</v>
      </c>
      <c r="WY347" s="42">
        <v>0</v>
      </c>
      <c r="WZ347" s="75">
        <v>0</v>
      </c>
      <c r="XA347" s="42">
        <v>0</v>
      </c>
      <c r="XB347" s="75">
        <v>0</v>
      </c>
      <c r="XC347" s="42">
        <v>0</v>
      </c>
      <c r="XD347" s="75">
        <v>0</v>
      </c>
      <c r="XE347" s="42">
        <v>0</v>
      </c>
      <c r="XF347" s="75">
        <v>0</v>
      </c>
      <c r="XG347" s="42">
        <v>0</v>
      </c>
      <c r="XH347" s="75">
        <v>0</v>
      </c>
      <c r="XI347" s="42"/>
      <c r="XJ347" s="75"/>
      <c r="XK347" s="42"/>
      <c r="XL347" s="75"/>
      <c r="XM347" s="42"/>
      <c r="XN347" s="75"/>
      <c r="XO347" s="42"/>
      <c r="XP347" s="75"/>
      <c r="XQ347" s="42"/>
      <c r="XR347" s="75"/>
      <c r="XS347" s="42"/>
      <c r="XT347" s="75"/>
      <c r="XU347" s="42"/>
      <c r="XV347" s="75"/>
      <c r="XW347" s="3">
        <f t="shared" si="408"/>
        <v>0</v>
      </c>
      <c r="XX347" s="11">
        <f t="shared" si="409"/>
        <v>0</v>
      </c>
      <c r="XY347" s="42">
        <v>0</v>
      </c>
      <c r="XZ347" s="75">
        <v>0</v>
      </c>
      <c r="YA347" s="42">
        <v>0</v>
      </c>
      <c r="YB347" s="75">
        <v>0</v>
      </c>
      <c r="YC347" s="42">
        <v>0</v>
      </c>
      <c r="YD347" s="75">
        <v>0</v>
      </c>
      <c r="YE347" s="42">
        <v>0</v>
      </c>
      <c r="YF347" s="75">
        <v>0</v>
      </c>
      <c r="YG347" s="42">
        <v>0</v>
      </c>
      <c r="YH347" s="75">
        <v>0</v>
      </c>
      <c r="YI347" s="42"/>
      <c r="YJ347" s="75"/>
      <c r="YK347" s="42"/>
      <c r="YL347" s="75"/>
      <c r="YM347" s="42"/>
      <c r="YN347" s="75"/>
      <c r="YO347" s="42"/>
      <c r="YP347" s="75"/>
      <c r="YQ347" s="42"/>
      <c r="YR347" s="75"/>
      <c r="YS347" s="42"/>
      <c r="YT347" s="75"/>
      <c r="YU347" s="42"/>
      <c r="YV347" s="75"/>
      <c r="YW347" s="3">
        <f t="shared" si="410"/>
        <v>0</v>
      </c>
      <c r="YX347" s="11">
        <f t="shared" si="411"/>
        <v>0</v>
      </c>
      <c r="YY347" s="42">
        <v>0</v>
      </c>
      <c r="YZ347" s="75">
        <v>0</v>
      </c>
      <c r="ZA347" s="42">
        <v>0</v>
      </c>
      <c r="ZB347" s="75">
        <v>0</v>
      </c>
      <c r="ZC347" s="42">
        <v>0</v>
      </c>
      <c r="ZD347" s="75">
        <v>0</v>
      </c>
      <c r="ZE347" s="42">
        <v>0</v>
      </c>
      <c r="ZF347" s="75">
        <v>0</v>
      </c>
      <c r="ZG347" s="42">
        <v>0</v>
      </c>
      <c r="ZH347" s="75">
        <v>0</v>
      </c>
      <c r="ZI347" s="42"/>
      <c r="ZJ347" s="75"/>
      <c r="ZK347" s="42"/>
      <c r="ZL347" s="75"/>
      <c r="ZM347" s="42"/>
      <c r="ZN347" s="75"/>
      <c r="ZO347" s="42"/>
      <c r="ZP347" s="75"/>
      <c r="ZQ347" s="42"/>
      <c r="ZR347" s="75"/>
      <c r="ZS347" s="42"/>
      <c r="ZT347" s="75"/>
      <c r="ZU347" s="42"/>
      <c r="ZV347" s="75"/>
      <c r="ZW347" s="3">
        <f t="shared" si="412"/>
        <v>0</v>
      </c>
      <c r="ZX347" s="11">
        <f t="shared" si="413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>
        <v>0</v>
      </c>
      <c r="AAF347" s="75">
        <v>0</v>
      </c>
      <c r="AAG347" s="42">
        <v>0</v>
      </c>
      <c r="AAH347" s="75">
        <v>0</v>
      </c>
      <c r="AAI347" s="42"/>
      <c r="AAJ347" s="75"/>
      <c r="AAK347" s="42"/>
      <c r="AAL347" s="75"/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14"/>
        <v>0</v>
      </c>
      <c r="AAX347" s="11">
        <f t="shared" si="415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>
        <v>0</v>
      </c>
      <c r="ABF347" s="75">
        <v>0</v>
      </c>
      <c r="ABG347" s="42">
        <v>0</v>
      </c>
      <c r="ABH347" s="75">
        <v>0</v>
      </c>
      <c r="ABI347" s="42"/>
      <c r="ABJ347" s="75"/>
      <c r="ABK347" s="42"/>
      <c r="ABL347" s="75"/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16"/>
        <v>0</v>
      </c>
      <c r="ABX347" s="11">
        <f t="shared" si="417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>
        <v>0</v>
      </c>
      <c r="ACF347" s="75">
        <v>0</v>
      </c>
      <c r="ACG347" s="42">
        <v>0</v>
      </c>
      <c r="ACH347" s="75">
        <v>0</v>
      </c>
      <c r="ACI347" s="42"/>
      <c r="ACJ347" s="75"/>
      <c r="ACK347" s="42"/>
      <c r="ACL347" s="75"/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18"/>
        <v>0</v>
      </c>
      <c r="ACX347" s="11">
        <f t="shared" si="419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>
        <v>0</v>
      </c>
      <c r="ADF347" s="75">
        <v>0</v>
      </c>
      <c r="ADG347" s="42">
        <v>0</v>
      </c>
      <c r="ADH347" s="75">
        <v>0</v>
      </c>
      <c r="ADI347" s="42"/>
      <c r="ADJ347" s="75"/>
      <c r="ADK347" s="42"/>
      <c r="ADL347" s="75"/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0"/>
        <v>0</v>
      </c>
      <c r="ADX347" s="11">
        <f t="shared" si="421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>
        <v>0</v>
      </c>
      <c r="AEF347" s="75">
        <v>0</v>
      </c>
      <c r="AEG347" s="42">
        <v>0</v>
      </c>
      <c r="AEH347" s="75">
        <v>0</v>
      </c>
      <c r="AEI347" s="42"/>
      <c r="AEJ347" s="75"/>
      <c r="AEK347" s="42"/>
      <c r="AEL347" s="75"/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2"/>
        <v>0</v>
      </c>
      <c r="AEX347" s="11">
        <f t="shared" si="423"/>
        <v>0</v>
      </c>
      <c r="AEY347" s="108">
        <v>0</v>
      </c>
      <c r="AEZ347" s="109">
        <v>0</v>
      </c>
      <c r="AFA347" s="108">
        <v>0</v>
      </c>
      <c r="AFB347" s="109">
        <v>0</v>
      </c>
      <c r="AFC347" s="108">
        <v>0</v>
      </c>
      <c r="AFD347" s="109">
        <v>0</v>
      </c>
      <c r="AFE347" s="108">
        <v>0</v>
      </c>
      <c r="AFF347" s="109">
        <v>0</v>
      </c>
      <c r="AFG347" s="108"/>
      <c r="AFH347" s="109"/>
      <c r="AFI347" s="108"/>
      <c r="AFJ347" s="109"/>
      <c r="AFK347" s="108"/>
      <c r="AFL347" s="109"/>
      <c r="AFM347" s="108"/>
      <c r="AFN347" s="109"/>
      <c r="AFO347" s="108"/>
      <c r="AFP347" s="109"/>
      <c r="AFQ347" s="108"/>
      <c r="AFR347" s="109"/>
      <c r="AFS347" s="108"/>
      <c r="AFT347" s="109"/>
      <c r="AFU347" s="108"/>
      <c r="AFV347" s="109"/>
      <c r="AFW347" s="3">
        <f t="shared" si="424"/>
        <v>0</v>
      </c>
      <c r="AFX347" s="11">
        <f t="shared" si="361"/>
        <v>0</v>
      </c>
      <c r="AFY347" s="114">
        <v>0</v>
      </c>
      <c r="AFZ347" s="114">
        <v>0</v>
      </c>
      <c r="AGA347" s="114">
        <v>0</v>
      </c>
      <c r="AGB347" s="114">
        <v>0</v>
      </c>
      <c r="AGC347" s="114">
        <v>0</v>
      </c>
      <c r="AGD347" s="114"/>
      <c r="AGE347" s="114"/>
      <c r="AGF347" s="114"/>
      <c r="AGG347" s="114"/>
      <c r="AGH347" s="114"/>
      <c r="AGI347" s="114"/>
      <c r="AGJ347" s="114"/>
      <c r="AGK347" s="25">
        <f t="shared" si="362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364</v>
      </c>
      <c r="H348" s="152">
        <v>9720</v>
      </c>
      <c r="I348" s="15" t="s">
        <v>527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63"/>
        <v>0</v>
      </c>
      <c r="AI348" s="62">
        <f t="shared" si="364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65"/>
        <v>0</v>
      </c>
      <c r="BI348" s="58">
        <f t="shared" si="366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67"/>
        <v>0</v>
      </c>
      <c r="CI348" s="58">
        <f t="shared" si="368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>
        <v>0</v>
      </c>
      <c r="CQ348" s="70">
        <v>0</v>
      </c>
      <c r="CR348" s="52">
        <v>0</v>
      </c>
      <c r="CS348" s="70">
        <v>0</v>
      </c>
      <c r="CT348" s="64"/>
      <c r="CU348" s="70"/>
      <c r="CV348" s="64"/>
      <c r="CW348" s="70"/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69"/>
        <v>0</v>
      </c>
      <c r="DI348" s="58">
        <f t="shared" si="370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>
        <v>0</v>
      </c>
      <c r="DQ348" s="70">
        <v>0</v>
      </c>
      <c r="DR348" s="52">
        <v>0</v>
      </c>
      <c r="DS348" s="70">
        <v>0</v>
      </c>
      <c r="DT348" s="64"/>
      <c r="DU348" s="70"/>
      <c r="DV348" s="64"/>
      <c r="DW348" s="70"/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1"/>
        <v>0</v>
      </c>
      <c r="EI348" s="58">
        <f t="shared" si="372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>
        <v>0</v>
      </c>
      <c r="EQ348" s="70">
        <v>0</v>
      </c>
      <c r="ER348" s="64">
        <v>0</v>
      </c>
      <c r="ES348" s="70">
        <v>0</v>
      </c>
      <c r="ET348" s="64"/>
      <c r="EU348" s="70"/>
      <c r="EV348" s="64"/>
      <c r="EW348" s="70"/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73"/>
        <v>0</v>
      </c>
      <c r="FI348" s="58">
        <f t="shared" si="374"/>
        <v>0</v>
      </c>
      <c r="FJ348" s="79">
        <f t="shared" si="375"/>
        <v>0</v>
      </c>
      <c r="FK348" s="80">
        <f t="shared" si="376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/>
      <c r="FR348" s="42"/>
      <c r="FS348" s="42"/>
      <c r="FT348" s="42"/>
      <c r="FU348" s="42"/>
      <c r="FV348" s="42"/>
      <c r="FW348" s="42"/>
      <c r="FX348" s="83">
        <f t="shared" si="377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/>
      <c r="GE348" s="42"/>
      <c r="GF348" s="42"/>
      <c r="GG348" s="42"/>
      <c r="GH348" s="42"/>
      <c r="GI348" s="42"/>
      <c r="GJ348" s="42"/>
      <c r="GK348" s="83">
        <f t="shared" si="378"/>
        <v>0</v>
      </c>
      <c r="GL348" s="42">
        <v>0</v>
      </c>
      <c r="GM348" s="42">
        <v>0</v>
      </c>
      <c r="GN348" s="42">
        <v>0</v>
      </c>
      <c r="GO348" s="42">
        <v>0</v>
      </c>
      <c r="GP348" s="42">
        <v>0</v>
      </c>
      <c r="GQ348" s="42"/>
      <c r="GR348" s="42"/>
      <c r="GS348" s="42"/>
      <c r="GT348" s="42"/>
      <c r="GU348" s="42"/>
      <c r="GV348" s="42"/>
      <c r="GW348" s="42"/>
      <c r="GX348" s="83">
        <f t="shared" si="379"/>
        <v>0</v>
      </c>
      <c r="GY348" s="42">
        <v>0</v>
      </c>
      <c r="GZ348" s="42">
        <v>0</v>
      </c>
      <c r="HA348" s="42">
        <v>0</v>
      </c>
      <c r="HB348" s="42">
        <v>0</v>
      </c>
      <c r="HC348" s="42">
        <v>0</v>
      </c>
      <c r="HD348" s="42"/>
      <c r="HE348" s="42"/>
      <c r="HF348" s="42"/>
      <c r="HG348" s="42"/>
      <c r="HH348" s="42"/>
      <c r="HI348" s="42"/>
      <c r="HJ348" s="42"/>
      <c r="HK348" s="83">
        <f t="shared" si="380"/>
        <v>0</v>
      </c>
      <c r="HL348" s="42">
        <v>4</v>
      </c>
      <c r="HM348" s="42">
        <v>20</v>
      </c>
      <c r="HN348" s="42">
        <v>1</v>
      </c>
      <c r="HO348" s="42">
        <v>0</v>
      </c>
      <c r="HP348" s="42">
        <v>0</v>
      </c>
      <c r="HQ348" s="42"/>
      <c r="HR348" s="42"/>
      <c r="HS348" s="42"/>
      <c r="HT348" s="42"/>
      <c r="HU348" s="42"/>
      <c r="HV348" s="42"/>
      <c r="HW348" s="42"/>
      <c r="HX348" s="83">
        <f t="shared" si="381"/>
        <v>25</v>
      </c>
      <c r="HY348" s="42">
        <v>0</v>
      </c>
      <c r="HZ348" s="42">
        <v>0</v>
      </c>
      <c r="IA348" s="42">
        <v>1</v>
      </c>
      <c r="IB348" s="42">
        <v>0</v>
      </c>
      <c r="IC348" s="42">
        <v>0</v>
      </c>
      <c r="ID348" s="42"/>
      <c r="IE348" s="42"/>
      <c r="IF348" s="42"/>
      <c r="IG348" s="42"/>
      <c r="IH348" s="42"/>
      <c r="II348" s="42"/>
      <c r="IJ348" s="42"/>
      <c r="IK348" s="85">
        <f t="shared" si="382"/>
        <v>1</v>
      </c>
      <c r="IL348" s="42">
        <v>0</v>
      </c>
      <c r="IM348" s="42">
        <v>0</v>
      </c>
      <c r="IN348" s="42">
        <v>1</v>
      </c>
      <c r="IO348" s="42">
        <v>0</v>
      </c>
      <c r="IP348" s="42">
        <v>0</v>
      </c>
      <c r="IQ348" s="42"/>
      <c r="IR348" s="42"/>
      <c r="IS348" s="42"/>
      <c r="IT348" s="42"/>
      <c r="IU348" s="42"/>
      <c r="IV348" s="42"/>
      <c r="IW348" s="42"/>
      <c r="IX348" s="85">
        <f t="shared" si="383"/>
        <v>1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>
        <v>0</v>
      </c>
      <c r="JF348" s="75">
        <v>0</v>
      </c>
      <c r="JG348" s="42">
        <v>0</v>
      </c>
      <c r="JH348" s="75">
        <v>0</v>
      </c>
      <c r="JI348" s="42"/>
      <c r="JJ348" s="75"/>
      <c r="JK348" s="42"/>
      <c r="JL348" s="75"/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84"/>
        <v>1</v>
      </c>
      <c r="JX348" s="11">
        <f t="shared" si="385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>
        <v>0</v>
      </c>
      <c r="KF348" s="75">
        <v>0</v>
      </c>
      <c r="KG348" s="42">
        <v>0</v>
      </c>
      <c r="KH348" s="75">
        <v>0</v>
      </c>
      <c r="KI348" s="42"/>
      <c r="KJ348" s="75"/>
      <c r="KK348" s="42"/>
      <c r="KL348" s="75"/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86"/>
        <v>1</v>
      </c>
      <c r="KX348" s="11">
        <f t="shared" si="387"/>
        <v>0</v>
      </c>
      <c r="KY348" s="41">
        <v>0</v>
      </c>
      <c r="KZ348" s="75">
        <v>0</v>
      </c>
      <c r="LA348" s="42">
        <v>0</v>
      </c>
      <c r="LB348" s="75">
        <v>0</v>
      </c>
      <c r="LC348" s="42">
        <v>1</v>
      </c>
      <c r="LD348" s="75">
        <v>0</v>
      </c>
      <c r="LE348" s="42">
        <v>0</v>
      </c>
      <c r="LF348" s="75">
        <v>0</v>
      </c>
      <c r="LG348" s="42">
        <v>0</v>
      </c>
      <c r="LH348" s="75">
        <v>0</v>
      </c>
      <c r="LI348" s="42"/>
      <c r="LJ348" s="75"/>
      <c r="LK348" s="42"/>
      <c r="LL348" s="75"/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88"/>
        <v>1</v>
      </c>
      <c r="LX348" s="11">
        <f t="shared" si="389"/>
        <v>0</v>
      </c>
      <c r="LY348" s="41">
        <v>4</v>
      </c>
      <c r="LZ348" s="75">
        <v>0</v>
      </c>
      <c r="MA348" s="42">
        <v>10</v>
      </c>
      <c r="MB348" s="75">
        <v>0</v>
      </c>
      <c r="MC348" s="42">
        <v>1</v>
      </c>
      <c r="MD348" s="75">
        <v>0</v>
      </c>
      <c r="ME348" s="42">
        <v>0</v>
      </c>
      <c r="MF348" s="75">
        <v>0</v>
      </c>
      <c r="MG348" s="42">
        <v>0</v>
      </c>
      <c r="MH348" s="75">
        <v>0</v>
      </c>
      <c r="MI348" s="42"/>
      <c r="MJ348" s="75"/>
      <c r="MK348" s="42"/>
      <c r="ML348" s="75"/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0"/>
        <v>15</v>
      </c>
      <c r="MX348" s="11">
        <f t="shared" si="391"/>
        <v>0</v>
      </c>
      <c r="MY348" s="42">
        <v>0</v>
      </c>
      <c r="MZ348" s="75">
        <v>0</v>
      </c>
      <c r="NA348" s="42">
        <v>0</v>
      </c>
      <c r="NB348" s="75">
        <v>0</v>
      </c>
      <c r="NC348" s="42">
        <v>0</v>
      </c>
      <c r="ND348" s="75">
        <v>0</v>
      </c>
      <c r="NE348" s="42">
        <v>0</v>
      </c>
      <c r="NF348" s="75">
        <v>0</v>
      </c>
      <c r="NG348" s="42">
        <v>0</v>
      </c>
      <c r="NH348" s="75">
        <v>0</v>
      </c>
      <c r="NI348" s="42"/>
      <c r="NJ348" s="75"/>
      <c r="NK348" s="42"/>
      <c r="NL348" s="75"/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2"/>
        <v>0</v>
      </c>
      <c r="NX348" s="11">
        <f t="shared" si="393"/>
        <v>0</v>
      </c>
      <c r="NY348" s="42">
        <v>0</v>
      </c>
      <c r="NZ348" s="75">
        <v>0</v>
      </c>
      <c r="OA348" s="42">
        <v>10</v>
      </c>
      <c r="OB348" s="75">
        <v>0</v>
      </c>
      <c r="OC348" s="42">
        <v>1</v>
      </c>
      <c r="OD348" s="75">
        <v>0</v>
      </c>
      <c r="OE348" s="42">
        <v>0</v>
      </c>
      <c r="OF348" s="75">
        <v>0</v>
      </c>
      <c r="OG348" s="42">
        <v>0</v>
      </c>
      <c r="OH348" s="75">
        <v>0</v>
      </c>
      <c r="OI348" s="42"/>
      <c r="OJ348" s="75"/>
      <c r="OK348" s="42"/>
      <c r="OL348" s="75"/>
      <c r="OM348" s="42"/>
      <c r="ON348" s="75"/>
      <c r="OO348" s="42"/>
      <c r="OP348" s="75"/>
      <c r="OQ348" s="42"/>
      <c r="OR348" s="75"/>
      <c r="OS348" s="42"/>
      <c r="OT348" s="75"/>
      <c r="OU348" s="42"/>
      <c r="OV348" s="75"/>
      <c r="OW348" s="3">
        <f t="shared" si="394"/>
        <v>11</v>
      </c>
      <c r="OX348" s="11">
        <f t="shared" si="395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>
        <v>0</v>
      </c>
      <c r="PF348" s="75">
        <v>0</v>
      </c>
      <c r="PG348" s="42">
        <v>0</v>
      </c>
      <c r="PH348" s="75">
        <v>0</v>
      </c>
      <c r="PI348" s="42"/>
      <c r="PJ348" s="75"/>
      <c r="PK348" s="42"/>
      <c r="PL348" s="75"/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396"/>
        <v>0</v>
      </c>
      <c r="PX348" s="11">
        <f t="shared" si="357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>
        <v>0</v>
      </c>
      <c r="QF348" s="75">
        <v>0</v>
      </c>
      <c r="QG348" s="42">
        <v>0</v>
      </c>
      <c r="QH348" s="75">
        <v>0</v>
      </c>
      <c r="QI348" s="42"/>
      <c r="QJ348" s="75"/>
      <c r="QK348" s="42"/>
      <c r="QL348" s="75"/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397"/>
        <v>15</v>
      </c>
      <c r="QX348" s="11">
        <f t="shared" si="398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>
        <v>0</v>
      </c>
      <c r="RF348" s="75">
        <v>0</v>
      </c>
      <c r="RG348" s="42">
        <v>0</v>
      </c>
      <c r="RH348" s="75">
        <v>0</v>
      </c>
      <c r="RI348" s="42"/>
      <c r="RJ348" s="75"/>
      <c r="RK348" s="42"/>
      <c r="RL348" s="75"/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399"/>
        <v>10</v>
      </c>
      <c r="RX348" s="11">
        <f t="shared" si="358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>
        <v>0</v>
      </c>
      <c r="SF348" s="75">
        <v>0</v>
      </c>
      <c r="SG348" s="42">
        <v>0</v>
      </c>
      <c r="SH348" s="75">
        <v>0</v>
      </c>
      <c r="SI348" s="42"/>
      <c r="SJ348" s="75"/>
      <c r="SK348" s="42"/>
      <c r="SL348" s="75"/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0"/>
        <v>0</v>
      </c>
      <c r="SX348" s="11">
        <f t="shared" si="359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>
        <v>0</v>
      </c>
      <c r="TF348" s="75">
        <v>0</v>
      </c>
      <c r="TG348" s="42">
        <v>0</v>
      </c>
      <c r="TH348" s="75">
        <v>0</v>
      </c>
      <c r="TI348" s="42"/>
      <c r="TJ348" s="75"/>
      <c r="TK348" s="42"/>
      <c r="TL348" s="75"/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1"/>
        <v>0</v>
      </c>
      <c r="TX348" s="11">
        <f t="shared" si="360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>
        <v>0</v>
      </c>
      <c r="UF348" s="75">
        <v>0</v>
      </c>
      <c r="UG348" s="42">
        <v>0</v>
      </c>
      <c r="UH348" s="75">
        <v>0</v>
      </c>
      <c r="UI348" s="42"/>
      <c r="UJ348" s="75"/>
      <c r="UK348" s="42"/>
      <c r="UL348" s="75"/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2"/>
        <v>0</v>
      </c>
      <c r="UX348" s="11">
        <f t="shared" si="403"/>
        <v>0</v>
      </c>
      <c r="UY348" s="42">
        <v>0</v>
      </c>
      <c r="UZ348" s="42">
        <v>0</v>
      </c>
      <c r="VA348" s="42">
        <v>0</v>
      </c>
      <c r="VB348" s="42">
        <v>0</v>
      </c>
      <c r="VC348" s="42">
        <v>0</v>
      </c>
      <c r="VD348" s="42"/>
      <c r="VE348" s="42"/>
      <c r="VF348" s="42"/>
      <c r="VG348" s="42"/>
      <c r="VH348" s="42"/>
      <c r="VI348" s="42"/>
      <c r="VJ348" s="42"/>
      <c r="VK348" s="25">
        <f t="shared" si="404"/>
        <v>0</v>
      </c>
      <c r="VL348" s="42">
        <v>0</v>
      </c>
      <c r="VM348" s="42">
        <v>0</v>
      </c>
      <c r="VN348" s="42">
        <v>0</v>
      </c>
      <c r="VO348" s="42">
        <v>0</v>
      </c>
      <c r="VP348" s="42">
        <v>0</v>
      </c>
      <c r="VQ348" s="42"/>
      <c r="VR348" s="42"/>
      <c r="VS348" s="42"/>
      <c r="VT348" s="42"/>
      <c r="VU348" s="42"/>
      <c r="VV348" s="42"/>
      <c r="VW348" s="42"/>
      <c r="VX348" s="25">
        <f t="shared" si="405"/>
        <v>0</v>
      </c>
      <c r="VY348" s="42">
        <v>0</v>
      </c>
      <c r="VZ348" s="75">
        <v>0</v>
      </c>
      <c r="WA348" s="42">
        <v>10</v>
      </c>
      <c r="WB348" s="75">
        <v>0</v>
      </c>
      <c r="WC348" s="42">
        <v>0</v>
      </c>
      <c r="WD348" s="75">
        <v>0</v>
      </c>
      <c r="WE348" s="42">
        <v>0</v>
      </c>
      <c r="WF348" s="75">
        <v>0</v>
      </c>
      <c r="WG348" s="42">
        <v>0</v>
      </c>
      <c r="WH348" s="75">
        <v>0</v>
      </c>
      <c r="WI348" s="42"/>
      <c r="WJ348" s="75"/>
      <c r="WK348" s="42"/>
      <c r="WL348" s="75"/>
      <c r="WM348" s="42"/>
      <c r="WN348" s="75"/>
      <c r="WO348" s="42"/>
      <c r="WP348" s="75"/>
      <c r="WQ348" s="42"/>
      <c r="WR348" s="75"/>
      <c r="WS348" s="42"/>
      <c r="WT348" s="75"/>
      <c r="WU348" s="42"/>
      <c r="WV348" s="75"/>
      <c r="WW348" s="3">
        <f t="shared" si="406"/>
        <v>10</v>
      </c>
      <c r="WX348" s="11">
        <f t="shared" si="407"/>
        <v>0</v>
      </c>
      <c r="WY348" s="42">
        <v>0</v>
      </c>
      <c r="WZ348" s="75">
        <v>0</v>
      </c>
      <c r="XA348" s="42">
        <v>10</v>
      </c>
      <c r="XB348" s="75">
        <v>0</v>
      </c>
      <c r="XC348" s="42">
        <v>0</v>
      </c>
      <c r="XD348" s="75">
        <v>0</v>
      </c>
      <c r="XE348" s="42">
        <v>0</v>
      </c>
      <c r="XF348" s="75">
        <v>0</v>
      </c>
      <c r="XG348" s="42">
        <v>0</v>
      </c>
      <c r="XH348" s="75">
        <v>0</v>
      </c>
      <c r="XI348" s="42"/>
      <c r="XJ348" s="75"/>
      <c r="XK348" s="42"/>
      <c r="XL348" s="75"/>
      <c r="XM348" s="42"/>
      <c r="XN348" s="75"/>
      <c r="XO348" s="42"/>
      <c r="XP348" s="75"/>
      <c r="XQ348" s="42"/>
      <c r="XR348" s="75"/>
      <c r="XS348" s="42"/>
      <c r="XT348" s="75"/>
      <c r="XU348" s="42"/>
      <c r="XV348" s="75"/>
      <c r="XW348" s="3">
        <f t="shared" si="408"/>
        <v>10</v>
      </c>
      <c r="XX348" s="11">
        <f t="shared" si="409"/>
        <v>0</v>
      </c>
      <c r="XY348" s="42">
        <v>0</v>
      </c>
      <c r="XZ348" s="75">
        <v>0</v>
      </c>
      <c r="YA348" s="42">
        <v>10</v>
      </c>
      <c r="YB348" s="75">
        <v>0</v>
      </c>
      <c r="YC348" s="42">
        <v>0</v>
      </c>
      <c r="YD348" s="75">
        <v>0</v>
      </c>
      <c r="YE348" s="42">
        <v>0</v>
      </c>
      <c r="YF348" s="75">
        <v>0</v>
      </c>
      <c r="YG348" s="42">
        <v>0</v>
      </c>
      <c r="YH348" s="75">
        <v>0</v>
      </c>
      <c r="YI348" s="42"/>
      <c r="YJ348" s="75"/>
      <c r="YK348" s="42"/>
      <c r="YL348" s="75"/>
      <c r="YM348" s="42"/>
      <c r="YN348" s="75"/>
      <c r="YO348" s="42"/>
      <c r="YP348" s="75"/>
      <c r="YQ348" s="42"/>
      <c r="YR348" s="75"/>
      <c r="YS348" s="42"/>
      <c r="YT348" s="75"/>
      <c r="YU348" s="42"/>
      <c r="YV348" s="75"/>
      <c r="YW348" s="3">
        <f t="shared" si="410"/>
        <v>10</v>
      </c>
      <c r="YX348" s="11">
        <f t="shared" si="411"/>
        <v>0</v>
      </c>
      <c r="YY348" s="42">
        <v>0</v>
      </c>
      <c r="YZ348" s="75">
        <v>0</v>
      </c>
      <c r="ZA348" s="42">
        <v>0</v>
      </c>
      <c r="ZB348" s="75">
        <v>0</v>
      </c>
      <c r="ZC348" s="42">
        <v>0</v>
      </c>
      <c r="ZD348" s="75">
        <v>0</v>
      </c>
      <c r="ZE348" s="42">
        <v>0</v>
      </c>
      <c r="ZF348" s="75">
        <v>0</v>
      </c>
      <c r="ZG348" s="42">
        <v>0</v>
      </c>
      <c r="ZH348" s="75">
        <v>0</v>
      </c>
      <c r="ZI348" s="42"/>
      <c r="ZJ348" s="75"/>
      <c r="ZK348" s="42"/>
      <c r="ZL348" s="75"/>
      <c r="ZM348" s="42"/>
      <c r="ZN348" s="75"/>
      <c r="ZO348" s="42"/>
      <c r="ZP348" s="75"/>
      <c r="ZQ348" s="42"/>
      <c r="ZR348" s="75"/>
      <c r="ZS348" s="42"/>
      <c r="ZT348" s="75"/>
      <c r="ZU348" s="42"/>
      <c r="ZV348" s="75"/>
      <c r="ZW348" s="3">
        <f t="shared" si="412"/>
        <v>0</v>
      </c>
      <c r="ZX348" s="11">
        <f t="shared" si="413"/>
        <v>0</v>
      </c>
      <c r="ZY348" s="42">
        <v>0</v>
      </c>
      <c r="ZZ348" s="75">
        <v>0</v>
      </c>
      <c r="AAA348" s="42">
        <v>0</v>
      </c>
      <c r="AAB348" s="75">
        <v>0</v>
      </c>
      <c r="AAC348" s="42">
        <v>0</v>
      </c>
      <c r="AAD348" s="75">
        <v>0</v>
      </c>
      <c r="AAE348" s="42">
        <v>0</v>
      </c>
      <c r="AAF348" s="75">
        <v>0</v>
      </c>
      <c r="AAG348" s="42">
        <v>0</v>
      </c>
      <c r="AAH348" s="75">
        <v>0</v>
      </c>
      <c r="AAI348" s="42"/>
      <c r="AAJ348" s="75"/>
      <c r="AAK348" s="42"/>
      <c r="AAL348" s="75"/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14"/>
        <v>0</v>
      </c>
      <c r="AAX348" s="11">
        <f t="shared" si="415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>
        <v>0</v>
      </c>
      <c r="ABF348" s="75">
        <v>0</v>
      </c>
      <c r="ABG348" s="42">
        <v>0</v>
      </c>
      <c r="ABH348" s="75">
        <v>0</v>
      </c>
      <c r="ABI348" s="42"/>
      <c r="ABJ348" s="75"/>
      <c r="ABK348" s="42"/>
      <c r="ABL348" s="75"/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16"/>
        <v>0</v>
      </c>
      <c r="ABX348" s="11">
        <f t="shared" si="417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>
        <v>0</v>
      </c>
      <c r="ACF348" s="75">
        <v>0</v>
      </c>
      <c r="ACG348" s="42">
        <v>0</v>
      </c>
      <c r="ACH348" s="75">
        <v>0</v>
      </c>
      <c r="ACI348" s="42"/>
      <c r="ACJ348" s="75"/>
      <c r="ACK348" s="42"/>
      <c r="ACL348" s="75"/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18"/>
        <v>0</v>
      </c>
      <c r="ACX348" s="11">
        <f t="shared" si="419"/>
        <v>0</v>
      </c>
      <c r="ACY348" s="42">
        <v>0</v>
      </c>
      <c r="ACZ348" s="75">
        <v>0</v>
      </c>
      <c r="ADA348" s="42">
        <v>0</v>
      </c>
      <c r="ADB348" s="75">
        <v>0</v>
      </c>
      <c r="ADC348" s="42">
        <v>0</v>
      </c>
      <c r="ADD348" s="75">
        <v>0</v>
      </c>
      <c r="ADE348" s="42">
        <v>0</v>
      </c>
      <c r="ADF348" s="75">
        <v>0</v>
      </c>
      <c r="ADG348" s="42">
        <v>0</v>
      </c>
      <c r="ADH348" s="75">
        <v>0</v>
      </c>
      <c r="ADI348" s="42"/>
      <c r="ADJ348" s="75"/>
      <c r="ADK348" s="42"/>
      <c r="ADL348" s="75"/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0"/>
        <v>0</v>
      </c>
      <c r="ADX348" s="11">
        <f t="shared" si="421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>
        <v>0</v>
      </c>
      <c r="AEF348" s="75">
        <v>0</v>
      </c>
      <c r="AEG348" s="42">
        <v>0</v>
      </c>
      <c r="AEH348" s="75">
        <v>0</v>
      </c>
      <c r="AEI348" s="42"/>
      <c r="AEJ348" s="75"/>
      <c r="AEK348" s="42"/>
      <c r="AEL348" s="75"/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2"/>
        <v>0</v>
      </c>
      <c r="AEX348" s="11">
        <f t="shared" si="423"/>
        <v>0</v>
      </c>
      <c r="AEY348" s="108">
        <v>0</v>
      </c>
      <c r="AEZ348" s="109">
        <v>0</v>
      </c>
      <c r="AFA348" s="108">
        <v>0</v>
      </c>
      <c r="AFB348" s="109">
        <v>0</v>
      </c>
      <c r="AFC348" s="108">
        <v>0</v>
      </c>
      <c r="AFD348" s="109">
        <v>0</v>
      </c>
      <c r="AFE348" s="108">
        <v>0</v>
      </c>
      <c r="AFF348" s="109">
        <v>0</v>
      </c>
      <c r="AFG348" s="108"/>
      <c r="AFH348" s="109"/>
      <c r="AFI348" s="108"/>
      <c r="AFJ348" s="109"/>
      <c r="AFK348" s="108"/>
      <c r="AFL348" s="109"/>
      <c r="AFM348" s="108"/>
      <c r="AFN348" s="109"/>
      <c r="AFO348" s="108"/>
      <c r="AFP348" s="109"/>
      <c r="AFQ348" s="108"/>
      <c r="AFR348" s="109"/>
      <c r="AFS348" s="108"/>
      <c r="AFT348" s="109"/>
      <c r="AFU348" s="108"/>
      <c r="AFV348" s="109"/>
      <c r="AFW348" s="3">
        <f t="shared" si="424"/>
        <v>0</v>
      </c>
      <c r="AFX348" s="11">
        <f t="shared" si="361"/>
        <v>0</v>
      </c>
      <c r="AFY348" s="114">
        <v>0</v>
      </c>
      <c r="AFZ348" s="114">
        <v>0</v>
      </c>
      <c r="AGA348" s="114">
        <v>0</v>
      </c>
      <c r="AGB348" s="114">
        <v>0</v>
      </c>
      <c r="AGC348" s="114">
        <v>0</v>
      </c>
      <c r="AGD348" s="114"/>
      <c r="AGE348" s="114"/>
      <c r="AGF348" s="114"/>
      <c r="AGG348" s="114"/>
      <c r="AGH348" s="114"/>
      <c r="AGI348" s="114"/>
      <c r="AGJ348" s="114"/>
      <c r="AGK348" s="25">
        <f t="shared" si="362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364</v>
      </c>
      <c r="H349" s="152">
        <v>9721</v>
      </c>
      <c r="I349" s="15" t="s">
        <v>528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63"/>
        <v>0</v>
      </c>
      <c r="AI349" s="62">
        <f t="shared" si="364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65"/>
        <v>0</v>
      </c>
      <c r="BI349" s="58">
        <f t="shared" si="366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67"/>
        <v>0</v>
      </c>
      <c r="CI349" s="58">
        <f t="shared" si="368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>
        <v>0</v>
      </c>
      <c r="CQ349" s="70">
        <v>0</v>
      </c>
      <c r="CR349" s="52">
        <v>0</v>
      </c>
      <c r="CS349" s="70">
        <v>0</v>
      </c>
      <c r="CT349" s="64"/>
      <c r="CU349" s="70"/>
      <c r="CV349" s="64"/>
      <c r="CW349" s="70"/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69"/>
        <v>0</v>
      </c>
      <c r="DI349" s="58">
        <f t="shared" si="370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>
        <v>0</v>
      </c>
      <c r="DQ349" s="70">
        <v>0</v>
      </c>
      <c r="DR349" s="52">
        <v>0</v>
      </c>
      <c r="DS349" s="70">
        <v>0</v>
      </c>
      <c r="DT349" s="64"/>
      <c r="DU349" s="70"/>
      <c r="DV349" s="64"/>
      <c r="DW349" s="70"/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1"/>
        <v>0</v>
      </c>
      <c r="EI349" s="58">
        <f t="shared" si="372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>
        <v>0</v>
      </c>
      <c r="EQ349" s="70">
        <v>0</v>
      </c>
      <c r="ER349" s="64">
        <v>0</v>
      </c>
      <c r="ES349" s="70">
        <v>0</v>
      </c>
      <c r="ET349" s="64"/>
      <c r="EU349" s="70"/>
      <c r="EV349" s="64"/>
      <c r="EW349" s="70"/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73"/>
        <v>0</v>
      </c>
      <c r="FI349" s="58">
        <f t="shared" si="374"/>
        <v>0</v>
      </c>
      <c r="FJ349" s="79">
        <f t="shared" si="375"/>
        <v>0</v>
      </c>
      <c r="FK349" s="80">
        <f t="shared" si="376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/>
      <c r="FR349" s="42"/>
      <c r="FS349" s="42"/>
      <c r="FT349" s="42"/>
      <c r="FU349" s="42"/>
      <c r="FV349" s="42"/>
      <c r="FW349" s="42"/>
      <c r="FX349" s="83">
        <f t="shared" si="377"/>
        <v>0</v>
      </c>
      <c r="FY349" s="42">
        <v>0</v>
      </c>
      <c r="FZ349" s="42">
        <v>0</v>
      </c>
      <c r="GA349" s="42">
        <v>0</v>
      </c>
      <c r="GB349" s="42">
        <v>0</v>
      </c>
      <c r="GC349" s="42">
        <v>0</v>
      </c>
      <c r="GD349" s="42"/>
      <c r="GE349" s="42"/>
      <c r="GF349" s="42"/>
      <c r="GG349" s="42"/>
      <c r="GH349" s="42"/>
      <c r="GI349" s="42"/>
      <c r="GJ349" s="42"/>
      <c r="GK349" s="83">
        <f t="shared" si="378"/>
        <v>0</v>
      </c>
      <c r="GL349" s="42">
        <v>0</v>
      </c>
      <c r="GM349" s="42">
        <v>0</v>
      </c>
      <c r="GN349" s="42">
        <v>0</v>
      </c>
      <c r="GO349" s="42">
        <v>0</v>
      </c>
      <c r="GP349" s="42">
        <v>0</v>
      </c>
      <c r="GQ349" s="42"/>
      <c r="GR349" s="42"/>
      <c r="GS349" s="42"/>
      <c r="GT349" s="42"/>
      <c r="GU349" s="42"/>
      <c r="GV349" s="42"/>
      <c r="GW349" s="42"/>
      <c r="GX349" s="83">
        <f t="shared" si="379"/>
        <v>0</v>
      </c>
      <c r="GY349" s="42">
        <v>0</v>
      </c>
      <c r="GZ349" s="42">
        <v>0</v>
      </c>
      <c r="HA349" s="42">
        <v>0</v>
      </c>
      <c r="HB349" s="42">
        <v>2</v>
      </c>
      <c r="HC349" s="42">
        <v>2</v>
      </c>
      <c r="HD349" s="42"/>
      <c r="HE349" s="42"/>
      <c r="HF349" s="42"/>
      <c r="HG349" s="42"/>
      <c r="HH349" s="42"/>
      <c r="HI349" s="42"/>
      <c r="HJ349" s="42"/>
      <c r="HK349" s="83">
        <f t="shared" si="380"/>
        <v>4</v>
      </c>
      <c r="HL349" s="42">
        <v>4</v>
      </c>
      <c r="HM349" s="42">
        <v>20</v>
      </c>
      <c r="HN349" s="42">
        <v>14</v>
      </c>
      <c r="HO349" s="42">
        <v>6</v>
      </c>
      <c r="HP349" s="42">
        <v>4</v>
      </c>
      <c r="HQ349" s="42"/>
      <c r="HR349" s="42"/>
      <c r="HS349" s="42"/>
      <c r="HT349" s="42"/>
      <c r="HU349" s="42"/>
      <c r="HV349" s="42"/>
      <c r="HW349" s="42"/>
      <c r="HX349" s="83">
        <f t="shared" si="381"/>
        <v>48</v>
      </c>
      <c r="HY349" s="42">
        <v>4</v>
      </c>
      <c r="HZ349" s="42">
        <v>2</v>
      </c>
      <c r="IA349" s="42">
        <v>2</v>
      </c>
      <c r="IB349" s="42">
        <v>3</v>
      </c>
      <c r="IC349" s="42">
        <v>4</v>
      </c>
      <c r="ID349" s="42"/>
      <c r="IE349" s="42"/>
      <c r="IF349" s="42"/>
      <c r="IG349" s="42"/>
      <c r="IH349" s="42"/>
      <c r="II349" s="42"/>
      <c r="IJ349" s="42"/>
      <c r="IK349" s="85">
        <f t="shared" si="382"/>
        <v>15</v>
      </c>
      <c r="IL349" s="42">
        <v>4</v>
      </c>
      <c r="IM349" s="42">
        <v>1</v>
      </c>
      <c r="IN349" s="42">
        <v>2</v>
      </c>
      <c r="IO349" s="42">
        <v>0</v>
      </c>
      <c r="IP349" s="42">
        <v>2</v>
      </c>
      <c r="IQ349" s="42"/>
      <c r="IR349" s="42"/>
      <c r="IS349" s="42"/>
      <c r="IT349" s="42"/>
      <c r="IU349" s="42"/>
      <c r="IV349" s="42"/>
      <c r="IW349" s="42"/>
      <c r="IX349" s="85">
        <f t="shared" si="383"/>
        <v>9</v>
      </c>
      <c r="IY349" s="41">
        <v>6</v>
      </c>
      <c r="IZ349" s="75">
        <v>0</v>
      </c>
      <c r="JA349" s="42">
        <v>5</v>
      </c>
      <c r="JB349" s="75">
        <v>0</v>
      </c>
      <c r="JC349" s="42">
        <v>9</v>
      </c>
      <c r="JD349" s="75">
        <v>0</v>
      </c>
      <c r="JE349" s="42">
        <v>13</v>
      </c>
      <c r="JF349" s="75">
        <v>0</v>
      </c>
      <c r="JG349" s="42">
        <v>13</v>
      </c>
      <c r="JH349" s="75">
        <v>0</v>
      </c>
      <c r="JI349" s="42"/>
      <c r="JJ349" s="75"/>
      <c r="JK349" s="42"/>
      <c r="JL349" s="75"/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84"/>
        <v>46</v>
      </c>
      <c r="JX349" s="11">
        <f t="shared" si="385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4</v>
      </c>
      <c r="KD349" s="75">
        <v>0</v>
      </c>
      <c r="KE349" s="42">
        <v>8</v>
      </c>
      <c r="KF349" s="75">
        <v>0</v>
      </c>
      <c r="KG349" s="42">
        <v>6</v>
      </c>
      <c r="KH349" s="75">
        <v>0</v>
      </c>
      <c r="KI349" s="42"/>
      <c r="KJ349" s="75"/>
      <c r="KK349" s="42"/>
      <c r="KL349" s="75"/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86"/>
        <v>23</v>
      </c>
      <c r="KX349" s="11">
        <f t="shared" si="387"/>
        <v>0</v>
      </c>
      <c r="KY349" s="41">
        <v>3</v>
      </c>
      <c r="KZ349" s="75">
        <v>0</v>
      </c>
      <c r="LA349" s="42">
        <v>2</v>
      </c>
      <c r="LB349" s="75">
        <v>0</v>
      </c>
      <c r="LC349" s="42">
        <v>4</v>
      </c>
      <c r="LD349" s="75">
        <v>0</v>
      </c>
      <c r="LE349" s="42">
        <v>8</v>
      </c>
      <c r="LF349" s="75">
        <v>0</v>
      </c>
      <c r="LG349" s="42">
        <v>6</v>
      </c>
      <c r="LH349" s="75">
        <v>0</v>
      </c>
      <c r="LI349" s="42"/>
      <c r="LJ349" s="75"/>
      <c r="LK349" s="42"/>
      <c r="LL349" s="75"/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88"/>
        <v>23</v>
      </c>
      <c r="LX349" s="11">
        <f t="shared" si="389"/>
        <v>0</v>
      </c>
      <c r="LY349" s="41">
        <v>4</v>
      </c>
      <c r="LZ349" s="75">
        <v>0</v>
      </c>
      <c r="MA349" s="42">
        <v>9</v>
      </c>
      <c r="MB349" s="75">
        <v>0</v>
      </c>
      <c r="MC349" s="42">
        <v>5</v>
      </c>
      <c r="MD349" s="75">
        <v>0</v>
      </c>
      <c r="ME349" s="42">
        <v>6</v>
      </c>
      <c r="MF349" s="75">
        <v>0</v>
      </c>
      <c r="MG349" s="42">
        <v>4</v>
      </c>
      <c r="MH349" s="75">
        <v>0</v>
      </c>
      <c r="MI349" s="42"/>
      <c r="MJ349" s="75"/>
      <c r="MK349" s="42"/>
      <c r="ML349" s="75"/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0"/>
        <v>28</v>
      </c>
      <c r="MX349" s="11">
        <f t="shared" si="391"/>
        <v>0</v>
      </c>
      <c r="MY349" s="42">
        <v>0</v>
      </c>
      <c r="MZ349" s="75">
        <v>0</v>
      </c>
      <c r="NA349" s="42">
        <v>0</v>
      </c>
      <c r="NB349" s="75">
        <v>0</v>
      </c>
      <c r="NC349" s="42">
        <v>0</v>
      </c>
      <c r="ND349" s="75">
        <v>0</v>
      </c>
      <c r="NE349" s="42">
        <v>2</v>
      </c>
      <c r="NF349" s="75">
        <v>0</v>
      </c>
      <c r="NG349" s="42">
        <v>2</v>
      </c>
      <c r="NH349" s="75">
        <v>0</v>
      </c>
      <c r="NI349" s="42"/>
      <c r="NJ349" s="75"/>
      <c r="NK349" s="42"/>
      <c r="NL349" s="75"/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2"/>
        <v>4</v>
      </c>
      <c r="NX349" s="11">
        <f t="shared" si="393"/>
        <v>0</v>
      </c>
      <c r="NY349" s="42">
        <v>3</v>
      </c>
      <c r="NZ349" s="75">
        <v>0</v>
      </c>
      <c r="OA349" s="42">
        <v>2</v>
      </c>
      <c r="OB349" s="75">
        <v>0</v>
      </c>
      <c r="OC349" s="42">
        <v>4</v>
      </c>
      <c r="OD349" s="75">
        <v>0</v>
      </c>
      <c r="OE349" s="42">
        <v>6</v>
      </c>
      <c r="OF349" s="75">
        <v>0</v>
      </c>
      <c r="OG349" s="42">
        <v>4</v>
      </c>
      <c r="OH349" s="75">
        <v>0</v>
      </c>
      <c r="OI349" s="42"/>
      <c r="OJ349" s="75"/>
      <c r="OK349" s="42"/>
      <c r="OL349" s="75"/>
      <c r="OM349" s="42"/>
      <c r="ON349" s="75"/>
      <c r="OO349" s="42"/>
      <c r="OP349" s="75"/>
      <c r="OQ349" s="42"/>
      <c r="OR349" s="75"/>
      <c r="OS349" s="42"/>
      <c r="OT349" s="75"/>
      <c r="OU349" s="42"/>
      <c r="OV349" s="75"/>
      <c r="OW349" s="3">
        <f t="shared" si="394"/>
        <v>19</v>
      </c>
      <c r="OX349" s="11">
        <f t="shared" si="395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>
        <v>2</v>
      </c>
      <c r="PF349" s="75">
        <v>0</v>
      </c>
      <c r="PG349" s="42">
        <v>2</v>
      </c>
      <c r="PH349" s="75">
        <v>0</v>
      </c>
      <c r="PI349" s="42"/>
      <c r="PJ349" s="75"/>
      <c r="PK349" s="42"/>
      <c r="PL349" s="75"/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396"/>
        <v>4</v>
      </c>
      <c r="PX349" s="11">
        <f t="shared" si="357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4</v>
      </c>
      <c r="QD349" s="75">
        <v>0</v>
      </c>
      <c r="QE349" s="42">
        <v>6</v>
      </c>
      <c r="QF349" s="75">
        <v>0</v>
      </c>
      <c r="QG349" s="42">
        <v>4</v>
      </c>
      <c r="QH349" s="75">
        <v>0</v>
      </c>
      <c r="QI349" s="42"/>
      <c r="QJ349" s="75"/>
      <c r="QK349" s="42"/>
      <c r="QL349" s="75"/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397"/>
        <v>26</v>
      </c>
      <c r="QX349" s="11">
        <f t="shared" si="398"/>
        <v>0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>
        <v>0</v>
      </c>
      <c r="RF349" s="75">
        <v>0</v>
      </c>
      <c r="RG349" s="42">
        <v>0</v>
      </c>
      <c r="RH349" s="75">
        <v>0</v>
      </c>
      <c r="RI349" s="42"/>
      <c r="RJ349" s="75"/>
      <c r="RK349" s="42"/>
      <c r="RL349" s="75"/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399"/>
        <v>1</v>
      </c>
      <c r="RX349" s="11">
        <f t="shared" si="358"/>
        <v>0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>
        <v>1</v>
      </c>
      <c r="SF349" s="75">
        <v>0</v>
      </c>
      <c r="SG349" s="42">
        <v>0</v>
      </c>
      <c r="SH349" s="75">
        <v>0</v>
      </c>
      <c r="SI349" s="42"/>
      <c r="SJ349" s="75"/>
      <c r="SK349" s="42"/>
      <c r="SL349" s="75"/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0"/>
        <v>1</v>
      </c>
      <c r="SX349" s="11">
        <f t="shared" si="359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>
        <v>1</v>
      </c>
      <c r="TF349" s="75">
        <v>0</v>
      </c>
      <c r="TG349" s="42">
        <v>0</v>
      </c>
      <c r="TH349" s="75">
        <v>0</v>
      </c>
      <c r="TI349" s="42"/>
      <c r="TJ349" s="75"/>
      <c r="TK349" s="42"/>
      <c r="TL349" s="75"/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1"/>
        <v>2</v>
      </c>
      <c r="TX349" s="11">
        <f t="shared" si="360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>
        <v>0</v>
      </c>
      <c r="UF349" s="75">
        <v>0</v>
      </c>
      <c r="UG349" s="42">
        <v>0</v>
      </c>
      <c r="UH349" s="75">
        <v>0</v>
      </c>
      <c r="UI349" s="42"/>
      <c r="UJ349" s="75"/>
      <c r="UK349" s="42"/>
      <c r="UL349" s="75"/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2"/>
        <v>0</v>
      </c>
      <c r="UX349" s="11">
        <f t="shared" si="403"/>
        <v>0</v>
      </c>
      <c r="UY349" s="42">
        <v>0</v>
      </c>
      <c r="UZ349" s="42">
        <v>0</v>
      </c>
      <c r="VA349" s="42">
        <v>0</v>
      </c>
      <c r="VB349" s="42">
        <v>0</v>
      </c>
      <c r="VC349" s="42">
        <v>0</v>
      </c>
      <c r="VD349" s="42"/>
      <c r="VE349" s="42"/>
      <c r="VF349" s="42"/>
      <c r="VG349" s="42"/>
      <c r="VH349" s="42"/>
      <c r="VI349" s="42"/>
      <c r="VJ349" s="42"/>
      <c r="VK349" s="25">
        <f t="shared" si="404"/>
        <v>0</v>
      </c>
      <c r="VL349" s="42">
        <v>0</v>
      </c>
      <c r="VM349" s="42">
        <v>0</v>
      </c>
      <c r="VN349" s="42">
        <v>0</v>
      </c>
      <c r="VO349" s="42">
        <v>0</v>
      </c>
      <c r="VP349" s="42">
        <v>0</v>
      </c>
      <c r="VQ349" s="42"/>
      <c r="VR349" s="42"/>
      <c r="VS349" s="42"/>
      <c r="VT349" s="42"/>
      <c r="VU349" s="42"/>
      <c r="VV349" s="42"/>
      <c r="VW349" s="42"/>
      <c r="VX349" s="25">
        <f t="shared" si="405"/>
        <v>0</v>
      </c>
      <c r="VY349" s="42">
        <v>0</v>
      </c>
      <c r="VZ349" s="75">
        <v>0</v>
      </c>
      <c r="WA349" s="42">
        <v>0</v>
      </c>
      <c r="WB349" s="75">
        <v>0</v>
      </c>
      <c r="WC349" s="42">
        <v>0</v>
      </c>
      <c r="WD349" s="75">
        <v>0</v>
      </c>
      <c r="WE349" s="42">
        <v>0</v>
      </c>
      <c r="WF349" s="75">
        <v>0</v>
      </c>
      <c r="WG349" s="42">
        <v>0</v>
      </c>
      <c r="WH349" s="75">
        <v>0</v>
      </c>
      <c r="WI349" s="42"/>
      <c r="WJ349" s="75"/>
      <c r="WK349" s="42"/>
      <c r="WL349" s="75"/>
      <c r="WM349" s="42"/>
      <c r="WN349" s="75"/>
      <c r="WO349" s="42"/>
      <c r="WP349" s="75"/>
      <c r="WQ349" s="42"/>
      <c r="WR349" s="75"/>
      <c r="WS349" s="42"/>
      <c r="WT349" s="75"/>
      <c r="WU349" s="42"/>
      <c r="WV349" s="75"/>
      <c r="WW349" s="3">
        <f t="shared" si="406"/>
        <v>0</v>
      </c>
      <c r="WX349" s="11">
        <f t="shared" si="407"/>
        <v>0</v>
      </c>
      <c r="WY349" s="42">
        <v>0</v>
      </c>
      <c r="WZ349" s="75">
        <v>0</v>
      </c>
      <c r="XA349" s="42">
        <v>0</v>
      </c>
      <c r="XB349" s="75">
        <v>0</v>
      </c>
      <c r="XC349" s="42">
        <v>0</v>
      </c>
      <c r="XD349" s="75">
        <v>0</v>
      </c>
      <c r="XE349" s="42">
        <v>0</v>
      </c>
      <c r="XF349" s="75">
        <v>0</v>
      </c>
      <c r="XG349" s="42">
        <v>0</v>
      </c>
      <c r="XH349" s="75">
        <v>0</v>
      </c>
      <c r="XI349" s="42"/>
      <c r="XJ349" s="75"/>
      <c r="XK349" s="42"/>
      <c r="XL349" s="75"/>
      <c r="XM349" s="42"/>
      <c r="XN349" s="75"/>
      <c r="XO349" s="42"/>
      <c r="XP349" s="75"/>
      <c r="XQ349" s="42"/>
      <c r="XR349" s="75"/>
      <c r="XS349" s="42"/>
      <c r="XT349" s="75"/>
      <c r="XU349" s="42"/>
      <c r="XV349" s="75"/>
      <c r="XW349" s="3">
        <f t="shared" si="408"/>
        <v>0</v>
      </c>
      <c r="XX349" s="11">
        <f t="shared" si="409"/>
        <v>0</v>
      </c>
      <c r="XY349" s="42">
        <v>0</v>
      </c>
      <c r="XZ349" s="75">
        <v>0</v>
      </c>
      <c r="YA349" s="42">
        <v>0</v>
      </c>
      <c r="YB349" s="75">
        <v>0</v>
      </c>
      <c r="YC349" s="42">
        <v>0</v>
      </c>
      <c r="YD349" s="75">
        <v>0</v>
      </c>
      <c r="YE349" s="42">
        <v>0</v>
      </c>
      <c r="YF349" s="75">
        <v>0</v>
      </c>
      <c r="YG349" s="42">
        <v>0</v>
      </c>
      <c r="YH349" s="75">
        <v>0</v>
      </c>
      <c r="YI349" s="42"/>
      <c r="YJ349" s="75"/>
      <c r="YK349" s="42"/>
      <c r="YL349" s="75"/>
      <c r="YM349" s="42"/>
      <c r="YN349" s="75"/>
      <c r="YO349" s="42"/>
      <c r="YP349" s="75"/>
      <c r="YQ349" s="42"/>
      <c r="YR349" s="75"/>
      <c r="YS349" s="42"/>
      <c r="YT349" s="75"/>
      <c r="YU349" s="42"/>
      <c r="YV349" s="75"/>
      <c r="YW349" s="3">
        <f t="shared" si="410"/>
        <v>0</v>
      </c>
      <c r="YX349" s="11">
        <f t="shared" si="411"/>
        <v>0</v>
      </c>
      <c r="YY349" s="42">
        <v>0</v>
      </c>
      <c r="YZ349" s="75">
        <v>0</v>
      </c>
      <c r="ZA349" s="42">
        <v>0</v>
      </c>
      <c r="ZB349" s="75">
        <v>0</v>
      </c>
      <c r="ZC349" s="42">
        <v>0</v>
      </c>
      <c r="ZD349" s="75">
        <v>0</v>
      </c>
      <c r="ZE349" s="42">
        <v>0</v>
      </c>
      <c r="ZF349" s="75">
        <v>0</v>
      </c>
      <c r="ZG349" s="42">
        <v>0</v>
      </c>
      <c r="ZH349" s="75">
        <v>0</v>
      </c>
      <c r="ZI349" s="42"/>
      <c r="ZJ349" s="75"/>
      <c r="ZK349" s="42"/>
      <c r="ZL349" s="75"/>
      <c r="ZM349" s="42"/>
      <c r="ZN349" s="75"/>
      <c r="ZO349" s="42"/>
      <c r="ZP349" s="75"/>
      <c r="ZQ349" s="42"/>
      <c r="ZR349" s="75"/>
      <c r="ZS349" s="42"/>
      <c r="ZT349" s="75"/>
      <c r="ZU349" s="42"/>
      <c r="ZV349" s="75"/>
      <c r="ZW349" s="3">
        <f t="shared" si="412"/>
        <v>0</v>
      </c>
      <c r="ZX349" s="11">
        <f t="shared" si="413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>
        <v>0</v>
      </c>
      <c r="AAF349" s="75">
        <v>0</v>
      </c>
      <c r="AAG349" s="42">
        <v>0</v>
      </c>
      <c r="AAH349" s="75">
        <v>0</v>
      </c>
      <c r="AAI349" s="42"/>
      <c r="AAJ349" s="75"/>
      <c r="AAK349" s="42"/>
      <c r="AAL349" s="75"/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14"/>
        <v>0</v>
      </c>
      <c r="AAX349" s="11">
        <f t="shared" si="415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>
        <v>0</v>
      </c>
      <c r="ABF349" s="75">
        <v>0</v>
      </c>
      <c r="ABG349" s="42">
        <v>0</v>
      </c>
      <c r="ABH349" s="75">
        <v>0</v>
      </c>
      <c r="ABI349" s="42"/>
      <c r="ABJ349" s="75"/>
      <c r="ABK349" s="42"/>
      <c r="ABL349" s="75"/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16"/>
        <v>0</v>
      </c>
      <c r="ABX349" s="11">
        <f t="shared" si="417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>
        <v>0</v>
      </c>
      <c r="ACF349" s="75">
        <v>0</v>
      </c>
      <c r="ACG349" s="42">
        <v>0</v>
      </c>
      <c r="ACH349" s="75">
        <v>0</v>
      </c>
      <c r="ACI349" s="42"/>
      <c r="ACJ349" s="75"/>
      <c r="ACK349" s="42"/>
      <c r="ACL349" s="75"/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18"/>
        <v>0</v>
      </c>
      <c r="ACX349" s="11">
        <f t="shared" si="419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>
        <v>0</v>
      </c>
      <c r="ADF349" s="75">
        <v>0</v>
      </c>
      <c r="ADG349" s="42">
        <v>0</v>
      </c>
      <c r="ADH349" s="75">
        <v>0</v>
      </c>
      <c r="ADI349" s="42"/>
      <c r="ADJ349" s="75"/>
      <c r="ADK349" s="42"/>
      <c r="ADL349" s="75"/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0"/>
        <v>0</v>
      </c>
      <c r="ADX349" s="11">
        <f t="shared" si="421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>
        <v>0</v>
      </c>
      <c r="AEF349" s="75">
        <v>0</v>
      </c>
      <c r="AEG349" s="42">
        <v>0</v>
      </c>
      <c r="AEH349" s="75">
        <v>0</v>
      </c>
      <c r="AEI349" s="42"/>
      <c r="AEJ349" s="75"/>
      <c r="AEK349" s="42"/>
      <c r="AEL349" s="75"/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2"/>
        <v>0</v>
      </c>
      <c r="AEX349" s="11">
        <f t="shared" si="423"/>
        <v>0</v>
      </c>
      <c r="AEY349" s="108">
        <v>0</v>
      </c>
      <c r="AEZ349" s="109">
        <v>0</v>
      </c>
      <c r="AFA349" s="108">
        <v>0</v>
      </c>
      <c r="AFB349" s="109">
        <v>0</v>
      </c>
      <c r="AFC349" s="108">
        <v>0</v>
      </c>
      <c r="AFD349" s="109">
        <v>0</v>
      </c>
      <c r="AFE349" s="108">
        <v>0</v>
      </c>
      <c r="AFF349" s="109">
        <v>0</v>
      </c>
      <c r="AFG349" s="108"/>
      <c r="AFH349" s="109"/>
      <c r="AFI349" s="108"/>
      <c r="AFJ349" s="109"/>
      <c r="AFK349" s="108"/>
      <c r="AFL349" s="109"/>
      <c r="AFM349" s="108"/>
      <c r="AFN349" s="109"/>
      <c r="AFO349" s="108"/>
      <c r="AFP349" s="109"/>
      <c r="AFQ349" s="108"/>
      <c r="AFR349" s="109"/>
      <c r="AFS349" s="108"/>
      <c r="AFT349" s="109"/>
      <c r="AFU349" s="108"/>
      <c r="AFV349" s="109"/>
      <c r="AFW349" s="3">
        <f t="shared" si="424"/>
        <v>0</v>
      </c>
      <c r="AFX349" s="11">
        <f t="shared" si="361"/>
        <v>0</v>
      </c>
      <c r="AFY349" s="114">
        <v>0</v>
      </c>
      <c r="AFZ349" s="114">
        <v>0</v>
      </c>
      <c r="AGA349" s="114">
        <v>0</v>
      </c>
      <c r="AGB349" s="114">
        <v>0</v>
      </c>
      <c r="AGC349" s="114">
        <v>0</v>
      </c>
      <c r="AGD349" s="114"/>
      <c r="AGE349" s="114"/>
      <c r="AGF349" s="114"/>
      <c r="AGG349" s="114"/>
      <c r="AGH349" s="114"/>
      <c r="AGI349" s="114"/>
      <c r="AGJ349" s="114"/>
      <c r="AGK349" s="25">
        <f t="shared" si="362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364</v>
      </c>
      <c r="H350" s="152">
        <v>9723</v>
      </c>
      <c r="I350" s="15" t="s">
        <v>529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63"/>
        <v>0</v>
      </c>
      <c r="AI350" s="62">
        <f t="shared" si="364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65"/>
        <v>0</v>
      </c>
      <c r="BI350" s="58">
        <f t="shared" si="366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67"/>
        <v>0</v>
      </c>
      <c r="CI350" s="58">
        <f t="shared" si="368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>
        <v>0</v>
      </c>
      <c r="CQ350" s="70">
        <v>0</v>
      </c>
      <c r="CR350" s="52">
        <v>0</v>
      </c>
      <c r="CS350" s="70">
        <v>0</v>
      </c>
      <c r="CT350" s="64"/>
      <c r="CU350" s="70"/>
      <c r="CV350" s="64"/>
      <c r="CW350" s="70"/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69"/>
        <v>0</v>
      </c>
      <c r="DI350" s="58">
        <f t="shared" si="370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>
        <v>0</v>
      </c>
      <c r="DQ350" s="70">
        <v>0</v>
      </c>
      <c r="DR350" s="52">
        <v>0</v>
      </c>
      <c r="DS350" s="70">
        <v>0</v>
      </c>
      <c r="DT350" s="64"/>
      <c r="DU350" s="70"/>
      <c r="DV350" s="64"/>
      <c r="DW350" s="70"/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1"/>
        <v>0</v>
      </c>
      <c r="EI350" s="58">
        <f t="shared" si="372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>
        <v>0</v>
      </c>
      <c r="EQ350" s="70">
        <v>0</v>
      </c>
      <c r="ER350" s="64">
        <v>0</v>
      </c>
      <c r="ES350" s="70">
        <v>0</v>
      </c>
      <c r="ET350" s="64"/>
      <c r="EU350" s="70"/>
      <c r="EV350" s="64"/>
      <c r="EW350" s="70"/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73"/>
        <v>0</v>
      </c>
      <c r="FI350" s="58">
        <f t="shared" si="374"/>
        <v>0</v>
      </c>
      <c r="FJ350" s="79">
        <f t="shared" si="375"/>
        <v>0</v>
      </c>
      <c r="FK350" s="80">
        <f t="shared" si="376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/>
      <c r="FR350" s="42"/>
      <c r="FS350" s="42"/>
      <c r="FT350" s="42"/>
      <c r="FU350" s="42"/>
      <c r="FV350" s="42"/>
      <c r="FW350" s="42"/>
      <c r="FX350" s="83">
        <f t="shared" si="377"/>
        <v>0</v>
      </c>
      <c r="FY350" s="42">
        <v>0</v>
      </c>
      <c r="FZ350" s="42">
        <v>0</v>
      </c>
      <c r="GA350" s="42">
        <v>0</v>
      </c>
      <c r="GB350" s="42">
        <v>0</v>
      </c>
      <c r="GC350" s="42">
        <v>0</v>
      </c>
      <c r="GD350" s="42"/>
      <c r="GE350" s="42"/>
      <c r="GF350" s="42"/>
      <c r="GG350" s="42"/>
      <c r="GH350" s="42"/>
      <c r="GI350" s="42"/>
      <c r="GJ350" s="42"/>
      <c r="GK350" s="83">
        <f t="shared" si="378"/>
        <v>0</v>
      </c>
      <c r="GL350" s="42">
        <v>0</v>
      </c>
      <c r="GM350" s="42">
        <v>0</v>
      </c>
      <c r="GN350" s="42">
        <v>0</v>
      </c>
      <c r="GO350" s="42">
        <v>0</v>
      </c>
      <c r="GP350" s="42">
        <v>0</v>
      </c>
      <c r="GQ350" s="42"/>
      <c r="GR350" s="42"/>
      <c r="GS350" s="42"/>
      <c r="GT350" s="42"/>
      <c r="GU350" s="42"/>
      <c r="GV350" s="42"/>
      <c r="GW350" s="42"/>
      <c r="GX350" s="83">
        <f t="shared" si="379"/>
        <v>0</v>
      </c>
      <c r="GY350" s="42">
        <v>0</v>
      </c>
      <c r="GZ350" s="42">
        <v>2</v>
      </c>
      <c r="HA350" s="42">
        <v>2</v>
      </c>
      <c r="HB350" s="42">
        <v>0</v>
      </c>
      <c r="HC350" s="42">
        <v>0</v>
      </c>
      <c r="HD350" s="42"/>
      <c r="HE350" s="42"/>
      <c r="HF350" s="42"/>
      <c r="HG350" s="42"/>
      <c r="HH350" s="42"/>
      <c r="HI350" s="42"/>
      <c r="HJ350" s="42"/>
      <c r="HK350" s="83">
        <f t="shared" si="380"/>
        <v>4</v>
      </c>
      <c r="HL350" s="42">
        <v>5</v>
      </c>
      <c r="HM350" s="42">
        <v>6</v>
      </c>
      <c r="HN350" s="42">
        <v>2</v>
      </c>
      <c r="HO350" s="42">
        <v>2</v>
      </c>
      <c r="HP350" s="42">
        <v>0</v>
      </c>
      <c r="HQ350" s="42"/>
      <c r="HR350" s="42"/>
      <c r="HS350" s="42"/>
      <c r="HT350" s="42"/>
      <c r="HU350" s="42"/>
      <c r="HV350" s="42"/>
      <c r="HW350" s="42"/>
      <c r="HX350" s="83">
        <f t="shared" si="381"/>
        <v>15</v>
      </c>
      <c r="HY350" s="42">
        <v>5</v>
      </c>
      <c r="HZ350" s="42">
        <v>3</v>
      </c>
      <c r="IA350" s="42">
        <v>4</v>
      </c>
      <c r="IB350" s="42">
        <v>2</v>
      </c>
      <c r="IC350" s="42">
        <v>0</v>
      </c>
      <c r="ID350" s="42"/>
      <c r="IE350" s="42"/>
      <c r="IF350" s="42"/>
      <c r="IG350" s="42"/>
      <c r="IH350" s="42"/>
      <c r="II350" s="42"/>
      <c r="IJ350" s="42"/>
      <c r="IK350" s="85">
        <f t="shared" si="382"/>
        <v>14</v>
      </c>
      <c r="IL350" s="42">
        <v>5</v>
      </c>
      <c r="IM350" s="42">
        <v>2</v>
      </c>
      <c r="IN350" s="42">
        <v>0</v>
      </c>
      <c r="IO350" s="42">
        <v>1</v>
      </c>
      <c r="IP350" s="42">
        <v>0</v>
      </c>
      <c r="IQ350" s="42"/>
      <c r="IR350" s="42"/>
      <c r="IS350" s="42"/>
      <c r="IT350" s="42"/>
      <c r="IU350" s="42"/>
      <c r="IV350" s="42"/>
      <c r="IW350" s="42"/>
      <c r="IX350" s="85">
        <f t="shared" si="383"/>
        <v>8</v>
      </c>
      <c r="IY350" s="41">
        <v>6</v>
      </c>
      <c r="IZ350" s="75">
        <v>0</v>
      </c>
      <c r="JA350" s="42">
        <v>3</v>
      </c>
      <c r="JB350" s="75">
        <v>0</v>
      </c>
      <c r="JC350" s="42">
        <v>4</v>
      </c>
      <c r="JD350" s="75">
        <v>0</v>
      </c>
      <c r="JE350" s="42">
        <v>2</v>
      </c>
      <c r="JF350" s="75">
        <v>0</v>
      </c>
      <c r="JG350" s="42">
        <v>0</v>
      </c>
      <c r="JH350" s="75">
        <v>0</v>
      </c>
      <c r="JI350" s="42"/>
      <c r="JJ350" s="75"/>
      <c r="JK350" s="42"/>
      <c r="JL350" s="75"/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84"/>
        <v>15</v>
      </c>
      <c r="JX350" s="11">
        <f t="shared" si="385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4</v>
      </c>
      <c r="KD350" s="75">
        <v>0</v>
      </c>
      <c r="KE350" s="42">
        <v>2</v>
      </c>
      <c r="KF350" s="75">
        <v>0</v>
      </c>
      <c r="KG350" s="42">
        <v>0</v>
      </c>
      <c r="KH350" s="75">
        <v>0</v>
      </c>
      <c r="KI350" s="42"/>
      <c r="KJ350" s="75"/>
      <c r="KK350" s="42"/>
      <c r="KL350" s="75"/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86"/>
        <v>14</v>
      </c>
      <c r="KX350" s="11">
        <f t="shared" si="387"/>
        <v>0</v>
      </c>
      <c r="KY350" s="41">
        <v>5</v>
      </c>
      <c r="KZ350" s="75">
        <v>0</v>
      </c>
      <c r="LA350" s="42">
        <v>3</v>
      </c>
      <c r="LB350" s="75">
        <v>0</v>
      </c>
      <c r="LC350" s="42">
        <v>4</v>
      </c>
      <c r="LD350" s="75">
        <v>0</v>
      </c>
      <c r="LE350" s="42">
        <v>2</v>
      </c>
      <c r="LF350" s="75">
        <v>0</v>
      </c>
      <c r="LG350" s="42">
        <v>0</v>
      </c>
      <c r="LH350" s="75">
        <v>0</v>
      </c>
      <c r="LI350" s="42"/>
      <c r="LJ350" s="75"/>
      <c r="LK350" s="42"/>
      <c r="LL350" s="75"/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88"/>
        <v>14</v>
      </c>
      <c r="LX350" s="11">
        <f t="shared" si="389"/>
        <v>0</v>
      </c>
      <c r="LY350" s="41">
        <v>5</v>
      </c>
      <c r="LZ350" s="75">
        <v>0</v>
      </c>
      <c r="MA350" s="42">
        <v>7</v>
      </c>
      <c r="MB350" s="75">
        <v>0</v>
      </c>
      <c r="MC350" s="42">
        <v>2</v>
      </c>
      <c r="MD350" s="75">
        <v>0</v>
      </c>
      <c r="ME350" s="42">
        <v>2</v>
      </c>
      <c r="MF350" s="75">
        <v>0</v>
      </c>
      <c r="MG350" s="42">
        <v>0</v>
      </c>
      <c r="MH350" s="75">
        <v>0</v>
      </c>
      <c r="MI350" s="42"/>
      <c r="MJ350" s="75"/>
      <c r="MK350" s="42"/>
      <c r="ML350" s="75"/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0"/>
        <v>16</v>
      </c>
      <c r="MX350" s="11">
        <f t="shared" si="391"/>
        <v>0</v>
      </c>
      <c r="MY350" s="42">
        <v>0</v>
      </c>
      <c r="MZ350" s="75">
        <v>0</v>
      </c>
      <c r="NA350" s="42">
        <v>0</v>
      </c>
      <c r="NB350" s="75">
        <v>0</v>
      </c>
      <c r="NC350" s="42">
        <v>2</v>
      </c>
      <c r="ND350" s="75">
        <v>0</v>
      </c>
      <c r="NE350" s="42">
        <v>0</v>
      </c>
      <c r="NF350" s="75">
        <v>0</v>
      </c>
      <c r="NG350" s="42">
        <v>0</v>
      </c>
      <c r="NH350" s="75">
        <v>0</v>
      </c>
      <c r="NI350" s="42"/>
      <c r="NJ350" s="75"/>
      <c r="NK350" s="42"/>
      <c r="NL350" s="75"/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2"/>
        <v>2</v>
      </c>
      <c r="NX350" s="11">
        <f t="shared" si="393"/>
        <v>0</v>
      </c>
      <c r="NY350" s="42">
        <v>5</v>
      </c>
      <c r="NZ350" s="75">
        <v>0</v>
      </c>
      <c r="OA350" s="42">
        <v>3</v>
      </c>
      <c r="OB350" s="75">
        <v>0</v>
      </c>
      <c r="OC350" s="42">
        <v>2</v>
      </c>
      <c r="OD350" s="75">
        <v>0</v>
      </c>
      <c r="OE350" s="42">
        <v>2</v>
      </c>
      <c r="OF350" s="75">
        <v>0</v>
      </c>
      <c r="OG350" s="42">
        <v>0</v>
      </c>
      <c r="OH350" s="75">
        <v>0</v>
      </c>
      <c r="OI350" s="42"/>
      <c r="OJ350" s="75"/>
      <c r="OK350" s="42"/>
      <c r="OL350" s="75"/>
      <c r="OM350" s="42"/>
      <c r="ON350" s="75"/>
      <c r="OO350" s="42"/>
      <c r="OP350" s="75"/>
      <c r="OQ350" s="42"/>
      <c r="OR350" s="75"/>
      <c r="OS350" s="42"/>
      <c r="OT350" s="75"/>
      <c r="OU350" s="42"/>
      <c r="OV350" s="75"/>
      <c r="OW350" s="3">
        <f t="shared" si="394"/>
        <v>12</v>
      </c>
      <c r="OX350" s="11">
        <f t="shared" si="395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2</v>
      </c>
      <c r="PD350" s="75">
        <v>0</v>
      </c>
      <c r="PE350" s="42">
        <v>0</v>
      </c>
      <c r="PF350" s="75">
        <v>0</v>
      </c>
      <c r="PG350" s="42">
        <v>0</v>
      </c>
      <c r="PH350" s="75">
        <v>0</v>
      </c>
      <c r="PI350" s="42"/>
      <c r="PJ350" s="75"/>
      <c r="PK350" s="42"/>
      <c r="PL350" s="75"/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396"/>
        <v>5</v>
      </c>
      <c r="PX350" s="11">
        <f t="shared" si="357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2</v>
      </c>
      <c r="QD350" s="75">
        <v>0</v>
      </c>
      <c r="QE350" s="42">
        <v>2</v>
      </c>
      <c r="QF350" s="75">
        <v>0</v>
      </c>
      <c r="QG350" s="42">
        <v>0</v>
      </c>
      <c r="QH350" s="75">
        <v>0</v>
      </c>
      <c r="QI350" s="42"/>
      <c r="QJ350" s="75"/>
      <c r="QK350" s="42"/>
      <c r="QL350" s="75"/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397"/>
        <v>20</v>
      </c>
      <c r="QX350" s="11">
        <f t="shared" si="398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>
        <v>0</v>
      </c>
      <c r="RF350" s="75">
        <v>0</v>
      </c>
      <c r="RG350" s="42">
        <v>0</v>
      </c>
      <c r="RH350" s="75">
        <v>0</v>
      </c>
      <c r="RI350" s="42"/>
      <c r="RJ350" s="75"/>
      <c r="RK350" s="42"/>
      <c r="RL350" s="75"/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399"/>
        <v>3</v>
      </c>
      <c r="RX350" s="11">
        <f t="shared" si="358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2</v>
      </c>
      <c r="SD350" s="75">
        <v>0</v>
      </c>
      <c r="SE350" s="42">
        <v>0</v>
      </c>
      <c r="SF350" s="75">
        <v>0</v>
      </c>
      <c r="SG350" s="42">
        <v>0</v>
      </c>
      <c r="SH350" s="75">
        <v>0</v>
      </c>
      <c r="SI350" s="42"/>
      <c r="SJ350" s="75"/>
      <c r="SK350" s="42"/>
      <c r="SL350" s="75"/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0"/>
        <v>5</v>
      </c>
      <c r="SX350" s="11">
        <f t="shared" si="359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2</v>
      </c>
      <c r="TD350" s="75">
        <v>0</v>
      </c>
      <c r="TE350" s="42">
        <v>2</v>
      </c>
      <c r="TF350" s="75">
        <v>0</v>
      </c>
      <c r="TG350" s="42">
        <v>0</v>
      </c>
      <c r="TH350" s="75">
        <v>0</v>
      </c>
      <c r="TI350" s="42"/>
      <c r="TJ350" s="75"/>
      <c r="TK350" s="42"/>
      <c r="TL350" s="75"/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1"/>
        <v>18</v>
      </c>
      <c r="TX350" s="11">
        <f t="shared" si="360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>
        <v>0</v>
      </c>
      <c r="UF350" s="75">
        <v>0</v>
      </c>
      <c r="UG350" s="42">
        <v>0</v>
      </c>
      <c r="UH350" s="75">
        <v>0</v>
      </c>
      <c r="UI350" s="42"/>
      <c r="UJ350" s="75"/>
      <c r="UK350" s="42"/>
      <c r="UL350" s="75"/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2"/>
        <v>0</v>
      </c>
      <c r="UX350" s="11">
        <f t="shared" si="403"/>
        <v>0</v>
      </c>
      <c r="UY350" s="42">
        <v>0</v>
      </c>
      <c r="UZ350" s="42">
        <v>0</v>
      </c>
      <c r="VA350" s="42">
        <v>0</v>
      </c>
      <c r="VB350" s="42">
        <v>0</v>
      </c>
      <c r="VC350" s="42">
        <v>0</v>
      </c>
      <c r="VD350" s="42"/>
      <c r="VE350" s="42"/>
      <c r="VF350" s="42"/>
      <c r="VG350" s="42"/>
      <c r="VH350" s="42"/>
      <c r="VI350" s="42"/>
      <c r="VJ350" s="42"/>
      <c r="VK350" s="25">
        <f t="shared" si="404"/>
        <v>0</v>
      </c>
      <c r="VL350" s="42">
        <v>0</v>
      </c>
      <c r="VM350" s="42">
        <v>0</v>
      </c>
      <c r="VN350" s="42">
        <v>0</v>
      </c>
      <c r="VO350" s="42">
        <v>0</v>
      </c>
      <c r="VP350" s="42">
        <v>0</v>
      </c>
      <c r="VQ350" s="42"/>
      <c r="VR350" s="42"/>
      <c r="VS350" s="42"/>
      <c r="VT350" s="42"/>
      <c r="VU350" s="42"/>
      <c r="VV350" s="42"/>
      <c r="VW350" s="42"/>
      <c r="VX350" s="25">
        <f t="shared" si="405"/>
        <v>0</v>
      </c>
      <c r="VY350" s="42">
        <v>0</v>
      </c>
      <c r="VZ350" s="75">
        <v>0</v>
      </c>
      <c r="WA350" s="42">
        <v>0</v>
      </c>
      <c r="WB350" s="75">
        <v>0</v>
      </c>
      <c r="WC350" s="42">
        <v>0</v>
      </c>
      <c r="WD350" s="75">
        <v>0</v>
      </c>
      <c r="WE350" s="42">
        <v>0</v>
      </c>
      <c r="WF350" s="75">
        <v>0</v>
      </c>
      <c r="WG350" s="42">
        <v>0</v>
      </c>
      <c r="WH350" s="75">
        <v>0</v>
      </c>
      <c r="WI350" s="42"/>
      <c r="WJ350" s="75"/>
      <c r="WK350" s="42"/>
      <c r="WL350" s="75"/>
      <c r="WM350" s="42"/>
      <c r="WN350" s="75"/>
      <c r="WO350" s="42"/>
      <c r="WP350" s="75"/>
      <c r="WQ350" s="42"/>
      <c r="WR350" s="75"/>
      <c r="WS350" s="42"/>
      <c r="WT350" s="75"/>
      <c r="WU350" s="42"/>
      <c r="WV350" s="75"/>
      <c r="WW350" s="3">
        <f t="shared" si="406"/>
        <v>0</v>
      </c>
      <c r="WX350" s="11">
        <f t="shared" si="407"/>
        <v>0</v>
      </c>
      <c r="WY350" s="42">
        <v>0</v>
      </c>
      <c r="WZ350" s="75">
        <v>0</v>
      </c>
      <c r="XA350" s="42">
        <v>0</v>
      </c>
      <c r="XB350" s="75">
        <v>0</v>
      </c>
      <c r="XC350" s="42">
        <v>0</v>
      </c>
      <c r="XD350" s="75">
        <v>0</v>
      </c>
      <c r="XE350" s="42">
        <v>0</v>
      </c>
      <c r="XF350" s="75">
        <v>0</v>
      </c>
      <c r="XG350" s="42">
        <v>0</v>
      </c>
      <c r="XH350" s="75">
        <v>0</v>
      </c>
      <c r="XI350" s="42"/>
      <c r="XJ350" s="75"/>
      <c r="XK350" s="42"/>
      <c r="XL350" s="75"/>
      <c r="XM350" s="42"/>
      <c r="XN350" s="75"/>
      <c r="XO350" s="42"/>
      <c r="XP350" s="75"/>
      <c r="XQ350" s="42"/>
      <c r="XR350" s="75"/>
      <c r="XS350" s="42"/>
      <c r="XT350" s="75"/>
      <c r="XU350" s="42"/>
      <c r="XV350" s="75"/>
      <c r="XW350" s="3">
        <f t="shared" si="408"/>
        <v>0</v>
      </c>
      <c r="XX350" s="11">
        <f t="shared" si="409"/>
        <v>0</v>
      </c>
      <c r="XY350" s="42">
        <v>0</v>
      </c>
      <c r="XZ350" s="75">
        <v>0</v>
      </c>
      <c r="YA350" s="42">
        <v>0</v>
      </c>
      <c r="YB350" s="75">
        <v>0</v>
      </c>
      <c r="YC350" s="42">
        <v>0</v>
      </c>
      <c r="YD350" s="75">
        <v>0</v>
      </c>
      <c r="YE350" s="42">
        <v>0</v>
      </c>
      <c r="YF350" s="75">
        <v>0</v>
      </c>
      <c r="YG350" s="42">
        <v>0</v>
      </c>
      <c r="YH350" s="75">
        <v>0</v>
      </c>
      <c r="YI350" s="42"/>
      <c r="YJ350" s="75"/>
      <c r="YK350" s="42"/>
      <c r="YL350" s="75"/>
      <c r="YM350" s="42"/>
      <c r="YN350" s="75"/>
      <c r="YO350" s="42"/>
      <c r="YP350" s="75"/>
      <c r="YQ350" s="42"/>
      <c r="YR350" s="75"/>
      <c r="YS350" s="42"/>
      <c r="YT350" s="75"/>
      <c r="YU350" s="42"/>
      <c r="YV350" s="75"/>
      <c r="YW350" s="3">
        <f t="shared" si="410"/>
        <v>0</v>
      </c>
      <c r="YX350" s="11">
        <f t="shared" si="411"/>
        <v>0</v>
      </c>
      <c r="YY350" s="42">
        <v>0</v>
      </c>
      <c r="YZ350" s="75">
        <v>0</v>
      </c>
      <c r="ZA350" s="42">
        <v>0</v>
      </c>
      <c r="ZB350" s="75">
        <v>0</v>
      </c>
      <c r="ZC350" s="42">
        <v>0</v>
      </c>
      <c r="ZD350" s="75">
        <v>0</v>
      </c>
      <c r="ZE350" s="42">
        <v>0</v>
      </c>
      <c r="ZF350" s="75">
        <v>0</v>
      </c>
      <c r="ZG350" s="42">
        <v>0</v>
      </c>
      <c r="ZH350" s="75">
        <v>0</v>
      </c>
      <c r="ZI350" s="42"/>
      <c r="ZJ350" s="75"/>
      <c r="ZK350" s="42"/>
      <c r="ZL350" s="75"/>
      <c r="ZM350" s="42"/>
      <c r="ZN350" s="75"/>
      <c r="ZO350" s="42"/>
      <c r="ZP350" s="75"/>
      <c r="ZQ350" s="42"/>
      <c r="ZR350" s="75"/>
      <c r="ZS350" s="42"/>
      <c r="ZT350" s="75"/>
      <c r="ZU350" s="42"/>
      <c r="ZV350" s="75"/>
      <c r="ZW350" s="3">
        <f t="shared" si="412"/>
        <v>0</v>
      </c>
      <c r="ZX350" s="11">
        <f t="shared" si="413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>
        <v>0</v>
      </c>
      <c r="AAF350" s="75">
        <v>0</v>
      </c>
      <c r="AAG350" s="42">
        <v>0</v>
      </c>
      <c r="AAH350" s="75">
        <v>0</v>
      </c>
      <c r="AAI350" s="42"/>
      <c r="AAJ350" s="75"/>
      <c r="AAK350" s="42"/>
      <c r="AAL350" s="75"/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14"/>
        <v>0</v>
      </c>
      <c r="AAX350" s="11">
        <f t="shared" si="415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>
        <v>0</v>
      </c>
      <c r="ABF350" s="75">
        <v>0</v>
      </c>
      <c r="ABG350" s="42">
        <v>0</v>
      </c>
      <c r="ABH350" s="75">
        <v>0</v>
      </c>
      <c r="ABI350" s="42"/>
      <c r="ABJ350" s="75"/>
      <c r="ABK350" s="42"/>
      <c r="ABL350" s="75"/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16"/>
        <v>0</v>
      </c>
      <c r="ABX350" s="11">
        <f t="shared" si="417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>
        <v>0</v>
      </c>
      <c r="ACF350" s="75">
        <v>0</v>
      </c>
      <c r="ACG350" s="42">
        <v>0</v>
      </c>
      <c r="ACH350" s="75">
        <v>0</v>
      </c>
      <c r="ACI350" s="42"/>
      <c r="ACJ350" s="75"/>
      <c r="ACK350" s="42"/>
      <c r="ACL350" s="75"/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18"/>
        <v>0</v>
      </c>
      <c r="ACX350" s="11">
        <f t="shared" si="419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>
        <v>0</v>
      </c>
      <c r="ADF350" s="75">
        <v>0</v>
      </c>
      <c r="ADG350" s="42">
        <v>0</v>
      </c>
      <c r="ADH350" s="75">
        <v>0</v>
      </c>
      <c r="ADI350" s="42"/>
      <c r="ADJ350" s="75"/>
      <c r="ADK350" s="42"/>
      <c r="ADL350" s="75"/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0"/>
        <v>0</v>
      </c>
      <c r="ADX350" s="11">
        <f t="shared" si="421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>
        <v>0</v>
      </c>
      <c r="AEF350" s="75">
        <v>0</v>
      </c>
      <c r="AEG350" s="42">
        <v>0</v>
      </c>
      <c r="AEH350" s="75">
        <v>0</v>
      </c>
      <c r="AEI350" s="42"/>
      <c r="AEJ350" s="75"/>
      <c r="AEK350" s="42"/>
      <c r="AEL350" s="75"/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2"/>
        <v>0</v>
      </c>
      <c r="AEX350" s="11">
        <f t="shared" si="423"/>
        <v>0</v>
      </c>
      <c r="AEY350" s="108">
        <v>0</v>
      </c>
      <c r="AEZ350" s="109">
        <v>0</v>
      </c>
      <c r="AFA350" s="108">
        <v>0</v>
      </c>
      <c r="AFB350" s="109">
        <v>0</v>
      </c>
      <c r="AFC350" s="108">
        <v>0</v>
      </c>
      <c r="AFD350" s="109">
        <v>0</v>
      </c>
      <c r="AFE350" s="108">
        <v>0</v>
      </c>
      <c r="AFF350" s="109">
        <v>0</v>
      </c>
      <c r="AFG350" s="108"/>
      <c r="AFH350" s="109"/>
      <c r="AFI350" s="108"/>
      <c r="AFJ350" s="109"/>
      <c r="AFK350" s="108"/>
      <c r="AFL350" s="109"/>
      <c r="AFM350" s="108"/>
      <c r="AFN350" s="109"/>
      <c r="AFO350" s="108"/>
      <c r="AFP350" s="109"/>
      <c r="AFQ350" s="108"/>
      <c r="AFR350" s="109"/>
      <c r="AFS350" s="108"/>
      <c r="AFT350" s="109"/>
      <c r="AFU350" s="108"/>
      <c r="AFV350" s="109"/>
      <c r="AFW350" s="3">
        <f t="shared" si="424"/>
        <v>0</v>
      </c>
      <c r="AFX350" s="11">
        <f t="shared" si="361"/>
        <v>0</v>
      </c>
      <c r="AFY350" s="114">
        <v>0</v>
      </c>
      <c r="AFZ350" s="114">
        <v>0</v>
      </c>
      <c r="AGA350" s="114">
        <v>0</v>
      </c>
      <c r="AGB350" s="114">
        <v>0</v>
      </c>
      <c r="AGC350" s="114">
        <v>0</v>
      </c>
      <c r="AGD350" s="114"/>
      <c r="AGE350" s="114"/>
      <c r="AGF350" s="114"/>
      <c r="AGG350" s="114"/>
      <c r="AGH350" s="114"/>
      <c r="AGI350" s="114"/>
      <c r="AGJ350" s="114"/>
      <c r="AGK350" s="25">
        <f t="shared" si="362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364</v>
      </c>
      <c r="H351" s="152">
        <v>9729</v>
      </c>
      <c r="I351" s="15" t="s">
        <v>530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63"/>
        <v>0</v>
      </c>
      <c r="AI351" s="62">
        <f t="shared" si="364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65"/>
        <v>0</v>
      </c>
      <c r="BI351" s="58">
        <f t="shared" si="366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67"/>
        <v>0</v>
      </c>
      <c r="CI351" s="58">
        <f t="shared" si="368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>
        <v>0</v>
      </c>
      <c r="CQ351" s="70">
        <v>0</v>
      </c>
      <c r="CR351" s="52">
        <v>0</v>
      </c>
      <c r="CS351" s="70">
        <v>0</v>
      </c>
      <c r="CT351" s="64"/>
      <c r="CU351" s="70"/>
      <c r="CV351" s="64"/>
      <c r="CW351" s="70"/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69"/>
        <v>0</v>
      </c>
      <c r="DI351" s="58">
        <f t="shared" si="370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>
        <v>0</v>
      </c>
      <c r="DQ351" s="70">
        <v>0</v>
      </c>
      <c r="DR351" s="52">
        <v>0</v>
      </c>
      <c r="DS351" s="70">
        <v>0</v>
      </c>
      <c r="DT351" s="64"/>
      <c r="DU351" s="70"/>
      <c r="DV351" s="64"/>
      <c r="DW351" s="70"/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1"/>
        <v>0</v>
      </c>
      <c r="EI351" s="58">
        <f t="shared" si="372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>
        <v>0</v>
      </c>
      <c r="EQ351" s="70">
        <v>0</v>
      </c>
      <c r="ER351" s="64">
        <v>0</v>
      </c>
      <c r="ES351" s="70">
        <v>0</v>
      </c>
      <c r="ET351" s="64"/>
      <c r="EU351" s="70"/>
      <c r="EV351" s="64"/>
      <c r="EW351" s="70"/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73"/>
        <v>0</v>
      </c>
      <c r="FI351" s="58">
        <f t="shared" si="374"/>
        <v>0</v>
      </c>
      <c r="FJ351" s="79">
        <f t="shared" si="375"/>
        <v>0</v>
      </c>
      <c r="FK351" s="80">
        <f t="shared" si="376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/>
      <c r="FR351" s="42"/>
      <c r="FS351" s="42"/>
      <c r="FT351" s="42"/>
      <c r="FU351" s="42"/>
      <c r="FV351" s="42"/>
      <c r="FW351" s="42"/>
      <c r="FX351" s="83">
        <f t="shared" si="377"/>
        <v>0</v>
      </c>
      <c r="FY351" s="42">
        <v>0</v>
      </c>
      <c r="FZ351" s="42">
        <v>0</v>
      </c>
      <c r="GA351" s="42">
        <v>0</v>
      </c>
      <c r="GB351" s="42">
        <v>0</v>
      </c>
      <c r="GC351" s="42">
        <v>0</v>
      </c>
      <c r="GD351" s="42"/>
      <c r="GE351" s="42"/>
      <c r="GF351" s="42"/>
      <c r="GG351" s="42"/>
      <c r="GH351" s="42"/>
      <c r="GI351" s="42"/>
      <c r="GJ351" s="42"/>
      <c r="GK351" s="83">
        <f t="shared" si="378"/>
        <v>0</v>
      </c>
      <c r="GL351" s="42">
        <v>0</v>
      </c>
      <c r="GM351" s="42">
        <v>0</v>
      </c>
      <c r="GN351" s="42">
        <v>0</v>
      </c>
      <c r="GO351" s="42">
        <v>0</v>
      </c>
      <c r="GP351" s="42">
        <v>0</v>
      </c>
      <c r="GQ351" s="42"/>
      <c r="GR351" s="42"/>
      <c r="GS351" s="42"/>
      <c r="GT351" s="42"/>
      <c r="GU351" s="42"/>
      <c r="GV351" s="42"/>
      <c r="GW351" s="42"/>
      <c r="GX351" s="83">
        <f t="shared" si="379"/>
        <v>0</v>
      </c>
      <c r="GY351" s="42">
        <v>1</v>
      </c>
      <c r="GZ351" s="42">
        <v>0</v>
      </c>
      <c r="HA351" s="42">
        <v>1</v>
      </c>
      <c r="HB351" s="42">
        <v>0</v>
      </c>
      <c r="HC351" s="42">
        <v>0</v>
      </c>
      <c r="HD351" s="42"/>
      <c r="HE351" s="42"/>
      <c r="HF351" s="42"/>
      <c r="HG351" s="42"/>
      <c r="HH351" s="42"/>
      <c r="HI351" s="42"/>
      <c r="HJ351" s="42"/>
      <c r="HK351" s="83">
        <f t="shared" si="380"/>
        <v>2</v>
      </c>
      <c r="HL351" s="42">
        <v>12</v>
      </c>
      <c r="HM351" s="42">
        <v>15</v>
      </c>
      <c r="HN351" s="42">
        <v>12</v>
      </c>
      <c r="HO351" s="42">
        <v>10</v>
      </c>
      <c r="HP351" s="42">
        <v>0</v>
      </c>
      <c r="HQ351" s="42"/>
      <c r="HR351" s="42"/>
      <c r="HS351" s="42"/>
      <c r="HT351" s="42"/>
      <c r="HU351" s="42"/>
      <c r="HV351" s="42"/>
      <c r="HW351" s="42"/>
      <c r="HX351" s="83">
        <f t="shared" si="381"/>
        <v>49</v>
      </c>
      <c r="HY351" s="42">
        <v>6</v>
      </c>
      <c r="HZ351" s="42">
        <v>5</v>
      </c>
      <c r="IA351" s="42">
        <v>1</v>
      </c>
      <c r="IB351" s="42">
        <v>2</v>
      </c>
      <c r="IC351" s="42">
        <v>0</v>
      </c>
      <c r="ID351" s="42"/>
      <c r="IE351" s="42"/>
      <c r="IF351" s="42"/>
      <c r="IG351" s="42"/>
      <c r="IH351" s="42"/>
      <c r="II351" s="42"/>
      <c r="IJ351" s="42"/>
      <c r="IK351" s="85">
        <f t="shared" si="382"/>
        <v>14</v>
      </c>
      <c r="IL351" s="42">
        <v>0</v>
      </c>
      <c r="IM351" s="42">
        <v>2</v>
      </c>
      <c r="IN351" s="42">
        <v>0</v>
      </c>
      <c r="IO351" s="42">
        <v>0</v>
      </c>
      <c r="IP351" s="42">
        <v>0</v>
      </c>
      <c r="IQ351" s="42"/>
      <c r="IR351" s="42"/>
      <c r="IS351" s="42"/>
      <c r="IT351" s="42"/>
      <c r="IU351" s="42"/>
      <c r="IV351" s="42"/>
      <c r="IW351" s="42"/>
      <c r="IX351" s="85">
        <f t="shared" si="383"/>
        <v>2</v>
      </c>
      <c r="IY351" s="41">
        <v>7</v>
      </c>
      <c r="IZ351" s="75">
        <v>0</v>
      </c>
      <c r="JA351" s="42">
        <v>5</v>
      </c>
      <c r="JB351" s="75">
        <v>0</v>
      </c>
      <c r="JC351" s="42">
        <v>2</v>
      </c>
      <c r="JD351" s="75">
        <v>0</v>
      </c>
      <c r="JE351" s="42">
        <v>2</v>
      </c>
      <c r="JF351" s="75">
        <v>0</v>
      </c>
      <c r="JG351" s="42">
        <v>0</v>
      </c>
      <c r="JH351" s="75">
        <v>0</v>
      </c>
      <c r="JI351" s="42"/>
      <c r="JJ351" s="75"/>
      <c r="JK351" s="42"/>
      <c r="JL351" s="75"/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84"/>
        <v>16</v>
      </c>
      <c r="JX351" s="11">
        <f t="shared" si="385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>
        <v>2</v>
      </c>
      <c r="KF351" s="75">
        <v>0</v>
      </c>
      <c r="KG351" s="42">
        <v>0</v>
      </c>
      <c r="KH351" s="75">
        <v>0</v>
      </c>
      <c r="KI351" s="42"/>
      <c r="KJ351" s="75"/>
      <c r="KK351" s="42"/>
      <c r="KL351" s="75"/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86"/>
        <v>14</v>
      </c>
      <c r="KX351" s="11">
        <f t="shared" si="387"/>
        <v>0</v>
      </c>
      <c r="KY351" s="41">
        <v>6</v>
      </c>
      <c r="KZ351" s="75">
        <v>0</v>
      </c>
      <c r="LA351" s="42">
        <v>5</v>
      </c>
      <c r="LB351" s="75">
        <v>0</v>
      </c>
      <c r="LC351" s="42">
        <v>1</v>
      </c>
      <c r="LD351" s="75">
        <v>0</v>
      </c>
      <c r="LE351" s="42">
        <v>2</v>
      </c>
      <c r="LF351" s="75">
        <v>0</v>
      </c>
      <c r="LG351" s="42">
        <v>0</v>
      </c>
      <c r="LH351" s="75">
        <v>0</v>
      </c>
      <c r="LI351" s="42"/>
      <c r="LJ351" s="75"/>
      <c r="LK351" s="42"/>
      <c r="LL351" s="75"/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88"/>
        <v>14</v>
      </c>
      <c r="LX351" s="11">
        <f t="shared" si="389"/>
        <v>0</v>
      </c>
      <c r="LY351" s="41">
        <v>12</v>
      </c>
      <c r="LZ351" s="75">
        <v>0</v>
      </c>
      <c r="MA351" s="42">
        <v>15</v>
      </c>
      <c r="MB351" s="75">
        <v>0</v>
      </c>
      <c r="MC351" s="42">
        <v>12</v>
      </c>
      <c r="MD351" s="75">
        <v>0</v>
      </c>
      <c r="ME351" s="42">
        <v>10</v>
      </c>
      <c r="MF351" s="75">
        <v>0</v>
      </c>
      <c r="MG351" s="42">
        <v>0</v>
      </c>
      <c r="MH351" s="75">
        <v>0</v>
      </c>
      <c r="MI351" s="42"/>
      <c r="MJ351" s="75"/>
      <c r="MK351" s="42"/>
      <c r="ML351" s="75"/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0"/>
        <v>49</v>
      </c>
      <c r="MX351" s="11">
        <f t="shared" si="391"/>
        <v>0</v>
      </c>
      <c r="MY351" s="42">
        <v>2</v>
      </c>
      <c r="MZ351" s="75">
        <v>0</v>
      </c>
      <c r="NA351" s="42">
        <v>0</v>
      </c>
      <c r="NB351" s="75">
        <v>0</v>
      </c>
      <c r="NC351" s="42">
        <v>0</v>
      </c>
      <c r="ND351" s="75">
        <v>0</v>
      </c>
      <c r="NE351" s="42">
        <v>0</v>
      </c>
      <c r="NF351" s="75">
        <v>0</v>
      </c>
      <c r="NG351" s="42">
        <v>0</v>
      </c>
      <c r="NH351" s="75">
        <v>0</v>
      </c>
      <c r="NI351" s="42"/>
      <c r="NJ351" s="75"/>
      <c r="NK351" s="42"/>
      <c r="NL351" s="75"/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2"/>
        <v>2</v>
      </c>
      <c r="NX351" s="11">
        <f t="shared" si="393"/>
        <v>0</v>
      </c>
      <c r="NY351" s="42">
        <v>4</v>
      </c>
      <c r="NZ351" s="75">
        <v>0</v>
      </c>
      <c r="OA351" s="42">
        <v>5</v>
      </c>
      <c r="OB351" s="75">
        <v>0</v>
      </c>
      <c r="OC351" s="42">
        <v>1</v>
      </c>
      <c r="OD351" s="75">
        <v>0</v>
      </c>
      <c r="OE351" s="42">
        <v>2</v>
      </c>
      <c r="OF351" s="75">
        <v>0</v>
      </c>
      <c r="OG351" s="42">
        <v>0</v>
      </c>
      <c r="OH351" s="75">
        <v>0</v>
      </c>
      <c r="OI351" s="42"/>
      <c r="OJ351" s="75"/>
      <c r="OK351" s="42"/>
      <c r="OL351" s="75"/>
      <c r="OM351" s="42"/>
      <c r="ON351" s="75"/>
      <c r="OO351" s="42"/>
      <c r="OP351" s="75"/>
      <c r="OQ351" s="42"/>
      <c r="OR351" s="75"/>
      <c r="OS351" s="42"/>
      <c r="OT351" s="75"/>
      <c r="OU351" s="42"/>
      <c r="OV351" s="75"/>
      <c r="OW351" s="3">
        <f t="shared" si="394"/>
        <v>12</v>
      </c>
      <c r="OX351" s="11">
        <f t="shared" si="395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>
        <v>0</v>
      </c>
      <c r="PF351" s="75">
        <v>0</v>
      </c>
      <c r="PG351" s="42">
        <v>0</v>
      </c>
      <c r="PH351" s="75">
        <v>0</v>
      </c>
      <c r="PI351" s="42"/>
      <c r="PJ351" s="75"/>
      <c r="PK351" s="42"/>
      <c r="PL351" s="75"/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396"/>
        <v>3</v>
      </c>
      <c r="PX351" s="11">
        <f t="shared" si="357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>
        <v>10</v>
      </c>
      <c r="QF351" s="75">
        <v>0</v>
      </c>
      <c r="QG351" s="42">
        <v>0</v>
      </c>
      <c r="QH351" s="75">
        <v>0</v>
      </c>
      <c r="QI351" s="42"/>
      <c r="QJ351" s="75"/>
      <c r="QK351" s="42"/>
      <c r="QL351" s="75"/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397"/>
        <v>49</v>
      </c>
      <c r="QX351" s="11">
        <f t="shared" si="398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>
        <v>8</v>
      </c>
      <c r="RF351" s="75">
        <v>0</v>
      </c>
      <c r="RG351" s="42">
        <v>0</v>
      </c>
      <c r="RH351" s="75">
        <v>0</v>
      </c>
      <c r="RI351" s="42"/>
      <c r="RJ351" s="75"/>
      <c r="RK351" s="42"/>
      <c r="RL351" s="75"/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399"/>
        <v>37</v>
      </c>
      <c r="RX351" s="11">
        <f t="shared" si="358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1</v>
      </c>
      <c r="SD351" s="75">
        <v>0</v>
      </c>
      <c r="SE351" s="42">
        <v>0</v>
      </c>
      <c r="SF351" s="75">
        <v>0</v>
      </c>
      <c r="SG351" s="42">
        <v>0</v>
      </c>
      <c r="SH351" s="75">
        <v>0</v>
      </c>
      <c r="SI351" s="42"/>
      <c r="SJ351" s="75"/>
      <c r="SK351" s="42"/>
      <c r="SL351" s="75"/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0"/>
        <v>3</v>
      </c>
      <c r="SX351" s="11">
        <f t="shared" si="359"/>
        <v>0</v>
      </c>
      <c r="SY351" s="42">
        <v>12</v>
      </c>
      <c r="SZ351" s="75">
        <v>0</v>
      </c>
      <c r="TA351" s="42">
        <v>14</v>
      </c>
      <c r="TB351" s="75">
        <v>0</v>
      </c>
      <c r="TC351" s="42">
        <v>11</v>
      </c>
      <c r="TD351" s="75">
        <v>0</v>
      </c>
      <c r="TE351" s="42">
        <v>9</v>
      </c>
      <c r="TF351" s="75">
        <v>0</v>
      </c>
      <c r="TG351" s="42">
        <v>0</v>
      </c>
      <c r="TH351" s="75">
        <v>0</v>
      </c>
      <c r="TI351" s="42"/>
      <c r="TJ351" s="75"/>
      <c r="TK351" s="42"/>
      <c r="TL351" s="75"/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1"/>
        <v>46</v>
      </c>
      <c r="TX351" s="11">
        <f t="shared" si="360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>
        <v>0</v>
      </c>
      <c r="UF351" s="75">
        <v>0</v>
      </c>
      <c r="UG351" s="42">
        <v>0</v>
      </c>
      <c r="UH351" s="75">
        <v>0</v>
      </c>
      <c r="UI351" s="42"/>
      <c r="UJ351" s="75"/>
      <c r="UK351" s="42"/>
      <c r="UL351" s="75"/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2"/>
        <v>0</v>
      </c>
      <c r="UX351" s="11">
        <f t="shared" si="403"/>
        <v>0</v>
      </c>
      <c r="UY351" s="42">
        <v>0</v>
      </c>
      <c r="UZ351" s="42">
        <v>0</v>
      </c>
      <c r="VA351" s="42">
        <v>0</v>
      </c>
      <c r="VB351" s="42">
        <v>0</v>
      </c>
      <c r="VC351" s="42">
        <v>0</v>
      </c>
      <c r="VD351" s="42"/>
      <c r="VE351" s="42"/>
      <c r="VF351" s="42"/>
      <c r="VG351" s="42"/>
      <c r="VH351" s="42"/>
      <c r="VI351" s="42"/>
      <c r="VJ351" s="42"/>
      <c r="VK351" s="25">
        <f t="shared" si="404"/>
        <v>0</v>
      </c>
      <c r="VL351" s="42">
        <v>0</v>
      </c>
      <c r="VM351" s="42">
        <v>0</v>
      </c>
      <c r="VN351" s="42">
        <v>0</v>
      </c>
      <c r="VO351" s="42">
        <v>0</v>
      </c>
      <c r="VP351" s="42">
        <v>0</v>
      </c>
      <c r="VQ351" s="42"/>
      <c r="VR351" s="42"/>
      <c r="VS351" s="42"/>
      <c r="VT351" s="42"/>
      <c r="VU351" s="42"/>
      <c r="VV351" s="42"/>
      <c r="VW351" s="42"/>
      <c r="VX351" s="25">
        <f t="shared" si="405"/>
        <v>0</v>
      </c>
      <c r="VY351" s="42">
        <v>0</v>
      </c>
      <c r="VZ351" s="75">
        <v>0</v>
      </c>
      <c r="WA351" s="42">
        <v>0</v>
      </c>
      <c r="WB351" s="75">
        <v>0</v>
      </c>
      <c r="WC351" s="42">
        <v>0</v>
      </c>
      <c r="WD351" s="75">
        <v>0</v>
      </c>
      <c r="WE351" s="42">
        <v>0</v>
      </c>
      <c r="WF351" s="75">
        <v>0</v>
      </c>
      <c r="WG351" s="42">
        <v>0</v>
      </c>
      <c r="WH351" s="75">
        <v>0</v>
      </c>
      <c r="WI351" s="42"/>
      <c r="WJ351" s="75"/>
      <c r="WK351" s="42"/>
      <c r="WL351" s="75"/>
      <c r="WM351" s="42"/>
      <c r="WN351" s="75"/>
      <c r="WO351" s="42"/>
      <c r="WP351" s="75"/>
      <c r="WQ351" s="42"/>
      <c r="WR351" s="75"/>
      <c r="WS351" s="42"/>
      <c r="WT351" s="75"/>
      <c r="WU351" s="42"/>
      <c r="WV351" s="75"/>
      <c r="WW351" s="3">
        <f t="shared" si="406"/>
        <v>0</v>
      </c>
      <c r="WX351" s="11">
        <f t="shared" si="407"/>
        <v>0</v>
      </c>
      <c r="WY351" s="42">
        <v>0</v>
      </c>
      <c r="WZ351" s="75">
        <v>0</v>
      </c>
      <c r="XA351" s="42">
        <v>0</v>
      </c>
      <c r="XB351" s="75">
        <v>0</v>
      </c>
      <c r="XC351" s="42">
        <v>0</v>
      </c>
      <c r="XD351" s="75">
        <v>0</v>
      </c>
      <c r="XE351" s="42">
        <v>0</v>
      </c>
      <c r="XF351" s="75">
        <v>0</v>
      </c>
      <c r="XG351" s="42">
        <v>0</v>
      </c>
      <c r="XH351" s="75">
        <v>0</v>
      </c>
      <c r="XI351" s="42"/>
      <c r="XJ351" s="75"/>
      <c r="XK351" s="42"/>
      <c r="XL351" s="75"/>
      <c r="XM351" s="42"/>
      <c r="XN351" s="75"/>
      <c r="XO351" s="42"/>
      <c r="XP351" s="75"/>
      <c r="XQ351" s="42"/>
      <c r="XR351" s="75"/>
      <c r="XS351" s="42"/>
      <c r="XT351" s="75"/>
      <c r="XU351" s="42"/>
      <c r="XV351" s="75"/>
      <c r="XW351" s="3">
        <f t="shared" si="408"/>
        <v>0</v>
      </c>
      <c r="XX351" s="11">
        <f t="shared" si="409"/>
        <v>0</v>
      </c>
      <c r="XY351" s="42">
        <v>0</v>
      </c>
      <c r="XZ351" s="75">
        <v>0</v>
      </c>
      <c r="YA351" s="42">
        <v>0</v>
      </c>
      <c r="YB351" s="75">
        <v>0</v>
      </c>
      <c r="YC351" s="42">
        <v>0</v>
      </c>
      <c r="YD351" s="75">
        <v>0</v>
      </c>
      <c r="YE351" s="42">
        <v>0</v>
      </c>
      <c r="YF351" s="75">
        <v>0</v>
      </c>
      <c r="YG351" s="42">
        <v>0</v>
      </c>
      <c r="YH351" s="75">
        <v>0</v>
      </c>
      <c r="YI351" s="42"/>
      <c r="YJ351" s="75"/>
      <c r="YK351" s="42"/>
      <c r="YL351" s="75"/>
      <c r="YM351" s="42"/>
      <c r="YN351" s="75"/>
      <c r="YO351" s="42"/>
      <c r="YP351" s="75"/>
      <c r="YQ351" s="42"/>
      <c r="YR351" s="75"/>
      <c r="YS351" s="42"/>
      <c r="YT351" s="75"/>
      <c r="YU351" s="42"/>
      <c r="YV351" s="75"/>
      <c r="YW351" s="3">
        <f t="shared" si="410"/>
        <v>0</v>
      </c>
      <c r="YX351" s="11">
        <f t="shared" si="411"/>
        <v>0</v>
      </c>
      <c r="YY351" s="42">
        <v>0</v>
      </c>
      <c r="YZ351" s="75">
        <v>0</v>
      </c>
      <c r="ZA351" s="42">
        <v>0</v>
      </c>
      <c r="ZB351" s="75">
        <v>0</v>
      </c>
      <c r="ZC351" s="42">
        <v>0</v>
      </c>
      <c r="ZD351" s="75">
        <v>0</v>
      </c>
      <c r="ZE351" s="42">
        <v>0</v>
      </c>
      <c r="ZF351" s="75">
        <v>0</v>
      </c>
      <c r="ZG351" s="42">
        <v>0</v>
      </c>
      <c r="ZH351" s="75">
        <v>0</v>
      </c>
      <c r="ZI351" s="42"/>
      <c r="ZJ351" s="75"/>
      <c r="ZK351" s="42"/>
      <c r="ZL351" s="75"/>
      <c r="ZM351" s="42"/>
      <c r="ZN351" s="75"/>
      <c r="ZO351" s="42"/>
      <c r="ZP351" s="75"/>
      <c r="ZQ351" s="42"/>
      <c r="ZR351" s="75"/>
      <c r="ZS351" s="42"/>
      <c r="ZT351" s="75"/>
      <c r="ZU351" s="42"/>
      <c r="ZV351" s="75"/>
      <c r="ZW351" s="3">
        <f t="shared" si="412"/>
        <v>0</v>
      </c>
      <c r="ZX351" s="11">
        <f t="shared" si="413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>
        <v>0</v>
      </c>
      <c r="AAF351" s="75">
        <v>0</v>
      </c>
      <c r="AAG351" s="42">
        <v>0</v>
      </c>
      <c r="AAH351" s="75">
        <v>0</v>
      </c>
      <c r="AAI351" s="42"/>
      <c r="AAJ351" s="75"/>
      <c r="AAK351" s="42"/>
      <c r="AAL351" s="75"/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14"/>
        <v>0</v>
      </c>
      <c r="AAX351" s="11">
        <f t="shared" si="415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>
        <v>0</v>
      </c>
      <c r="ABF351" s="75">
        <v>0</v>
      </c>
      <c r="ABG351" s="42">
        <v>0</v>
      </c>
      <c r="ABH351" s="75">
        <v>0</v>
      </c>
      <c r="ABI351" s="42"/>
      <c r="ABJ351" s="75"/>
      <c r="ABK351" s="42"/>
      <c r="ABL351" s="75"/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16"/>
        <v>0</v>
      </c>
      <c r="ABX351" s="11">
        <f t="shared" si="417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>
        <v>0</v>
      </c>
      <c r="ACF351" s="75">
        <v>0</v>
      </c>
      <c r="ACG351" s="42">
        <v>0</v>
      </c>
      <c r="ACH351" s="75">
        <v>0</v>
      </c>
      <c r="ACI351" s="42"/>
      <c r="ACJ351" s="75"/>
      <c r="ACK351" s="42"/>
      <c r="ACL351" s="75"/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18"/>
        <v>0</v>
      </c>
      <c r="ACX351" s="11">
        <f t="shared" si="419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>
        <v>0</v>
      </c>
      <c r="ADF351" s="75">
        <v>0</v>
      </c>
      <c r="ADG351" s="42">
        <v>0</v>
      </c>
      <c r="ADH351" s="75">
        <v>0</v>
      </c>
      <c r="ADI351" s="42"/>
      <c r="ADJ351" s="75"/>
      <c r="ADK351" s="42"/>
      <c r="ADL351" s="75"/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0"/>
        <v>0</v>
      </c>
      <c r="ADX351" s="11">
        <f t="shared" si="421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>
        <v>0</v>
      </c>
      <c r="AEF351" s="75">
        <v>0</v>
      </c>
      <c r="AEG351" s="42">
        <v>0</v>
      </c>
      <c r="AEH351" s="75">
        <v>0</v>
      </c>
      <c r="AEI351" s="42"/>
      <c r="AEJ351" s="75"/>
      <c r="AEK351" s="42"/>
      <c r="AEL351" s="75"/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2"/>
        <v>0</v>
      </c>
      <c r="AEX351" s="11">
        <f t="shared" si="423"/>
        <v>0</v>
      </c>
      <c r="AEY351" s="108">
        <v>0</v>
      </c>
      <c r="AEZ351" s="109">
        <v>0</v>
      </c>
      <c r="AFA351" s="108">
        <v>0</v>
      </c>
      <c r="AFB351" s="109">
        <v>0</v>
      </c>
      <c r="AFC351" s="108">
        <v>0</v>
      </c>
      <c r="AFD351" s="109">
        <v>0</v>
      </c>
      <c r="AFE351" s="108">
        <v>0</v>
      </c>
      <c r="AFF351" s="109">
        <v>0</v>
      </c>
      <c r="AFG351" s="108"/>
      <c r="AFH351" s="109"/>
      <c r="AFI351" s="108"/>
      <c r="AFJ351" s="109"/>
      <c r="AFK351" s="108"/>
      <c r="AFL351" s="109"/>
      <c r="AFM351" s="108"/>
      <c r="AFN351" s="109"/>
      <c r="AFO351" s="108"/>
      <c r="AFP351" s="109"/>
      <c r="AFQ351" s="108"/>
      <c r="AFR351" s="109"/>
      <c r="AFS351" s="108"/>
      <c r="AFT351" s="109"/>
      <c r="AFU351" s="108"/>
      <c r="AFV351" s="109"/>
      <c r="AFW351" s="3">
        <f t="shared" si="424"/>
        <v>0</v>
      </c>
      <c r="AFX351" s="11">
        <f t="shared" si="361"/>
        <v>0</v>
      </c>
      <c r="AFY351" s="114">
        <v>0</v>
      </c>
      <c r="AFZ351" s="114">
        <v>0</v>
      </c>
      <c r="AGA351" s="114">
        <v>0</v>
      </c>
      <c r="AGB351" s="114">
        <v>0</v>
      </c>
      <c r="AGC351" s="114">
        <v>0</v>
      </c>
      <c r="AGD351" s="114"/>
      <c r="AGE351" s="114"/>
      <c r="AGF351" s="114"/>
      <c r="AGG351" s="114"/>
      <c r="AGH351" s="114"/>
      <c r="AGI351" s="114"/>
      <c r="AGJ351" s="114"/>
      <c r="AGK351" s="25">
        <f t="shared" si="362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364</v>
      </c>
      <c r="H352" s="152">
        <v>10259</v>
      </c>
      <c r="I352" s="15" t="s">
        <v>531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63"/>
        <v>0</v>
      </c>
      <c r="AI352" s="62">
        <f t="shared" si="364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65"/>
        <v>0</v>
      </c>
      <c r="BI352" s="58">
        <f t="shared" si="366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67"/>
        <v>0</v>
      </c>
      <c r="CI352" s="58">
        <f t="shared" si="368"/>
        <v>0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>
        <v>0</v>
      </c>
      <c r="CQ352" s="70">
        <v>0</v>
      </c>
      <c r="CR352" s="52">
        <v>0</v>
      </c>
      <c r="CS352" s="70">
        <v>0</v>
      </c>
      <c r="CT352" s="64"/>
      <c r="CU352" s="70"/>
      <c r="CV352" s="64"/>
      <c r="CW352" s="70"/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69"/>
        <v>0</v>
      </c>
      <c r="DI352" s="58">
        <f t="shared" si="370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>
        <v>0</v>
      </c>
      <c r="DQ352" s="70">
        <v>0</v>
      </c>
      <c r="DR352" s="52">
        <v>0</v>
      </c>
      <c r="DS352" s="70">
        <v>0</v>
      </c>
      <c r="DT352" s="64"/>
      <c r="DU352" s="70"/>
      <c r="DV352" s="64"/>
      <c r="DW352" s="70"/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1"/>
        <v>0</v>
      </c>
      <c r="EI352" s="58">
        <f t="shared" si="372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>
        <v>0</v>
      </c>
      <c r="EQ352" s="70">
        <v>0</v>
      </c>
      <c r="ER352" s="64">
        <v>0</v>
      </c>
      <c r="ES352" s="70">
        <v>0</v>
      </c>
      <c r="ET352" s="64"/>
      <c r="EU352" s="70"/>
      <c r="EV352" s="64"/>
      <c r="EW352" s="70"/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73"/>
        <v>0</v>
      </c>
      <c r="FI352" s="58">
        <f t="shared" si="374"/>
        <v>0</v>
      </c>
      <c r="FJ352" s="79">
        <f t="shared" si="375"/>
        <v>0</v>
      </c>
      <c r="FK352" s="80">
        <f t="shared" si="376"/>
        <v>0</v>
      </c>
      <c r="FL352" s="42">
        <v>0</v>
      </c>
      <c r="FM352" s="42">
        <v>0</v>
      </c>
      <c r="FN352" s="42">
        <v>0</v>
      </c>
      <c r="FO352" s="42">
        <v>0</v>
      </c>
      <c r="FP352" s="42">
        <v>0</v>
      </c>
      <c r="FQ352" s="42"/>
      <c r="FR352" s="42"/>
      <c r="FS352" s="42"/>
      <c r="FT352" s="42"/>
      <c r="FU352" s="42"/>
      <c r="FV352" s="42"/>
      <c r="FW352" s="42"/>
      <c r="FX352" s="83">
        <f t="shared" si="377"/>
        <v>0</v>
      </c>
      <c r="FY352" s="42">
        <v>0</v>
      </c>
      <c r="FZ352" s="42">
        <v>0</v>
      </c>
      <c r="GA352" s="42">
        <v>0</v>
      </c>
      <c r="GB352" s="42">
        <v>0</v>
      </c>
      <c r="GC352" s="42">
        <v>0</v>
      </c>
      <c r="GD352" s="42"/>
      <c r="GE352" s="42"/>
      <c r="GF352" s="42"/>
      <c r="GG352" s="42"/>
      <c r="GH352" s="42"/>
      <c r="GI352" s="42"/>
      <c r="GJ352" s="42"/>
      <c r="GK352" s="83">
        <f t="shared" si="378"/>
        <v>0</v>
      </c>
      <c r="GL352" s="42">
        <v>0</v>
      </c>
      <c r="GM352" s="42">
        <v>0</v>
      </c>
      <c r="GN352" s="42">
        <v>0</v>
      </c>
      <c r="GO352" s="42">
        <v>0</v>
      </c>
      <c r="GP352" s="42">
        <v>1</v>
      </c>
      <c r="GQ352" s="42"/>
      <c r="GR352" s="42"/>
      <c r="GS352" s="42"/>
      <c r="GT352" s="42"/>
      <c r="GU352" s="42"/>
      <c r="GV352" s="42"/>
      <c r="GW352" s="42"/>
      <c r="GX352" s="83">
        <f t="shared" si="379"/>
        <v>1</v>
      </c>
      <c r="GY352" s="42">
        <v>0</v>
      </c>
      <c r="GZ352" s="42">
        <v>1</v>
      </c>
      <c r="HA352" s="42">
        <v>2</v>
      </c>
      <c r="HB352" s="42">
        <v>5</v>
      </c>
      <c r="HC352" s="42">
        <v>1</v>
      </c>
      <c r="HD352" s="42"/>
      <c r="HE352" s="42"/>
      <c r="HF352" s="42"/>
      <c r="HG352" s="42"/>
      <c r="HH352" s="42"/>
      <c r="HI352" s="42"/>
      <c r="HJ352" s="42"/>
      <c r="HK352" s="83">
        <f t="shared" si="380"/>
        <v>9</v>
      </c>
      <c r="HL352" s="42">
        <v>0</v>
      </c>
      <c r="HM352" s="42">
        <v>3</v>
      </c>
      <c r="HN352" s="42">
        <v>1</v>
      </c>
      <c r="HO352" s="42">
        <v>4</v>
      </c>
      <c r="HP352" s="42">
        <v>5</v>
      </c>
      <c r="HQ352" s="42"/>
      <c r="HR352" s="42"/>
      <c r="HS352" s="42"/>
      <c r="HT352" s="42"/>
      <c r="HU352" s="42"/>
      <c r="HV352" s="42"/>
      <c r="HW352" s="42"/>
      <c r="HX352" s="83">
        <f t="shared" si="381"/>
        <v>13</v>
      </c>
      <c r="HY352" s="42">
        <v>0</v>
      </c>
      <c r="HZ352" s="42">
        <v>2</v>
      </c>
      <c r="IA352" s="42">
        <v>3</v>
      </c>
      <c r="IB352" s="42">
        <v>5</v>
      </c>
      <c r="IC352" s="42">
        <v>5</v>
      </c>
      <c r="ID352" s="42"/>
      <c r="IE352" s="42"/>
      <c r="IF352" s="42"/>
      <c r="IG352" s="42"/>
      <c r="IH352" s="42"/>
      <c r="II352" s="42"/>
      <c r="IJ352" s="42"/>
      <c r="IK352" s="85">
        <f t="shared" si="382"/>
        <v>15</v>
      </c>
      <c r="IL352" s="42">
        <v>0</v>
      </c>
      <c r="IM352" s="42">
        <v>1</v>
      </c>
      <c r="IN352" s="42">
        <v>2</v>
      </c>
      <c r="IO352" s="42">
        <v>4</v>
      </c>
      <c r="IP352" s="42">
        <v>3</v>
      </c>
      <c r="IQ352" s="42"/>
      <c r="IR352" s="42"/>
      <c r="IS352" s="42"/>
      <c r="IT352" s="42"/>
      <c r="IU352" s="42"/>
      <c r="IV352" s="42"/>
      <c r="IW352" s="42"/>
      <c r="IX352" s="85">
        <f t="shared" si="383"/>
        <v>10</v>
      </c>
      <c r="IY352" s="41">
        <v>0</v>
      </c>
      <c r="IZ352" s="75">
        <v>0</v>
      </c>
      <c r="JA352" s="42">
        <v>4</v>
      </c>
      <c r="JB352" s="75">
        <v>0</v>
      </c>
      <c r="JC352" s="42">
        <v>6</v>
      </c>
      <c r="JD352" s="75">
        <v>0</v>
      </c>
      <c r="JE352" s="42">
        <v>17</v>
      </c>
      <c r="JF352" s="75">
        <v>0</v>
      </c>
      <c r="JG352" s="42">
        <v>11</v>
      </c>
      <c r="JH352" s="75">
        <v>0</v>
      </c>
      <c r="JI352" s="42"/>
      <c r="JJ352" s="75"/>
      <c r="JK352" s="42"/>
      <c r="JL352" s="75"/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84"/>
        <v>38</v>
      </c>
      <c r="JX352" s="11">
        <f t="shared" si="385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3</v>
      </c>
      <c r="KD352" s="75">
        <v>0</v>
      </c>
      <c r="KE352" s="42">
        <v>9</v>
      </c>
      <c r="KF352" s="75">
        <v>0</v>
      </c>
      <c r="KG352" s="42">
        <v>5</v>
      </c>
      <c r="KH352" s="75">
        <v>0</v>
      </c>
      <c r="KI352" s="42"/>
      <c r="KJ352" s="75"/>
      <c r="KK352" s="42"/>
      <c r="KL352" s="75"/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86"/>
        <v>21</v>
      </c>
      <c r="KX352" s="11">
        <f t="shared" si="387"/>
        <v>0</v>
      </c>
      <c r="KY352" s="41">
        <v>0</v>
      </c>
      <c r="KZ352" s="75">
        <v>0</v>
      </c>
      <c r="LA352" s="42">
        <v>4</v>
      </c>
      <c r="LB352" s="75">
        <v>0</v>
      </c>
      <c r="LC352" s="42">
        <v>3</v>
      </c>
      <c r="LD352" s="75">
        <v>0</v>
      </c>
      <c r="LE352" s="42">
        <v>9</v>
      </c>
      <c r="LF352" s="75">
        <v>0</v>
      </c>
      <c r="LG352" s="42">
        <v>5</v>
      </c>
      <c r="LH352" s="75">
        <v>0</v>
      </c>
      <c r="LI352" s="42"/>
      <c r="LJ352" s="75"/>
      <c r="LK352" s="42"/>
      <c r="LL352" s="75"/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88"/>
        <v>21</v>
      </c>
      <c r="LX352" s="11">
        <f t="shared" si="389"/>
        <v>0</v>
      </c>
      <c r="LY352" s="41">
        <v>0</v>
      </c>
      <c r="LZ352" s="75">
        <v>0</v>
      </c>
      <c r="MA352" s="42">
        <v>3</v>
      </c>
      <c r="MB352" s="75">
        <v>0</v>
      </c>
      <c r="MC352" s="42">
        <v>1</v>
      </c>
      <c r="MD352" s="75">
        <v>0</v>
      </c>
      <c r="ME352" s="42">
        <v>4</v>
      </c>
      <c r="MF352" s="75">
        <v>0</v>
      </c>
      <c r="MG352" s="42">
        <v>4</v>
      </c>
      <c r="MH352" s="75">
        <v>0</v>
      </c>
      <c r="MI352" s="42"/>
      <c r="MJ352" s="75"/>
      <c r="MK352" s="42"/>
      <c r="ML352" s="75"/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0"/>
        <v>12</v>
      </c>
      <c r="MX352" s="11">
        <f t="shared" si="391"/>
        <v>0</v>
      </c>
      <c r="MY352" s="42">
        <v>0</v>
      </c>
      <c r="MZ352" s="75">
        <v>0</v>
      </c>
      <c r="NA352" s="42">
        <v>1</v>
      </c>
      <c r="NB352" s="75">
        <v>0</v>
      </c>
      <c r="NC352" s="42">
        <v>2</v>
      </c>
      <c r="ND352" s="75">
        <v>0</v>
      </c>
      <c r="NE352" s="42">
        <v>5</v>
      </c>
      <c r="NF352" s="75">
        <v>0</v>
      </c>
      <c r="NG352" s="42">
        <v>1</v>
      </c>
      <c r="NH352" s="75">
        <v>0</v>
      </c>
      <c r="NI352" s="42"/>
      <c r="NJ352" s="75"/>
      <c r="NK352" s="42"/>
      <c r="NL352" s="75"/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2"/>
        <v>9</v>
      </c>
      <c r="NX352" s="11">
        <f t="shared" si="393"/>
        <v>0</v>
      </c>
      <c r="NY352" s="42">
        <v>0</v>
      </c>
      <c r="NZ352" s="75">
        <v>0</v>
      </c>
      <c r="OA352" s="42">
        <v>3</v>
      </c>
      <c r="OB352" s="75">
        <v>0</v>
      </c>
      <c r="OC352" s="42">
        <v>1</v>
      </c>
      <c r="OD352" s="75">
        <v>0</v>
      </c>
      <c r="OE352" s="42">
        <v>4</v>
      </c>
      <c r="OF352" s="75">
        <v>0</v>
      </c>
      <c r="OG352" s="42">
        <v>4</v>
      </c>
      <c r="OH352" s="75">
        <v>0</v>
      </c>
      <c r="OI352" s="42"/>
      <c r="OJ352" s="75"/>
      <c r="OK352" s="42"/>
      <c r="OL352" s="75"/>
      <c r="OM352" s="42"/>
      <c r="ON352" s="75"/>
      <c r="OO352" s="42"/>
      <c r="OP352" s="75"/>
      <c r="OQ352" s="42"/>
      <c r="OR352" s="75"/>
      <c r="OS352" s="42"/>
      <c r="OT352" s="75"/>
      <c r="OU352" s="42"/>
      <c r="OV352" s="75"/>
      <c r="OW352" s="3">
        <f t="shared" si="394"/>
        <v>12</v>
      </c>
      <c r="OX352" s="11">
        <f t="shared" si="395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2</v>
      </c>
      <c r="PD352" s="75">
        <v>0</v>
      </c>
      <c r="PE352" s="42">
        <v>5</v>
      </c>
      <c r="PF352" s="75">
        <v>0</v>
      </c>
      <c r="PG352" s="42">
        <v>1</v>
      </c>
      <c r="PH352" s="75">
        <v>0</v>
      </c>
      <c r="PI352" s="42"/>
      <c r="PJ352" s="75"/>
      <c r="PK352" s="42"/>
      <c r="PL352" s="75"/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396"/>
        <v>9</v>
      </c>
      <c r="PX352" s="11">
        <f t="shared" si="357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>
        <v>4</v>
      </c>
      <c r="QF352" s="75">
        <v>0</v>
      </c>
      <c r="QG352" s="42">
        <v>4</v>
      </c>
      <c r="QH352" s="75">
        <v>0</v>
      </c>
      <c r="QI352" s="42"/>
      <c r="QJ352" s="75"/>
      <c r="QK352" s="42"/>
      <c r="QL352" s="75"/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397"/>
        <v>12</v>
      </c>
      <c r="QX352" s="11">
        <f t="shared" si="398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>
        <v>0</v>
      </c>
      <c r="RF352" s="75">
        <v>0</v>
      </c>
      <c r="RG352" s="42">
        <v>0</v>
      </c>
      <c r="RH352" s="75">
        <v>0</v>
      </c>
      <c r="RI352" s="42"/>
      <c r="RJ352" s="75"/>
      <c r="RK352" s="42"/>
      <c r="RL352" s="75"/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399"/>
        <v>0</v>
      </c>
      <c r="RX352" s="11">
        <f t="shared" si="358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2</v>
      </c>
      <c r="SD352" s="75">
        <v>0</v>
      </c>
      <c r="SE352" s="42">
        <v>4</v>
      </c>
      <c r="SF352" s="75">
        <v>0</v>
      </c>
      <c r="SG352" s="42">
        <v>1</v>
      </c>
      <c r="SH352" s="75">
        <v>0</v>
      </c>
      <c r="SI352" s="42"/>
      <c r="SJ352" s="75"/>
      <c r="SK352" s="42"/>
      <c r="SL352" s="75"/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0"/>
        <v>7</v>
      </c>
      <c r="SX352" s="11">
        <f t="shared" si="359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>
        <v>4</v>
      </c>
      <c r="TF352" s="75">
        <v>0</v>
      </c>
      <c r="TG352" s="42">
        <v>3</v>
      </c>
      <c r="TH352" s="75">
        <v>0</v>
      </c>
      <c r="TI352" s="42"/>
      <c r="TJ352" s="75"/>
      <c r="TK352" s="42"/>
      <c r="TL352" s="75"/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1"/>
        <v>11</v>
      </c>
      <c r="TX352" s="11">
        <f t="shared" si="360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>
        <v>0</v>
      </c>
      <c r="UF352" s="75">
        <v>0</v>
      </c>
      <c r="UG352" s="42">
        <v>0</v>
      </c>
      <c r="UH352" s="75">
        <v>0</v>
      </c>
      <c r="UI352" s="42"/>
      <c r="UJ352" s="75"/>
      <c r="UK352" s="42"/>
      <c r="UL352" s="75"/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2"/>
        <v>0</v>
      </c>
      <c r="UX352" s="11">
        <f t="shared" si="403"/>
        <v>0</v>
      </c>
      <c r="UY352" s="42">
        <v>0</v>
      </c>
      <c r="UZ352" s="42">
        <v>0</v>
      </c>
      <c r="VA352" s="42">
        <v>0</v>
      </c>
      <c r="VB352" s="42">
        <v>0</v>
      </c>
      <c r="VC352" s="42">
        <v>0</v>
      </c>
      <c r="VD352" s="42"/>
      <c r="VE352" s="42"/>
      <c r="VF352" s="42"/>
      <c r="VG352" s="42"/>
      <c r="VH352" s="42"/>
      <c r="VI352" s="42"/>
      <c r="VJ352" s="42"/>
      <c r="VK352" s="25">
        <f t="shared" si="404"/>
        <v>0</v>
      </c>
      <c r="VL352" s="42">
        <v>0</v>
      </c>
      <c r="VM352" s="42">
        <v>0</v>
      </c>
      <c r="VN352" s="42">
        <v>0</v>
      </c>
      <c r="VO352" s="42">
        <v>0</v>
      </c>
      <c r="VP352" s="42">
        <v>0</v>
      </c>
      <c r="VQ352" s="42"/>
      <c r="VR352" s="42"/>
      <c r="VS352" s="42"/>
      <c r="VT352" s="42"/>
      <c r="VU352" s="42"/>
      <c r="VV352" s="42"/>
      <c r="VW352" s="42"/>
      <c r="VX352" s="25">
        <f t="shared" si="405"/>
        <v>0</v>
      </c>
      <c r="VY352" s="42">
        <v>0</v>
      </c>
      <c r="VZ352" s="75">
        <v>0</v>
      </c>
      <c r="WA352" s="42">
        <v>0</v>
      </c>
      <c r="WB352" s="75">
        <v>0</v>
      </c>
      <c r="WC352" s="42">
        <v>0</v>
      </c>
      <c r="WD352" s="75">
        <v>0</v>
      </c>
      <c r="WE352" s="42">
        <v>0</v>
      </c>
      <c r="WF352" s="75">
        <v>0</v>
      </c>
      <c r="WG352" s="42">
        <v>0</v>
      </c>
      <c r="WH352" s="75">
        <v>0</v>
      </c>
      <c r="WI352" s="42"/>
      <c r="WJ352" s="75"/>
      <c r="WK352" s="42"/>
      <c r="WL352" s="75"/>
      <c r="WM352" s="42"/>
      <c r="WN352" s="75"/>
      <c r="WO352" s="42"/>
      <c r="WP352" s="75"/>
      <c r="WQ352" s="42"/>
      <c r="WR352" s="75"/>
      <c r="WS352" s="42"/>
      <c r="WT352" s="75"/>
      <c r="WU352" s="42"/>
      <c r="WV352" s="75"/>
      <c r="WW352" s="3">
        <f t="shared" si="406"/>
        <v>0</v>
      </c>
      <c r="WX352" s="11">
        <f t="shared" si="407"/>
        <v>0</v>
      </c>
      <c r="WY352" s="42">
        <v>0</v>
      </c>
      <c r="WZ352" s="75">
        <v>0</v>
      </c>
      <c r="XA352" s="42">
        <v>0</v>
      </c>
      <c r="XB352" s="75">
        <v>0</v>
      </c>
      <c r="XC352" s="42">
        <v>0</v>
      </c>
      <c r="XD352" s="75">
        <v>0</v>
      </c>
      <c r="XE352" s="42">
        <v>0</v>
      </c>
      <c r="XF352" s="75">
        <v>0</v>
      </c>
      <c r="XG352" s="42">
        <v>0</v>
      </c>
      <c r="XH352" s="75">
        <v>0</v>
      </c>
      <c r="XI352" s="42"/>
      <c r="XJ352" s="75"/>
      <c r="XK352" s="42"/>
      <c r="XL352" s="75"/>
      <c r="XM352" s="42"/>
      <c r="XN352" s="75"/>
      <c r="XO352" s="42"/>
      <c r="XP352" s="75"/>
      <c r="XQ352" s="42"/>
      <c r="XR352" s="75"/>
      <c r="XS352" s="42"/>
      <c r="XT352" s="75"/>
      <c r="XU352" s="42"/>
      <c r="XV352" s="75"/>
      <c r="XW352" s="3">
        <f t="shared" si="408"/>
        <v>0</v>
      </c>
      <c r="XX352" s="11">
        <f t="shared" si="409"/>
        <v>0</v>
      </c>
      <c r="XY352" s="42">
        <v>0</v>
      </c>
      <c r="XZ352" s="75">
        <v>0</v>
      </c>
      <c r="YA352" s="42">
        <v>0</v>
      </c>
      <c r="YB352" s="75">
        <v>0</v>
      </c>
      <c r="YC352" s="42">
        <v>0</v>
      </c>
      <c r="YD352" s="75">
        <v>0</v>
      </c>
      <c r="YE352" s="42">
        <v>0</v>
      </c>
      <c r="YF352" s="75">
        <v>0</v>
      </c>
      <c r="YG352" s="42">
        <v>0</v>
      </c>
      <c r="YH352" s="75">
        <v>0</v>
      </c>
      <c r="YI352" s="42"/>
      <c r="YJ352" s="75"/>
      <c r="YK352" s="42"/>
      <c r="YL352" s="75"/>
      <c r="YM352" s="42"/>
      <c r="YN352" s="75"/>
      <c r="YO352" s="42"/>
      <c r="YP352" s="75"/>
      <c r="YQ352" s="42"/>
      <c r="YR352" s="75"/>
      <c r="YS352" s="42"/>
      <c r="YT352" s="75"/>
      <c r="YU352" s="42"/>
      <c r="YV352" s="75"/>
      <c r="YW352" s="3">
        <f t="shared" si="410"/>
        <v>0</v>
      </c>
      <c r="YX352" s="11">
        <f t="shared" si="411"/>
        <v>0</v>
      </c>
      <c r="YY352" s="42">
        <v>0</v>
      </c>
      <c r="YZ352" s="75">
        <v>0</v>
      </c>
      <c r="ZA352" s="42">
        <v>0</v>
      </c>
      <c r="ZB352" s="75">
        <v>0</v>
      </c>
      <c r="ZC352" s="42">
        <v>0</v>
      </c>
      <c r="ZD352" s="75">
        <v>0</v>
      </c>
      <c r="ZE352" s="42">
        <v>0</v>
      </c>
      <c r="ZF352" s="75">
        <v>0</v>
      </c>
      <c r="ZG352" s="42">
        <v>0</v>
      </c>
      <c r="ZH352" s="75">
        <v>0</v>
      </c>
      <c r="ZI352" s="42"/>
      <c r="ZJ352" s="75"/>
      <c r="ZK352" s="42"/>
      <c r="ZL352" s="75"/>
      <c r="ZM352" s="42"/>
      <c r="ZN352" s="75"/>
      <c r="ZO352" s="42"/>
      <c r="ZP352" s="75"/>
      <c r="ZQ352" s="42"/>
      <c r="ZR352" s="75"/>
      <c r="ZS352" s="42"/>
      <c r="ZT352" s="75"/>
      <c r="ZU352" s="42"/>
      <c r="ZV352" s="75"/>
      <c r="ZW352" s="3">
        <f t="shared" si="412"/>
        <v>0</v>
      </c>
      <c r="ZX352" s="11">
        <f t="shared" si="413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>
        <v>0</v>
      </c>
      <c r="AAF352" s="75">
        <v>0</v>
      </c>
      <c r="AAG352" s="42">
        <v>0</v>
      </c>
      <c r="AAH352" s="75">
        <v>0</v>
      </c>
      <c r="AAI352" s="42"/>
      <c r="AAJ352" s="75"/>
      <c r="AAK352" s="42"/>
      <c r="AAL352" s="75"/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14"/>
        <v>0</v>
      </c>
      <c r="AAX352" s="11">
        <f t="shared" si="415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>
        <v>0</v>
      </c>
      <c r="ABF352" s="75">
        <v>0</v>
      </c>
      <c r="ABG352" s="42">
        <v>0</v>
      </c>
      <c r="ABH352" s="75">
        <v>0</v>
      </c>
      <c r="ABI352" s="42"/>
      <c r="ABJ352" s="75"/>
      <c r="ABK352" s="42"/>
      <c r="ABL352" s="75"/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16"/>
        <v>0</v>
      </c>
      <c r="ABX352" s="11">
        <f t="shared" si="417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>
        <v>0</v>
      </c>
      <c r="ACF352" s="75">
        <v>0</v>
      </c>
      <c r="ACG352" s="42">
        <v>0</v>
      </c>
      <c r="ACH352" s="75">
        <v>0</v>
      </c>
      <c r="ACI352" s="42"/>
      <c r="ACJ352" s="75"/>
      <c r="ACK352" s="42"/>
      <c r="ACL352" s="75"/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18"/>
        <v>0</v>
      </c>
      <c r="ACX352" s="11">
        <f t="shared" si="419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>
        <v>0</v>
      </c>
      <c r="ADF352" s="75">
        <v>0</v>
      </c>
      <c r="ADG352" s="42">
        <v>0</v>
      </c>
      <c r="ADH352" s="75">
        <v>0</v>
      </c>
      <c r="ADI352" s="42"/>
      <c r="ADJ352" s="75"/>
      <c r="ADK352" s="42"/>
      <c r="ADL352" s="75"/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0"/>
        <v>0</v>
      </c>
      <c r="ADX352" s="11">
        <f t="shared" si="421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>
        <v>0</v>
      </c>
      <c r="AEF352" s="75">
        <v>0</v>
      </c>
      <c r="AEG352" s="42">
        <v>0</v>
      </c>
      <c r="AEH352" s="75">
        <v>0</v>
      </c>
      <c r="AEI352" s="42"/>
      <c r="AEJ352" s="75"/>
      <c r="AEK352" s="42"/>
      <c r="AEL352" s="75"/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2"/>
        <v>0</v>
      </c>
      <c r="AEX352" s="11">
        <f t="shared" si="423"/>
        <v>0</v>
      </c>
      <c r="AEY352" s="108">
        <v>0</v>
      </c>
      <c r="AEZ352" s="109">
        <v>0</v>
      </c>
      <c r="AFA352" s="108">
        <v>0</v>
      </c>
      <c r="AFB352" s="109">
        <v>0</v>
      </c>
      <c r="AFC352" s="108">
        <v>0</v>
      </c>
      <c r="AFD352" s="109">
        <v>0</v>
      </c>
      <c r="AFE352" s="108">
        <v>0</v>
      </c>
      <c r="AFF352" s="109">
        <v>0</v>
      </c>
      <c r="AFG352" s="108"/>
      <c r="AFH352" s="109"/>
      <c r="AFI352" s="108"/>
      <c r="AFJ352" s="109"/>
      <c r="AFK352" s="108"/>
      <c r="AFL352" s="109"/>
      <c r="AFM352" s="108"/>
      <c r="AFN352" s="109"/>
      <c r="AFO352" s="108"/>
      <c r="AFP352" s="109"/>
      <c r="AFQ352" s="108"/>
      <c r="AFR352" s="109"/>
      <c r="AFS352" s="108"/>
      <c r="AFT352" s="109"/>
      <c r="AFU352" s="108"/>
      <c r="AFV352" s="109"/>
      <c r="AFW352" s="3">
        <f t="shared" si="424"/>
        <v>0</v>
      </c>
      <c r="AFX352" s="11">
        <f t="shared" si="361"/>
        <v>0</v>
      </c>
      <c r="AFY352" s="114">
        <v>0</v>
      </c>
      <c r="AFZ352" s="114">
        <v>0</v>
      </c>
      <c r="AGA352" s="114">
        <v>0</v>
      </c>
      <c r="AGB352" s="114">
        <v>0</v>
      </c>
      <c r="AGC352" s="114">
        <v>0</v>
      </c>
      <c r="AGD352" s="114"/>
      <c r="AGE352" s="114"/>
      <c r="AGF352" s="114"/>
      <c r="AGG352" s="114"/>
      <c r="AGH352" s="114"/>
      <c r="AGI352" s="114"/>
      <c r="AGJ352" s="114"/>
      <c r="AGK352" s="25">
        <f t="shared" si="362"/>
        <v>0</v>
      </c>
    </row>
    <row r="353" spans="1:869" x14ac:dyDescent="0.35">
      <c r="A353" s="15" t="s">
        <v>391</v>
      </c>
      <c r="B353" s="16" t="s">
        <v>138</v>
      </c>
      <c r="C353" s="136">
        <v>400</v>
      </c>
      <c r="D353" s="16" t="s">
        <v>362</v>
      </c>
      <c r="E353" s="16" t="s">
        <v>161</v>
      </c>
      <c r="F353" s="15" t="s">
        <v>251</v>
      </c>
      <c r="G353" s="15" t="s">
        <v>364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63"/>
        <v>0</v>
      </c>
      <c r="AI353" s="62">
        <f t="shared" si="364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65"/>
        <v>0</v>
      </c>
      <c r="BI353" s="58">
        <f t="shared" si="366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67"/>
        <v>0</v>
      </c>
      <c r="CI353" s="58">
        <f t="shared" si="368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>
        <v>0</v>
      </c>
      <c r="CQ353" s="70">
        <v>0</v>
      </c>
      <c r="CR353" s="52">
        <v>0</v>
      </c>
      <c r="CS353" s="70">
        <v>0</v>
      </c>
      <c r="CT353" s="64"/>
      <c r="CU353" s="70"/>
      <c r="CV353" s="64"/>
      <c r="CW353" s="70"/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69"/>
        <v>0</v>
      </c>
      <c r="DI353" s="58">
        <f t="shared" si="370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>
        <v>0</v>
      </c>
      <c r="DQ353" s="70">
        <v>0</v>
      </c>
      <c r="DR353" s="52">
        <v>0</v>
      </c>
      <c r="DS353" s="70">
        <v>3</v>
      </c>
      <c r="DT353" s="64"/>
      <c r="DU353" s="70"/>
      <c r="DV353" s="64"/>
      <c r="DW353" s="70"/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1"/>
        <v>0</v>
      </c>
      <c r="EI353" s="58">
        <f t="shared" si="372"/>
        <v>3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>
        <v>0</v>
      </c>
      <c r="EQ353" s="70">
        <v>0</v>
      </c>
      <c r="ER353" s="64">
        <v>0</v>
      </c>
      <c r="ES353" s="70">
        <v>0</v>
      </c>
      <c r="ET353" s="64"/>
      <c r="EU353" s="70"/>
      <c r="EV353" s="64"/>
      <c r="EW353" s="70"/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73"/>
        <v>0</v>
      </c>
      <c r="FI353" s="58">
        <f t="shared" si="374"/>
        <v>0</v>
      </c>
      <c r="FJ353" s="79">
        <f t="shared" si="375"/>
        <v>0</v>
      </c>
      <c r="FK353" s="80">
        <f t="shared" si="376"/>
        <v>3</v>
      </c>
      <c r="FL353" s="42">
        <v>0</v>
      </c>
      <c r="FM353" s="42">
        <v>0</v>
      </c>
      <c r="FN353" s="42">
        <v>0</v>
      </c>
      <c r="FO353" s="42">
        <v>0</v>
      </c>
      <c r="FP353" s="42">
        <v>0</v>
      </c>
      <c r="FQ353" s="42"/>
      <c r="FR353" s="42"/>
      <c r="FS353" s="42"/>
      <c r="FT353" s="42"/>
      <c r="FU353" s="42"/>
      <c r="FV353" s="42"/>
      <c r="FW353" s="42"/>
      <c r="FX353" s="83">
        <f t="shared" si="377"/>
        <v>0</v>
      </c>
      <c r="FY353" s="42">
        <v>0</v>
      </c>
      <c r="FZ353" s="42">
        <v>0</v>
      </c>
      <c r="GA353" s="42">
        <v>0</v>
      </c>
      <c r="GB353" s="42">
        <v>0</v>
      </c>
      <c r="GC353" s="42">
        <v>0</v>
      </c>
      <c r="GD353" s="42"/>
      <c r="GE353" s="42"/>
      <c r="GF353" s="42"/>
      <c r="GG353" s="42"/>
      <c r="GH353" s="42"/>
      <c r="GI353" s="42"/>
      <c r="GJ353" s="42"/>
      <c r="GK353" s="83">
        <f t="shared" si="378"/>
        <v>0</v>
      </c>
      <c r="GL353" s="42">
        <v>0</v>
      </c>
      <c r="GM353" s="42">
        <v>1</v>
      </c>
      <c r="GN353" s="42">
        <v>5</v>
      </c>
      <c r="GO353" s="42">
        <v>0</v>
      </c>
      <c r="GP353" s="42">
        <v>6</v>
      </c>
      <c r="GQ353" s="42"/>
      <c r="GR353" s="42"/>
      <c r="GS353" s="42"/>
      <c r="GT353" s="42"/>
      <c r="GU353" s="42"/>
      <c r="GV353" s="42"/>
      <c r="GW353" s="42"/>
      <c r="GX353" s="83">
        <f t="shared" si="379"/>
        <v>12</v>
      </c>
      <c r="GY353" s="42">
        <v>0</v>
      </c>
      <c r="GZ353" s="42">
        <v>2</v>
      </c>
      <c r="HA353" s="42">
        <v>7</v>
      </c>
      <c r="HB353" s="42">
        <v>5</v>
      </c>
      <c r="HC353" s="42">
        <v>4</v>
      </c>
      <c r="HD353" s="42"/>
      <c r="HE353" s="42"/>
      <c r="HF353" s="42"/>
      <c r="HG353" s="42"/>
      <c r="HH353" s="42"/>
      <c r="HI353" s="42"/>
      <c r="HJ353" s="42"/>
      <c r="HK353" s="83">
        <f t="shared" si="380"/>
        <v>18</v>
      </c>
      <c r="HL353" s="42">
        <v>18</v>
      </c>
      <c r="HM353" s="42">
        <v>12</v>
      </c>
      <c r="HN353" s="42">
        <v>21</v>
      </c>
      <c r="HO353" s="42">
        <v>27</v>
      </c>
      <c r="HP353" s="42">
        <v>24</v>
      </c>
      <c r="HQ353" s="42"/>
      <c r="HR353" s="42"/>
      <c r="HS353" s="42"/>
      <c r="HT353" s="42"/>
      <c r="HU353" s="42"/>
      <c r="HV353" s="42"/>
      <c r="HW353" s="42"/>
      <c r="HX353" s="83">
        <f t="shared" si="381"/>
        <v>102</v>
      </c>
      <c r="HY353" s="42">
        <v>3</v>
      </c>
      <c r="HZ353" s="42">
        <v>5</v>
      </c>
      <c r="IA353" s="42">
        <v>6</v>
      </c>
      <c r="IB353" s="42">
        <v>7</v>
      </c>
      <c r="IC353" s="42">
        <v>5</v>
      </c>
      <c r="ID353" s="42"/>
      <c r="IE353" s="42"/>
      <c r="IF353" s="42"/>
      <c r="IG353" s="42"/>
      <c r="IH353" s="42"/>
      <c r="II353" s="42"/>
      <c r="IJ353" s="42"/>
      <c r="IK353" s="85">
        <f t="shared" si="382"/>
        <v>26</v>
      </c>
      <c r="IL353" s="42">
        <v>2</v>
      </c>
      <c r="IM353" s="42">
        <v>3</v>
      </c>
      <c r="IN353" s="42">
        <v>3</v>
      </c>
      <c r="IO353" s="42">
        <v>2</v>
      </c>
      <c r="IP353" s="42">
        <v>4</v>
      </c>
      <c r="IQ353" s="42"/>
      <c r="IR353" s="42"/>
      <c r="IS353" s="42"/>
      <c r="IT353" s="42"/>
      <c r="IU353" s="42"/>
      <c r="IV353" s="42"/>
      <c r="IW353" s="42"/>
      <c r="IX353" s="85">
        <f t="shared" si="383"/>
        <v>14</v>
      </c>
      <c r="IY353" s="41">
        <v>45</v>
      </c>
      <c r="IZ353" s="75">
        <v>0</v>
      </c>
      <c r="JA353" s="42">
        <v>23</v>
      </c>
      <c r="JB353" s="75">
        <v>0</v>
      </c>
      <c r="JC353" s="42">
        <v>7</v>
      </c>
      <c r="JD353" s="75">
        <v>0</v>
      </c>
      <c r="JE353" s="42">
        <v>113</v>
      </c>
      <c r="JF353" s="75">
        <v>0</v>
      </c>
      <c r="JG353" s="42">
        <v>12</v>
      </c>
      <c r="JH353" s="75">
        <v>0</v>
      </c>
      <c r="JI353" s="42"/>
      <c r="JJ353" s="75"/>
      <c r="JK353" s="42"/>
      <c r="JL353" s="75"/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84"/>
        <v>200</v>
      </c>
      <c r="JX353" s="11">
        <f t="shared" si="385"/>
        <v>0</v>
      </c>
      <c r="JY353" s="41">
        <v>11</v>
      </c>
      <c r="JZ353" s="75">
        <v>0</v>
      </c>
      <c r="KA353" s="42">
        <v>9</v>
      </c>
      <c r="KB353" s="75">
        <v>0</v>
      </c>
      <c r="KC353" s="42">
        <v>7</v>
      </c>
      <c r="KD353" s="75">
        <v>0</v>
      </c>
      <c r="KE353" s="42">
        <v>20</v>
      </c>
      <c r="KF353" s="75">
        <v>0</v>
      </c>
      <c r="KG353" s="42">
        <v>9</v>
      </c>
      <c r="KH353" s="75">
        <v>0</v>
      </c>
      <c r="KI353" s="42"/>
      <c r="KJ353" s="75"/>
      <c r="KK353" s="42"/>
      <c r="KL353" s="75"/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86"/>
        <v>56</v>
      </c>
      <c r="KX353" s="11">
        <f t="shared" si="387"/>
        <v>0</v>
      </c>
      <c r="KY353" s="41">
        <v>11</v>
      </c>
      <c r="KZ353" s="75">
        <v>0</v>
      </c>
      <c r="LA353" s="42">
        <v>3</v>
      </c>
      <c r="LB353" s="75">
        <v>0</v>
      </c>
      <c r="LC353" s="42">
        <v>7</v>
      </c>
      <c r="LD353" s="75">
        <v>0</v>
      </c>
      <c r="LE353" s="42">
        <v>20</v>
      </c>
      <c r="LF353" s="75">
        <v>0</v>
      </c>
      <c r="LG353" s="42">
        <v>8</v>
      </c>
      <c r="LH353" s="75">
        <v>0</v>
      </c>
      <c r="LI353" s="42"/>
      <c r="LJ353" s="75"/>
      <c r="LK353" s="42"/>
      <c r="LL353" s="75"/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88"/>
        <v>49</v>
      </c>
      <c r="LX353" s="11">
        <f t="shared" si="389"/>
        <v>0</v>
      </c>
      <c r="LY353" s="41">
        <v>13</v>
      </c>
      <c r="LZ353" s="75">
        <v>0</v>
      </c>
      <c r="MA353" s="42">
        <v>9</v>
      </c>
      <c r="MB353" s="75">
        <v>0</v>
      </c>
      <c r="MC353" s="42">
        <v>16</v>
      </c>
      <c r="MD353" s="75">
        <v>0</v>
      </c>
      <c r="ME353" s="42">
        <v>27</v>
      </c>
      <c r="MF353" s="75">
        <v>0</v>
      </c>
      <c r="MG353" s="42">
        <v>18</v>
      </c>
      <c r="MH353" s="75">
        <v>1</v>
      </c>
      <c r="MI353" s="42"/>
      <c r="MJ353" s="75"/>
      <c r="MK353" s="42"/>
      <c r="ML353" s="75"/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0"/>
        <v>83</v>
      </c>
      <c r="MX353" s="11">
        <f t="shared" si="391"/>
        <v>1</v>
      </c>
      <c r="MY353" s="42">
        <v>0</v>
      </c>
      <c r="MZ353" s="75">
        <v>0</v>
      </c>
      <c r="NA353" s="42">
        <v>0</v>
      </c>
      <c r="NB353" s="75">
        <v>0</v>
      </c>
      <c r="NC353" s="42">
        <v>3</v>
      </c>
      <c r="ND353" s="75">
        <v>0</v>
      </c>
      <c r="NE353" s="42">
        <v>5</v>
      </c>
      <c r="NF353" s="75">
        <v>0</v>
      </c>
      <c r="NG353" s="42">
        <v>2</v>
      </c>
      <c r="NH353" s="75">
        <v>0</v>
      </c>
      <c r="NI353" s="42"/>
      <c r="NJ353" s="75"/>
      <c r="NK353" s="42"/>
      <c r="NL353" s="75"/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2"/>
        <v>10</v>
      </c>
      <c r="NX353" s="11">
        <f t="shared" si="393"/>
        <v>0</v>
      </c>
      <c r="NY353" s="42">
        <v>11</v>
      </c>
      <c r="NZ353" s="75">
        <v>0</v>
      </c>
      <c r="OA353" s="42">
        <v>3</v>
      </c>
      <c r="OB353" s="75">
        <v>0</v>
      </c>
      <c r="OC353" s="42">
        <v>5</v>
      </c>
      <c r="OD353" s="75">
        <v>0</v>
      </c>
      <c r="OE353" s="42">
        <v>15</v>
      </c>
      <c r="OF353" s="75">
        <v>0</v>
      </c>
      <c r="OG353" s="42">
        <v>8</v>
      </c>
      <c r="OH353" s="75">
        <v>0</v>
      </c>
      <c r="OI353" s="42"/>
      <c r="OJ353" s="75"/>
      <c r="OK353" s="42"/>
      <c r="OL353" s="75"/>
      <c r="OM353" s="42"/>
      <c r="ON353" s="75"/>
      <c r="OO353" s="42"/>
      <c r="OP353" s="75"/>
      <c r="OQ353" s="42"/>
      <c r="OR353" s="75"/>
      <c r="OS353" s="42"/>
      <c r="OT353" s="75"/>
      <c r="OU353" s="42"/>
      <c r="OV353" s="75"/>
      <c r="OW353" s="3">
        <f t="shared" si="394"/>
        <v>42</v>
      </c>
      <c r="OX353" s="11">
        <f t="shared" si="395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3</v>
      </c>
      <c r="PD353" s="75">
        <v>0</v>
      </c>
      <c r="PE353" s="42">
        <v>5</v>
      </c>
      <c r="PF353" s="75">
        <v>0</v>
      </c>
      <c r="PG353" s="42">
        <v>3</v>
      </c>
      <c r="PH353" s="75">
        <v>0</v>
      </c>
      <c r="PI353" s="42"/>
      <c r="PJ353" s="75"/>
      <c r="PK353" s="42"/>
      <c r="PL353" s="75"/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396"/>
        <v>13</v>
      </c>
      <c r="PX353" s="11">
        <f t="shared" si="357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19</v>
      </c>
      <c r="QD353" s="75">
        <v>0</v>
      </c>
      <c r="QE353" s="42">
        <v>15</v>
      </c>
      <c r="QF353" s="75">
        <v>0</v>
      </c>
      <c r="QG353" s="42">
        <v>19</v>
      </c>
      <c r="QH353" s="75">
        <v>0</v>
      </c>
      <c r="QI353" s="42"/>
      <c r="QJ353" s="75"/>
      <c r="QK353" s="42"/>
      <c r="QL353" s="75"/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397"/>
        <v>74</v>
      </c>
      <c r="QX353" s="11">
        <f t="shared" si="398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3</v>
      </c>
      <c r="RD353" s="75">
        <v>0</v>
      </c>
      <c r="RE353" s="42">
        <v>0</v>
      </c>
      <c r="RF353" s="75">
        <v>0</v>
      </c>
      <c r="RG353" s="42">
        <v>1</v>
      </c>
      <c r="RH353" s="75">
        <v>0</v>
      </c>
      <c r="RI353" s="42"/>
      <c r="RJ353" s="75"/>
      <c r="RK353" s="42"/>
      <c r="RL353" s="75"/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399"/>
        <v>4</v>
      </c>
      <c r="RX353" s="11">
        <f t="shared" si="358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>
        <v>0</v>
      </c>
      <c r="SF353" s="75">
        <v>0</v>
      </c>
      <c r="SG353" s="42">
        <v>0</v>
      </c>
      <c r="SH353" s="75">
        <v>0</v>
      </c>
      <c r="SI353" s="42"/>
      <c r="SJ353" s="75"/>
      <c r="SK353" s="42"/>
      <c r="SL353" s="75"/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0"/>
        <v>0</v>
      </c>
      <c r="SX353" s="11">
        <f t="shared" si="359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>
        <v>0</v>
      </c>
      <c r="TF353" s="75">
        <v>0</v>
      </c>
      <c r="TG353" s="42">
        <v>0</v>
      </c>
      <c r="TH353" s="75">
        <v>0</v>
      </c>
      <c r="TI353" s="42"/>
      <c r="TJ353" s="75"/>
      <c r="TK353" s="42"/>
      <c r="TL353" s="75"/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1"/>
        <v>0</v>
      </c>
      <c r="TX353" s="11">
        <f t="shared" si="360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>
        <v>0</v>
      </c>
      <c r="UF353" s="75">
        <v>0</v>
      </c>
      <c r="UG353" s="42">
        <v>0</v>
      </c>
      <c r="UH353" s="75">
        <v>0</v>
      </c>
      <c r="UI353" s="42"/>
      <c r="UJ353" s="75"/>
      <c r="UK353" s="42"/>
      <c r="UL353" s="75"/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2"/>
        <v>0</v>
      </c>
      <c r="UX353" s="11">
        <f t="shared" si="403"/>
        <v>0</v>
      </c>
      <c r="UY353" s="42">
        <v>0</v>
      </c>
      <c r="UZ353" s="42">
        <v>0</v>
      </c>
      <c r="VA353" s="42">
        <v>0</v>
      </c>
      <c r="VB353" s="42">
        <v>0</v>
      </c>
      <c r="VC353" s="42">
        <v>0</v>
      </c>
      <c r="VD353" s="42"/>
      <c r="VE353" s="42"/>
      <c r="VF353" s="42"/>
      <c r="VG353" s="42"/>
      <c r="VH353" s="42"/>
      <c r="VI353" s="42"/>
      <c r="VJ353" s="42"/>
      <c r="VK353" s="25">
        <f t="shared" si="404"/>
        <v>0</v>
      </c>
      <c r="VL353" s="42">
        <v>0</v>
      </c>
      <c r="VM353" s="42">
        <v>0</v>
      </c>
      <c r="VN353" s="42">
        <v>0</v>
      </c>
      <c r="VO353" s="42">
        <v>0</v>
      </c>
      <c r="VP353" s="42">
        <v>0</v>
      </c>
      <c r="VQ353" s="42"/>
      <c r="VR353" s="42"/>
      <c r="VS353" s="42"/>
      <c r="VT353" s="42"/>
      <c r="VU353" s="42"/>
      <c r="VV353" s="42"/>
      <c r="VW353" s="42"/>
      <c r="VX353" s="25">
        <f t="shared" si="405"/>
        <v>0</v>
      </c>
      <c r="VY353" s="42">
        <v>0</v>
      </c>
      <c r="VZ353" s="75">
        <v>0</v>
      </c>
      <c r="WA353" s="42">
        <v>0</v>
      </c>
      <c r="WB353" s="75">
        <v>0</v>
      </c>
      <c r="WC353" s="42">
        <v>0</v>
      </c>
      <c r="WD353" s="75">
        <v>0</v>
      </c>
      <c r="WE353" s="42">
        <v>0</v>
      </c>
      <c r="WF353" s="75">
        <v>0</v>
      </c>
      <c r="WG353" s="42">
        <v>0</v>
      </c>
      <c r="WH353" s="75">
        <v>0</v>
      </c>
      <c r="WI353" s="42"/>
      <c r="WJ353" s="75"/>
      <c r="WK353" s="42"/>
      <c r="WL353" s="75"/>
      <c r="WM353" s="42"/>
      <c r="WN353" s="75"/>
      <c r="WO353" s="42"/>
      <c r="WP353" s="75"/>
      <c r="WQ353" s="42"/>
      <c r="WR353" s="75"/>
      <c r="WS353" s="42"/>
      <c r="WT353" s="75"/>
      <c r="WU353" s="42"/>
      <c r="WV353" s="75"/>
      <c r="WW353" s="3">
        <f t="shared" si="406"/>
        <v>0</v>
      </c>
      <c r="WX353" s="11">
        <f t="shared" si="407"/>
        <v>0</v>
      </c>
      <c r="WY353" s="42">
        <v>0</v>
      </c>
      <c r="WZ353" s="75">
        <v>0</v>
      </c>
      <c r="XA353" s="42">
        <v>0</v>
      </c>
      <c r="XB353" s="75">
        <v>0</v>
      </c>
      <c r="XC353" s="42">
        <v>0</v>
      </c>
      <c r="XD353" s="75">
        <v>0</v>
      </c>
      <c r="XE353" s="42">
        <v>0</v>
      </c>
      <c r="XF353" s="75">
        <v>0</v>
      </c>
      <c r="XG353" s="42">
        <v>0</v>
      </c>
      <c r="XH353" s="75">
        <v>0</v>
      </c>
      <c r="XI353" s="42"/>
      <c r="XJ353" s="75"/>
      <c r="XK353" s="42"/>
      <c r="XL353" s="75"/>
      <c r="XM353" s="42"/>
      <c r="XN353" s="75"/>
      <c r="XO353" s="42"/>
      <c r="XP353" s="75"/>
      <c r="XQ353" s="42"/>
      <c r="XR353" s="75"/>
      <c r="XS353" s="42"/>
      <c r="XT353" s="75"/>
      <c r="XU353" s="42"/>
      <c r="XV353" s="75"/>
      <c r="XW353" s="3">
        <f t="shared" si="408"/>
        <v>0</v>
      </c>
      <c r="XX353" s="11">
        <f t="shared" si="409"/>
        <v>0</v>
      </c>
      <c r="XY353" s="42">
        <v>0</v>
      </c>
      <c r="XZ353" s="75">
        <v>0</v>
      </c>
      <c r="YA353" s="42">
        <v>0</v>
      </c>
      <c r="YB353" s="75">
        <v>0</v>
      </c>
      <c r="YC353" s="42">
        <v>0</v>
      </c>
      <c r="YD353" s="75">
        <v>0</v>
      </c>
      <c r="YE353" s="42">
        <v>0</v>
      </c>
      <c r="YF353" s="75">
        <v>0</v>
      </c>
      <c r="YG353" s="42">
        <v>0</v>
      </c>
      <c r="YH353" s="75">
        <v>0</v>
      </c>
      <c r="YI353" s="42"/>
      <c r="YJ353" s="75"/>
      <c r="YK353" s="42"/>
      <c r="YL353" s="75"/>
      <c r="YM353" s="42"/>
      <c r="YN353" s="75"/>
      <c r="YO353" s="42"/>
      <c r="YP353" s="75"/>
      <c r="YQ353" s="42"/>
      <c r="YR353" s="75"/>
      <c r="YS353" s="42"/>
      <c r="YT353" s="75"/>
      <c r="YU353" s="42"/>
      <c r="YV353" s="75"/>
      <c r="YW353" s="3">
        <f t="shared" si="410"/>
        <v>0</v>
      </c>
      <c r="YX353" s="11">
        <f t="shared" si="411"/>
        <v>0</v>
      </c>
      <c r="YY353" s="42">
        <v>0</v>
      </c>
      <c r="YZ353" s="75">
        <v>0</v>
      </c>
      <c r="ZA353" s="42">
        <v>0</v>
      </c>
      <c r="ZB353" s="75">
        <v>0</v>
      </c>
      <c r="ZC353" s="42">
        <v>0</v>
      </c>
      <c r="ZD353" s="75">
        <v>0</v>
      </c>
      <c r="ZE353" s="42">
        <v>0</v>
      </c>
      <c r="ZF353" s="75">
        <v>0</v>
      </c>
      <c r="ZG353" s="42">
        <v>0</v>
      </c>
      <c r="ZH353" s="75">
        <v>0</v>
      </c>
      <c r="ZI353" s="42"/>
      <c r="ZJ353" s="75"/>
      <c r="ZK353" s="42"/>
      <c r="ZL353" s="75"/>
      <c r="ZM353" s="42"/>
      <c r="ZN353" s="75"/>
      <c r="ZO353" s="42"/>
      <c r="ZP353" s="75"/>
      <c r="ZQ353" s="42"/>
      <c r="ZR353" s="75"/>
      <c r="ZS353" s="42"/>
      <c r="ZT353" s="75"/>
      <c r="ZU353" s="42"/>
      <c r="ZV353" s="75"/>
      <c r="ZW353" s="3">
        <f t="shared" si="412"/>
        <v>0</v>
      </c>
      <c r="ZX353" s="11">
        <f t="shared" si="413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>
        <v>0</v>
      </c>
      <c r="AAF353" s="75">
        <v>0</v>
      </c>
      <c r="AAG353" s="42">
        <v>0</v>
      </c>
      <c r="AAH353" s="75">
        <v>0</v>
      </c>
      <c r="AAI353" s="42"/>
      <c r="AAJ353" s="75"/>
      <c r="AAK353" s="42"/>
      <c r="AAL353" s="75"/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14"/>
        <v>0</v>
      </c>
      <c r="AAX353" s="11">
        <f t="shared" si="415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>
        <v>0</v>
      </c>
      <c r="ABF353" s="75">
        <v>0</v>
      </c>
      <c r="ABG353" s="42">
        <v>0</v>
      </c>
      <c r="ABH353" s="75">
        <v>0</v>
      </c>
      <c r="ABI353" s="42"/>
      <c r="ABJ353" s="75"/>
      <c r="ABK353" s="42"/>
      <c r="ABL353" s="75"/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16"/>
        <v>0</v>
      </c>
      <c r="ABX353" s="11">
        <f t="shared" si="417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>
        <v>0</v>
      </c>
      <c r="ACF353" s="75">
        <v>0</v>
      </c>
      <c r="ACG353" s="42">
        <v>0</v>
      </c>
      <c r="ACH353" s="75">
        <v>0</v>
      </c>
      <c r="ACI353" s="42"/>
      <c r="ACJ353" s="75"/>
      <c r="ACK353" s="42"/>
      <c r="ACL353" s="75"/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18"/>
        <v>0</v>
      </c>
      <c r="ACX353" s="11">
        <f t="shared" si="419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>
        <v>0</v>
      </c>
      <c r="ADF353" s="75">
        <v>0</v>
      </c>
      <c r="ADG353" s="42">
        <v>0</v>
      </c>
      <c r="ADH353" s="75">
        <v>0</v>
      </c>
      <c r="ADI353" s="42"/>
      <c r="ADJ353" s="75"/>
      <c r="ADK353" s="42"/>
      <c r="ADL353" s="75"/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0"/>
        <v>0</v>
      </c>
      <c r="ADX353" s="11">
        <f t="shared" si="421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>
        <v>0</v>
      </c>
      <c r="AEF353" s="75">
        <v>0</v>
      </c>
      <c r="AEG353" s="42">
        <v>0</v>
      </c>
      <c r="AEH353" s="75">
        <v>0</v>
      </c>
      <c r="AEI353" s="42"/>
      <c r="AEJ353" s="75"/>
      <c r="AEK353" s="42"/>
      <c r="AEL353" s="75"/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2"/>
        <v>0</v>
      </c>
      <c r="AEX353" s="11">
        <f t="shared" si="423"/>
        <v>0</v>
      </c>
      <c r="AEY353" s="108">
        <v>0</v>
      </c>
      <c r="AEZ353" s="109">
        <v>0</v>
      </c>
      <c r="AFA353" s="108">
        <v>0</v>
      </c>
      <c r="AFB353" s="109">
        <v>0</v>
      </c>
      <c r="AFC353" s="108">
        <v>0</v>
      </c>
      <c r="AFD353" s="109">
        <v>0</v>
      </c>
      <c r="AFE353" s="108">
        <v>0</v>
      </c>
      <c r="AFF353" s="109">
        <v>0</v>
      </c>
      <c r="AFG353" s="108"/>
      <c r="AFH353" s="109"/>
      <c r="AFI353" s="108"/>
      <c r="AFJ353" s="109"/>
      <c r="AFK353" s="108"/>
      <c r="AFL353" s="109"/>
      <c r="AFM353" s="108"/>
      <c r="AFN353" s="109"/>
      <c r="AFO353" s="108"/>
      <c r="AFP353" s="109"/>
      <c r="AFQ353" s="108"/>
      <c r="AFR353" s="109"/>
      <c r="AFS353" s="108"/>
      <c r="AFT353" s="109"/>
      <c r="AFU353" s="108"/>
      <c r="AFV353" s="109"/>
      <c r="AFW353" s="3">
        <f t="shared" si="424"/>
        <v>0</v>
      </c>
      <c r="AFX353" s="11">
        <f t="shared" si="361"/>
        <v>0</v>
      </c>
      <c r="AFY353" s="114">
        <v>0</v>
      </c>
      <c r="AFZ353" s="114">
        <v>0</v>
      </c>
      <c r="AGA353" s="114">
        <v>0</v>
      </c>
      <c r="AGB353" s="114">
        <v>0</v>
      </c>
      <c r="AGC353" s="114">
        <v>0</v>
      </c>
      <c r="AGD353" s="114"/>
      <c r="AGE353" s="114"/>
      <c r="AGF353" s="114"/>
      <c r="AGG353" s="114"/>
      <c r="AGH353" s="114"/>
      <c r="AGI353" s="114"/>
      <c r="AGJ353" s="114"/>
      <c r="AGK353" s="25">
        <f t="shared" si="362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532</v>
      </c>
      <c r="E354" s="16" t="s">
        <v>533</v>
      </c>
      <c r="F354" s="15" t="s">
        <v>533</v>
      </c>
      <c r="G354" s="15" t="s">
        <v>263</v>
      </c>
      <c r="H354" s="152">
        <v>10605</v>
      </c>
      <c r="I354" s="15" t="s">
        <v>301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63"/>
        <v>0</v>
      </c>
      <c r="AI354" s="62">
        <f t="shared" si="364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65"/>
        <v>0</v>
      </c>
      <c r="BI354" s="58">
        <f t="shared" si="366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67"/>
        <v>0</v>
      </c>
      <c r="CI354" s="58">
        <f t="shared" si="368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>
        <v>0</v>
      </c>
      <c r="CQ354" s="70">
        <v>0</v>
      </c>
      <c r="CR354" s="52">
        <v>0</v>
      </c>
      <c r="CS354" s="70">
        <v>0</v>
      </c>
      <c r="CT354" s="64"/>
      <c r="CU354" s="70"/>
      <c r="CV354" s="64"/>
      <c r="CW354" s="70"/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69"/>
        <v>0</v>
      </c>
      <c r="DI354" s="58">
        <f t="shared" si="370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>
        <v>0</v>
      </c>
      <c r="DQ354" s="70">
        <v>0</v>
      </c>
      <c r="DR354" s="52">
        <v>0</v>
      </c>
      <c r="DS354" s="70">
        <v>0</v>
      </c>
      <c r="DT354" s="64"/>
      <c r="DU354" s="70"/>
      <c r="DV354" s="64"/>
      <c r="DW354" s="70"/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1"/>
        <v>0</v>
      </c>
      <c r="EI354" s="58">
        <f t="shared" si="372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>
        <v>0</v>
      </c>
      <c r="EQ354" s="70">
        <v>0</v>
      </c>
      <c r="ER354" s="64">
        <v>0</v>
      </c>
      <c r="ES354" s="70">
        <v>0</v>
      </c>
      <c r="ET354" s="64"/>
      <c r="EU354" s="70"/>
      <c r="EV354" s="64"/>
      <c r="EW354" s="70"/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73"/>
        <v>0</v>
      </c>
      <c r="FI354" s="58">
        <f t="shared" si="374"/>
        <v>0</v>
      </c>
      <c r="FJ354" s="79">
        <f t="shared" si="375"/>
        <v>0</v>
      </c>
      <c r="FK354" s="80">
        <f t="shared" si="376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/>
      <c r="FR354" s="42"/>
      <c r="FS354" s="42"/>
      <c r="FT354" s="42"/>
      <c r="FU354" s="42"/>
      <c r="FV354" s="42"/>
      <c r="FW354" s="42"/>
      <c r="FX354" s="83">
        <f t="shared" si="377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/>
      <c r="GE354" s="42"/>
      <c r="GF354" s="42"/>
      <c r="GG354" s="42"/>
      <c r="GH354" s="42"/>
      <c r="GI354" s="42"/>
      <c r="GJ354" s="42"/>
      <c r="GK354" s="83">
        <f t="shared" si="378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/>
      <c r="GR354" s="42"/>
      <c r="GS354" s="42"/>
      <c r="GT354" s="42"/>
      <c r="GU354" s="42"/>
      <c r="GV354" s="42"/>
      <c r="GW354" s="42"/>
      <c r="GX354" s="83">
        <f t="shared" si="379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/>
      <c r="HE354" s="42"/>
      <c r="HF354" s="42"/>
      <c r="HG354" s="42"/>
      <c r="HH354" s="42"/>
      <c r="HI354" s="42"/>
      <c r="HJ354" s="42"/>
      <c r="HK354" s="83">
        <f t="shared" si="380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/>
      <c r="HR354" s="42"/>
      <c r="HS354" s="42"/>
      <c r="HT354" s="42"/>
      <c r="HU354" s="42"/>
      <c r="HV354" s="42"/>
      <c r="HW354" s="42"/>
      <c r="HX354" s="83">
        <f t="shared" si="381"/>
        <v>0</v>
      </c>
      <c r="HY354" s="42">
        <v>0</v>
      </c>
      <c r="HZ354" s="42">
        <v>0</v>
      </c>
      <c r="IA354" s="42">
        <v>0</v>
      </c>
      <c r="IB354" s="42">
        <v>0</v>
      </c>
      <c r="IC354" s="42">
        <v>0</v>
      </c>
      <c r="ID354" s="42"/>
      <c r="IE354" s="42"/>
      <c r="IF354" s="42"/>
      <c r="IG354" s="42"/>
      <c r="IH354" s="42"/>
      <c r="II354" s="42"/>
      <c r="IJ354" s="42"/>
      <c r="IK354" s="85">
        <f t="shared" si="382"/>
        <v>0</v>
      </c>
      <c r="IL354" s="42">
        <v>0</v>
      </c>
      <c r="IM354" s="42">
        <v>0</v>
      </c>
      <c r="IN354" s="42">
        <v>0</v>
      </c>
      <c r="IO354" s="42">
        <v>0</v>
      </c>
      <c r="IP354" s="42">
        <v>0</v>
      </c>
      <c r="IQ354" s="42"/>
      <c r="IR354" s="42"/>
      <c r="IS354" s="42"/>
      <c r="IT354" s="42"/>
      <c r="IU354" s="42"/>
      <c r="IV354" s="42"/>
      <c r="IW354" s="42"/>
      <c r="IX354" s="85">
        <f t="shared" si="383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>
        <v>0</v>
      </c>
      <c r="JF354" s="75">
        <v>0</v>
      </c>
      <c r="JG354" s="42">
        <v>0</v>
      </c>
      <c r="JH354" s="75">
        <v>0</v>
      </c>
      <c r="JI354" s="42"/>
      <c r="JJ354" s="75"/>
      <c r="JK354" s="42"/>
      <c r="JL354" s="75"/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84"/>
        <v>0</v>
      </c>
      <c r="JX354" s="11">
        <f t="shared" si="385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>
        <v>0</v>
      </c>
      <c r="KF354" s="75">
        <v>0</v>
      </c>
      <c r="KG354" s="42">
        <v>0</v>
      </c>
      <c r="KH354" s="75">
        <v>0</v>
      </c>
      <c r="KI354" s="42"/>
      <c r="KJ354" s="75"/>
      <c r="KK354" s="42"/>
      <c r="KL354" s="75"/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86"/>
        <v>0</v>
      </c>
      <c r="KX354" s="11">
        <f t="shared" si="387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>
        <v>0</v>
      </c>
      <c r="LF354" s="75">
        <v>0</v>
      </c>
      <c r="LG354" s="42">
        <v>0</v>
      </c>
      <c r="LH354" s="75">
        <v>0</v>
      </c>
      <c r="LI354" s="42"/>
      <c r="LJ354" s="75"/>
      <c r="LK354" s="42"/>
      <c r="LL354" s="75"/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88"/>
        <v>0</v>
      </c>
      <c r="LX354" s="11">
        <f t="shared" si="389"/>
        <v>0</v>
      </c>
      <c r="LY354" s="41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>
        <v>0</v>
      </c>
      <c r="MF354" s="75">
        <v>0</v>
      </c>
      <c r="MG354" s="42">
        <v>0</v>
      </c>
      <c r="MH354" s="75">
        <v>0</v>
      </c>
      <c r="MI354" s="42"/>
      <c r="MJ354" s="75"/>
      <c r="MK354" s="42"/>
      <c r="ML354" s="75"/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0"/>
        <v>0</v>
      </c>
      <c r="MX354" s="11">
        <f t="shared" si="391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>
        <v>0</v>
      </c>
      <c r="NF354" s="75">
        <v>0</v>
      </c>
      <c r="NG354" s="42">
        <v>0</v>
      </c>
      <c r="NH354" s="75">
        <v>0</v>
      </c>
      <c r="NI354" s="42"/>
      <c r="NJ354" s="75"/>
      <c r="NK354" s="42"/>
      <c r="NL354" s="75"/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2"/>
        <v>0</v>
      </c>
      <c r="NX354" s="11">
        <f t="shared" si="393"/>
        <v>0</v>
      </c>
      <c r="NY354" s="42">
        <v>0</v>
      </c>
      <c r="NZ354" s="75">
        <v>0</v>
      </c>
      <c r="OA354" s="42">
        <v>0</v>
      </c>
      <c r="OB354" s="75">
        <v>0</v>
      </c>
      <c r="OC354" s="42">
        <v>0</v>
      </c>
      <c r="OD354" s="75">
        <v>0</v>
      </c>
      <c r="OE354" s="42">
        <v>0</v>
      </c>
      <c r="OF354" s="75">
        <v>0</v>
      </c>
      <c r="OG354" s="42">
        <v>0</v>
      </c>
      <c r="OH354" s="75">
        <v>0</v>
      </c>
      <c r="OI354" s="42"/>
      <c r="OJ354" s="75"/>
      <c r="OK354" s="42"/>
      <c r="OL354" s="75"/>
      <c r="OM354" s="42"/>
      <c r="ON354" s="75"/>
      <c r="OO354" s="42"/>
      <c r="OP354" s="75"/>
      <c r="OQ354" s="42"/>
      <c r="OR354" s="75"/>
      <c r="OS354" s="42"/>
      <c r="OT354" s="75"/>
      <c r="OU354" s="42"/>
      <c r="OV354" s="75"/>
      <c r="OW354" s="3">
        <f t="shared" si="394"/>
        <v>0</v>
      </c>
      <c r="OX354" s="11">
        <f t="shared" si="395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>
        <v>0</v>
      </c>
      <c r="PF354" s="75">
        <v>0</v>
      </c>
      <c r="PG354" s="42">
        <v>0</v>
      </c>
      <c r="PH354" s="75">
        <v>0</v>
      </c>
      <c r="PI354" s="42"/>
      <c r="PJ354" s="75"/>
      <c r="PK354" s="42"/>
      <c r="PL354" s="75"/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396"/>
        <v>0</v>
      </c>
      <c r="PX354" s="11">
        <f t="shared" si="357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>
        <v>0</v>
      </c>
      <c r="QF354" s="75">
        <v>0</v>
      </c>
      <c r="QG354" s="42">
        <v>0</v>
      </c>
      <c r="QH354" s="75">
        <v>0</v>
      </c>
      <c r="QI354" s="42"/>
      <c r="QJ354" s="75"/>
      <c r="QK354" s="42"/>
      <c r="QL354" s="75"/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397"/>
        <v>0</v>
      </c>
      <c r="QX354" s="11">
        <f t="shared" si="398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>
        <v>0</v>
      </c>
      <c r="RF354" s="75">
        <v>0</v>
      </c>
      <c r="RG354" s="42">
        <v>0</v>
      </c>
      <c r="RH354" s="75">
        <v>0</v>
      </c>
      <c r="RI354" s="42"/>
      <c r="RJ354" s="75"/>
      <c r="RK354" s="42"/>
      <c r="RL354" s="75"/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399"/>
        <v>0</v>
      </c>
      <c r="RX354" s="11">
        <f t="shared" si="358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>
        <v>0</v>
      </c>
      <c r="SF354" s="75">
        <v>0</v>
      </c>
      <c r="SG354" s="42">
        <v>0</v>
      </c>
      <c r="SH354" s="75">
        <v>0</v>
      </c>
      <c r="SI354" s="42"/>
      <c r="SJ354" s="75"/>
      <c r="SK354" s="42"/>
      <c r="SL354" s="75"/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0"/>
        <v>0</v>
      </c>
      <c r="SX354" s="11">
        <f t="shared" si="359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>
        <v>0</v>
      </c>
      <c r="TF354" s="75">
        <v>0</v>
      </c>
      <c r="TG354" s="42">
        <v>0</v>
      </c>
      <c r="TH354" s="75">
        <v>0</v>
      </c>
      <c r="TI354" s="42"/>
      <c r="TJ354" s="75"/>
      <c r="TK354" s="42"/>
      <c r="TL354" s="75"/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1"/>
        <v>0</v>
      </c>
      <c r="TX354" s="11">
        <f t="shared" si="360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>
        <v>0</v>
      </c>
      <c r="UF354" s="75">
        <v>0</v>
      </c>
      <c r="UG354" s="42">
        <v>0</v>
      </c>
      <c r="UH354" s="75">
        <v>0</v>
      </c>
      <c r="UI354" s="42"/>
      <c r="UJ354" s="75"/>
      <c r="UK354" s="42"/>
      <c r="UL354" s="75"/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2"/>
        <v>0</v>
      </c>
      <c r="UX354" s="11">
        <f t="shared" si="403"/>
        <v>0</v>
      </c>
      <c r="UY354" s="42">
        <v>0</v>
      </c>
      <c r="UZ354" s="42">
        <v>0</v>
      </c>
      <c r="VA354" s="42">
        <v>0</v>
      </c>
      <c r="VB354" s="42">
        <v>0</v>
      </c>
      <c r="VC354" s="42">
        <v>0</v>
      </c>
      <c r="VD354" s="42"/>
      <c r="VE354" s="42"/>
      <c r="VF354" s="42"/>
      <c r="VG354" s="42"/>
      <c r="VH354" s="42"/>
      <c r="VI354" s="42"/>
      <c r="VJ354" s="42"/>
      <c r="VK354" s="25">
        <f t="shared" si="404"/>
        <v>0</v>
      </c>
      <c r="VL354" s="42">
        <v>0</v>
      </c>
      <c r="VM354" s="42">
        <v>0</v>
      </c>
      <c r="VN354" s="42">
        <v>0</v>
      </c>
      <c r="VO354" s="42">
        <v>0</v>
      </c>
      <c r="VP354" s="42">
        <v>0</v>
      </c>
      <c r="VQ354" s="42"/>
      <c r="VR354" s="42"/>
      <c r="VS354" s="42"/>
      <c r="VT354" s="42"/>
      <c r="VU354" s="42"/>
      <c r="VV354" s="42"/>
      <c r="VW354" s="42"/>
      <c r="VX354" s="25">
        <f t="shared" si="405"/>
        <v>0</v>
      </c>
      <c r="VY354" s="42">
        <v>0</v>
      </c>
      <c r="VZ354" s="75">
        <v>0</v>
      </c>
      <c r="WA354" s="42">
        <v>0</v>
      </c>
      <c r="WB354" s="75">
        <v>0</v>
      </c>
      <c r="WC354" s="42">
        <v>0</v>
      </c>
      <c r="WD354" s="75">
        <v>0</v>
      </c>
      <c r="WE354" s="42">
        <v>0</v>
      </c>
      <c r="WF354" s="75">
        <v>0</v>
      </c>
      <c r="WG354" s="42">
        <v>0</v>
      </c>
      <c r="WH354" s="75">
        <v>0</v>
      </c>
      <c r="WI354" s="42"/>
      <c r="WJ354" s="75"/>
      <c r="WK354" s="42"/>
      <c r="WL354" s="75"/>
      <c r="WM354" s="42"/>
      <c r="WN354" s="75"/>
      <c r="WO354" s="42"/>
      <c r="WP354" s="75"/>
      <c r="WQ354" s="42"/>
      <c r="WR354" s="75"/>
      <c r="WS354" s="42"/>
      <c r="WT354" s="75"/>
      <c r="WU354" s="42"/>
      <c r="WV354" s="75"/>
      <c r="WW354" s="3">
        <f t="shared" si="406"/>
        <v>0</v>
      </c>
      <c r="WX354" s="11">
        <f t="shared" si="407"/>
        <v>0</v>
      </c>
      <c r="WY354" s="42">
        <v>0</v>
      </c>
      <c r="WZ354" s="75">
        <v>0</v>
      </c>
      <c r="XA354" s="42">
        <v>0</v>
      </c>
      <c r="XB354" s="75">
        <v>0</v>
      </c>
      <c r="XC354" s="42">
        <v>0</v>
      </c>
      <c r="XD354" s="75">
        <v>0</v>
      </c>
      <c r="XE354" s="42">
        <v>0</v>
      </c>
      <c r="XF354" s="75">
        <v>0</v>
      </c>
      <c r="XG354" s="42">
        <v>0</v>
      </c>
      <c r="XH354" s="75">
        <v>0</v>
      </c>
      <c r="XI354" s="42"/>
      <c r="XJ354" s="75"/>
      <c r="XK354" s="42"/>
      <c r="XL354" s="75"/>
      <c r="XM354" s="42"/>
      <c r="XN354" s="75"/>
      <c r="XO354" s="42"/>
      <c r="XP354" s="75"/>
      <c r="XQ354" s="42"/>
      <c r="XR354" s="75"/>
      <c r="XS354" s="42"/>
      <c r="XT354" s="75"/>
      <c r="XU354" s="42"/>
      <c r="XV354" s="75"/>
      <c r="XW354" s="3">
        <f t="shared" si="408"/>
        <v>0</v>
      </c>
      <c r="XX354" s="11">
        <f t="shared" si="409"/>
        <v>0</v>
      </c>
      <c r="XY354" s="42">
        <v>0</v>
      </c>
      <c r="XZ354" s="75">
        <v>0</v>
      </c>
      <c r="YA354" s="42">
        <v>0</v>
      </c>
      <c r="YB354" s="75">
        <v>0</v>
      </c>
      <c r="YC354" s="42">
        <v>0</v>
      </c>
      <c r="YD354" s="75">
        <v>0</v>
      </c>
      <c r="YE354" s="42">
        <v>0</v>
      </c>
      <c r="YF354" s="75">
        <v>0</v>
      </c>
      <c r="YG354" s="42">
        <v>0</v>
      </c>
      <c r="YH354" s="75">
        <v>0</v>
      </c>
      <c r="YI354" s="42"/>
      <c r="YJ354" s="75"/>
      <c r="YK354" s="42"/>
      <c r="YL354" s="75"/>
      <c r="YM354" s="42"/>
      <c r="YN354" s="75"/>
      <c r="YO354" s="42"/>
      <c r="YP354" s="75"/>
      <c r="YQ354" s="42"/>
      <c r="YR354" s="75"/>
      <c r="YS354" s="42"/>
      <c r="YT354" s="75"/>
      <c r="YU354" s="42"/>
      <c r="YV354" s="75"/>
      <c r="YW354" s="3">
        <f t="shared" si="410"/>
        <v>0</v>
      </c>
      <c r="YX354" s="11">
        <f t="shared" si="411"/>
        <v>0</v>
      </c>
      <c r="YY354" s="42">
        <v>0</v>
      </c>
      <c r="YZ354" s="75">
        <v>0</v>
      </c>
      <c r="ZA354" s="42">
        <v>0</v>
      </c>
      <c r="ZB354" s="75">
        <v>0</v>
      </c>
      <c r="ZC354" s="42">
        <v>0</v>
      </c>
      <c r="ZD354" s="75">
        <v>0</v>
      </c>
      <c r="ZE354" s="42">
        <v>0</v>
      </c>
      <c r="ZF354" s="75">
        <v>0</v>
      </c>
      <c r="ZG354" s="42">
        <v>0</v>
      </c>
      <c r="ZH354" s="75">
        <v>0</v>
      </c>
      <c r="ZI354" s="42"/>
      <c r="ZJ354" s="75"/>
      <c r="ZK354" s="42"/>
      <c r="ZL354" s="75"/>
      <c r="ZM354" s="42"/>
      <c r="ZN354" s="75"/>
      <c r="ZO354" s="42"/>
      <c r="ZP354" s="75"/>
      <c r="ZQ354" s="42"/>
      <c r="ZR354" s="75"/>
      <c r="ZS354" s="42"/>
      <c r="ZT354" s="75"/>
      <c r="ZU354" s="42"/>
      <c r="ZV354" s="75"/>
      <c r="ZW354" s="3">
        <f t="shared" si="412"/>
        <v>0</v>
      </c>
      <c r="ZX354" s="11">
        <f t="shared" si="413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>
        <v>0</v>
      </c>
      <c r="AAF354" s="75">
        <v>0</v>
      </c>
      <c r="AAG354" s="42">
        <v>0</v>
      </c>
      <c r="AAH354" s="75">
        <v>0</v>
      </c>
      <c r="AAI354" s="42"/>
      <c r="AAJ354" s="75"/>
      <c r="AAK354" s="42"/>
      <c r="AAL354" s="75"/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14"/>
        <v>0</v>
      </c>
      <c r="AAX354" s="11">
        <f t="shared" si="415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>
        <v>0</v>
      </c>
      <c r="ABF354" s="75">
        <v>0</v>
      </c>
      <c r="ABG354" s="42">
        <v>0</v>
      </c>
      <c r="ABH354" s="75">
        <v>0</v>
      </c>
      <c r="ABI354" s="42"/>
      <c r="ABJ354" s="75"/>
      <c r="ABK354" s="42"/>
      <c r="ABL354" s="75"/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16"/>
        <v>0</v>
      </c>
      <c r="ABX354" s="11">
        <f t="shared" si="417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>
        <v>0</v>
      </c>
      <c r="ACF354" s="75">
        <v>0</v>
      </c>
      <c r="ACG354" s="42">
        <v>0</v>
      </c>
      <c r="ACH354" s="75">
        <v>0</v>
      </c>
      <c r="ACI354" s="42"/>
      <c r="ACJ354" s="75"/>
      <c r="ACK354" s="42"/>
      <c r="ACL354" s="75"/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18"/>
        <v>0</v>
      </c>
      <c r="ACX354" s="11">
        <f t="shared" si="419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>
        <v>0</v>
      </c>
      <c r="ADF354" s="75">
        <v>0</v>
      </c>
      <c r="ADG354" s="42">
        <v>0</v>
      </c>
      <c r="ADH354" s="75">
        <v>0</v>
      </c>
      <c r="ADI354" s="42"/>
      <c r="ADJ354" s="75"/>
      <c r="ADK354" s="42"/>
      <c r="ADL354" s="75"/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0"/>
        <v>0</v>
      </c>
      <c r="ADX354" s="11">
        <f t="shared" si="421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>
        <v>0</v>
      </c>
      <c r="AEF354" s="75">
        <v>0</v>
      </c>
      <c r="AEG354" s="42">
        <v>0</v>
      </c>
      <c r="AEH354" s="75">
        <v>0</v>
      </c>
      <c r="AEI354" s="42"/>
      <c r="AEJ354" s="75"/>
      <c r="AEK354" s="42"/>
      <c r="AEL354" s="75"/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2"/>
        <v>0</v>
      </c>
      <c r="AEX354" s="11">
        <f t="shared" si="423"/>
        <v>0</v>
      </c>
      <c r="AEY354" s="108">
        <v>0</v>
      </c>
      <c r="AEZ354" s="109">
        <v>0</v>
      </c>
      <c r="AFA354" s="108">
        <v>0</v>
      </c>
      <c r="AFB354" s="109">
        <v>0</v>
      </c>
      <c r="AFC354" s="108">
        <v>0</v>
      </c>
      <c r="AFD354" s="109">
        <v>0</v>
      </c>
      <c r="AFE354" s="108">
        <v>0</v>
      </c>
      <c r="AFF354" s="109">
        <v>0</v>
      </c>
      <c r="AFG354" s="108"/>
      <c r="AFH354" s="109"/>
      <c r="AFI354" s="108"/>
      <c r="AFJ354" s="109"/>
      <c r="AFK354" s="108"/>
      <c r="AFL354" s="109"/>
      <c r="AFM354" s="108"/>
      <c r="AFN354" s="109"/>
      <c r="AFO354" s="108"/>
      <c r="AFP354" s="109"/>
      <c r="AFQ354" s="108"/>
      <c r="AFR354" s="109"/>
      <c r="AFS354" s="108"/>
      <c r="AFT354" s="109"/>
      <c r="AFU354" s="108"/>
      <c r="AFV354" s="109"/>
      <c r="AFW354" s="3">
        <f t="shared" si="424"/>
        <v>0</v>
      </c>
      <c r="AFX354" s="11">
        <f t="shared" si="361"/>
        <v>0</v>
      </c>
      <c r="AFY354" s="114">
        <v>0</v>
      </c>
      <c r="AFZ354" s="114">
        <v>0</v>
      </c>
      <c r="AGA354" s="114">
        <v>0</v>
      </c>
      <c r="AGB354" s="114">
        <v>0</v>
      </c>
      <c r="AGC354" s="114">
        <v>0</v>
      </c>
      <c r="AGD354" s="114"/>
      <c r="AGE354" s="114"/>
      <c r="AGF354" s="114"/>
      <c r="AGG354" s="114"/>
      <c r="AGH354" s="114"/>
      <c r="AGI354" s="114"/>
      <c r="AGJ354" s="114"/>
      <c r="AGK354" s="25">
        <f t="shared" si="362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532</v>
      </c>
      <c r="E355" s="16" t="s">
        <v>534</v>
      </c>
      <c r="F355" s="15" t="s">
        <v>534</v>
      </c>
      <c r="G355" s="15" t="s">
        <v>364</v>
      </c>
      <c r="H355" s="152">
        <v>10719</v>
      </c>
      <c r="I355" s="15" t="s">
        <v>535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63"/>
        <v>0</v>
      </c>
      <c r="AI355" s="62">
        <f t="shared" si="364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65"/>
        <v>0</v>
      </c>
      <c r="BI355" s="58">
        <f t="shared" si="366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67"/>
        <v>0</v>
      </c>
      <c r="CI355" s="58">
        <f t="shared" si="368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>
        <v>0</v>
      </c>
      <c r="CQ355" s="70">
        <v>0</v>
      </c>
      <c r="CR355" s="52">
        <v>0</v>
      </c>
      <c r="CS355" s="70">
        <v>0</v>
      </c>
      <c r="CT355" s="64"/>
      <c r="CU355" s="70"/>
      <c r="CV355" s="64"/>
      <c r="CW355" s="70"/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69"/>
        <v>0</v>
      </c>
      <c r="DI355" s="58">
        <f t="shared" si="370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>
        <v>0</v>
      </c>
      <c r="DQ355" s="70">
        <v>0</v>
      </c>
      <c r="DR355" s="52">
        <v>0</v>
      </c>
      <c r="DS355" s="70">
        <v>0</v>
      </c>
      <c r="DT355" s="64"/>
      <c r="DU355" s="70"/>
      <c r="DV355" s="64"/>
      <c r="DW355" s="70"/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1"/>
        <v>0</v>
      </c>
      <c r="EI355" s="58">
        <f t="shared" si="372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>
        <v>0</v>
      </c>
      <c r="EQ355" s="70">
        <v>0</v>
      </c>
      <c r="ER355" s="64">
        <v>0</v>
      </c>
      <c r="ES355" s="70">
        <v>0</v>
      </c>
      <c r="ET355" s="64"/>
      <c r="EU355" s="70"/>
      <c r="EV355" s="64"/>
      <c r="EW355" s="70"/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73"/>
        <v>0</v>
      </c>
      <c r="FI355" s="58">
        <f t="shared" si="374"/>
        <v>0</v>
      </c>
      <c r="FJ355" s="79">
        <f t="shared" si="375"/>
        <v>0</v>
      </c>
      <c r="FK355" s="80">
        <f t="shared" si="376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/>
      <c r="FR355" s="42"/>
      <c r="FS355" s="42"/>
      <c r="FT355" s="42"/>
      <c r="FU355" s="42"/>
      <c r="FV355" s="42"/>
      <c r="FW355" s="42"/>
      <c r="FX355" s="83">
        <f t="shared" si="377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/>
      <c r="GE355" s="42"/>
      <c r="GF355" s="42"/>
      <c r="GG355" s="42"/>
      <c r="GH355" s="42"/>
      <c r="GI355" s="42"/>
      <c r="GJ355" s="42"/>
      <c r="GK355" s="83">
        <f t="shared" si="378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/>
      <c r="GR355" s="42"/>
      <c r="GS355" s="42"/>
      <c r="GT355" s="42"/>
      <c r="GU355" s="42"/>
      <c r="GV355" s="42"/>
      <c r="GW355" s="42"/>
      <c r="GX355" s="83">
        <f t="shared" si="379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/>
      <c r="HE355" s="42"/>
      <c r="HF355" s="42"/>
      <c r="HG355" s="42"/>
      <c r="HH355" s="42"/>
      <c r="HI355" s="42"/>
      <c r="HJ355" s="42"/>
      <c r="HK355" s="83">
        <f t="shared" si="380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/>
      <c r="HR355" s="42"/>
      <c r="HS355" s="42"/>
      <c r="HT355" s="42"/>
      <c r="HU355" s="42"/>
      <c r="HV355" s="42"/>
      <c r="HW355" s="42"/>
      <c r="HX355" s="83">
        <f t="shared" si="381"/>
        <v>0</v>
      </c>
      <c r="HY355" s="42">
        <v>0</v>
      </c>
      <c r="HZ355" s="42">
        <v>0</v>
      </c>
      <c r="IA355" s="42">
        <v>0</v>
      </c>
      <c r="IB355" s="42">
        <v>0</v>
      </c>
      <c r="IC355" s="42">
        <v>0</v>
      </c>
      <c r="ID355" s="42"/>
      <c r="IE355" s="42"/>
      <c r="IF355" s="42"/>
      <c r="IG355" s="42"/>
      <c r="IH355" s="42"/>
      <c r="II355" s="42"/>
      <c r="IJ355" s="42"/>
      <c r="IK355" s="85">
        <f t="shared" si="382"/>
        <v>0</v>
      </c>
      <c r="IL355" s="42">
        <v>0</v>
      </c>
      <c r="IM355" s="42">
        <v>0</v>
      </c>
      <c r="IN355" s="42">
        <v>0</v>
      </c>
      <c r="IO355" s="42">
        <v>0</v>
      </c>
      <c r="IP355" s="42">
        <v>0</v>
      </c>
      <c r="IQ355" s="42"/>
      <c r="IR355" s="42"/>
      <c r="IS355" s="42"/>
      <c r="IT355" s="42"/>
      <c r="IU355" s="42"/>
      <c r="IV355" s="42"/>
      <c r="IW355" s="42"/>
      <c r="IX355" s="85">
        <f t="shared" si="383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>
        <v>0</v>
      </c>
      <c r="JF355" s="75">
        <v>0</v>
      </c>
      <c r="JG355" s="42">
        <v>0</v>
      </c>
      <c r="JH355" s="75">
        <v>0</v>
      </c>
      <c r="JI355" s="42"/>
      <c r="JJ355" s="75"/>
      <c r="JK355" s="42"/>
      <c r="JL355" s="75"/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84"/>
        <v>0</v>
      </c>
      <c r="JX355" s="11">
        <f t="shared" si="385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>
        <v>0</v>
      </c>
      <c r="KF355" s="75">
        <v>0</v>
      </c>
      <c r="KG355" s="42">
        <v>0</v>
      </c>
      <c r="KH355" s="75">
        <v>0</v>
      </c>
      <c r="KI355" s="42"/>
      <c r="KJ355" s="75"/>
      <c r="KK355" s="42"/>
      <c r="KL355" s="75"/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86"/>
        <v>0</v>
      </c>
      <c r="KX355" s="11">
        <f t="shared" si="387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>
        <v>0</v>
      </c>
      <c r="LF355" s="75">
        <v>0</v>
      </c>
      <c r="LG355" s="42">
        <v>0</v>
      </c>
      <c r="LH355" s="75">
        <v>0</v>
      </c>
      <c r="LI355" s="42"/>
      <c r="LJ355" s="75"/>
      <c r="LK355" s="42"/>
      <c r="LL355" s="75"/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88"/>
        <v>0</v>
      </c>
      <c r="LX355" s="11">
        <f t="shared" si="389"/>
        <v>0</v>
      </c>
      <c r="LY355" s="41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>
        <v>0</v>
      </c>
      <c r="MF355" s="75">
        <v>0</v>
      </c>
      <c r="MG355" s="42">
        <v>0</v>
      </c>
      <c r="MH355" s="75">
        <v>0</v>
      </c>
      <c r="MI355" s="42"/>
      <c r="MJ355" s="75"/>
      <c r="MK355" s="42"/>
      <c r="ML355" s="75"/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0"/>
        <v>0</v>
      </c>
      <c r="MX355" s="11">
        <f t="shared" si="391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>
        <v>0</v>
      </c>
      <c r="NF355" s="75">
        <v>0</v>
      </c>
      <c r="NG355" s="42">
        <v>0</v>
      </c>
      <c r="NH355" s="75">
        <v>0</v>
      </c>
      <c r="NI355" s="42"/>
      <c r="NJ355" s="75"/>
      <c r="NK355" s="42"/>
      <c r="NL355" s="75"/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2"/>
        <v>0</v>
      </c>
      <c r="NX355" s="11">
        <f t="shared" si="393"/>
        <v>0</v>
      </c>
      <c r="NY355" s="42">
        <v>0</v>
      </c>
      <c r="NZ355" s="75">
        <v>0</v>
      </c>
      <c r="OA355" s="42">
        <v>0</v>
      </c>
      <c r="OB355" s="75">
        <v>0</v>
      </c>
      <c r="OC355" s="42">
        <v>0</v>
      </c>
      <c r="OD355" s="75">
        <v>0</v>
      </c>
      <c r="OE355" s="42">
        <v>0</v>
      </c>
      <c r="OF355" s="75">
        <v>0</v>
      </c>
      <c r="OG355" s="42">
        <v>0</v>
      </c>
      <c r="OH355" s="75">
        <v>0</v>
      </c>
      <c r="OI355" s="42"/>
      <c r="OJ355" s="75"/>
      <c r="OK355" s="42"/>
      <c r="OL355" s="75"/>
      <c r="OM355" s="42"/>
      <c r="ON355" s="75"/>
      <c r="OO355" s="42"/>
      <c r="OP355" s="75"/>
      <c r="OQ355" s="42"/>
      <c r="OR355" s="75"/>
      <c r="OS355" s="42"/>
      <c r="OT355" s="75"/>
      <c r="OU355" s="42"/>
      <c r="OV355" s="75"/>
      <c r="OW355" s="3">
        <f t="shared" si="394"/>
        <v>0</v>
      </c>
      <c r="OX355" s="11">
        <f t="shared" si="395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>
        <v>0</v>
      </c>
      <c r="PF355" s="75">
        <v>0</v>
      </c>
      <c r="PG355" s="42">
        <v>0</v>
      </c>
      <c r="PH355" s="75">
        <v>0</v>
      </c>
      <c r="PI355" s="42"/>
      <c r="PJ355" s="75"/>
      <c r="PK355" s="42"/>
      <c r="PL355" s="75"/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396"/>
        <v>0</v>
      </c>
      <c r="PX355" s="11">
        <f t="shared" si="357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>
        <v>0</v>
      </c>
      <c r="QF355" s="75">
        <v>0</v>
      </c>
      <c r="QG355" s="42">
        <v>0</v>
      </c>
      <c r="QH355" s="75">
        <v>0</v>
      </c>
      <c r="QI355" s="42"/>
      <c r="QJ355" s="75"/>
      <c r="QK355" s="42"/>
      <c r="QL355" s="75"/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397"/>
        <v>0</v>
      </c>
      <c r="QX355" s="11">
        <f t="shared" si="398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>
        <v>0</v>
      </c>
      <c r="RF355" s="75">
        <v>0</v>
      </c>
      <c r="RG355" s="42">
        <v>0</v>
      </c>
      <c r="RH355" s="75">
        <v>0</v>
      </c>
      <c r="RI355" s="42"/>
      <c r="RJ355" s="75"/>
      <c r="RK355" s="42"/>
      <c r="RL355" s="75"/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399"/>
        <v>0</v>
      </c>
      <c r="RX355" s="11">
        <f t="shared" si="358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>
        <v>0</v>
      </c>
      <c r="SF355" s="75">
        <v>0</v>
      </c>
      <c r="SG355" s="42">
        <v>0</v>
      </c>
      <c r="SH355" s="75">
        <v>0</v>
      </c>
      <c r="SI355" s="42"/>
      <c r="SJ355" s="75"/>
      <c r="SK355" s="42"/>
      <c r="SL355" s="75"/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0"/>
        <v>0</v>
      </c>
      <c r="SX355" s="11">
        <f t="shared" si="359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>
        <v>0</v>
      </c>
      <c r="TF355" s="75">
        <v>0</v>
      </c>
      <c r="TG355" s="42">
        <v>0</v>
      </c>
      <c r="TH355" s="75">
        <v>0</v>
      </c>
      <c r="TI355" s="42"/>
      <c r="TJ355" s="75"/>
      <c r="TK355" s="42"/>
      <c r="TL355" s="75"/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1"/>
        <v>0</v>
      </c>
      <c r="TX355" s="11">
        <f t="shared" si="360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>
        <v>0</v>
      </c>
      <c r="UF355" s="75">
        <v>0</v>
      </c>
      <c r="UG355" s="42">
        <v>0</v>
      </c>
      <c r="UH355" s="75">
        <v>0</v>
      </c>
      <c r="UI355" s="42"/>
      <c r="UJ355" s="75"/>
      <c r="UK355" s="42"/>
      <c r="UL355" s="75"/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2"/>
        <v>0</v>
      </c>
      <c r="UX355" s="11">
        <f t="shared" si="403"/>
        <v>0</v>
      </c>
      <c r="UY355" s="42">
        <v>0</v>
      </c>
      <c r="UZ355" s="42">
        <v>0</v>
      </c>
      <c r="VA355" s="42">
        <v>0</v>
      </c>
      <c r="VB355" s="42">
        <v>0</v>
      </c>
      <c r="VC355" s="42">
        <v>0</v>
      </c>
      <c r="VD355" s="42"/>
      <c r="VE355" s="42"/>
      <c r="VF355" s="42"/>
      <c r="VG355" s="42"/>
      <c r="VH355" s="42"/>
      <c r="VI355" s="42"/>
      <c r="VJ355" s="42"/>
      <c r="VK355" s="25">
        <f t="shared" si="404"/>
        <v>0</v>
      </c>
      <c r="VL355" s="42">
        <v>0</v>
      </c>
      <c r="VM355" s="42">
        <v>0</v>
      </c>
      <c r="VN355" s="42">
        <v>0</v>
      </c>
      <c r="VO355" s="42">
        <v>0</v>
      </c>
      <c r="VP355" s="42">
        <v>0</v>
      </c>
      <c r="VQ355" s="42"/>
      <c r="VR355" s="42"/>
      <c r="VS355" s="42"/>
      <c r="VT355" s="42"/>
      <c r="VU355" s="42"/>
      <c r="VV355" s="42"/>
      <c r="VW355" s="42"/>
      <c r="VX355" s="25">
        <f t="shared" si="405"/>
        <v>0</v>
      </c>
      <c r="VY355" s="42">
        <v>0</v>
      </c>
      <c r="VZ355" s="75">
        <v>0</v>
      </c>
      <c r="WA355" s="42">
        <v>0</v>
      </c>
      <c r="WB355" s="75">
        <v>0</v>
      </c>
      <c r="WC355" s="42">
        <v>0</v>
      </c>
      <c r="WD355" s="75">
        <v>0</v>
      </c>
      <c r="WE355" s="42">
        <v>0</v>
      </c>
      <c r="WF355" s="75">
        <v>0</v>
      </c>
      <c r="WG355" s="42">
        <v>0</v>
      </c>
      <c r="WH355" s="75">
        <v>0</v>
      </c>
      <c r="WI355" s="42"/>
      <c r="WJ355" s="75"/>
      <c r="WK355" s="42"/>
      <c r="WL355" s="75"/>
      <c r="WM355" s="42"/>
      <c r="WN355" s="75"/>
      <c r="WO355" s="42"/>
      <c r="WP355" s="75"/>
      <c r="WQ355" s="42"/>
      <c r="WR355" s="75"/>
      <c r="WS355" s="42"/>
      <c r="WT355" s="75"/>
      <c r="WU355" s="42"/>
      <c r="WV355" s="75"/>
      <c r="WW355" s="3">
        <f t="shared" si="406"/>
        <v>0</v>
      </c>
      <c r="WX355" s="11">
        <f t="shared" si="407"/>
        <v>0</v>
      </c>
      <c r="WY355" s="42">
        <v>0</v>
      </c>
      <c r="WZ355" s="75">
        <v>0</v>
      </c>
      <c r="XA355" s="42">
        <v>0</v>
      </c>
      <c r="XB355" s="75">
        <v>0</v>
      </c>
      <c r="XC355" s="42">
        <v>0</v>
      </c>
      <c r="XD355" s="75">
        <v>0</v>
      </c>
      <c r="XE355" s="42">
        <v>0</v>
      </c>
      <c r="XF355" s="75">
        <v>0</v>
      </c>
      <c r="XG355" s="42">
        <v>0</v>
      </c>
      <c r="XH355" s="75">
        <v>0</v>
      </c>
      <c r="XI355" s="42"/>
      <c r="XJ355" s="75"/>
      <c r="XK355" s="42"/>
      <c r="XL355" s="75"/>
      <c r="XM355" s="42"/>
      <c r="XN355" s="75"/>
      <c r="XO355" s="42"/>
      <c r="XP355" s="75"/>
      <c r="XQ355" s="42"/>
      <c r="XR355" s="75"/>
      <c r="XS355" s="42"/>
      <c r="XT355" s="75"/>
      <c r="XU355" s="42"/>
      <c r="XV355" s="75"/>
      <c r="XW355" s="3">
        <f t="shared" si="408"/>
        <v>0</v>
      </c>
      <c r="XX355" s="11">
        <f t="shared" si="409"/>
        <v>0</v>
      </c>
      <c r="XY355" s="42">
        <v>0</v>
      </c>
      <c r="XZ355" s="75">
        <v>0</v>
      </c>
      <c r="YA355" s="42">
        <v>0</v>
      </c>
      <c r="YB355" s="75">
        <v>0</v>
      </c>
      <c r="YC355" s="42">
        <v>0</v>
      </c>
      <c r="YD355" s="75">
        <v>0</v>
      </c>
      <c r="YE355" s="42">
        <v>0</v>
      </c>
      <c r="YF355" s="75">
        <v>0</v>
      </c>
      <c r="YG355" s="42">
        <v>0</v>
      </c>
      <c r="YH355" s="75">
        <v>0</v>
      </c>
      <c r="YI355" s="42"/>
      <c r="YJ355" s="75"/>
      <c r="YK355" s="42"/>
      <c r="YL355" s="75"/>
      <c r="YM355" s="42"/>
      <c r="YN355" s="75"/>
      <c r="YO355" s="42"/>
      <c r="YP355" s="75"/>
      <c r="YQ355" s="42"/>
      <c r="YR355" s="75"/>
      <c r="YS355" s="42"/>
      <c r="YT355" s="75"/>
      <c r="YU355" s="42"/>
      <c r="YV355" s="75"/>
      <c r="YW355" s="3">
        <f t="shared" si="410"/>
        <v>0</v>
      </c>
      <c r="YX355" s="11">
        <f t="shared" si="411"/>
        <v>0</v>
      </c>
      <c r="YY355" s="42">
        <v>0</v>
      </c>
      <c r="YZ355" s="75">
        <v>0</v>
      </c>
      <c r="ZA355" s="42">
        <v>0</v>
      </c>
      <c r="ZB355" s="75">
        <v>0</v>
      </c>
      <c r="ZC355" s="42">
        <v>0</v>
      </c>
      <c r="ZD355" s="75">
        <v>0</v>
      </c>
      <c r="ZE355" s="42">
        <v>0</v>
      </c>
      <c r="ZF355" s="75">
        <v>0</v>
      </c>
      <c r="ZG355" s="42">
        <v>0</v>
      </c>
      <c r="ZH355" s="75">
        <v>0</v>
      </c>
      <c r="ZI355" s="42"/>
      <c r="ZJ355" s="75"/>
      <c r="ZK355" s="42"/>
      <c r="ZL355" s="75"/>
      <c r="ZM355" s="42"/>
      <c r="ZN355" s="75"/>
      <c r="ZO355" s="42"/>
      <c r="ZP355" s="75"/>
      <c r="ZQ355" s="42"/>
      <c r="ZR355" s="75"/>
      <c r="ZS355" s="42"/>
      <c r="ZT355" s="75"/>
      <c r="ZU355" s="42"/>
      <c r="ZV355" s="75"/>
      <c r="ZW355" s="3">
        <f t="shared" si="412"/>
        <v>0</v>
      </c>
      <c r="ZX355" s="11">
        <f t="shared" si="413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>
        <v>0</v>
      </c>
      <c r="AAF355" s="75">
        <v>0</v>
      </c>
      <c r="AAG355" s="42">
        <v>0</v>
      </c>
      <c r="AAH355" s="75">
        <v>0</v>
      </c>
      <c r="AAI355" s="42"/>
      <c r="AAJ355" s="75"/>
      <c r="AAK355" s="42"/>
      <c r="AAL355" s="75"/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14"/>
        <v>0</v>
      </c>
      <c r="AAX355" s="11">
        <f t="shared" si="415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>
        <v>0</v>
      </c>
      <c r="ABF355" s="75">
        <v>0</v>
      </c>
      <c r="ABG355" s="42">
        <v>0</v>
      </c>
      <c r="ABH355" s="75">
        <v>0</v>
      </c>
      <c r="ABI355" s="42"/>
      <c r="ABJ355" s="75"/>
      <c r="ABK355" s="42"/>
      <c r="ABL355" s="75"/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16"/>
        <v>0</v>
      </c>
      <c r="ABX355" s="11">
        <f t="shared" si="417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>
        <v>0</v>
      </c>
      <c r="ACF355" s="75">
        <v>0</v>
      </c>
      <c r="ACG355" s="42">
        <v>0</v>
      </c>
      <c r="ACH355" s="75">
        <v>0</v>
      </c>
      <c r="ACI355" s="42"/>
      <c r="ACJ355" s="75"/>
      <c r="ACK355" s="42"/>
      <c r="ACL355" s="75"/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18"/>
        <v>0</v>
      </c>
      <c r="ACX355" s="11">
        <f t="shared" si="419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>
        <v>0</v>
      </c>
      <c r="ADF355" s="75">
        <v>0</v>
      </c>
      <c r="ADG355" s="42">
        <v>0</v>
      </c>
      <c r="ADH355" s="75">
        <v>0</v>
      </c>
      <c r="ADI355" s="42"/>
      <c r="ADJ355" s="75"/>
      <c r="ADK355" s="42"/>
      <c r="ADL355" s="75"/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0"/>
        <v>0</v>
      </c>
      <c r="ADX355" s="11">
        <f t="shared" si="421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>
        <v>0</v>
      </c>
      <c r="AEF355" s="75">
        <v>0</v>
      </c>
      <c r="AEG355" s="42">
        <v>0</v>
      </c>
      <c r="AEH355" s="75">
        <v>0</v>
      </c>
      <c r="AEI355" s="42"/>
      <c r="AEJ355" s="75"/>
      <c r="AEK355" s="42"/>
      <c r="AEL355" s="75"/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2"/>
        <v>0</v>
      </c>
      <c r="AEX355" s="11">
        <f t="shared" si="423"/>
        <v>0</v>
      </c>
      <c r="AEY355" s="108">
        <v>0</v>
      </c>
      <c r="AEZ355" s="109">
        <v>0</v>
      </c>
      <c r="AFA355" s="108">
        <v>0</v>
      </c>
      <c r="AFB355" s="109">
        <v>0</v>
      </c>
      <c r="AFC355" s="108">
        <v>0</v>
      </c>
      <c r="AFD355" s="109">
        <v>0</v>
      </c>
      <c r="AFE355" s="108">
        <v>0</v>
      </c>
      <c r="AFF355" s="109">
        <v>0</v>
      </c>
      <c r="AFG355" s="108"/>
      <c r="AFH355" s="109"/>
      <c r="AFI355" s="108"/>
      <c r="AFJ355" s="109"/>
      <c r="AFK355" s="108"/>
      <c r="AFL355" s="109"/>
      <c r="AFM355" s="108"/>
      <c r="AFN355" s="109"/>
      <c r="AFO355" s="108"/>
      <c r="AFP355" s="109"/>
      <c r="AFQ355" s="108"/>
      <c r="AFR355" s="109"/>
      <c r="AFS355" s="108"/>
      <c r="AFT355" s="109"/>
      <c r="AFU355" s="108"/>
      <c r="AFV355" s="109"/>
      <c r="AFW355" s="3">
        <f t="shared" si="424"/>
        <v>0</v>
      </c>
      <c r="AFX355" s="11">
        <f t="shared" si="361"/>
        <v>0</v>
      </c>
      <c r="AFY355" s="114">
        <v>0</v>
      </c>
      <c r="AFZ355" s="114">
        <v>0</v>
      </c>
      <c r="AGA355" s="114">
        <v>0</v>
      </c>
      <c r="AGB355" s="114">
        <v>0</v>
      </c>
      <c r="AGC355" s="114">
        <v>0</v>
      </c>
      <c r="AGD355" s="114"/>
      <c r="AGE355" s="114"/>
      <c r="AGF355" s="114"/>
      <c r="AGG355" s="114"/>
      <c r="AGH355" s="114"/>
      <c r="AGI355" s="114"/>
      <c r="AGJ355" s="114"/>
      <c r="AGK355" s="25">
        <f t="shared" si="362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532</v>
      </c>
      <c r="E356" s="16" t="s">
        <v>533</v>
      </c>
      <c r="F356" s="15" t="s">
        <v>533</v>
      </c>
      <c r="G356" s="15" t="s">
        <v>263</v>
      </c>
      <c r="H356" s="152">
        <v>10736</v>
      </c>
      <c r="I356" s="15" t="s">
        <v>536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63"/>
        <v>0</v>
      </c>
      <c r="AI356" s="62">
        <f t="shared" si="364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65"/>
        <v>0</v>
      </c>
      <c r="BI356" s="58">
        <f t="shared" si="366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67"/>
        <v>0</v>
      </c>
      <c r="CI356" s="58">
        <f t="shared" si="368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>
        <v>0</v>
      </c>
      <c r="CQ356" s="70">
        <v>0</v>
      </c>
      <c r="CR356" s="52">
        <v>0</v>
      </c>
      <c r="CS356" s="70">
        <v>0</v>
      </c>
      <c r="CT356" s="64"/>
      <c r="CU356" s="70"/>
      <c r="CV356" s="64"/>
      <c r="CW356" s="70"/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69"/>
        <v>0</v>
      </c>
      <c r="DI356" s="58">
        <f t="shared" si="370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>
        <v>0</v>
      </c>
      <c r="DQ356" s="70">
        <v>0</v>
      </c>
      <c r="DR356" s="52">
        <v>0</v>
      </c>
      <c r="DS356" s="70">
        <v>0</v>
      </c>
      <c r="DT356" s="64"/>
      <c r="DU356" s="70"/>
      <c r="DV356" s="64"/>
      <c r="DW356" s="70"/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1"/>
        <v>0</v>
      </c>
      <c r="EI356" s="58">
        <f t="shared" si="372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>
        <v>0</v>
      </c>
      <c r="EQ356" s="70">
        <v>0</v>
      </c>
      <c r="ER356" s="64">
        <v>0</v>
      </c>
      <c r="ES356" s="70">
        <v>0</v>
      </c>
      <c r="ET356" s="64"/>
      <c r="EU356" s="70"/>
      <c r="EV356" s="64"/>
      <c r="EW356" s="70"/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73"/>
        <v>0</v>
      </c>
      <c r="FI356" s="58">
        <f t="shared" si="374"/>
        <v>0</v>
      </c>
      <c r="FJ356" s="79">
        <f t="shared" si="375"/>
        <v>0</v>
      </c>
      <c r="FK356" s="80">
        <f t="shared" si="376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/>
      <c r="FR356" s="42"/>
      <c r="FS356" s="42"/>
      <c r="FT356" s="42"/>
      <c r="FU356" s="42"/>
      <c r="FV356" s="42"/>
      <c r="FW356" s="42"/>
      <c r="FX356" s="83">
        <f t="shared" si="377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/>
      <c r="GE356" s="42"/>
      <c r="GF356" s="42"/>
      <c r="GG356" s="42"/>
      <c r="GH356" s="42"/>
      <c r="GI356" s="42"/>
      <c r="GJ356" s="42"/>
      <c r="GK356" s="83">
        <f t="shared" si="378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/>
      <c r="GR356" s="42"/>
      <c r="GS356" s="42"/>
      <c r="GT356" s="42"/>
      <c r="GU356" s="42"/>
      <c r="GV356" s="42"/>
      <c r="GW356" s="42"/>
      <c r="GX356" s="83">
        <f t="shared" si="379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/>
      <c r="HE356" s="42"/>
      <c r="HF356" s="42"/>
      <c r="HG356" s="42"/>
      <c r="HH356" s="42"/>
      <c r="HI356" s="42"/>
      <c r="HJ356" s="42"/>
      <c r="HK356" s="83">
        <f t="shared" si="380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/>
      <c r="HR356" s="42"/>
      <c r="HS356" s="42"/>
      <c r="HT356" s="42"/>
      <c r="HU356" s="42"/>
      <c r="HV356" s="42"/>
      <c r="HW356" s="42"/>
      <c r="HX356" s="83">
        <f t="shared" si="381"/>
        <v>0</v>
      </c>
      <c r="HY356" s="42">
        <v>0</v>
      </c>
      <c r="HZ356" s="42">
        <v>0</v>
      </c>
      <c r="IA356" s="42">
        <v>0</v>
      </c>
      <c r="IB356" s="42">
        <v>0</v>
      </c>
      <c r="IC356" s="42">
        <v>0</v>
      </c>
      <c r="ID356" s="42"/>
      <c r="IE356" s="42"/>
      <c r="IF356" s="42"/>
      <c r="IG356" s="42"/>
      <c r="IH356" s="42"/>
      <c r="II356" s="42"/>
      <c r="IJ356" s="42"/>
      <c r="IK356" s="85">
        <f t="shared" si="382"/>
        <v>0</v>
      </c>
      <c r="IL356" s="42">
        <v>0</v>
      </c>
      <c r="IM356" s="42">
        <v>0</v>
      </c>
      <c r="IN356" s="42">
        <v>0</v>
      </c>
      <c r="IO356" s="42">
        <v>0</v>
      </c>
      <c r="IP356" s="42">
        <v>0</v>
      </c>
      <c r="IQ356" s="42"/>
      <c r="IR356" s="42"/>
      <c r="IS356" s="42"/>
      <c r="IT356" s="42"/>
      <c r="IU356" s="42"/>
      <c r="IV356" s="42"/>
      <c r="IW356" s="42"/>
      <c r="IX356" s="85">
        <f t="shared" si="383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>
        <v>0</v>
      </c>
      <c r="JF356" s="75">
        <v>0</v>
      </c>
      <c r="JG356" s="42">
        <v>0</v>
      </c>
      <c r="JH356" s="75">
        <v>0</v>
      </c>
      <c r="JI356" s="42"/>
      <c r="JJ356" s="75"/>
      <c r="JK356" s="42"/>
      <c r="JL356" s="75"/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84"/>
        <v>0</v>
      </c>
      <c r="JX356" s="11">
        <f t="shared" si="385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>
        <v>0</v>
      </c>
      <c r="KF356" s="75">
        <v>0</v>
      </c>
      <c r="KG356" s="42">
        <v>0</v>
      </c>
      <c r="KH356" s="75">
        <v>0</v>
      </c>
      <c r="KI356" s="42"/>
      <c r="KJ356" s="75"/>
      <c r="KK356" s="42"/>
      <c r="KL356" s="75"/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86"/>
        <v>0</v>
      </c>
      <c r="KX356" s="11">
        <f t="shared" si="387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>
        <v>0</v>
      </c>
      <c r="LF356" s="75">
        <v>0</v>
      </c>
      <c r="LG356" s="42">
        <v>0</v>
      </c>
      <c r="LH356" s="75">
        <v>0</v>
      </c>
      <c r="LI356" s="42"/>
      <c r="LJ356" s="75"/>
      <c r="LK356" s="42"/>
      <c r="LL356" s="75"/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88"/>
        <v>0</v>
      </c>
      <c r="LX356" s="11">
        <f t="shared" si="389"/>
        <v>0</v>
      </c>
      <c r="LY356" s="41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>
        <v>0</v>
      </c>
      <c r="MF356" s="75">
        <v>0</v>
      </c>
      <c r="MG356" s="42">
        <v>0</v>
      </c>
      <c r="MH356" s="75">
        <v>0</v>
      </c>
      <c r="MI356" s="42"/>
      <c r="MJ356" s="75"/>
      <c r="MK356" s="42"/>
      <c r="ML356" s="75"/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0"/>
        <v>0</v>
      </c>
      <c r="MX356" s="11">
        <f t="shared" si="391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>
        <v>0</v>
      </c>
      <c r="NF356" s="75">
        <v>0</v>
      </c>
      <c r="NG356" s="42">
        <v>0</v>
      </c>
      <c r="NH356" s="75">
        <v>0</v>
      </c>
      <c r="NI356" s="42"/>
      <c r="NJ356" s="75"/>
      <c r="NK356" s="42"/>
      <c r="NL356" s="75"/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2"/>
        <v>0</v>
      </c>
      <c r="NX356" s="11">
        <f t="shared" si="393"/>
        <v>0</v>
      </c>
      <c r="NY356" s="42">
        <v>0</v>
      </c>
      <c r="NZ356" s="75">
        <v>0</v>
      </c>
      <c r="OA356" s="42">
        <v>0</v>
      </c>
      <c r="OB356" s="75">
        <v>0</v>
      </c>
      <c r="OC356" s="42">
        <v>0</v>
      </c>
      <c r="OD356" s="75">
        <v>0</v>
      </c>
      <c r="OE356" s="42">
        <v>0</v>
      </c>
      <c r="OF356" s="75">
        <v>0</v>
      </c>
      <c r="OG356" s="42">
        <v>0</v>
      </c>
      <c r="OH356" s="75">
        <v>0</v>
      </c>
      <c r="OI356" s="42"/>
      <c r="OJ356" s="75"/>
      <c r="OK356" s="42"/>
      <c r="OL356" s="75"/>
      <c r="OM356" s="42"/>
      <c r="ON356" s="75"/>
      <c r="OO356" s="42"/>
      <c r="OP356" s="75"/>
      <c r="OQ356" s="42"/>
      <c r="OR356" s="75"/>
      <c r="OS356" s="42"/>
      <c r="OT356" s="75"/>
      <c r="OU356" s="42"/>
      <c r="OV356" s="75"/>
      <c r="OW356" s="3">
        <f t="shared" si="394"/>
        <v>0</v>
      </c>
      <c r="OX356" s="11">
        <f t="shared" si="395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>
        <v>0</v>
      </c>
      <c r="PF356" s="75">
        <v>0</v>
      </c>
      <c r="PG356" s="42">
        <v>0</v>
      </c>
      <c r="PH356" s="75">
        <v>0</v>
      </c>
      <c r="PI356" s="42"/>
      <c r="PJ356" s="75"/>
      <c r="PK356" s="42"/>
      <c r="PL356" s="75"/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396"/>
        <v>0</v>
      </c>
      <c r="PX356" s="11">
        <f t="shared" si="357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>
        <v>0</v>
      </c>
      <c r="QF356" s="75">
        <v>0</v>
      </c>
      <c r="QG356" s="42">
        <v>0</v>
      </c>
      <c r="QH356" s="75">
        <v>0</v>
      </c>
      <c r="QI356" s="42"/>
      <c r="QJ356" s="75"/>
      <c r="QK356" s="42"/>
      <c r="QL356" s="75"/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397"/>
        <v>0</v>
      </c>
      <c r="QX356" s="11">
        <f t="shared" si="398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>
        <v>0</v>
      </c>
      <c r="RF356" s="75">
        <v>0</v>
      </c>
      <c r="RG356" s="42">
        <v>0</v>
      </c>
      <c r="RH356" s="75">
        <v>0</v>
      </c>
      <c r="RI356" s="42"/>
      <c r="RJ356" s="75"/>
      <c r="RK356" s="42"/>
      <c r="RL356" s="75"/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399"/>
        <v>0</v>
      </c>
      <c r="RX356" s="11">
        <f t="shared" si="358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>
        <v>0</v>
      </c>
      <c r="SF356" s="75">
        <v>0</v>
      </c>
      <c r="SG356" s="42">
        <v>0</v>
      </c>
      <c r="SH356" s="75">
        <v>0</v>
      </c>
      <c r="SI356" s="42"/>
      <c r="SJ356" s="75"/>
      <c r="SK356" s="42"/>
      <c r="SL356" s="75"/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0"/>
        <v>0</v>
      </c>
      <c r="SX356" s="11">
        <f t="shared" si="359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>
        <v>0</v>
      </c>
      <c r="TF356" s="75">
        <v>0</v>
      </c>
      <c r="TG356" s="42">
        <v>0</v>
      </c>
      <c r="TH356" s="75">
        <v>0</v>
      </c>
      <c r="TI356" s="42"/>
      <c r="TJ356" s="75"/>
      <c r="TK356" s="42"/>
      <c r="TL356" s="75"/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1"/>
        <v>0</v>
      </c>
      <c r="TX356" s="11">
        <f t="shared" si="360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>
        <v>0</v>
      </c>
      <c r="UF356" s="75">
        <v>0</v>
      </c>
      <c r="UG356" s="42">
        <v>0</v>
      </c>
      <c r="UH356" s="75">
        <v>0</v>
      </c>
      <c r="UI356" s="42"/>
      <c r="UJ356" s="75"/>
      <c r="UK356" s="42"/>
      <c r="UL356" s="75"/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2"/>
        <v>0</v>
      </c>
      <c r="UX356" s="11">
        <f t="shared" si="403"/>
        <v>0</v>
      </c>
      <c r="UY356" s="42">
        <v>0</v>
      </c>
      <c r="UZ356" s="42">
        <v>0</v>
      </c>
      <c r="VA356" s="42">
        <v>0</v>
      </c>
      <c r="VB356" s="42">
        <v>0</v>
      </c>
      <c r="VC356" s="42">
        <v>0</v>
      </c>
      <c r="VD356" s="42"/>
      <c r="VE356" s="42"/>
      <c r="VF356" s="42"/>
      <c r="VG356" s="42"/>
      <c r="VH356" s="42"/>
      <c r="VI356" s="42"/>
      <c r="VJ356" s="42"/>
      <c r="VK356" s="25">
        <f t="shared" si="404"/>
        <v>0</v>
      </c>
      <c r="VL356" s="42">
        <v>0</v>
      </c>
      <c r="VM356" s="42">
        <v>0</v>
      </c>
      <c r="VN356" s="42">
        <v>0</v>
      </c>
      <c r="VO356" s="42">
        <v>0</v>
      </c>
      <c r="VP356" s="42">
        <v>0</v>
      </c>
      <c r="VQ356" s="42"/>
      <c r="VR356" s="42"/>
      <c r="VS356" s="42"/>
      <c r="VT356" s="42"/>
      <c r="VU356" s="42"/>
      <c r="VV356" s="42"/>
      <c r="VW356" s="42"/>
      <c r="VX356" s="25">
        <f t="shared" si="405"/>
        <v>0</v>
      </c>
      <c r="VY356" s="42">
        <v>0</v>
      </c>
      <c r="VZ356" s="75">
        <v>0</v>
      </c>
      <c r="WA356" s="42">
        <v>0</v>
      </c>
      <c r="WB356" s="75">
        <v>0</v>
      </c>
      <c r="WC356" s="42">
        <v>0</v>
      </c>
      <c r="WD356" s="75">
        <v>0</v>
      </c>
      <c r="WE356" s="42">
        <v>0</v>
      </c>
      <c r="WF356" s="75">
        <v>0</v>
      </c>
      <c r="WG356" s="42">
        <v>0</v>
      </c>
      <c r="WH356" s="75">
        <v>0</v>
      </c>
      <c r="WI356" s="42"/>
      <c r="WJ356" s="75"/>
      <c r="WK356" s="42"/>
      <c r="WL356" s="75"/>
      <c r="WM356" s="42"/>
      <c r="WN356" s="75"/>
      <c r="WO356" s="42"/>
      <c r="WP356" s="75"/>
      <c r="WQ356" s="42"/>
      <c r="WR356" s="75"/>
      <c r="WS356" s="42"/>
      <c r="WT356" s="75"/>
      <c r="WU356" s="42"/>
      <c r="WV356" s="75"/>
      <c r="WW356" s="3">
        <f t="shared" si="406"/>
        <v>0</v>
      </c>
      <c r="WX356" s="11">
        <f t="shared" si="407"/>
        <v>0</v>
      </c>
      <c r="WY356" s="42">
        <v>0</v>
      </c>
      <c r="WZ356" s="75">
        <v>0</v>
      </c>
      <c r="XA356" s="42">
        <v>0</v>
      </c>
      <c r="XB356" s="75">
        <v>0</v>
      </c>
      <c r="XC356" s="42">
        <v>0</v>
      </c>
      <c r="XD356" s="75">
        <v>0</v>
      </c>
      <c r="XE356" s="42">
        <v>0</v>
      </c>
      <c r="XF356" s="75">
        <v>0</v>
      </c>
      <c r="XG356" s="42">
        <v>0</v>
      </c>
      <c r="XH356" s="75">
        <v>0</v>
      </c>
      <c r="XI356" s="42"/>
      <c r="XJ356" s="75"/>
      <c r="XK356" s="42"/>
      <c r="XL356" s="75"/>
      <c r="XM356" s="42"/>
      <c r="XN356" s="75"/>
      <c r="XO356" s="42"/>
      <c r="XP356" s="75"/>
      <c r="XQ356" s="42"/>
      <c r="XR356" s="75"/>
      <c r="XS356" s="42"/>
      <c r="XT356" s="75"/>
      <c r="XU356" s="42"/>
      <c r="XV356" s="75"/>
      <c r="XW356" s="3">
        <f t="shared" si="408"/>
        <v>0</v>
      </c>
      <c r="XX356" s="11">
        <f t="shared" si="409"/>
        <v>0</v>
      </c>
      <c r="XY356" s="42">
        <v>0</v>
      </c>
      <c r="XZ356" s="75">
        <v>0</v>
      </c>
      <c r="YA356" s="42">
        <v>0</v>
      </c>
      <c r="YB356" s="75">
        <v>0</v>
      </c>
      <c r="YC356" s="42">
        <v>0</v>
      </c>
      <c r="YD356" s="75">
        <v>0</v>
      </c>
      <c r="YE356" s="42">
        <v>0</v>
      </c>
      <c r="YF356" s="75">
        <v>0</v>
      </c>
      <c r="YG356" s="42">
        <v>0</v>
      </c>
      <c r="YH356" s="75">
        <v>0</v>
      </c>
      <c r="YI356" s="42"/>
      <c r="YJ356" s="75"/>
      <c r="YK356" s="42"/>
      <c r="YL356" s="75"/>
      <c r="YM356" s="42"/>
      <c r="YN356" s="75"/>
      <c r="YO356" s="42"/>
      <c r="YP356" s="75"/>
      <c r="YQ356" s="42"/>
      <c r="YR356" s="75"/>
      <c r="YS356" s="42"/>
      <c r="YT356" s="75"/>
      <c r="YU356" s="42"/>
      <c r="YV356" s="75"/>
      <c r="YW356" s="3">
        <f t="shared" si="410"/>
        <v>0</v>
      </c>
      <c r="YX356" s="11">
        <f t="shared" si="411"/>
        <v>0</v>
      </c>
      <c r="YY356" s="42">
        <v>0</v>
      </c>
      <c r="YZ356" s="75">
        <v>0</v>
      </c>
      <c r="ZA356" s="42">
        <v>0</v>
      </c>
      <c r="ZB356" s="75">
        <v>0</v>
      </c>
      <c r="ZC356" s="42">
        <v>0</v>
      </c>
      <c r="ZD356" s="75">
        <v>0</v>
      </c>
      <c r="ZE356" s="42">
        <v>0</v>
      </c>
      <c r="ZF356" s="75">
        <v>0</v>
      </c>
      <c r="ZG356" s="42">
        <v>0</v>
      </c>
      <c r="ZH356" s="75">
        <v>0</v>
      </c>
      <c r="ZI356" s="42"/>
      <c r="ZJ356" s="75"/>
      <c r="ZK356" s="42"/>
      <c r="ZL356" s="75"/>
      <c r="ZM356" s="42"/>
      <c r="ZN356" s="75"/>
      <c r="ZO356" s="42"/>
      <c r="ZP356" s="75"/>
      <c r="ZQ356" s="42"/>
      <c r="ZR356" s="75"/>
      <c r="ZS356" s="42"/>
      <c r="ZT356" s="75"/>
      <c r="ZU356" s="42"/>
      <c r="ZV356" s="75"/>
      <c r="ZW356" s="3">
        <f t="shared" si="412"/>
        <v>0</v>
      </c>
      <c r="ZX356" s="11">
        <f t="shared" si="413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>
        <v>0</v>
      </c>
      <c r="AAF356" s="75">
        <v>0</v>
      </c>
      <c r="AAG356" s="42">
        <v>0</v>
      </c>
      <c r="AAH356" s="75">
        <v>0</v>
      </c>
      <c r="AAI356" s="42"/>
      <c r="AAJ356" s="75"/>
      <c r="AAK356" s="42"/>
      <c r="AAL356" s="75"/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14"/>
        <v>0</v>
      </c>
      <c r="AAX356" s="11">
        <f t="shared" si="415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>
        <v>0</v>
      </c>
      <c r="ABF356" s="75">
        <v>0</v>
      </c>
      <c r="ABG356" s="42">
        <v>0</v>
      </c>
      <c r="ABH356" s="75">
        <v>0</v>
      </c>
      <c r="ABI356" s="42"/>
      <c r="ABJ356" s="75"/>
      <c r="ABK356" s="42"/>
      <c r="ABL356" s="75"/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16"/>
        <v>0</v>
      </c>
      <c r="ABX356" s="11">
        <f t="shared" si="417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>
        <v>0</v>
      </c>
      <c r="ACF356" s="75">
        <v>0</v>
      </c>
      <c r="ACG356" s="42">
        <v>0</v>
      </c>
      <c r="ACH356" s="75">
        <v>0</v>
      </c>
      <c r="ACI356" s="42"/>
      <c r="ACJ356" s="75"/>
      <c r="ACK356" s="42"/>
      <c r="ACL356" s="75"/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18"/>
        <v>0</v>
      </c>
      <c r="ACX356" s="11">
        <f t="shared" si="419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>
        <v>0</v>
      </c>
      <c r="ADF356" s="75">
        <v>0</v>
      </c>
      <c r="ADG356" s="42">
        <v>0</v>
      </c>
      <c r="ADH356" s="75">
        <v>0</v>
      </c>
      <c r="ADI356" s="42"/>
      <c r="ADJ356" s="75"/>
      <c r="ADK356" s="42"/>
      <c r="ADL356" s="75"/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0"/>
        <v>0</v>
      </c>
      <c r="ADX356" s="11">
        <f t="shared" si="421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>
        <v>0</v>
      </c>
      <c r="AEF356" s="75">
        <v>0</v>
      </c>
      <c r="AEG356" s="42">
        <v>0</v>
      </c>
      <c r="AEH356" s="75">
        <v>0</v>
      </c>
      <c r="AEI356" s="42"/>
      <c r="AEJ356" s="75"/>
      <c r="AEK356" s="42"/>
      <c r="AEL356" s="75"/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2"/>
        <v>0</v>
      </c>
      <c r="AEX356" s="11">
        <f t="shared" si="423"/>
        <v>0</v>
      </c>
      <c r="AEY356" s="108">
        <v>0</v>
      </c>
      <c r="AEZ356" s="109">
        <v>0</v>
      </c>
      <c r="AFA356" s="108">
        <v>0</v>
      </c>
      <c r="AFB356" s="109">
        <v>0</v>
      </c>
      <c r="AFC356" s="108">
        <v>0</v>
      </c>
      <c r="AFD356" s="109">
        <v>0</v>
      </c>
      <c r="AFE356" s="108">
        <v>0</v>
      </c>
      <c r="AFF356" s="109">
        <v>0</v>
      </c>
      <c r="AFG356" s="108"/>
      <c r="AFH356" s="109"/>
      <c r="AFI356" s="108"/>
      <c r="AFJ356" s="109"/>
      <c r="AFK356" s="108"/>
      <c r="AFL356" s="109"/>
      <c r="AFM356" s="108"/>
      <c r="AFN356" s="109"/>
      <c r="AFO356" s="108"/>
      <c r="AFP356" s="109"/>
      <c r="AFQ356" s="108"/>
      <c r="AFR356" s="109"/>
      <c r="AFS356" s="108"/>
      <c r="AFT356" s="109"/>
      <c r="AFU356" s="108"/>
      <c r="AFV356" s="109"/>
      <c r="AFW356" s="3">
        <f t="shared" si="424"/>
        <v>0</v>
      </c>
      <c r="AFX356" s="11">
        <f t="shared" si="361"/>
        <v>0</v>
      </c>
      <c r="AFY356" s="114">
        <v>0</v>
      </c>
      <c r="AFZ356" s="114">
        <v>0</v>
      </c>
      <c r="AGA356" s="114">
        <v>0</v>
      </c>
      <c r="AGB356" s="114">
        <v>0</v>
      </c>
      <c r="AGC356" s="114">
        <v>0</v>
      </c>
      <c r="AGD356" s="114"/>
      <c r="AGE356" s="114"/>
      <c r="AGF356" s="114"/>
      <c r="AGG356" s="114"/>
      <c r="AGH356" s="114"/>
      <c r="AGI356" s="114"/>
      <c r="AGJ356" s="114"/>
      <c r="AGK356" s="25">
        <f t="shared" si="362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532</v>
      </c>
      <c r="E357" s="16" t="s">
        <v>537</v>
      </c>
      <c r="F357" s="15" t="s">
        <v>537</v>
      </c>
      <c r="G357" s="15" t="s">
        <v>264</v>
      </c>
      <c r="H357" s="152">
        <v>10843</v>
      </c>
      <c r="I357" s="15" t="s">
        <v>538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63"/>
        <v>0</v>
      </c>
      <c r="AI357" s="62">
        <f t="shared" si="364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65"/>
        <v>0</v>
      </c>
      <c r="BI357" s="58">
        <f t="shared" si="366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67"/>
        <v>0</v>
      </c>
      <c r="CI357" s="58">
        <f t="shared" si="368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>
        <v>0</v>
      </c>
      <c r="CQ357" s="70">
        <v>0</v>
      </c>
      <c r="CR357" s="52">
        <v>0</v>
      </c>
      <c r="CS357" s="70">
        <v>0</v>
      </c>
      <c r="CT357" s="64"/>
      <c r="CU357" s="70"/>
      <c r="CV357" s="64"/>
      <c r="CW357" s="70"/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69"/>
        <v>0</v>
      </c>
      <c r="DI357" s="58">
        <f t="shared" si="370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>
        <v>0</v>
      </c>
      <c r="DQ357" s="70">
        <v>0</v>
      </c>
      <c r="DR357" s="52">
        <v>0</v>
      </c>
      <c r="DS357" s="70">
        <v>0</v>
      </c>
      <c r="DT357" s="64"/>
      <c r="DU357" s="70"/>
      <c r="DV357" s="64"/>
      <c r="DW357" s="70"/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1"/>
        <v>0</v>
      </c>
      <c r="EI357" s="58">
        <f t="shared" si="372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>
        <v>0</v>
      </c>
      <c r="EQ357" s="70">
        <v>0</v>
      </c>
      <c r="ER357" s="64">
        <v>0</v>
      </c>
      <c r="ES357" s="70">
        <v>0</v>
      </c>
      <c r="ET357" s="64"/>
      <c r="EU357" s="70"/>
      <c r="EV357" s="64"/>
      <c r="EW357" s="70"/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73"/>
        <v>0</v>
      </c>
      <c r="FI357" s="58">
        <f t="shared" si="374"/>
        <v>0</v>
      </c>
      <c r="FJ357" s="79">
        <f t="shared" si="375"/>
        <v>0</v>
      </c>
      <c r="FK357" s="80">
        <f t="shared" si="376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/>
      <c r="FR357" s="42"/>
      <c r="FS357" s="42"/>
      <c r="FT357" s="42"/>
      <c r="FU357" s="42"/>
      <c r="FV357" s="42"/>
      <c r="FW357" s="42"/>
      <c r="FX357" s="83">
        <f t="shared" si="377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/>
      <c r="GE357" s="42"/>
      <c r="GF357" s="42"/>
      <c r="GG357" s="42"/>
      <c r="GH357" s="42"/>
      <c r="GI357" s="42"/>
      <c r="GJ357" s="42"/>
      <c r="GK357" s="83">
        <f t="shared" si="378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/>
      <c r="GR357" s="42"/>
      <c r="GS357" s="42"/>
      <c r="GT357" s="42"/>
      <c r="GU357" s="42"/>
      <c r="GV357" s="42"/>
      <c r="GW357" s="42"/>
      <c r="GX357" s="83">
        <f t="shared" si="379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/>
      <c r="HE357" s="42"/>
      <c r="HF357" s="42"/>
      <c r="HG357" s="42"/>
      <c r="HH357" s="42"/>
      <c r="HI357" s="42"/>
      <c r="HJ357" s="42"/>
      <c r="HK357" s="83">
        <f t="shared" si="380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/>
      <c r="HR357" s="42"/>
      <c r="HS357" s="42"/>
      <c r="HT357" s="42"/>
      <c r="HU357" s="42"/>
      <c r="HV357" s="42"/>
      <c r="HW357" s="42"/>
      <c r="HX357" s="83">
        <f t="shared" si="381"/>
        <v>0</v>
      </c>
      <c r="HY357" s="42">
        <v>0</v>
      </c>
      <c r="HZ357" s="42">
        <v>0</v>
      </c>
      <c r="IA357" s="42">
        <v>0</v>
      </c>
      <c r="IB357" s="42">
        <v>0</v>
      </c>
      <c r="IC357" s="42">
        <v>0</v>
      </c>
      <c r="ID357" s="42"/>
      <c r="IE357" s="42"/>
      <c r="IF357" s="42"/>
      <c r="IG357" s="42"/>
      <c r="IH357" s="42"/>
      <c r="II357" s="42"/>
      <c r="IJ357" s="42"/>
      <c r="IK357" s="85">
        <f t="shared" si="382"/>
        <v>0</v>
      </c>
      <c r="IL357" s="42">
        <v>0</v>
      </c>
      <c r="IM357" s="42">
        <v>0</v>
      </c>
      <c r="IN357" s="42">
        <v>0</v>
      </c>
      <c r="IO357" s="42">
        <v>0</v>
      </c>
      <c r="IP357" s="42">
        <v>0</v>
      </c>
      <c r="IQ357" s="42"/>
      <c r="IR357" s="42"/>
      <c r="IS357" s="42"/>
      <c r="IT357" s="42"/>
      <c r="IU357" s="42"/>
      <c r="IV357" s="42"/>
      <c r="IW357" s="42"/>
      <c r="IX357" s="85">
        <f t="shared" si="383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>
        <v>0</v>
      </c>
      <c r="JF357" s="75">
        <v>0</v>
      </c>
      <c r="JG357" s="42">
        <v>0</v>
      </c>
      <c r="JH357" s="75">
        <v>0</v>
      </c>
      <c r="JI357" s="42"/>
      <c r="JJ357" s="75"/>
      <c r="JK357" s="42"/>
      <c r="JL357" s="75"/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84"/>
        <v>0</v>
      </c>
      <c r="JX357" s="11">
        <f t="shared" si="385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>
        <v>0</v>
      </c>
      <c r="KF357" s="75">
        <v>0</v>
      </c>
      <c r="KG357" s="42">
        <v>0</v>
      </c>
      <c r="KH357" s="75">
        <v>0</v>
      </c>
      <c r="KI357" s="42"/>
      <c r="KJ357" s="75"/>
      <c r="KK357" s="42"/>
      <c r="KL357" s="75"/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86"/>
        <v>0</v>
      </c>
      <c r="KX357" s="11">
        <f t="shared" si="387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>
        <v>0</v>
      </c>
      <c r="LF357" s="75">
        <v>0</v>
      </c>
      <c r="LG357" s="42">
        <v>0</v>
      </c>
      <c r="LH357" s="75">
        <v>0</v>
      </c>
      <c r="LI357" s="42"/>
      <c r="LJ357" s="75"/>
      <c r="LK357" s="42"/>
      <c r="LL357" s="75"/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88"/>
        <v>0</v>
      </c>
      <c r="LX357" s="11">
        <f t="shared" si="389"/>
        <v>0</v>
      </c>
      <c r="LY357" s="41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>
        <v>0</v>
      </c>
      <c r="MF357" s="75">
        <v>0</v>
      </c>
      <c r="MG357" s="42">
        <v>0</v>
      </c>
      <c r="MH357" s="75">
        <v>0</v>
      </c>
      <c r="MI357" s="42"/>
      <c r="MJ357" s="75"/>
      <c r="MK357" s="42"/>
      <c r="ML357" s="75"/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0"/>
        <v>0</v>
      </c>
      <c r="MX357" s="11">
        <f t="shared" si="391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>
        <v>0</v>
      </c>
      <c r="NF357" s="75">
        <v>0</v>
      </c>
      <c r="NG357" s="42">
        <v>0</v>
      </c>
      <c r="NH357" s="75">
        <v>0</v>
      </c>
      <c r="NI357" s="42"/>
      <c r="NJ357" s="75"/>
      <c r="NK357" s="42"/>
      <c r="NL357" s="75"/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2"/>
        <v>0</v>
      </c>
      <c r="NX357" s="11">
        <f t="shared" si="393"/>
        <v>0</v>
      </c>
      <c r="NY357" s="42">
        <v>0</v>
      </c>
      <c r="NZ357" s="75">
        <v>0</v>
      </c>
      <c r="OA357" s="42">
        <v>0</v>
      </c>
      <c r="OB357" s="75">
        <v>0</v>
      </c>
      <c r="OC357" s="42">
        <v>0</v>
      </c>
      <c r="OD357" s="75">
        <v>0</v>
      </c>
      <c r="OE357" s="42">
        <v>0</v>
      </c>
      <c r="OF357" s="75">
        <v>0</v>
      </c>
      <c r="OG357" s="42">
        <v>0</v>
      </c>
      <c r="OH357" s="75">
        <v>0</v>
      </c>
      <c r="OI357" s="42"/>
      <c r="OJ357" s="75"/>
      <c r="OK357" s="42"/>
      <c r="OL357" s="75"/>
      <c r="OM357" s="42"/>
      <c r="ON357" s="75"/>
      <c r="OO357" s="42"/>
      <c r="OP357" s="75"/>
      <c r="OQ357" s="42"/>
      <c r="OR357" s="75"/>
      <c r="OS357" s="42"/>
      <c r="OT357" s="75"/>
      <c r="OU357" s="42"/>
      <c r="OV357" s="75"/>
      <c r="OW357" s="3">
        <f t="shared" si="394"/>
        <v>0</v>
      </c>
      <c r="OX357" s="11">
        <f t="shared" si="395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>
        <v>0</v>
      </c>
      <c r="PF357" s="75">
        <v>0</v>
      </c>
      <c r="PG357" s="42">
        <v>0</v>
      </c>
      <c r="PH357" s="75">
        <v>0</v>
      </c>
      <c r="PI357" s="42"/>
      <c r="PJ357" s="75"/>
      <c r="PK357" s="42"/>
      <c r="PL357" s="75"/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396"/>
        <v>0</v>
      </c>
      <c r="PX357" s="11">
        <f t="shared" si="357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>
        <v>0</v>
      </c>
      <c r="QF357" s="75">
        <v>0</v>
      </c>
      <c r="QG357" s="42">
        <v>0</v>
      </c>
      <c r="QH357" s="75">
        <v>0</v>
      </c>
      <c r="QI357" s="42"/>
      <c r="QJ357" s="75"/>
      <c r="QK357" s="42"/>
      <c r="QL357" s="75"/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397"/>
        <v>0</v>
      </c>
      <c r="QX357" s="11">
        <f t="shared" si="398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>
        <v>0</v>
      </c>
      <c r="RF357" s="75">
        <v>0</v>
      </c>
      <c r="RG357" s="42">
        <v>0</v>
      </c>
      <c r="RH357" s="75">
        <v>0</v>
      </c>
      <c r="RI357" s="42"/>
      <c r="RJ357" s="75"/>
      <c r="RK357" s="42"/>
      <c r="RL357" s="75"/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399"/>
        <v>0</v>
      </c>
      <c r="RX357" s="11">
        <f t="shared" si="358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>
        <v>0</v>
      </c>
      <c r="SF357" s="75">
        <v>0</v>
      </c>
      <c r="SG357" s="42">
        <v>0</v>
      </c>
      <c r="SH357" s="75">
        <v>0</v>
      </c>
      <c r="SI357" s="42"/>
      <c r="SJ357" s="75"/>
      <c r="SK357" s="42"/>
      <c r="SL357" s="75"/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0"/>
        <v>0</v>
      </c>
      <c r="SX357" s="11">
        <f t="shared" si="359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>
        <v>0</v>
      </c>
      <c r="TF357" s="75">
        <v>0</v>
      </c>
      <c r="TG357" s="42">
        <v>0</v>
      </c>
      <c r="TH357" s="75">
        <v>0</v>
      </c>
      <c r="TI357" s="42"/>
      <c r="TJ357" s="75"/>
      <c r="TK357" s="42"/>
      <c r="TL357" s="75"/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1"/>
        <v>0</v>
      </c>
      <c r="TX357" s="11">
        <f t="shared" si="360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>
        <v>0</v>
      </c>
      <c r="UF357" s="75">
        <v>0</v>
      </c>
      <c r="UG357" s="42">
        <v>0</v>
      </c>
      <c r="UH357" s="75">
        <v>0</v>
      </c>
      <c r="UI357" s="42"/>
      <c r="UJ357" s="75"/>
      <c r="UK357" s="42"/>
      <c r="UL357" s="75"/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2"/>
        <v>0</v>
      </c>
      <c r="UX357" s="11">
        <f t="shared" si="403"/>
        <v>0</v>
      </c>
      <c r="UY357" s="42">
        <v>0</v>
      </c>
      <c r="UZ357" s="42">
        <v>0</v>
      </c>
      <c r="VA357" s="42">
        <v>0</v>
      </c>
      <c r="VB357" s="42">
        <v>0</v>
      </c>
      <c r="VC357" s="42">
        <v>0</v>
      </c>
      <c r="VD357" s="42"/>
      <c r="VE357" s="42"/>
      <c r="VF357" s="42"/>
      <c r="VG357" s="42"/>
      <c r="VH357" s="42"/>
      <c r="VI357" s="42"/>
      <c r="VJ357" s="42"/>
      <c r="VK357" s="25">
        <f t="shared" si="404"/>
        <v>0</v>
      </c>
      <c r="VL357" s="42">
        <v>0</v>
      </c>
      <c r="VM357" s="42">
        <v>0</v>
      </c>
      <c r="VN357" s="42">
        <v>0</v>
      </c>
      <c r="VO357" s="42">
        <v>0</v>
      </c>
      <c r="VP357" s="42">
        <v>0</v>
      </c>
      <c r="VQ357" s="42"/>
      <c r="VR357" s="42"/>
      <c r="VS357" s="42"/>
      <c r="VT357" s="42"/>
      <c r="VU357" s="42"/>
      <c r="VV357" s="42"/>
      <c r="VW357" s="42"/>
      <c r="VX357" s="25">
        <f t="shared" si="405"/>
        <v>0</v>
      </c>
      <c r="VY357" s="42">
        <v>0</v>
      </c>
      <c r="VZ357" s="75">
        <v>0</v>
      </c>
      <c r="WA357" s="42">
        <v>0</v>
      </c>
      <c r="WB357" s="75">
        <v>0</v>
      </c>
      <c r="WC357" s="42">
        <v>0</v>
      </c>
      <c r="WD357" s="75">
        <v>0</v>
      </c>
      <c r="WE357" s="42">
        <v>0</v>
      </c>
      <c r="WF357" s="75">
        <v>0</v>
      </c>
      <c r="WG357" s="42">
        <v>0</v>
      </c>
      <c r="WH357" s="75">
        <v>0</v>
      </c>
      <c r="WI357" s="42"/>
      <c r="WJ357" s="75"/>
      <c r="WK357" s="42"/>
      <c r="WL357" s="75"/>
      <c r="WM357" s="42"/>
      <c r="WN357" s="75"/>
      <c r="WO357" s="42"/>
      <c r="WP357" s="75"/>
      <c r="WQ357" s="42"/>
      <c r="WR357" s="75"/>
      <c r="WS357" s="42"/>
      <c r="WT357" s="75"/>
      <c r="WU357" s="42"/>
      <c r="WV357" s="75"/>
      <c r="WW357" s="3">
        <f t="shared" si="406"/>
        <v>0</v>
      </c>
      <c r="WX357" s="11">
        <f t="shared" si="407"/>
        <v>0</v>
      </c>
      <c r="WY357" s="42">
        <v>0</v>
      </c>
      <c r="WZ357" s="75">
        <v>0</v>
      </c>
      <c r="XA357" s="42">
        <v>0</v>
      </c>
      <c r="XB357" s="75">
        <v>0</v>
      </c>
      <c r="XC357" s="42">
        <v>0</v>
      </c>
      <c r="XD357" s="75">
        <v>0</v>
      </c>
      <c r="XE357" s="42">
        <v>0</v>
      </c>
      <c r="XF357" s="75">
        <v>0</v>
      </c>
      <c r="XG357" s="42">
        <v>0</v>
      </c>
      <c r="XH357" s="75">
        <v>0</v>
      </c>
      <c r="XI357" s="42"/>
      <c r="XJ357" s="75"/>
      <c r="XK357" s="42"/>
      <c r="XL357" s="75"/>
      <c r="XM357" s="42"/>
      <c r="XN357" s="75"/>
      <c r="XO357" s="42"/>
      <c r="XP357" s="75"/>
      <c r="XQ357" s="42"/>
      <c r="XR357" s="75"/>
      <c r="XS357" s="42"/>
      <c r="XT357" s="75"/>
      <c r="XU357" s="42"/>
      <c r="XV357" s="75"/>
      <c r="XW357" s="3">
        <f t="shared" si="408"/>
        <v>0</v>
      </c>
      <c r="XX357" s="11">
        <f t="shared" si="409"/>
        <v>0</v>
      </c>
      <c r="XY357" s="42">
        <v>0</v>
      </c>
      <c r="XZ357" s="75">
        <v>0</v>
      </c>
      <c r="YA357" s="42">
        <v>0</v>
      </c>
      <c r="YB357" s="75">
        <v>0</v>
      </c>
      <c r="YC357" s="42">
        <v>0</v>
      </c>
      <c r="YD357" s="75">
        <v>0</v>
      </c>
      <c r="YE357" s="42">
        <v>0</v>
      </c>
      <c r="YF357" s="75">
        <v>0</v>
      </c>
      <c r="YG357" s="42">
        <v>0</v>
      </c>
      <c r="YH357" s="75">
        <v>0</v>
      </c>
      <c r="YI357" s="42"/>
      <c r="YJ357" s="75"/>
      <c r="YK357" s="42"/>
      <c r="YL357" s="75"/>
      <c r="YM357" s="42"/>
      <c r="YN357" s="75"/>
      <c r="YO357" s="42"/>
      <c r="YP357" s="75"/>
      <c r="YQ357" s="42"/>
      <c r="YR357" s="75"/>
      <c r="YS357" s="42"/>
      <c r="YT357" s="75"/>
      <c r="YU357" s="42"/>
      <c r="YV357" s="75"/>
      <c r="YW357" s="3">
        <f t="shared" si="410"/>
        <v>0</v>
      </c>
      <c r="YX357" s="11">
        <f t="shared" si="411"/>
        <v>0</v>
      </c>
      <c r="YY357" s="42">
        <v>0</v>
      </c>
      <c r="YZ357" s="75">
        <v>0</v>
      </c>
      <c r="ZA357" s="42">
        <v>0</v>
      </c>
      <c r="ZB357" s="75">
        <v>0</v>
      </c>
      <c r="ZC357" s="42">
        <v>0</v>
      </c>
      <c r="ZD357" s="75">
        <v>0</v>
      </c>
      <c r="ZE357" s="42">
        <v>0</v>
      </c>
      <c r="ZF357" s="75">
        <v>0</v>
      </c>
      <c r="ZG357" s="42">
        <v>0</v>
      </c>
      <c r="ZH357" s="75">
        <v>0</v>
      </c>
      <c r="ZI357" s="42"/>
      <c r="ZJ357" s="75"/>
      <c r="ZK357" s="42"/>
      <c r="ZL357" s="75"/>
      <c r="ZM357" s="42"/>
      <c r="ZN357" s="75"/>
      <c r="ZO357" s="42"/>
      <c r="ZP357" s="75"/>
      <c r="ZQ357" s="42"/>
      <c r="ZR357" s="75"/>
      <c r="ZS357" s="42"/>
      <c r="ZT357" s="75"/>
      <c r="ZU357" s="42"/>
      <c r="ZV357" s="75"/>
      <c r="ZW357" s="3">
        <f t="shared" si="412"/>
        <v>0</v>
      </c>
      <c r="ZX357" s="11">
        <f t="shared" si="413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>
        <v>0</v>
      </c>
      <c r="AAF357" s="75">
        <v>0</v>
      </c>
      <c r="AAG357" s="42">
        <v>0</v>
      </c>
      <c r="AAH357" s="75">
        <v>0</v>
      </c>
      <c r="AAI357" s="42"/>
      <c r="AAJ357" s="75"/>
      <c r="AAK357" s="42"/>
      <c r="AAL357" s="75"/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14"/>
        <v>0</v>
      </c>
      <c r="AAX357" s="11">
        <f t="shared" si="415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>
        <v>0</v>
      </c>
      <c r="ABF357" s="75">
        <v>0</v>
      </c>
      <c r="ABG357" s="42">
        <v>0</v>
      </c>
      <c r="ABH357" s="75">
        <v>0</v>
      </c>
      <c r="ABI357" s="42"/>
      <c r="ABJ357" s="75"/>
      <c r="ABK357" s="42"/>
      <c r="ABL357" s="75"/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16"/>
        <v>0</v>
      </c>
      <c r="ABX357" s="11">
        <f t="shared" si="417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>
        <v>0</v>
      </c>
      <c r="ACF357" s="75">
        <v>0</v>
      </c>
      <c r="ACG357" s="42">
        <v>0</v>
      </c>
      <c r="ACH357" s="75">
        <v>0</v>
      </c>
      <c r="ACI357" s="42"/>
      <c r="ACJ357" s="75"/>
      <c r="ACK357" s="42"/>
      <c r="ACL357" s="75"/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18"/>
        <v>0</v>
      </c>
      <c r="ACX357" s="11">
        <f t="shared" si="419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>
        <v>0</v>
      </c>
      <c r="ADF357" s="75">
        <v>0</v>
      </c>
      <c r="ADG357" s="42">
        <v>0</v>
      </c>
      <c r="ADH357" s="75">
        <v>0</v>
      </c>
      <c r="ADI357" s="42"/>
      <c r="ADJ357" s="75"/>
      <c r="ADK357" s="42"/>
      <c r="ADL357" s="75"/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0"/>
        <v>0</v>
      </c>
      <c r="ADX357" s="11">
        <f t="shared" si="421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>
        <v>0</v>
      </c>
      <c r="AEF357" s="75">
        <v>0</v>
      </c>
      <c r="AEG357" s="42">
        <v>0</v>
      </c>
      <c r="AEH357" s="75">
        <v>0</v>
      </c>
      <c r="AEI357" s="42"/>
      <c r="AEJ357" s="75"/>
      <c r="AEK357" s="42"/>
      <c r="AEL357" s="75"/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2"/>
        <v>0</v>
      </c>
      <c r="AEX357" s="11">
        <f t="shared" si="423"/>
        <v>0</v>
      </c>
      <c r="AEY357" s="108">
        <v>0</v>
      </c>
      <c r="AEZ357" s="109">
        <v>0</v>
      </c>
      <c r="AFA357" s="108">
        <v>0</v>
      </c>
      <c r="AFB357" s="109">
        <v>0</v>
      </c>
      <c r="AFC357" s="108">
        <v>0</v>
      </c>
      <c r="AFD357" s="109">
        <v>0</v>
      </c>
      <c r="AFE357" s="108">
        <v>0</v>
      </c>
      <c r="AFF357" s="109">
        <v>0</v>
      </c>
      <c r="AFG357" s="108"/>
      <c r="AFH357" s="109"/>
      <c r="AFI357" s="108"/>
      <c r="AFJ357" s="109"/>
      <c r="AFK357" s="108"/>
      <c r="AFL357" s="109"/>
      <c r="AFM357" s="108"/>
      <c r="AFN357" s="109"/>
      <c r="AFO357" s="108"/>
      <c r="AFP357" s="109"/>
      <c r="AFQ357" s="108"/>
      <c r="AFR357" s="109"/>
      <c r="AFS357" s="108"/>
      <c r="AFT357" s="109"/>
      <c r="AFU357" s="108"/>
      <c r="AFV357" s="109"/>
      <c r="AFW357" s="3">
        <f t="shared" si="424"/>
        <v>0</v>
      </c>
      <c r="AFX357" s="11">
        <f t="shared" si="361"/>
        <v>0</v>
      </c>
      <c r="AFY357" s="114">
        <v>0</v>
      </c>
      <c r="AFZ357" s="114">
        <v>0</v>
      </c>
      <c r="AGA357" s="114">
        <v>0</v>
      </c>
      <c r="AGB357" s="114">
        <v>0</v>
      </c>
      <c r="AGC357" s="114">
        <v>0</v>
      </c>
      <c r="AGD357" s="114"/>
      <c r="AGE357" s="114"/>
      <c r="AGF357" s="114"/>
      <c r="AGG357" s="114"/>
      <c r="AGH357" s="114"/>
      <c r="AGI357" s="114"/>
      <c r="AGJ357" s="114"/>
      <c r="AGK357" s="25">
        <f t="shared" si="362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532</v>
      </c>
      <c r="E358" s="16" t="s">
        <v>533</v>
      </c>
      <c r="F358" s="15" t="s">
        <v>533</v>
      </c>
      <c r="G358" s="15" t="s">
        <v>264</v>
      </c>
      <c r="H358" s="152">
        <v>11369</v>
      </c>
      <c r="I358" s="15" t="s">
        <v>539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63"/>
        <v>0</v>
      </c>
      <c r="AI358" s="62">
        <f t="shared" si="364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65"/>
        <v>0</v>
      </c>
      <c r="BI358" s="58">
        <f t="shared" si="366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67"/>
        <v>0</v>
      </c>
      <c r="CI358" s="58">
        <f t="shared" si="368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>
        <v>0</v>
      </c>
      <c r="CQ358" s="70">
        <v>0</v>
      </c>
      <c r="CR358" s="52">
        <v>0</v>
      </c>
      <c r="CS358" s="70">
        <v>0</v>
      </c>
      <c r="CT358" s="64"/>
      <c r="CU358" s="70"/>
      <c r="CV358" s="64"/>
      <c r="CW358" s="70"/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69"/>
        <v>0</v>
      </c>
      <c r="DI358" s="58">
        <f t="shared" si="370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>
        <v>0</v>
      </c>
      <c r="DQ358" s="70">
        <v>0</v>
      </c>
      <c r="DR358" s="52">
        <v>0</v>
      </c>
      <c r="DS358" s="70">
        <v>0</v>
      </c>
      <c r="DT358" s="64"/>
      <c r="DU358" s="70"/>
      <c r="DV358" s="64"/>
      <c r="DW358" s="70"/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1"/>
        <v>0</v>
      </c>
      <c r="EI358" s="58">
        <f t="shared" si="372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>
        <v>0</v>
      </c>
      <c r="EQ358" s="70">
        <v>0</v>
      </c>
      <c r="ER358" s="64">
        <v>0</v>
      </c>
      <c r="ES358" s="70">
        <v>0</v>
      </c>
      <c r="ET358" s="64"/>
      <c r="EU358" s="70"/>
      <c r="EV358" s="64"/>
      <c r="EW358" s="70"/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73"/>
        <v>0</v>
      </c>
      <c r="FI358" s="58">
        <f t="shared" si="374"/>
        <v>0</v>
      </c>
      <c r="FJ358" s="79">
        <f t="shared" si="375"/>
        <v>0</v>
      </c>
      <c r="FK358" s="80">
        <f t="shared" si="376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/>
      <c r="FR358" s="42"/>
      <c r="FS358" s="42"/>
      <c r="FT358" s="42"/>
      <c r="FU358" s="42"/>
      <c r="FV358" s="42"/>
      <c r="FW358" s="42"/>
      <c r="FX358" s="83">
        <f t="shared" si="377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/>
      <c r="GE358" s="42"/>
      <c r="GF358" s="42"/>
      <c r="GG358" s="42"/>
      <c r="GH358" s="42"/>
      <c r="GI358" s="42"/>
      <c r="GJ358" s="42"/>
      <c r="GK358" s="83">
        <f t="shared" si="378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/>
      <c r="GR358" s="42"/>
      <c r="GS358" s="42"/>
      <c r="GT358" s="42"/>
      <c r="GU358" s="42"/>
      <c r="GV358" s="42"/>
      <c r="GW358" s="42"/>
      <c r="GX358" s="83">
        <f t="shared" si="379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/>
      <c r="HE358" s="42"/>
      <c r="HF358" s="42"/>
      <c r="HG358" s="42"/>
      <c r="HH358" s="42"/>
      <c r="HI358" s="42"/>
      <c r="HJ358" s="42"/>
      <c r="HK358" s="83">
        <f t="shared" si="380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/>
      <c r="HR358" s="42"/>
      <c r="HS358" s="42"/>
      <c r="HT358" s="42"/>
      <c r="HU358" s="42"/>
      <c r="HV358" s="42"/>
      <c r="HW358" s="42"/>
      <c r="HX358" s="83">
        <f t="shared" si="381"/>
        <v>0</v>
      </c>
      <c r="HY358" s="42">
        <v>0</v>
      </c>
      <c r="HZ358" s="42">
        <v>0</v>
      </c>
      <c r="IA358" s="42">
        <v>0</v>
      </c>
      <c r="IB358" s="42">
        <v>0</v>
      </c>
      <c r="IC358" s="42">
        <v>0</v>
      </c>
      <c r="ID358" s="42"/>
      <c r="IE358" s="42"/>
      <c r="IF358" s="42"/>
      <c r="IG358" s="42"/>
      <c r="IH358" s="42"/>
      <c r="II358" s="42"/>
      <c r="IJ358" s="42"/>
      <c r="IK358" s="85">
        <f t="shared" si="382"/>
        <v>0</v>
      </c>
      <c r="IL358" s="42">
        <v>0</v>
      </c>
      <c r="IM358" s="42">
        <v>0</v>
      </c>
      <c r="IN358" s="42">
        <v>0</v>
      </c>
      <c r="IO358" s="42">
        <v>0</v>
      </c>
      <c r="IP358" s="42">
        <v>0</v>
      </c>
      <c r="IQ358" s="42"/>
      <c r="IR358" s="42"/>
      <c r="IS358" s="42"/>
      <c r="IT358" s="42"/>
      <c r="IU358" s="42"/>
      <c r="IV358" s="42"/>
      <c r="IW358" s="42"/>
      <c r="IX358" s="85">
        <f t="shared" si="383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>
        <v>0</v>
      </c>
      <c r="JF358" s="75">
        <v>0</v>
      </c>
      <c r="JG358" s="42">
        <v>0</v>
      </c>
      <c r="JH358" s="75">
        <v>0</v>
      </c>
      <c r="JI358" s="42"/>
      <c r="JJ358" s="75"/>
      <c r="JK358" s="42"/>
      <c r="JL358" s="75"/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84"/>
        <v>0</v>
      </c>
      <c r="JX358" s="11">
        <f t="shared" si="385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>
        <v>0</v>
      </c>
      <c r="KF358" s="75">
        <v>0</v>
      </c>
      <c r="KG358" s="42">
        <v>0</v>
      </c>
      <c r="KH358" s="75">
        <v>0</v>
      </c>
      <c r="KI358" s="42"/>
      <c r="KJ358" s="75"/>
      <c r="KK358" s="42"/>
      <c r="KL358" s="75"/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86"/>
        <v>0</v>
      </c>
      <c r="KX358" s="11">
        <f t="shared" si="387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>
        <v>0</v>
      </c>
      <c r="LF358" s="75">
        <v>0</v>
      </c>
      <c r="LG358" s="42">
        <v>0</v>
      </c>
      <c r="LH358" s="75">
        <v>0</v>
      </c>
      <c r="LI358" s="42"/>
      <c r="LJ358" s="75"/>
      <c r="LK358" s="42"/>
      <c r="LL358" s="75"/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88"/>
        <v>0</v>
      </c>
      <c r="LX358" s="11">
        <f t="shared" si="389"/>
        <v>0</v>
      </c>
      <c r="LY358" s="41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>
        <v>0</v>
      </c>
      <c r="MF358" s="75">
        <v>0</v>
      </c>
      <c r="MG358" s="42">
        <v>0</v>
      </c>
      <c r="MH358" s="75">
        <v>0</v>
      </c>
      <c r="MI358" s="42"/>
      <c r="MJ358" s="75"/>
      <c r="MK358" s="42"/>
      <c r="ML358" s="75"/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0"/>
        <v>0</v>
      </c>
      <c r="MX358" s="11">
        <f t="shared" si="391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>
        <v>0</v>
      </c>
      <c r="NF358" s="75">
        <v>0</v>
      </c>
      <c r="NG358" s="42">
        <v>0</v>
      </c>
      <c r="NH358" s="75">
        <v>0</v>
      </c>
      <c r="NI358" s="42"/>
      <c r="NJ358" s="75"/>
      <c r="NK358" s="42"/>
      <c r="NL358" s="75"/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2"/>
        <v>0</v>
      </c>
      <c r="NX358" s="11">
        <f t="shared" si="393"/>
        <v>0</v>
      </c>
      <c r="NY358" s="42">
        <v>0</v>
      </c>
      <c r="NZ358" s="75">
        <v>0</v>
      </c>
      <c r="OA358" s="42">
        <v>0</v>
      </c>
      <c r="OB358" s="75">
        <v>0</v>
      </c>
      <c r="OC358" s="42">
        <v>0</v>
      </c>
      <c r="OD358" s="75">
        <v>0</v>
      </c>
      <c r="OE358" s="42">
        <v>0</v>
      </c>
      <c r="OF358" s="75">
        <v>0</v>
      </c>
      <c r="OG358" s="42">
        <v>0</v>
      </c>
      <c r="OH358" s="75">
        <v>0</v>
      </c>
      <c r="OI358" s="42"/>
      <c r="OJ358" s="75"/>
      <c r="OK358" s="42"/>
      <c r="OL358" s="75"/>
      <c r="OM358" s="42"/>
      <c r="ON358" s="75"/>
      <c r="OO358" s="42"/>
      <c r="OP358" s="75"/>
      <c r="OQ358" s="42"/>
      <c r="OR358" s="75"/>
      <c r="OS358" s="42"/>
      <c r="OT358" s="75"/>
      <c r="OU358" s="42"/>
      <c r="OV358" s="75"/>
      <c r="OW358" s="3">
        <f t="shared" si="394"/>
        <v>0</v>
      </c>
      <c r="OX358" s="11">
        <f t="shared" si="395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>
        <v>0</v>
      </c>
      <c r="PF358" s="75">
        <v>0</v>
      </c>
      <c r="PG358" s="42">
        <v>0</v>
      </c>
      <c r="PH358" s="75">
        <v>0</v>
      </c>
      <c r="PI358" s="42"/>
      <c r="PJ358" s="75"/>
      <c r="PK358" s="42"/>
      <c r="PL358" s="75"/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396"/>
        <v>0</v>
      </c>
      <c r="PX358" s="11">
        <f t="shared" si="357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>
        <v>0</v>
      </c>
      <c r="QF358" s="75">
        <v>0</v>
      </c>
      <c r="QG358" s="42">
        <v>0</v>
      </c>
      <c r="QH358" s="75">
        <v>0</v>
      </c>
      <c r="QI358" s="42"/>
      <c r="QJ358" s="75"/>
      <c r="QK358" s="42"/>
      <c r="QL358" s="75"/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397"/>
        <v>0</v>
      </c>
      <c r="QX358" s="11">
        <f t="shared" si="398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>
        <v>0</v>
      </c>
      <c r="RF358" s="75">
        <v>0</v>
      </c>
      <c r="RG358" s="42">
        <v>0</v>
      </c>
      <c r="RH358" s="75">
        <v>0</v>
      </c>
      <c r="RI358" s="42"/>
      <c r="RJ358" s="75"/>
      <c r="RK358" s="42"/>
      <c r="RL358" s="75"/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399"/>
        <v>0</v>
      </c>
      <c r="RX358" s="11">
        <f t="shared" si="358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>
        <v>0</v>
      </c>
      <c r="SF358" s="75">
        <v>0</v>
      </c>
      <c r="SG358" s="42">
        <v>0</v>
      </c>
      <c r="SH358" s="75">
        <v>0</v>
      </c>
      <c r="SI358" s="42"/>
      <c r="SJ358" s="75"/>
      <c r="SK358" s="42"/>
      <c r="SL358" s="75"/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0"/>
        <v>0</v>
      </c>
      <c r="SX358" s="11">
        <f t="shared" si="359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>
        <v>0</v>
      </c>
      <c r="TF358" s="75">
        <v>0</v>
      </c>
      <c r="TG358" s="42">
        <v>0</v>
      </c>
      <c r="TH358" s="75">
        <v>0</v>
      </c>
      <c r="TI358" s="42"/>
      <c r="TJ358" s="75"/>
      <c r="TK358" s="42"/>
      <c r="TL358" s="75"/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1"/>
        <v>0</v>
      </c>
      <c r="TX358" s="11">
        <f t="shared" si="360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>
        <v>0</v>
      </c>
      <c r="UF358" s="75">
        <v>0</v>
      </c>
      <c r="UG358" s="42">
        <v>0</v>
      </c>
      <c r="UH358" s="75">
        <v>0</v>
      </c>
      <c r="UI358" s="42"/>
      <c r="UJ358" s="75"/>
      <c r="UK358" s="42"/>
      <c r="UL358" s="75"/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2"/>
        <v>0</v>
      </c>
      <c r="UX358" s="11">
        <f t="shared" si="403"/>
        <v>0</v>
      </c>
      <c r="UY358" s="42">
        <v>0</v>
      </c>
      <c r="UZ358" s="42">
        <v>0</v>
      </c>
      <c r="VA358" s="42">
        <v>0</v>
      </c>
      <c r="VB358" s="42">
        <v>0</v>
      </c>
      <c r="VC358" s="42">
        <v>0</v>
      </c>
      <c r="VD358" s="42"/>
      <c r="VE358" s="42"/>
      <c r="VF358" s="42"/>
      <c r="VG358" s="42"/>
      <c r="VH358" s="42"/>
      <c r="VI358" s="42"/>
      <c r="VJ358" s="42"/>
      <c r="VK358" s="25">
        <f t="shared" si="404"/>
        <v>0</v>
      </c>
      <c r="VL358" s="42">
        <v>0</v>
      </c>
      <c r="VM358" s="42">
        <v>0</v>
      </c>
      <c r="VN358" s="42">
        <v>0</v>
      </c>
      <c r="VO358" s="42">
        <v>0</v>
      </c>
      <c r="VP358" s="42">
        <v>0</v>
      </c>
      <c r="VQ358" s="42"/>
      <c r="VR358" s="42"/>
      <c r="VS358" s="42"/>
      <c r="VT358" s="42"/>
      <c r="VU358" s="42"/>
      <c r="VV358" s="42"/>
      <c r="VW358" s="42"/>
      <c r="VX358" s="25">
        <f t="shared" si="405"/>
        <v>0</v>
      </c>
      <c r="VY358" s="42">
        <v>0</v>
      </c>
      <c r="VZ358" s="75">
        <v>0</v>
      </c>
      <c r="WA358" s="42">
        <v>0</v>
      </c>
      <c r="WB358" s="75">
        <v>0</v>
      </c>
      <c r="WC358" s="42">
        <v>0</v>
      </c>
      <c r="WD358" s="75">
        <v>0</v>
      </c>
      <c r="WE358" s="42">
        <v>0</v>
      </c>
      <c r="WF358" s="75">
        <v>0</v>
      </c>
      <c r="WG358" s="42">
        <v>0</v>
      </c>
      <c r="WH358" s="75">
        <v>0</v>
      </c>
      <c r="WI358" s="42"/>
      <c r="WJ358" s="75"/>
      <c r="WK358" s="42"/>
      <c r="WL358" s="75"/>
      <c r="WM358" s="42"/>
      <c r="WN358" s="75"/>
      <c r="WO358" s="42"/>
      <c r="WP358" s="75"/>
      <c r="WQ358" s="42"/>
      <c r="WR358" s="75"/>
      <c r="WS358" s="42"/>
      <c r="WT358" s="75"/>
      <c r="WU358" s="42"/>
      <c r="WV358" s="75"/>
      <c r="WW358" s="3">
        <f t="shared" si="406"/>
        <v>0</v>
      </c>
      <c r="WX358" s="11">
        <f t="shared" si="407"/>
        <v>0</v>
      </c>
      <c r="WY358" s="42">
        <v>0</v>
      </c>
      <c r="WZ358" s="75">
        <v>0</v>
      </c>
      <c r="XA358" s="42">
        <v>0</v>
      </c>
      <c r="XB358" s="75">
        <v>0</v>
      </c>
      <c r="XC358" s="42">
        <v>0</v>
      </c>
      <c r="XD358" s="75">
        <v>0</v>
      </c>
      <c r="XE358" s="42">
        <v>0</v>
      </c>
      <c r="XF358" s="75">
        <v>0</v>
      </c>
      <c r="XG358" s="42">
        <v>0</v>
      </c>
      <c r="XH358" s="75">
        <v>0</v>
      </c>
      <c r="XI358" s="42"/>
      <c r="XJ358" s="75"/>
      <c r="XK358" s="42"/>
      <c r="XL358" s="75"/>
      <c r="XM358" s="42"/>
      <c r="XN358" s="75"/>
      <c r="XO358" s="42"/>
      <c r="XP358" s="75"/>
      <c r="XQ358" s="42"/>
      <c r="XR358" s="75"/>
      <c r="XS358" s="42"/>
      <c r="XT358" s="75"/>
      <c r="XU358" s="42"/>
      <c r="XV358" s="75"/>
      <c r="XW358" s="3">
        <f t="shared" si="408"/>
        <v>0</v>
      </c>
      <c r="XX358" s="11">
        <f t="shared" si="409"/>
        <v>0</v>
      </c>
      <c r="XY358" s="42">
        <v>0</v>
      </c>
      <c r="XZ358" s="75">
        <v>0</v>
      </c>
      <c r="YA358" s="42">
        <v>0</v>
      </c>
      <c r="YB358" s="75">
        <v>0</v>
      </c>
      <c r="YC358" s="42">
        <v>0</v>
      </c>
      <c r="YD358" s="75">
        <v>0</v>
      </c>
      <c r="YE358" s="42">
        <v>0</v>
      </c>
      <c r="YF358" s="75">
        <v>0</v>
      </c>
      <c r="YG358" s="42">
        <v>0</v>
      </c>
      <c r="YH358" s="75">
        <v>0</v>
      </c>
      <c r="YI358" s="42"/>
      <c r="YJ358" s="75"/>
      <c r="YK358" s="42"/>
      <c r="YL358" s="75"/>
      <c r="YM358" s="42"/>
      <c r="YN358" s="75"/>
      <c r="YO358" s="42"/>
      <c r="YP358" s="75"/>
      <c r="YQ358" s="42"/>
      <c r="YR358" s="75"/>
      <c r="YS358" s="42"/>
      <c r="YT358" s="75"/>
      <c r="YU358" s="42"/>
      <c r="YV358" s="75"/>
      <c r="YW358" s="3">
        <f t="shared" si="410"/>
        <v>0</v>
      </c>
      <c r="YX358" s="11">
        <f t="shared" si="411"/>
        <v>0</v>
      </c>
      <c r="YY358" s="42">
        <v>0</v>
      </c>
      <c r="YZ358" s="75">
        <v>0</v>
      </c>
      <c r="ZA358" s="42">
        <v>0</v>
      </c>
      <c r="ZB358" s="75">
        <v>0</v>
      </c>
      <c r="ZC358" s="42">
        <v>0</v>
      </c>
      <c r="ZD358" s="75">
        <v>0</v>
      </c>
      <c r="ZE358" s="42">
        <v>0</v>
      </c>
      <c r="ZF358" s="75">
        <v>0</v>
      </c>
      <c r="ZG358" s="42">
        <v>0</v>
      </c>
      <c r="ZH358" s="75">
        <v>0</v>
      </c>
      <c r="ZI358" s="42"/>
      <c r="ZJ358" s="75"/>
      <c r="ZK358" s="42"/>
      <c r="ZL358" s="75"/>
      <c r="ZM358" s="42"/>
      <c r="ZN358" s="75"/>
      <c r="ZO358" s="42"/>
      <c r="ZP358" s="75"/>
      <c r="ZQ358" s="42"/>
      <c r="ZR358" s="75"/>
      <c r="ZS358" s="42"/>
      <c r="ZT358" s="75"/>
      <c r="ZU358" s="42"/>
      <c r="ZV358" s="75"/>
      <c r="ZW358" s="3">
        <f t="shared" si="412"/>
        <v>0</v>
      </c>
      <c r="ZX358" s="11">
        <f t="shared" si="413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>
        <v>0</v>
      </c>
      <c r="AAF358" s="75">
        <v>0</v>
      </c>
      <c r="AAG358" s="42">
        <v>0</v>
      </c>
      <c r="AAH358" s="75">
        <v>0</v>
      </c>
      <c r="AAI358" s="42"/>
      <c r="AAJ358" s="75"/>
      <c r="AAK358" s="42"/>
      <c r="AAL358" s="75"/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14"/>
        <v>0</v>
      </c>
      <c r="AAX358" s="11">
        <f t="shared" si="415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>
        <v>0</v>
      </c>
      <c r="ABF358" s="75">
        <v>0</v>
      </c>
      <c r="ABG358" s="42">
        <v>0</v>
      </c>
      <c r="ABH358" s="75">
        <v>0</v>
      </c>
      <c r="ABI358" s="42"/>
      <c r="ABJ358" s="75"/>
      <c r="ABK358" s="42"/>
      <c r="ABL358" s="75"/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16"/>
        <v>0</v>
      </c>
      <c r="ABX358" s="11">
        <f t="shared" si="417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>
        <v>0</v>
      </c>
      <c r="ACF358" s="75">
        <v>0</v>
      </c>
      <c r="ACG358" s="42">
        <v>0</v>
      </c>
      <c r="ACH358" s="75">
        <v>0</v>
      </c>
      <c r="ACI358" s="42"/>
      <c r="ACJ358" s="75"/>
      <c r="ACK358" s="42"/>
      <c r="ACL358" s="75"/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18"/>
        <v>0</v>
      </c>
      <c r="ACX358" s="11">
        <f t="shared" si="419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>
        <v>0</v>
      </c>
      <c r="ADF358" s="75">
        <v>0</v>
      </c>
      <c r="ADG358" s="42">
        <v>0</v>
      </c>
      <c r="ADH358" s="75">
        <v>0</v>
      </c>
      <c r="ADI358" s="42"/>
      <c r="ADJ358" s="75"/>
      <c r="ADK358" s="42"/>
      <c r="ADL358" s="75"/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0"/>
        <v>0</v>
      </c>
      <c r="ADX358" s="11">
        <f t="shared" si="421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>
        <v>0</v>
      </c>
      <c r="AEF358" s="75">
        <v>0</v>
      </c>
      <c r="AEG358" s="42">
        <v>0</v>
      </c>
      <c r="AEH358" s="75">
        <v>0</v>
      </c>
      <c r="AEI358" s="42"/>
      <c r="AEJ358" s="75"/>
      <c r="AEK358" s="42"/>
      <c r="AEL358" s="75"/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2"/>
        <v>0</v>
      </c>
      <c r="AEX358" s="11">
        <f t="shared" si="423"/>
        <v>0</v>
      </c>
      <c r="AEY358" s="108">
        <v>0</v>
      </c>
      <c r="AEZ358" s="109">
        <v>0</v>
      </c>
      <c r="AFA358" s="108">
        <v>0</v>
      </c>
      <c r="AFB358" s="109">
        <v>0</v>
      </c>
      <c r="AFC358" s="108">
        <v>0</v>
      </c>
      <c r="AFD358" s="109">
        <v>0</v>
      </c>
      <c r="AFE358" s="108">
        <v>0</v>
      </c>
      <c r="AFF358" s="109">
        <v>0</v>
      </c>
      <c r="AFG358" s="108"/>
      <c r="AFH358" s="109"/>
      <c r="AFI358" s="108"/>
      <c r="AFJ358" s="109"/>
      <c r="AFK358" s="108"/>
      <c r="AFL358" s="109"/>
      <c r="AFM358" s="108"/>
      <c r="AFN358" s="109"/>
      <c r="AFO358" s="108"/>
      <c r="AFP358" s="109"/>
      <c r="AFQ358" s="108"/>
      <c r="AFR358" s="109"/>
      <c r="AFS358" s="108"/>
      <c r="AFT358" s="109"/>
      <c r="AFU358" s="108"/>
      <c r="AFV358" s="109"/>
      <c r="AFW358" s="3">
        <f t="shared" si="424"/>
        <v>0</v>
      </c>
      <c r="AFX358" s="11">
        <f t="shared" si="361"/>
        <v>0</v>
      </c>
      <c r="AFY358" s="114">
        <v>0</v>
      </c>
      <c r="AFZ358" s="114">
        <v>0</v>
      </c>
      <c r="AGA358" s="114">
        <v>0</v>
      </c>
      <c r="AGB358" s="114">
        <v>0</v>
      </c>
      <c r="AGC358" s="114">
        <v>0</v>
      </c>
      <c r="AGD358" s="114"/>
      <c r="AGE358" s="114"/>
      <c r="AGF358" s="114"/>
      <c r="AGG358" s="114"/>
      <c r="AGH358" s="114"/>
      <c r="AGI358" s="114"/>
      <c r="AGJ358" s="114"/>
      <c r="AGK358" s="25">
        <f t="shared" si="362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532</v>
      </c>
      <c r="E359" s="16" t="s">
        <v>537</v>
      </c>
      <c r="F359" s="15" t="s">
        <v>537</v>
      </c>
      <c r="G359" s="15" t="s">
        <v>264</v>
      </c>
      <c r="H359" s="152">
        <v>11386</v>
      </c>
      <c r="I359" s="15" t="s">
        <v>306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63"/>
        <v>0</v>
      </c>
      <c r="AI359" s="62">
        <f t="shared" si="364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65"/>
        <v>0</v>
      </c>
      <c r="BI359" s="58">
        <f t="shared" si="366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67"/>
        <v>0</v>
      </c>
      <c r="CI359" s="58">
        <f t="shared" si="368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>
        <v>0</v>
      </c>
      <c r="CQ359" s="70">
        <v>0</v>
      </c>
      <c r="CR359" s="52">
        <v>0</v>
      </c>
      <c r="CS359" s="70">
        <v>0</v>
      </c>
      <c r="CT359" s="64"/>
      <c r="CU359" s="70"/>
      <c r="CV359" s="64"/>
      <c r="CW359" s="70"/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69"/>
        <v>0</v>
      </c>
      <c r="DI359" s="58">
        <f t="shared" si="370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>
        <v>0</v>
      </c>
      <c r="DQ359" s="70">
        <v>0</v>
      </c>
      <c r="DR359" s="52">
        <v>0</v>
      </c>
      <c r="DS359" s="70">
        <v>0</v>
      </c>
      <c r="DT359" s="64"/>
      <c r="DU359" s="70"/>
      <c r="DV359" s="64"/>
      <c r="DW359" s="70"/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1"/>
        <v>0</v>
      </c>
      <c r="EI359" s="58">
        <f t="shared" si="372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>
        <v>0</v>
      </c>
      <c r="EQ359" s="70">
        <v>0</v>
      </c>
      <c r="ER359" s="64">
        <v>0</v>
      </c>
      <c r="ES359" s="70">
        <v>0</v>
      </c>
      <c r="ET359" s="64"/>
      <c r="EU359" s="70"/>
      <c r="EV359" s="64"/>
      <c r="EW359" s="70"/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73"/>
        <v>0</v>
      </c>
      <c r="FI359" s="58">
        <f t="shared" si="374"/>
        <v>0</v>
      </c>
      <c r="FJ359" s="79">
        <f t="shared" si="375"/>
        <v>0</v>
      </c>
      <c r="FK359" s="80">
        <f t="shared" si="376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/>
      <c r="FR359" s="42"/>
      <c r="FS359" s="42"/>
      <c r="FT359" s="42"/>
      <c r="FU359" s="42"/>
      <c r="FV359" s="42"/>
      <c r="FW359" s="42"/>
      <c r="FX359" s="83">
        <f t="shared" si="377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/>
      <c r="GE359" s="42"/>
      <c r="GF359" s="42"/>
      <c r="GG359" s="42"/>
      <c r="GH359" s="42"/>
      <c r="GI359" s="42"/>
      <c r="GJ359" s="42"/>
      <c r="GK359" s="83">
        <f t="shared" si="378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/>
      <c r="GR359" s="42"/>
      <c r="GS359" s="42"/>
      <c r="GT359" s="42"/>
      <c r="GU359" s="42"/>
      <c r="GV359" s="42"/>
      <c r="GW359" s="42"/>
      <c r="GX359" s="83">
        <f t="shared" si="379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/>
      <c r="HE359" s="42"/>
      <c r="HF359" s="42"/>
      <c r="HG359" s="42"/>
      <c r="HH359" s="42"/>
      <c r="HI359" s="42"/>
      <c r="HJ359" s="42"/>
      <c r="HK359" s="83">
        <f t="shared" si="380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/>
      <c r="HR359" s="42"/>
      <c r="HS359" s="42"/>
      <c r="HT359" s="42"/>
      <c r="HU359" s="42"/>
      <c r="HV359" s="42"/>
      <c r="HW359" s="42"/>
      <c r="HX359" s="83">
        <f t="shared" si="381"/>
        <v>0</v>
      </c>
      <c r="HY359" s="42">
        <v>0</v>
      </c>
      <c r="HZ359" s="42">
        <v>0</v>
      </c>
      <c r="IA359" s="42">
        <v>0</v>
      </c>
      <c r="IB359" s="42">
        <v>0</v>
      </c>
      <c r="IC359" s="42">
        <v>0</v>
      </c>
      <c r="ID359" s="42"/>
      <c r="IE359" s="42"/>
      <c r="IF359" s="42"/>
      <c r="IG359" s="42"/>
      <c r="IH359" s="42"/>
      <c r="II359" s="42"/>
      <c r="IJ359" s="42"/>
      <c r="IK359" s="85">
        <f t="shared" si="382"/>
        <v>0</v>
      </c>
      <c r="IL359" s="42">
        <v>0</v>
      </c>
      <c r="IM359" s="42">
        <v>0</v>
      </c>
      <c r="IN359" s="42">
        <v>0</v>
      </c>
      <c r="IO359" s="42">
        <v>0</v>
      </c>
      <c r="IP359" s="42">
        <v>0</v>
      </c>
      <c r="IQ359" s="42"/>
      <c r="IR359" s="42"/>
      <c r="IS359" s="42"/>
      <c r="IT359" s="42"/>
      <c r="IU359" s="42"/>
      <c r="IV359" s="42"/>
      <c r="IW359" s="42"/>
      <c r="IX359" s="85">
        <f t="shared" si="383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>
        <v>0</v>
      </c>
      <c r="JF359" s="75">
        <v>0</v>
      </c>
      <c r="JG359" s="42">
        <v>0</v>
      </c>
      <c r="JH359" s="75">
        <v>0</v>
      </c>
      <c r="JI359" s="42"/>
      <c r="JJ359" s="75"/>
      <c r="JK359" s="42"/>
      <c r="JL359" s="75"/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84"/>
        <v>0</v>
      </c>
      <c r="JX359" s="11">
        <f t="shared" si="385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>
        <v>0</v>
      </c>
      <c r="KF359" s="75">
        <v>0</v>
      </c>
      <c r="KG359" s="42">
        <v>0</v>
      </c>
      <c r="KH359" s="75">
        <v>0</v>
      </c>
      <c r="KI359" s="42"/>
      <c r="KJ359" s="75"/>
      <c r="KK359" s="42"/>
      <c r="KL359" s="75"/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86"/>
        <v>0</v>
      </c>
      <c r="KX359" s="11">
        <f t="shared" si="387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>
        <v>0</v>
      </c>
      <c r="LF359" s="75">
        <v>0</v>
      </c>
      <c r="LG359" s="42">
        <v>0</v>
      </c>
      <c r="LH359" s="75">
        <v>0</v>
      </c>
      <c r="LI359" s="42"/>
      <c r="LJ359" s="75"/>
      <c r="LK359" s="42"/>
      <c r="LL359" s="75"/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88"/>
        <v>0</v>
      </c>
      <c r="LX359" s="11">
        <f t="shared" si="389"/>
        <v>0</v>
      </c>
      <c r="LY359" s="41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>
        <v>0</v>
      </c>
      <c r="MF359" s="75">
        <v>0</v>
      </c>
      <c r="MG359" s="42">
        <v>0</v>
      </c>
      <c r="MH359" s="75">
        <v>0</v>
      </c>
      <c r="MI359" s="42"/>
      <c r="MJ359" s="75"/>
      <c r="MK359" s="42"/>
      <c r="ML359" s="75"/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0"/>
        <v>0</v>
      </c>
      <c r="MX359" s="11">
        <f t="shared" si="391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>
        <v>0</v>
      </c>
      <c r="NF359" s="75">
        <v>0</v>
      </c>
      <c r="NG359" s="42">
        <v>0</v>
      </c>
      <c r="NH359" s="75">
        <v>0</v>
      </c>
      <c r="NI359" s="42"/>
      <c r="NJ359" s="75"/>
      <c r="NK359" s="42"/>
      <c r="NL359" s="75"/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2"/>
        <v>0</v>
      </c>
      <c r="NX359" s="11">
        <f t="shared" si="393"/>
        <v>0</v>
      </c>
      <c r="NY359" s="42">
        <v>0</v>
      </c>
      <c r="NZ359" s="75">
        <v>0</v>
      </c>
      <c r="OA359" s="42">
        <v>0</v>
      </c>
      <c r="OB359" s="75">
        <v>0</v>
      </c>
      <c r="OC359" s="42">
        <v>0</v>
      </c>
      <c r="OD359" s="75">
        <v>0</v>
      </c>
      <c r="OE359" s="42">
        <v>0</v>
      </c>
      <c r="OF359" s="75">
        <v>0</v>
      </c>
      <c r="OG359" s="42">
        <v>0</v>
      </c>
      <c r="OH359" s="75">
        <v>0</v>
      </c>
      <c r="OI359" s="42"/>
      <c r="OJ359" s="75"/>
      <c r="OK359" s="42"/>
      <c r="OL359" s="75"/>
      <c r="OM359" s="42"/>
      <c r="ON359" s="75"/>
      <c r="OO359" s="42"/>
      <c r="OP359" s="75"/>
      <c r="OQ359" s="42"/>
      <c r="OR359" s="75"/>
      <c r="OS359" s="42"/>
      <c r="OT359" s="75"/>
      <c r="OU359" s="42"/>
      <c r="OV359" s="75"/>
      <c r="OW359" s="3">
        <f t="shared" si="394"/>
        <v>0</v>
      </c>
      <c r="OX359" s="11">
        <f t="shared" si="395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>
        <v>0</v>
      </c>
      <c r="PF359" s="75">
        <v>0</v>
      </c>
      <c r="PG359" s="42">
        <v>0</v>
      </c>
      <c r="PH359" s="75">
        <v>0</v>
      </c>
      <c r="PI359" s="42"/>
      <c r="PJ359" s="75"/>
      <c r="PK359" s="42"/>
      <c r="PL359" s="75"/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396"/>
        <v>0</v>
      </c>
      <c r="PX359" s="11">
        <f t="shared" si="357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>
        <v>0</v>
      </c>
      <c r="QF359" s="75">
        <v>0</v>
      </c>
      <c r="QG359" s="42">
        <v>0</v>
      </c>
      <c r="QH359" s="75">
        <v>0</v>
      </c>
      <c r="QI359" s="42"/>
      <c r="QJ359" s="75"/>
      <c r="QK359" s="42"/>
      <c r="QL359" s="75"/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397"/>
        <v>0</v>
      </c>
      <c r="QX359" s="11">
        <f t="shared" si="398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>
        <v>0</v>
      </c>
      <c r="RF359" s="75">
        <v>0</v>
      </c>
      <c r="RG359" s="42">
        <v>0</v>
      </c>
      <c r="RH359" s="75">
        <v>0</v>
      </c>
      <c r="RI359" s="42"/>
      <c r="RJ359" s="75"/>
      <c r="RK359" s="42"/>
      <c r="RL359" s="75"/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399"/>
        <v>0</v>
      </c>
      <c r="RX359" s="11">
        <f t="shared" si="358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>
        <v>0</v>
      </c>
      <c r="SF359" s="75">
        <v>0</v>
      </c>
      <c r="SG359" s="42">
        <v>0</v>
      </c>
      <c r="SH359" s="75">
        <v>0</v>
      </c>
      <c r="SI359" s="42"/>
      <c r="SJ359" s="75"/>
      <c r="SK359" s="42"/>
      <c r="SL359" s="75"/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0"/>
        <v>0</v>
      </c>
      <c r="SX359" s="11">
        <f t="shared" si="359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>
        <v>0</v>
      </c>
      <c r="TF359" s="75">
        <v>0</v>
      </c>
      <c r="TG359" s="42">
        <v>0</v>
      </c>
      <c r="TH359" s="75">
        <v>0</v>
      </c>
      <c r="TI359" s="42"/>
      <c r="TJ359" s="75"/>
      <c r="TK359" s="42"/>
      <c r="TL359" s="75"/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1"/>
        <v>0</v>
      </c>
      <c r="TX359" s="11">
        <f t="shared" si="360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>
        <v>0</v>
      </c>
      <c r="UF359" s="75">
        <v>0</v>
      </c>
      <c r="UG359" s="42">
        <v>0</v>
      </c>
      <c r="UH359" s="75">
        <v>0</v>
      </c>
      <c r="UI359" s="42"/>
      <c r="UJ359" s="75"/>
      <c r="UK359" s="42"/>
      <c r="UL359" s="75"/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2"/>
        <v>0</v>
      </c>
      <c r="UX359" s="11">
        <f t="shared" si="403"/>
        <v>0</v>
      </c>
      <c r="UY359" s="42">
        <v>0</v>
      </c>
      <c r="UZ359" s="42">
        <v>0</v>
      </c>
      <c r="VA359" s="42">
        <v>0</v>
      </c>
      <c r="VB359" s="42">
        <v>0</v>
      </c>
      <c r="VC359" s="42">
        <v>0</v>
      </c>
      <c r="VD359" s="42"/>
      <c r="VE359" s="42"/>
      <c r="VF359" s="42"/>
      <c r="VG359" s="42"/>
      <c r="VH359" s="42"/>
      <c r="VI359" s="42"/>
      <c r="VJ359" s="42"/>
      <c r="VK359" s="25">
        <f t="shared" si="404"/>
        <v>0</v>
      </c>
      <c r="VL359" s="42">
        <v>0</v>
      </c>
      <c r="VM359" s="42">
        <v>0</v>
      </c>
      <c r="VN359" s="42">
        <v>0</v>
      </c>
      <c r="VO359" s="42">
        <v>0</v>
      </c>
      <c r="VP359" s="42">
        <v>0</v>
      </c>
      <c r="VQ359" s="42"/>
      <c r="VR359" s="42"/>
      <c r="VS359" s="42"/>
      <c r="VT359" s="42"/>
      <c r="VU359" s="42"/>
      <c r="VV359" s="42"/>
      <c r="VW359" s="42"/>
      <c r="VX359" s="25">
        <f t="shared" si="405"/>
        <v>0</v>
      </c>
      <c r="VY359" s="42">
        <v>0</v>
      </c>
      <c r="VZ359" s="75">
        <v>0</v>
      </c>
      <c r="WA359" s="42">
        <v>0</v>
      </c>
      <c r="WB359" s="75">
        <v>0</v>
      </c>
      <c r="WC359" s="42">
        <v>0</v>
      </c>
      <c r="WD359" s="75">
        <v>0</v>
      </c>
      <c r="WE359" s="42">
        <v>0</v>
      </c>
      <c r="WF359" s="75">
        <v>0</v>
      </c>
      <c r="WG359" s="42">
        <v>0</v>
      </c>
      <c r="WH359" s="75">
        <v>0</v>
      </c>
      <c r="WI359" s="42"/>
      <c r="WJ359" s="75"/>
      <c r="WK359" s="42"/>
      <c r="WL359" s="75"/>
      <c r="WM359" s="42"/>
      <c r="WN359" s="75"/>
      <c r="WO359" s="42"/>
      <c r="WP359" s="75"/>
      <c r="WQ359" s="42"/>
      <c r="WR359" s="75"/>
      <c r="WS359" s="42"/>
      <c r="WT359" s="75"/>
      <c r="WU359" s="42"/>
      <c r="WV359" s="75"/>
      <c r="WW359" s="3">
        <f t="shared" si="406"/>
        <v>0</v>
      </c>
      <c r="WX359" s="11">
        <f t="shared" si="407"/>
        <v>0</v>
      </c>
      <c r="WY359" s="42">
        <v>0</v>
      </c>
      <c r="WZ359" s="75">
        <v>0</v>
      </c>
      <c r="XA359" s="42">
        <v>0</v>
      </c>
      <c r="XB359" s="75">
        <v>0</v>
      </c>
      <c r="XC359" s="42">
        <v>0</v>
      </c>
      <c r="XD359" s="75">
        <v>0</v>
      </c>
      <c r="XE359" s="42">
        <v>0</v>
      </c>
      <c r="XF359" s="75">
        <v>0</v>
      </c>
      <c r="XG359" s="42">
        <v>0</v>
      </c>
      <c r="XH359" s="75">
        <v>0</v>
      </c>
      <c r="XI359" s="42"/>
      <c r="XJ359" s="75"/>
      <c r="XK359" s="42"/>
      <c r="XL359" s="75"/>
      <c r="XM359" s="42"/>
      <c r="XN359" s="75"/>
      <c r="XO359" s="42"/>
      <c r="XP359" s="75"/>
      <c r="XQ359" s="42"/>
      <c r="XR359" s="75"/>
      <c r="XS359" s="42"/>
      <c r="XT359" s="75"/>
      <c r="XU359" s="42"/>
      <c r="XV359" s="75"/>
      <c r="XW359" s="3">
        <f t="shared" si="408"/>
        <v>0</v>
      </c>
      <c r="XX359" s="11">
        <f t="shared" si="409"/>
        <v>0</v>
      </c>
      <c r="XY359" s="42">
        <v>0</v>
      </c>
      <c r="XZ359" s="75">
        <v>0</v>
      </c>
      <c r="YA359" s="42">
        <v>0</v>
      </c>
      <c r="YB359" s="75">
        <v>0</v>
      </c>
      <c r="YC359" s="42">
        <v>0</v>
      </c>
      <c r="YD359" s="75">
        <v>0</v>
      </c>
      <c r="YE359" s="42">
        <v>0</v>
      </c>
      <c r="YF359" s="75">
        <v>0</v>
      </c>
      <c r="YG359" s="42">
        <v>0</v>
      </c>
      <c r="YH359" s="75">
        <v>0</v>
      </c>
      <c r="YI359" s="42"/>
      <c r="YJ359" s="75"/>
      <c r="YK359" s="42"/>
      <c r="YL359" s="75"/>
      <c r="YM359" s="42"/>
      <c r="YN359" s="75"/>
      <c r="YO359" s="42"/>
      <c r="YP359" s="75"/>
      <c r="YQ359" s="42"/>
      <c r="YR359" s="75"/>
      <c r="YS359" s="42"/>
      <c r="YT359" s="75"/>
      <c r="YU359" s="42"/>
      <c r="YV359" s="75"/>
      <c r="YW359" s="3">
        <f t="shared" si="410"/>
        <v>0</v>
      </c>
      <c r="YX359" s="11">
        <f t="shared" si="411"/>
        <v>0</v>
      </c>
      <c r="YY359" s="42">
        <v>0</v>
      </c>
      <c r="YZ359" s="75">
        <v>0</v>
      </c>
      <c r="ZA359" s="42">
        <v>0</v>
      </c>
      <c r="ZB359" s="75">
        <v>0</v>
      </c>
      <c r="ZC359" s="42">
        <v>0</v>
      </c>
      <c r="ZD359" s="75">
        <v>0</v>
      </c>
      <c r="ZE359" s="42">
        <v>0</v>
      </c>
      <c r="ZF359" s="75">
        <v>0</v>
      </c>
      <c r="ZG359" s="42">
        <v>0</v>
      </c>
      <c r="ZH359" s="75">
        <v>0</v>
      </c>
      <c r="ZI359" s="42"/>
      <c r="ZJ359" s="75"/>
      <c r="ZK359" s="42"/>
      <c r="ZL359" s="75"/>
      <c r="ZM359" s="42"/>
      <c r="ZN359" s="75"/>
      <c r="ZO359" s="42"/>
      <c r="ZP359" s="75"/>
      <c r="ZQ359" s="42"/>
      <c r="ZR359" s="75"/>
      <c r="ZS359" s="42"/>
      <c r="ZT359" s="75"/>
      <c r="ZU359" s="42"/>
      <c r="ZV359" s="75"/>
      <c r="ZW359" s="3">
        <f t="shared" si="412"/>
        <v>0</v>
      </c>
      <c r="ZX359" s="11">
        <f t="shared" si="413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>
        <v>0</v>
      </c>
      <c r="AAF359" s="75">
        <v>0</v>
      </c>
      <c r="AAG359" s="42">
        <v>0</v>
      </c>
      <c r="AAH359" s="75">
        <v>0</v>
      </c>
      <c r="AAI359" s="42"/>
      <c r="AAJ359" s="75"/>
      <c r="AAK359" s="42"/>
      <c r="AAL359" s="75"/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14"/>
        <v>0</v>
      </c>
      <c r="AAX359" s="11">
        <f t="shared" si="415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>
        <v>0</v>
      </c>
      <c r="ABF359" s="75">
        <v>0</v>
      </c>
      <c r="ABG359" s="42">
        <v>0</v>
      </c>
      <c r="ABH359" s="75">
        <v>0</v>
      </c>
      <c r="ABI359" s="42"/>
      <c r="ABJ359" s="75"/>
      <c r="ABK359" s="42"/>
      <c r="ABL359" s="75"/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16"/>
        <v>0</v>
      </c>
      <c r="ABX359" s="11">
        <f t="shared" si="417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>
        <v>0</v>
      </c>
      <c r="ACF359" s="75">
        <v>0</v>
      </c>
      <c r="ACG359" s="42">
        <v>0</v>
      </c>
      <c r="ACH359" s="75">
        <v>0</v>
      </c>
      <c r="ACI359" s="42"/>
      <c r="ACJ359" s="75"/>
      <c r="ACK359" s="42"/>
      <c r="ACL359" s="75"/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18"/>
        <v>0</v>
      </c>
      <c r="ACX359" s="11">
        <f t="shared" si="419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>
        <v>0</v>
      </c>
      <c r="ADF359" s="75">
        <v>0</v>
      </c>
      <c r="ADG359" s="42">
        <v>0</v>
      </c>
      <c r="ADH359" s="75">
        <v>0</v>
      </c>
      <c r="ADI359" s="42"/>
      <c r="ADJ359" s="75"/>
      <c r="ADK359" s="42"/>
      <c r="ADL359" s="75"/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0"/>
        <v>0</v>
      </c>
      <c r="ADX359" s="11">
        <f t="shared" si="421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>
        <v>0</v>
      </c>
      <c r="AEF359" s="75">
        <v>0</v>
      </c>
      <c r="AEG359" s="42">
        <v>0</v>
      </c>
      <c r="AEH359" s="75">
        <v>0</v>
      </c>
      <c r="AEI359" s="42"/>
      <c r="AEJ359" s="75"/>
      <c r="AEK359" s="42"/>
      <c r="AEL359" s="75"/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2"/>
        <v>0</v>
      </c>
      <c r="AEX359" s="11">
        <f t="shared" si="423"/>
        <v>0</v>
      </c>
      <c r="AEY359" s="108">
        <v>0</v>
      </c>
      <c r="AEZ359" s="109">
        <v>0</v>
      </c>
      <c r="AFA359" s="108">
        <v>0</v>
      </c>
      <c r="AFB359" s="109">
        <v>0</v>
      </c>
      <c r="AFC359" s="108">
        <v>0</v>
      </c>
      <c r="AFD359" s="109">
        <v>0</v>
      </c>
      <c r="AFE359" s="108">
        <v>0</v>
      </c>
      <c r="AFF359" s="109">
        <v>0</v>
      </c>
      <c r="AFG359" s="108"/>
      <c r="AFH359" s="109"/>
      <c r="AFI359" s="108"/>
      <c r="AFJ359" s="109"/>
      <c r="AFK359" s="108"/>
      <c r="AFL359" s="109"/>
      <c r="AFM359" s="108"/>
      <c r="AFN359" s="109"/>
      <c r="AFO359" s="108"/>
      <c r="AFP359" s="109"/>
      <c r="AFQ359" s="108"/>
      <c r="AFR359" s="109"/>
      <c r="AFS359" s="108"/>
      <c r="AFT359" s="109"/>
      <c r="AFU359" s="108"/>
      <c r="AFV359" s="109"/>
      <c r="AFW359" s="3">
        <f t="shared" si="424"/>
        <v>0</v>
      </c>
      <c r="AFX359" s="11">
        <f t="shared" si="361"/>
        <v>0</v>
      </c>
      <c r="AFY359" s="114">
        <v>0</v>
      </c>
      <c r="AFZ359" s="114">
        <v>0</v>
      </c>
      <c r="AGA359" s="114">
        <v>0</v>
      </c>
      <c r="AGB359" s="114">
        <v>0</v>
      </c>
      <c r="AGC359" s="114">
        <v>0</v>
      </c>
      <c r="AGD359" s="114"/>
      <c r="AGE359" s="114"/>
      <c r="AGF359" s="114"/>
      <c r="AGG359" s="114"/>
      <c r="AGH359" s="114"/>
      <c r="AGI359" s="114"/>
      <c r="AGJ359" s="114"/>
      <c r="AGK359" s="25">
        <f t="shared" si="362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532</v>
      </c>
      <c r="E360" s="16" t="s">
        <v>537</v>
      </c>
      <c r="F360" s="15" t="s">
        <v>537</v>
      </c>
      <c r="G360" s="15" t="s">
        <v>264</v>
      </c>
      <c r="H360" s="152">
        <v>11397</v>
      </c>
      <c r="I360" s="15" t="s">
        <v>307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63"/>
        <v>0</v>
      </c>
      <c r="AI360" s="62">
        <f t="shared" si="364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65"/>
        <v>0</v>
      </c>
      <c r="BI360" s="58">
        <f t="shared" si="366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67"/>
        <v>0</v>
      </c>
      <c r="CI360" s="58">
        <f t="shared" si="368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>
        <v>0</v>
      </c>
      <c r="CQ360" s="70">
        <v>0</v>
      </c>
      <c r="CR360" s="52">
        <v>0</v>
      </c>
      <c r="CS360" s="70">
        <v>0</v>
      </c>
      <c r="CT360" s="64"/>
      <c r="CU360" s="70"/>
      <c r="CV360" s="64"/>
      <c r="CW360" s="70"/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69"/>
        <v>0</v>
      </c>
      <c r="DI360" s="58">
        <f t="shared" si="370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>
        <v>0</v>
      </c>
      <c r="DQ360" s="70">
        <v>0</v>
      </c>
      <c r="DR360" s="52">
        <v>0</v>
      </c>
      <c r="DS360" s="70">
        <v>0</v>
      </c>
      <c r="DT360" s="64"/>
      <c r="DU360" s="70"/>
      <c r="DV360" s="64"/>
      <c r="DW360" s="70"/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1"/>
        <v>0</v>
      </c>
      <c r="EI360" s="58">
        <f t="shared" si="372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>
        <v>0</v>
      </c>
      <c r="EQ360" s="70">
        <v>0</v>
      </c>
      <c r="ER360" s="64">
        <v>0</v>
      </c>
      <c r="ES360" s="70">
        <v>0</v>
      </c>
      <c r="ET360" s="64"/>
      <c r="EU360" s="70"/>
      <c r="EV360" s="64"/>
      <c r="EW360" s="70"/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73"/>
        <v>0</v>
      </c>
      <c r="FI360" s="58">
        <f t="shared" si="374"/>
        <v>0</v>
      </c>
      <c r="FJ360" s="79">
        <f t="shared" si="375"/>
        <v>0</v>
      </c>
      <c r="FK360" s="80">
        <f t="shared" si="376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/>
      <c r="FR360" s="42"/>
      <c r="FS360" s="42"/>
      <c r="FT360" s="42"/>
      <c r="FU360" s="42"/>
      <c r="FV360" s="42"/>
      <c r="FW360" s="42"/>
      <c r="FX360" s="83">
        <f t="shared" si="377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/>
      <c r="GE360" s="42"/>
      <c r="GF360" s="42"/>
      <c r="GG360" s="42"/>
      <c r="GH360" s="42"/>
      <c r="GI360" s="42"/>
      <c r="GJ360" s="42"/>
      <c r="GK360" s="83">
        <f t="shared" si="378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/>
      <c r="GR360" s="42"/>
      <c r="GS360" s="42"/>
      <c r="GT360" s="42"/>
      <c r="GU360" s="42"/>
      <c r="GV360" s="42"/>
      <c r="GW360" s="42"/>
      <c r="GX360" s="83">
        <f t="shared" si="379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/>
      <c r="HE360" s="42"/>
      <c r="HF360" s="42"/>
      <c r="HG360" s="42"/>
      <c r="HH360" s="42"/>
      <c r="HI360" s="42"/>
      <c r="HJ360" s="42"/>
      <c r="HK360" s="83">
        <f t="shared" si="380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/>
      <c r="HR360" s="42"/>
      <c r="HS360" s="42"/>
      <c r="HT360" s="42"/>
      <c r="HU360" s="42"/>
      <c r="HV360" s="42"/>
      <c r="HW360" s="42"/>
      <c r="HX360" s="83">
        <f t="shared" si="381"/>
        <v>0</v>
      </c>
      <c r="HY360" s="42">
        <v>0</v>
      </c>
      <c r="HZ360" s="42">
        <v>0</v>
      </c>
      <c r="IA360" s="42">
        <v>0</v>
      </c>
      <c r="IB360" s="42">
        <v>0</v>
      </c>
      <c r="IC360" s="42">
        <v>0</v>
      </c>
      <c r="ID360" s="42"/>
      <c r="IE360" s="42"/>
      <c r="IF360" s="42"/>
      <c r="IG360" s="42"/>
      <c r="IH360" s="42"/>
      <c r="II360" s="42"/>
      <c r="IJ360" s="42"/>
      <c r="IK360" s="85">
        <f t="shared" si="382"/>
        <v>0</v>
      </c>
      <c r="IL360" s="42">
        <v>0</v>
      </c>
      <c r="IM360" s="42">
        <v>0</v>
      </c>
      <c r="IN360" s="42">
        <v>0</v>
      </c>
      <c r="IO360" s="42">
        <v>0</v>
      </c>
      <c r="IP360" s="42">
        <v>0</v>
      </c>
      <c r="IQ360" s="42"/>
      <c r="IR360" s="42"/>
      <c r="IS360" s="42"/>
      <c r="IT360" s="42"/>
      <c r="IU360" s="42"/>
      <c r="IV360" s="42"/>
      <c r="IW360" s="42"/>
      <c r="IX360" s="85">
        <f t="shared" si="383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>
        <v>0</v>
      </c>
      <c r="JF360" s="75">
        <v>0</v>
      </c>
      <c r="JG360" s="42">
        <v>0</v>
      </c>
      <c r="JH360" s="75">
        <v>0</v>
      </c>
      <c r="JI360" s="42"/>
      <c r="JJ360" s="75"/>
      <c r="JK360" s="42"/>
      <c r="JL360" s="75"/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84"/>
        <v>0</v>
      </c>
      <c r="JX360" s="11">
        <f t="shared" si="385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>
        <v>0</v>
      </c>
      <c r="KF360" s="75">
        <v>0</v>
      </c>
      <c r="KG360" s="42">
        <v>0</v>
      </c>
      <c r="KH360" s="75">
        <v>0</v>
      </c>
      <c r="KI360" s="42"/>
      <c r="KJ360" s="75"/>
      <c r="KK360" s="42"/>
      <c r="KL360" s="75"/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86"/>
        <v>0</v>
      </c>
      <c r="KX360" s="11">
        <f t="shared" si="387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>
        <v>0</v>
      </c>
      <c r="LF360" s="75">
        <v>0</v>
      </c>
      <c r="LG360" s="42">
        <v>0</v>
      </c>
      <c r="LH360" s="75">
        <v>0</v>
      </c>
      <c r="LI360" s="42"/>
      <c r="LJ360" s="75"/>
      <c r="LK360" s="42"/>
      <c r="LL360" s="75"/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88"/>
        <v>0</v>
      </c>
      <c r="LX360" s="11">
        <f t="shared" si="389"/>
        <v>0</v>
      </c>
      <c r="LY360" s="41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>
        <v>0</v>
      </c>
      <c r="MF360" s="75">
        <v>0</v>
      </c>
      <c r="MG360" s="42">
        <v>0</v>
      </c>
      <c r="MH360" s="75">
        <v>0</v>
      </c>
      <c r="MI360" s="42"/>
      <c r="MJ360" s="75"/>
      <c r="MK360" s="42"/>
      <c r="ML360" s="75"/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0"/>
        <v>0</v>
      </c>
      <c r="MX360" s="11">
        <f t="shared" si="391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>
        <v>0</v>
      </c>
      <c r="NF360" s="75">
        <v>0</v>
      </c>
      <c r="NG360" s="42">
        <v>0</v>
      </c>
      <c r="NH360" s="75">
        <v>0</v>
      </c>
      <c r="NI360" s="42"/>
      <c r="NJ360" s="75"/>
      <c r="NK360" s="42"/>
      <c r="NL360" s="75"/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2"/>
        <v>0</v>
      </c>
      <c r="NX360" s="11">
        <f t="shared" si="393"/>
        <v>0</v>
      </c>
      <c r="NY360" s="42">
        <v>0</v>
      </c>
      <c r="NZ360" s="75">
        <v>0</v>
      </c>
      <c r="OA360" s="42">
        <v>0</v>
      </c>
      <c r="OB360" s="75">
        <v>0</v>
      </c>
      <c r="OC360" s="42">
        <v>0</v>
      </c>
      <c r="OD360" s="75">
        <v>0</v>
      </c>
      <c r="OE360" s="42">
        <v>0</v>
      </c>
      <c r="OF360" s="75">
        <v>0</v>
      </c>
      <c r="OG360" s="42">
        <v>0</v>
      </c>
      <c r="OH360" s="75">
        <v>0</v>
      </c>
      <c r="OI360" s="42"/>
      <c r="OJ360" s="75"/>
      <c r="OK360" s="42"/>
      <c r="OL360" s="75"/>
      <c r="OM360" s="42"/>
      <c r="ON360" s="75"/>
      <c r="OO360" s="42"/>
      <c r="OP360" s="75"/>
      <c r="OQ360" s="42"/>
      <c r="OR360" s="75"/>
      <c r="OS360" s="42"/>
      <c r="OT360" s="75"/>
      <c r="OU360" s="42"/>
      <c r="OV360" s="75"/>
      <c r="OW360" s="3">
        <f t="shared" si="394"/>
        <v>0</v>
      </c>
      <c r="OX360" s="11">
        <f t="shared" si="395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>
        <v>0</v>
      </c>
      <c r="PF360" s="75">
        <v>0</v>
      </c>
      <c r="PG360" s="42">
        <v>0</v>
      </c>
      <c r="PH360" s="75">
        <v>0</v>
      </c>
      <c r="PI360" s="42"/>
      <c r="PJ360" s="75"/>
      <c r="PK360" s="42"/>
      <c r="PL360" s="75"/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396"/>
        <v>0</v>
      </c>
      <c r="PX360" s="11">
        <f t="shared" si="357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>
        <v>0</v>
      </c>
      <c r="QF360" s="75">
        <v>0</v>
      </c>
      <c r="QG360" s="42">
        <v>0</v>
      </c>
      <c r="QH360" s="75">
        <v>0</v>
      </c>
      <c r="QI360" s="42"/>
      <c r="QJ360" s="75"/>
      <c r="QK360" s="42"/>
      <c r="QL360" s="75"/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397"/>
        <v>0</v>
      </c>
      <c r="QX360" s="11">
        <f t="shared" si="398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>
        <v>0</v>
      </c>
      <c r="RF360" s="75">
        <v>0</v>
      </c>
      <c r="RG360" s="42">
        <v>0</v>
      </c>
      <c r="RH360" s="75">
        <v>0</v>
      </c>
      <c r="RI360" s="42"/>
      <c r="RJ360" s="75"/>
      <c r="RK360" s="42"/>
      <c r="RL360" s="75"/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399"/>
        <v>0</v>
      </c>
      <c r="RX360" s="11">
        <f t="shared" si="358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>
        <v>0</v>
      </c>
      <c r="SF360" s="75">
        <v>0</v>
      </c>
      <c r="SG360" s="42">
        <v>0</v>
      </c>
      <c r="SH360" s="75">
        <v>0</v>
      </c>
      <c r="SI360" s="42"/>
      <c r="SJ360" s="75"/>
      <c r="SK360" s="42"/>
      <c r="SL360" s="75"/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0"/>
        <v>0</v>
      </c>
      <c r="SX360" s="11">
        <f t="shared" si="359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>
        <v>0</v>
      </c>
      <c r="TF360" s="75">
        <v>0</v>
      </c>
      <c r="TG360" s="42">
        <v>0</v>
      </c>
      <c r="TH360" s="75">
        <v>0</v>
      </c>
      <c r="TI360" s="42"/>
      <c r="TJ360" s="75"/>
      <c r="TK360" s="42"/>
      <c r="TL360" s="75"/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1"/>
        <v>0</v>
      </c>
      <c r="TX360" s="11">
        <f t="shared" si="360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>
        <v>0</v>
      </c>
      <c r="UF360" s="75">
        <v>0</v>
      </c>
      <c r="UG360" s="42">
        <v>0</v>
      </c>
      <c r="UH360" s="75">
        <v>0</v>
      </c>
      <c r="UI360" s="42"/>
      <c r="UJ360" s="75"/>
      <c r="UK360" s="42"/>
      <c r="UL360" s="75"/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2"/>
        <v>0</v>
      </c>
      <c r="UX360" s="11">
        <f t="shared" si="403"/>
        <v>0</v>
      </c>
      <c r="UY360" s="42">
        <v>0</v>
      </c>
      <c r="UZ360" s="42">
        <v>0</v>
      </c>
      <c r="VA360" s="42">
        <v>0</v>
      </c>
      <c r="VB360" s="42">
        <v>0</v>
      </c>
      <c r="VC360" s="42">
        <v>0</v>
      </c>
      <c r="VD360" s="42"/>
      <c r="VE360" s="42"/>
      <c r="VF360" s="42"/>
      <c r="VG360" s="42"/>
      <c r="VH360" s="42"/>
      <c r="VI360" s="42"/>
      <c r="VJ360" s="42"/>
      <c r="VK360" s="25">
        <f t="shared" si="404"/>
        <v>0</v>
      </c>
      <c r="VL360" s="42">
        <v>0</v>
      </c>
      <c r="VM360" s="42">
        <v>0</v>
      </c>
      <c r="VN360" s="42">
        <v>0</v>
      </c>
      <c r="VO360" s="42">
        <v>0</v>
      </c>
      <c r="VP360" s="42">
        <v>0</v>
      </c>
      <c r="VQ360" s="42"/>
      <c r="VR360" s="42"/>
      <c r="VS360" s="42"/>
      <c r="VT360" s="42"/>
      <c r="VU360" s="42"/>
      <c r="VV360" s="42"/>
      <c r="VW360" s="42"/>
      <c r="VX360" s="25">
        <f t="shared" si="405"/>
        <v>0</v>
      </c>
      <c r="VY360" s="42">
        <v>0</v>
      </c>
      <c r="VZ360" s="75">
        <v>0</v>
      </c>
      <c r="WA360" s="42">
        <v>0</v>
      </c>
      <c r="WB360" s="75">
        <v>0</v>
      </c>
      <c r="WC360" s="42">
        <v>0</v>
      </c>
      <c r="WD360" s="75">
        <v>0</v>
      </c>
      <c r="WE360" s="42">
        <v>0</v>
      </c>
      <c r="WF360" s="75">
        <v>0</v>
      </c>
      <c r="WG360" s="42">
        <v>0</v>
      </c>
      <c r="WH360" s="75">
        <v>0</v>
      </c>
      <c r="WI360" s="42"/>
      <c r="WJ360" s="75"/>
      <c r="WK360" s="42"/>
      <c r="WL360" s="75"/>
      <c r="WM360" s="42"/>
      <c r="WN360" s="75"/>
      <c r="WO360" s="42"/>
      <c r="WP360" s="75"/>
      <c r="WQ360" s="42"/>
      <c r="WR360" s="75"/>
      <c r="WS360" s="42"/>
      <c r="WT360" s="75"/>
      <c r="WU360" s="42"/>
      <c r="WV360" s="75"/>
      <c r="WW360" s="3">
        <f t="shared" si="406"/>
        <v>0</v>
      </c>
      <c r="WX360" s="11">
        <f t="shared" si="407"/>
        <v>0</v>
      </c>
      <c r="WY360" s="42">
        <v>0</v>
      </c>
      <c r="WZ360" s="75">
        <v>0</v>
      </c>
      <c r="XA360" s="42">
        <v>0</v>
      </c>
      <c r="XB360" s="75">
        <v>0</v>
      </c>
      <c r="XC360" s="42">
        <v>0</v>
      </c>
      <c r="XD360" s="75">
        <v>0</v>
      </c>
      <c r="XE360" s="42">
        <v>0</v>
      </c>
      <c r="XF360" s="75">
        <v>0</v>
      </c>
      <c r="XG360" s="42">
        <v>0</v>
      </c>
      <c r="XH360" s="75">
        <v>0</v>
      </c>
      <c r="XI360" s="42"/>
      <c r="XJ360" s="75"/>
      <c r="XK360" s="42"/>
      <c r="XL360" s="75"/>
      <c r="XM360" s="42"/>
      <c r="XN360" s="75"/>
      <c r="XO360" s="42"/>
      <c r="XP360" s="75"/>
      <c r="XQ360" s="42"/>
      <c r="XR360" s="75"/>
      <c r="XS360" s="42"/>
      <c r="XT360" s="75"/>
      <c r="XU360" s="42"/>
      <c r="XV360" s="75"/>
      <c r="XW360" s="3">
        <f t="shared" si="408"/>
        <v>0</v>
      </c>
      <c r="XX360" s="11">
        <f t="shared" si="409"/>
        <v>0</v>
      </c>
      <c r="XY360" s="42">
        <v>0</v>
      </c>
      <c r="XZ360" s="75">
        <v>0</v>
      </c>
      <c r="YA360" s="42">
        <v>0</v>
      </c>
      <c r="YB360" s="75">
        <v>0</v>
      </c>
      <c r="YC360" s="42">
        <v>0</v>
      </c>
      <c r="YD360" s="75">
        <v>0</v>
      </c>
      <c r="YE360" s="42">
        <v>0</v>
      </c>
      <c r="YF360" s="75">
        <v>0</v>
      </c>
      <c r="YG360" s="42">
        <v>0</v>
      </c>
      <c r="YH360" s="75">
        <v>0</v>
      </c>
      <c r="YI360" s="42"/>
      <c r="YJ360" s="75"/>
      <c r="YK360" s="42"/>
      <c r="YL360" s="75"/>
      <c r="YM360" s="42"/>
      <c r="YN360" s="75"/>
      <c r="YO360" s="42"/>
      <c r="YP360" s="75"/>
      <c r="YQ360" s="42"/>
      <c r="YR360" s="75"/>
      <c r="YS360" s="42"/>
      <c r="YT360" s="75"/>
      <c r="YU360" s="42"/>
      <c r="YV360" s="75"/>
      <c r="YW360" s="3">
        <f t="shared" si="410"/>
        <v>0</v>
      </c>
      <c r="YX360" s="11">
        <f t="shared" si="411"/>
        <v>0</v>
      </c>
      <c r="YY360" s="42">
        <v>0</v>
      </c>
      <c r="YZ360" s="75">
        <v>0</v>
      </c>
      <c r="ZA360" s="42">
        <v>0</v>
      </c>
      <c r="ZB360" s="75">
        <v>0</v>
      </c>
      <c r="ZC360" s="42">
        <v>0</v>
      </c>
      <c r="ZD360" s="75">
        <v>0</v>
      </c>
      <c r="ZE360" s="42">
        <v>0</v>
      </c>
      <c r="ZF360" s="75">
        <v>0</v>
      </c>
      <c r="ZG360" s="42">
        <v>0</v>
      </c>
      <c r="ZH360" s="75">
        <v>0</v>
      </c>
      <c r="ZI360" s="42"/>
      <c r="ZJ360" s="75"/>
      <c r="ZK360" s="42"/>
      <c r="ZL360" s="75"/>
      <c r="ZM360" s="42"/>
      <c r="ZN360" s="75"/>
      <c r="ZO360" s="42"/>
      <c r="ZP360" s="75"/>
      <c r="ZQ360" s="42"/>
      <c r="ZR360" s="75"/>
      <c r="ZS360" s="42"/>
      <c r="ZT360" s="75"/>
      <c r="ZU360" s="42"/>
      <c r="ZV360" s="75"/>
      <c r="ZW360" s="3">
        <f t="shared" si="412"/>
        <v>0</v>
      </c>
      <c r="ZX360" s="11">
        <f t="shared" si="413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>
        <v>0</v>
      </c>
      <c r="AAF360" s="75">
        <v>0</v>
      </c>
      <c r="AAG360" s="42">
        <v>0</v>
      </c>
      <c r="AAH360" s="75">
        <v>0</v>
      </c>
      <c r="AAI360" s="42"/>
      <c r="AAJ360" s="75"/>
      <c r="AAK360" s="42"/>
      <c r="AAL360" s="75"/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14"/>
        <v>0</v>
      </c>
      <c r="AAX360" s="11">
        <f t="shared" si="415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>
        <v>0</v>
      </c>
      <c r="ABF360" s="75">
        <v>0</v>
      </c>
      <c r="ABG360" s="42">
        <v>0</v>
      </c>
      <c r="ABH360" s="75">
        <v>0</v>
      </c>
      <c r="ABI360" s="42"/>
      <c r="ABJ360" s="75"/>
      <c r="ABK360" s="42"/>
      <c r="ABL360" s="75"/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16"/>
        <v>0</v>
      </c>
      <c r="ABX360" s="11">
        <f t="shared" si="417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>
        <v>0</v>
      </c>
      <c r="ACF360" s="75">
        <v>0</v>
      </c>
      <c r="ACG360" s="42">
        <v>0</v>
      </c>
      <c r="ACH360" s="75">
        <v>0</v>
      </c>
      <c r="ACI360" s="42"/>
      <c r="ACJ360" s="75"/>
      <c r="ACK360" s="42"/>
      <c r="ACL360" s="75"/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18"/>
        <v>0</v>
      </c>
      <c r="ACX360" s="11">
        <f t="shared" si="419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>
        <v>0</v>
      </c>
      <c r="ADF360" s="75">
        <v>0</v>
      </c>
      <c r="ADG360" s="42">
        <v>0</v>
      </c>
      <c r="ADH360" s="75">
        <v>0</v>
      </c>
      <c r="ADI360" s="42"/>
      <c r="ADJ360" s="75"/>
      <c r="ADK360" s="42"/>
      <c r="ADL360" s="75"/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0"/>
        <v>0</v>
      </c>
      <c r="ADX360" s="11">
        <f t="shared" si="421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>
        <v>0</v>
      </c>
      <c r="AEF360" s="75">
        <v>0</v>
      </c>
      <c r="AEG360" s="42">
        <v>0</v>
      </c>
      <c r="AEH360" s="75">
        <v>0</v>
      </c>
      <c r="AEI360" s="42"/>
      <c r="AEJ360" s="75"/>
      <c r="AEK360" s="42"/>
      <c r="AEL360" s="75"/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2"/>
        <v>0</v>
      </c>
      <c r="AEX360" s="11">
        <f t="shared" si="423"/>
        <v>0</v>
      </c>
      <c r="AEY360" s="108">
        <v>0</v>
      </c>
      <c r="AEZ360" s="109">
        <v>0</v>
      </c>
      <c r="AFA360" s="108">
        <v>0</v>
      </c>
      <c r="AFB360" s="109">
        <v>0</v>
      </c>
      <c r="AFC360" s="108">
        <v>0</v>
      </c>
      <c r="AFD360" s="109">
        <v>0</v>
      </c>
      <c r="AFE360" s="108">
        <v>0</v>
      </c>
      <c r="AFF360" s="109">
        <v>0</v>
      </c>
      <c r="AFG360" s="108"/>
      <c r="AFH360" s="109"/>
      <c r="AFI360" s="108"/>
      <c r="AFJ360" s="109"/>
      <c r="AFK360" s="108"/>
      <c r="AFL360" s="109"/>
      <c r="AFM360" s="108"/>
      <c r="AFN360" s="109"/>
      <c r="AFO360" s="108"/>
      <c r="AFP360" s="109"/>
      <c r="AFQ360" s="108"/>
      <c r="AFR360" s="109"/>
      <c r="AFS360" s="108"/>
      <c r="AFT360" s="109"/>
      <c r="AFU360" s="108"/>
      <c r="AFV360" s="109"/>
      <c r="AFW360" s="3">
        <f t="shared" si="424"/>
        <v>0</v>
      </c>
      <c r="AFX360" s="11">
        <f t="shared" si="361"/>
        <v>0</v>
      </c>
      <c r="AFY360" s="114">
        <v>0</v>
      </c>
      <c r="AFZ360" s="114">
        <v>0</v>
      </c>
      <c r="AGA360" s="114">
        <v>0</v>
      </c>
      <c r="AGB360" s="114">
        <v>0</v>
      </c>
      <c r="AGC360" s="114">
        <v>0</v>
      </c>
      <c r="AGD360" s="114"/>
      <c r="AGE360" s="114"/>
      <c r="AGF360" s="114"/>
      <c r="AGG360" s="114"/>
      <c r="AGH360" s="114"/>
      <c r="AGI360" s="114"/>
      <c r="AGJ360" s="114"/>
      <c r="AGK360" s="25">
        <f t="shared" si="362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532</v>
      </c>
      <c r="E361" s="16" t="s">
        <v>537</v>
      </c>
      <c r="F361" s="15" t="s">
        <v>537</v>
      </c>
      <c r="G361" s="15" t="s">
        <v>264</v>
      </c>
      <c r="H361" s="152">
        <v>11403</v>
      </c>
      <c r="I361" s="15" t="s">
        <v>308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63"/>
        <v>0</v>
      </c>
      <c r="AI361" s="62">
        <f t="shared" si="364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65"/>
        <v>0</v>
      </c>
      <c r="BI361" s="58">
        <f t="shared" si="366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67"/>
        <v>0</v>
      </c>
      <c r="CI361" s="58">
        <f t="shared" si="368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>
        <v>0</v>
      </c>
      <c r="CQ361" s="70">
        <v>0</v>
      </c>
      <c r="CR361" s="52">
        <v>0</v>
      </c>
      <c r="CS361" s="70">
        <v>0</v>
      </c>
      <c r="CT361" s="64"/>
      <c r="CU361" s="70"/>
      <c r="CV361" s="64"/>
      <c r="CW361" s="70"/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69"/>
        <v>0</v>
      </c>
      <c r="DI361" s="58">
        <f t="shared" si="370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>
        <v>0</v>
      </c>
      <c r="DQ361" s="70">
        <v>0</v>
      </c>
      <c r="DR361" s="52">
        <v>0</v>
      </c>
      <c r="DS361" s="70">
        <v>0</v>
      </c>
      <c r="DT361" s="64"/>
      <c r="DU361" s="70"/>
      <c r="DV361" s="64"/>
      <c r="DW361" s="70"/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1"/>
        <v>0</v>
      </c>
      <c r="EI361" s="58">
        <f t="shared" si="372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>
        <v>0</v>
      </c>
      <c r="EQ361" s="70">
        <v>0</v>
      </c>
      <c r="ER361" s="64">
        <v>0</v>
      </c>
      <c r="ES361" s="70">
        <v>0</v>
      </c>
      <c r="ET361" s="64"/>
      <c r="EU361" s="70"/>
      <c r="EV361" s="64"/>
      <c r="EW361" s="70"/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73"/>
        <v>0</v>
      </c>
      <c r="FI361" s="58">
        <f t="shared" si="374"/>
        <v>0</v>
      </c>
      <c r="FJ361" s="79">
        <f t="shared" si="375"/>
        <v>0</v>
      </c>
      <c r="FK361" s="80">
        <f t="shared" si="376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/>
      <c r="FR361" s="42"/>
      <c r="FS361" s="42"/>
      <c r="FT361" s="42"/>
      <c r="FU361" s="42"/>
      <c r="FV361" s="42"/>
      <c r="FW361" s="42"/>
      <c r="FX361" s="83">
        <f t="shared" si="377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/>
      <c r="GE361" s="42"/>
      <c r="GF361" s="42"/>
      <c r="GG361" s="42"/>
      <c r="GH361" s="42"/>
      <c r="GI361" s="42"/>
      <c r="GJ361" s="42"/>
      <c r="GK361" s="83">
        <f t="shared" si="378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/>
      <c r="GR361" s="42"/>
      <c r="GS361" s="42"/>
      <c r="GT361" s="42"/>
      <c r="GU361" s="42"/>
      <c r="GV361" s="42"/>
      <c r="GW361" s="42"/>
      <c r="GX361" s="83">
        <f t="shared" si="379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/>
      <c r="HE361" s="42"/>
      <c r="HF361" s="42"/>
      <c r="HG361" s="42"/>
      <c r="HH361" s="42"/>
      <c r="HI361" s="42"/>
      <c r="HJ361" s="42"/>
      <c r="HK361" s="83">
        <f t="shared" si="380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/>
      <c r="HR361" s="42"/>
      <c r="HS361" s="42"/>
      <c r="HT361" s="42"/>
      <c r="HU361" s="42"/>
      <c r="HV361" s="42"/>
      <c r="HW361" s="42"/>
      <c r="HX361" s="83">
        <f t="shared" si="381"/>
        <v>0</v>
      </c>
      <c r="HY361" s="42">
        <v>0</v>
      </c>
      <c r="HZ361" s="42">
        <v>0</v>
      </c>
      <c r="IA361" s="42">
        <v>0</v>
      </c>
      <c r="IB361" s="42">
        <v>0</v>
      </c>
      <c r="IC361" s="42">
        <v>0</v>
      </c>
      <c r="ID361" s="42"/>
      <c r="IE361" s="42"/>
      <c r="IF361" s="42"/>
      <c r="IG361" s="42"/>
      <c r="IH361" s="42"/>
      <c r="II361" s="42"/>
      <c r="IJ361" s="42"/>
      <c r="IK361" s="85">
        <f t="shared" si="382"/>
        <v>0</v>
      </c>
      <c r="IL361" s="42">
        <v>0</v>
      </c>
      <c r="IM361" s="42">
        <v>0</v>
      </c>
      <c r="IN361" s="42">
        <v>0</v>
      </c>
      <c r="IO361" s="42">
        <v>0</v>
      </c>
      <c r="IP361" s="42">
        <v>0</v>
      </c>
      <c r="IQ361" s="42"/>
      <c r="IR361" s="42"/>
      <c r="IS361" s="42"/>
      <c r="IT361" s="42"/>
      <c r="IU361" s="42"/>
      <c r="IV361" s="42"/>
      <c r="IW361" s="42"/>
      <c r="IX361" s="85">
        <f t="shared" si="383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>
        <v>0</v>
      </c>
      <c r="JF361" s="75">
        <v>0</v>
      </c>
      <c r="JG361" s="42">
        <v>0</v>
      </c>
      <c r="JH361" s="75">
        <v>0</v>
      </c>
      <c r="JI361" s="42"/>
      <c r="JJ361" s="75"/>
      <c r="JK361" s="42"/>
      <c r="JL361" s="75"/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84"/>
        <v>0</v>
      </c>
      <c r="JX361" s="11">
        <f t="shared" si="385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>
        <v>0</v>
      </c>
      <c r="KF361" s="75">
        <v>0</v>
      </c>
      <c r="KG361" s="42">
        <v>0</v>
      </c>
      <c r="KH361" s="75">
        <v>0</v>
      </c>
      <c r="KI361" s="42"/>
      <c r="KJ361" s="75"/>
      <c r="KK361" s="42"/>
      <c r="KL361" s="75"/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86"/>
        <v>0</v>
      </c>
      <c r="KX361" s="11">
        <f t="shared" si="387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>
        <v>0</v>
      </c>
      <c r="LF361" s="75">
        <v>0</v>
      </c>
      <c r="LG361" s="42">
        <v>0</v>
      </c>
      <c r="LH361" s="75">
        <v>0</v>
      </c>
      <c r="LI361" s="42"/>
      <c r="LJ361" s="75"/>
      <c r="LK361" s="42"/>
      <c r="LL361" s="75"/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88"/>
        <v>0</v>
      </c>
      <c r="LX361" s="11">
        <f t="shared" si="389"/>
        <v>0</v>
      </c>
      <c r="LY361" s="41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>
        <v>0</v>
      </c>
      <c r="MF361" s="75">
        <v>0</v>
      </c>
      <c r="MG361" s="42">
        <v>0</v>
      </c>
      <c r="MH361" s="75">
        <v>0</v>
      </c>
      <c r="MI361" s="42"/>
      <c r="MJ361" s="75"/>
      <c r="MK361" s="42"/>
      <c r="ML361" s="75"/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0"/>
        <v>0</v>
      </c>
      <c r="MX361" s="11">
        <f t="shared" si="391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>
        <v>0</v>
      </c>
      <c r="NF361" s="75">
        <v>0</v>
      </c>
      <c r="NG361" s="42">
        <v>0</v>
      </c>
      <c r="NH361" s="75">
        <v>0</v>
      </c>
      <c r="NI361" s="42"/>
      <c r="NJ361" s="75"/>
      <c r="NK361" s="42"/>
      <c r="NL361" s="75"/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2"/>
        <v>0</v>
      </c>
      <c r="NX361" s="11">
        <f t="shared" si="393"/>
        <v>0</v>
      </c>
      <c r="NY361" s="42">
        <v>0</v>
      </c>
      <c r="NZ361" s="75">
        <v>0</v>
      </c>
      <c r="OA361" s="42">
        <v>0</v>
      </c>
      <c r="OB361" s="75">
        <v>0</v>
      </c>
      <c r="OC361" s="42">
        <v>0</v>
      </c>
      <c r="OD361" s="75">
        <v>0</v>
      </c>
      <c r="OE361" s="42">
        <v>0</v>
      </c>
      <c r="OF361" s="75">
        <v>0</v>
      </c>
      <c r="OG361" s="42">
        <v>0</v>
      </c>
      <c r="OH361" s="75">
        <v>0</v>
      </c>
      <c r="OI361" s="42"/>
      <c r="OJ361" s="75"/>
      <c r="OK361" s="42"/>
      <c r="OL361" s="75"/>
      <c r="OM361" s="42"/>
      <c r="ON361" s="75"/>
      <c r="OO361" s="42"/>
      <c r="OP361" s="75"/>
      <c r="OQ361" s="42"/>
      <c r="OR361" s="75"/>
      <c r="OS361" s="42"/>
      <c r="OT361" s="75"/>
      <c r="OU361" s="42"/>
      <c r="OV361" s="75"/>
      <c r="OW361" s="3">
        <f t="shared" si="394"/>
        <v>0</v>
      </c>
      <c r="OX361" s="11">
        <f t="shared" si="395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>
        <v>0</v>
      </c>
      <c r="PF361" s="75">
        <v>0</v>
      </c>
      <c r="PG361" s="42">
        <v>0</v>
      </c>
      <c r="PH361" s="75">
        <v>0</v>
      </c>
      <c r="PI361" s="42"/>
      <c r="PJ361" s="75"/>
      <c r="PK361" s="42"/>
      <c r="PL361" s="75"/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396"/>
        <v>0</v>
      </c>
      <c r="PX361" s="11">
        <f t="shared" si="357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>
        <v>0</v>
      </c>
      <c r="QF361" s="75">
        <v>0</v>
      </c>
      <c r="QG361" s="42">
        <v>0</v>
      </c>
      <c r="QH361" s="75">
        <v>0</v>
      </c>
      <c r="QI361" s="42"/>
      <c r="QJ361" s="75"/>
      <c r="QK361" s="42"/>
      <c r="QL361" s="75"/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397"/>
        <v>0</v>
      </c>
      <c r="QX361" s="11">
        <f t="shared" si="398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>
        <v>0</v>
      </c>
      <c r="RF361" s="75">
        <v>0</v>
      </c>
      <c r="RG361" s="42">
        <v>0</v>
      </c>
      <c r="RH361" s="75">
        <v>0</v>
      </c>
      <c r="RI361" s="42"/>
      <c r="RJ361" s="75"/>
      <c r="RK361" s="42"/>
      <c r="RL361" s="75"/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399"/>
        <v>0</v>
      </c>
      <c r="RX361" s="11">
        <f t="shared" si="358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>
        <v>0</v>
      </c>
      <c r="SF361" s="75">
        <v>0</v>
      </c>
      <c r="SG361" s="42">
        <v>0</v>
      </c>
      <c r="SH361" s="75">
        <v>0</v>
      </c>
      <c r="SI361" s="42"/>
      <c r="SJ361" s="75"/>
      <c r="SK361" s="42"/>
      <c r="SL361" s="75"/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0"/>
        <v>0</v>
      </c>
      <c r="SX361" s="11">
        <f t="shared" si="359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>
        <v>0</v>
      </c>
      <c r="TF361" s="75">
        <v>0</v>
      </c>
      <c r="TG361" s="42">
        <v>0</v>
      </c>
      <c r="TH361" s="75">
        <v>0</v>
      </c>
      <c r="TI361" s="42"/>
      <c r="TJ361" s="75"/>
      <c r="TK361" s="42"/>
      <c r="TL361" s="75"/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1"/>
        <v>0</v>
      </c>
      <c r="TX361" s="11">
        <f t="shared" si="360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>
        <v>0</v>
      </c>
      <c r="UF361" s="75">
        <v>0</v>
      </c>
      <c r="UG361" s="42">
        <v>0</v>
      </c>
      <c r="UH361" s="75">
        <v>0</v>
      </c>
      <c r="UI361" s="42"/>
      <c r="UJ361" s="75"/>
      <c r="UK361" s="42"/>
      <c r="UL361" s="75"/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2"/>
        <v>0</v>
      </c>
      <c r="UX361" s="11">
        <f t="shared" si="403"/>
        <v>0</v>
      </c>
      <c r="UY361" s="42">
        <v>0</v>
      </c>
      <c r="UZ361" s="42">
        <v>0</v>
      </c>
      <c r="VA361" s="42">
        <v>0</v>
      </c>
      <c r="VB361" s="42">
        <v>0</v>
      </c>
      <c r="VC361" s="42">
        <v>0</v>
      </c>
      <c r="VD361" s="42"/>
      <c r="VE361" s="42"/>
      <c r="VF361" s="42"/>
      <c r="VG361" s="42"/>
      <c r="VH361" s="42"/>
      <c r="VI361" s="42"/>
      <c r="VJ361" s="42"/>
      <c r="VK361" s="25">
        <f t="shared" si="404"/>
        <v>0</v>
      </c>
      <c r="VL361" s="42">
        <v>0</v>
      </c>
      <c r="VM361" s="42">
        <v>0</v>
      </c>
      <c r="VN361" s="42">
        <v>0</v>
      </c>
      <c r="VO361" s="42">
        <v>0</v>
      </c>
      <c r="VP361" s="42">
        <v>0</v>
      </c>
      <c r="VQ361" s="42"/>
      <c r="VR361" s="42"/>
      <c r="VS361" s="42"/>
      <c r="VT361" s="42"/>
      <c r="VU361" s="42"/>
      <c r="VV361" s="42"/>
      <c r="VW361" s="42"/>
      <c r="VX361" s="25">
        <f t="shared" si="405"/>
        <v>0</v>
      </c>
      <c r="VY361" s="42">
        <v>0</v>
      </c>
      <c r="VZ361" s="75">
        <v>0</v>
      </c>
      <c r="WA361" s="42">
        <v>0</v>
      </c>
      <c r="WB361" s="75">
        <v>0</v>
      </c>
      <c r="WC361" s="42">
        <v>0</v>
      </c>
      <c r="WD361" s="75">
        <v>0</v>
      </c>
      <c r="WE361" s="42">
        <v>0</v>
      </c>
      <c r="WF361" s="75">
        <v>0</v>
      </c>
      <c r="WG361" s="42">
        <v>0</v>
      </c>
      <c r="WH361" s="75">
        <v>0</v>
      </c>
      <c r="WI361" s="42"/>
      <c r="WJ361" s="75"/>
      <c r="WK361" s="42"/>
      <c r="WL361" s="75"/>
      <c r="WM361" s="42"/>
      <c r="WN361" s="75"/>
      <c r="WO361" s="42"/>
      <c r="WP361" s="75"/>
      <c r="WQ361" s="42"/>
      <c r="WR361" s="75"/>
      <c r="WS361" s="42"/>
      <c r="WT361" s="75"/>
      <c r="WU361" s="42"/>
      <c r="WV361" s="75"/>
      <c r="WW361" s="3">
        <f t="shared" si="406"/>
        <v>0</v>
      </c>
      <c r="WX361" s="11">
        <f t="shared" si="407"/>
        <v>0</v>
      </c>
      <c r="WY361" s="42">
        <v>0</v>
      </c>
      <c r="WZ361" s="75">
        <v>0</v>
      </c>
      <c r="XA361" s="42">
        <v>0</v>
      </c>
      <c r="XB361" s="75">
        <v>0</v>
      </c>
      <c r="XC361" s="42">
        <v>0</v>
      </c>
      <c r="XD361" s="75">
        <v>0</v>
      </c>
      <c r="XE361" s="42">
        <v>0</v>
      </c>
      <c r="XF361" s="75">
        <v>0</v>
      </c>
      <c r="XG361" s="42">
        <v>0</v>
      </c>
      <c r="XH361" s="75">
        <v>0</v>
      </c>
      <c r="XI361" s="42"/>
      <c r="XJ361" s="75"/>
      <c r="XK361" s="42"/>
      <c r="XL361" s="75"/>
      <c r="XM361" s="42"/>
      <c r="XN361" s="75"/>
      <c r="XO361" s="42"/>
      <c r="XP361" s="75"/>
      <c r="XQ361" s="42"/>
      <c r="XR361" s="75"/>
      <c r="XS361" s="42"/>
      <c r="XT361" s="75"/>
      <c r="XU361" s="42"/>
      <c r="XV361" s="75"/>
      <c r="XW361" s="3">
        <f t="shared" si="408"/>
        <v>0</v>
      </c>
      <c r="XX361" s="11">
        <f t="shared" si="409"/>
        <v>0</v>
      </c>
      <c r="XY361" s="42">
        <v>0</v>
      </c>
      <c r="XZ361" s="75">
        <v>0</v>
      </c>
      <c r="YA361" s="42">
        <v>0</v>
      </c>
      <c r="YB361" s="75">
        <v>0</v>
      </c>
      <c r="YC361" s="42">
        <v>0</v>
      </c>
      <c r="YD361" s="75">
        <v>0</v>
      </c>
      <c r="YE361" s="42">
        <v>0</v>
      </c>
      <c r="YF361" s="75">
        <v>0</v>
      </c>
      <c r="YG361" s="42">
        <v>0</v>
      </c>
      <c r="YH361" s="75">
        <v>0</v>
      </c>
      <c r="YI361" s="42"/>
      <c r="YJ361" s="75"/>
      <c r="YK361" s="42"/>
      <c r="YL361" s="75"/>
      <c r="YM361" s="42"/>
      <c r="YN361" s="75"/>
      <c r="YO361" s="42"/>
      <c r="YP361" s="75"/>
      <c r="YQ361" s="42"/>
      <c r="YR361" s="75"/>
      <c r="YS361" s="42"/>
      <c r="YT361" s="75"/>
      <c r="YU361" s="42"/>
      <c r="YV361" s="75"/>
      <c r="YW361" s="3">
        <f t="shared" si="410"/>
        <v>0</v>
      </c>
      <c r="YX361" s="11">
        <f t="shared" si="411"/>
        <v>0</v>
      </c>
      <c r="YY361" s="42">
        <v>0</v>
      </c>
      <c r="YZ361" s="75">
        <v>0</v>
      </c>
      <c r="ZA361" s="42">
        <v>0</v>
      </c>
      <c r="ZB361" s="75">
        <v>0</v>
      </c>
      <c r="ZC361" s="42">
        <v>0</v>
      </c>
      <c r="ZD361" s="75">
        <v>0</v>
      </c>
      <c r="ZE361" s="42">
        <v>0</v>
      </c>
      <c r="ZF361" s="75">
        <v>0</v>
      </c>
      <c r="ZG361" s="42">
        <v>0</v>
      </c>
      <c r="ZH361" s="75">
        <v>0</v>
      </c>
      <c r="ZI361" s="42"/>
      <c r="ZJ361" s="75"/>
      <c r="ZK361" s="42"/>
      <c r="ZL361" s="75"/>
      <c r="ZM361" s="42"/>
      <c r="ZN361" s="75"/>
      <c r="ZO361" s="42"/>
      <c r="ZP361" s="75"/>
      <c r="ZQ361" s="42"/>
      <c r="ZR361" s="75"/>
      <c r="ZS361" s="42"/>
      <c r="ZT361" s="75"/>
      <c r="ZU361" s="42"/>
      <c r="ZV361" s="75"/>
      <c r="ZW361" s="3">
        <f t="shared" si="412"/>
        <v>0</v>
      </c>
      <c r="ZX361" s="11">
        <f t="shared" si="413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>
        <v>0</v>
      </c>
      <c r="AAF361" s="75">
        <v>0</v>
      </c>
      <c r="AAG361" s="42">
        <v>0</v>
      </c>
      <c r="AAH361" s="75">
        <v>0</v>
      </c>
      <c r="AAI361" s="42"/>
      <c r="AAJ361" s="75"/>
      <c r="AAK361" s="42"/>
      <c r="AAL361" s="75"/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14"/>
        <v>0</v>
      </c>
      <c r="AAX361" s="11">
        <f t="shared" si="415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>
        <v>0</v>
      </c>
      <c r="ABF361" s="75">
        <v>0</v>
      </c>
      <c r="ABG361" s="42">
        <v>0</v>
      </c>
      <c r="ABH361" s="75">
        <v>0</v>
      </c>
      <c r="ABI361" s="42"/>
      <c r="ABJ361" s="75"/>
      <c r="ABK361" s="42"/>
      <c r="ABL361" s="75"/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16"/>
        <v>0</v>
      </c>
      <c r="ABX361" s="11">
        <f t="shared" si="417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>
        <v>0</v>
      </c>
      <c r="ACF361" s="75">
        <v>0</v>
      </c>
      <c r="ACG361" s="42">
        <v>0</v>
      </c>
      <c r="ACH361" s="75">
        <v>0</v>
      </c>
      <c r="ACI361" s="42"/>
      <c r="ACJ361" s="75"/>
      <c r="ACK361" s="42"/>
      <c r="ACL361" s="75"/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18"/>
        <v>0</v>
      </c>
      <c r="ACX361" s="11">
        <f t="shared" si="419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>
        <v>0</v>
      </c>
      <c r="ADF361" s="75">
        <v>0</v>
      </c>
      <c r="ADG361" s="42">
        <v>0</v>
      </c>
      <c r="ADH361" s="75">
        <v>0</v>
      </c>
      <c r="ADI361" s="42"/>
      <c r="ADJ361" s="75"/>
      <c r="ADK361" s="42"/>
      <c r="ADL361" s="75"/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0"/>
        <v>0</v>
      </c>
      <c r="ADX361" s="11">
        <f t="shared" si="421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>
        <v>0</v>
      </c>
      <c r="AEF361" s="75">
        <v>0</v>
      </c>
      <c r="AEG361" s="42">
        <v>0</v>
      </c>
      <c r="AEH361" s="75">
        <v>0</v>
      </c>
      <c r="AEI361" s="42"/>
      <c r="AEJ361" s="75"/>
      <c r="AEK361" s="42"/>
      <c r="AEL361" s="75"/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2"/>
        <v>0</v>
      </c>
      <c r="AEX361" s="11">
        <f t="shared" si="423"/>
        <v>0</v>
      </c>
      <c r="AEY361" s="108">
        <v>0</v>
      </c>
      <c r="AEZ361" s="109">
        <v>0</v>
      </c>
      <c r="AFA361" s="108">
        <v>0</v>
      </c>
      <c r="AFB361" s="109">
        <v>0</v>
      </c>
      <c r="AFC361" s="108">
        <v>0</v>
      </c>
      <c r="AFD361" s="109">
        <v>0</v>
      </c>
      <c r="AFE361" s="108">
        <v>0</v>
      </c>
      <c r="AFF361" s="109">
        <v>0</v>
      </c>
      <c r="AFG361" s="108"/>
      <c r="AFH361" s="109"/>
      <c r="AFI361" s="108"/>
      <c r="AFJ361" s="109"/>
      <c r="AFK361" s="108"/>
      <c r="AFL361" s="109"/>
      <c r="AFM361" s="108"/>
      <c r="AFN361" s="109"/>
      <c r="AFO361" s="108"/>
      <c r="AFP361" s="109"/>
      <c r="AFQ361" s="108"/>
      <c r="AFR361" s="109"/>
      <c r="AFS361" s="108"/>
      <c r="AFT361" s="109"/>
      <c r="AFU361" s="108"/>
      <c r="AFV361" s="109"/>
      <c r="AFW361" s="3">
        <f t="shared" si="424"/>
        <v>0</v>
      </c>
      <c r="AFX361" s="11">
        <f t="shared" si="361"/>
        <v>0</v>
      </c>
      <c r="AFY361" s="114">
        <v>0</v>
      </c>
      <c r="AFZ361" s="114">
        <v>0</v>
      </c>
      <c r="AGA361" s="114">
        <v>0</v>
      </c>
      <c r="AGB361" s="114">
        <v>0</v>
      </c>
      <c r="AGC361" s="114">
        <v>0</v>
      </c>
      <c r="AGD361" s="114"/>
      <c r="AGE361" s="114"/>
      <c r="AGF361" s="114"/>
      <c r="AGG361" s="114"/>
      <c r="AGH361" s="114"/>
      <c r="AGI361" s="114"/>
      <c r="AGJ361" s="114"/>
      <c r="AGK361" s="25">
        <f t="shared" si="362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532</v>
      </c>
      <c r="E362" s="16" t="s">
        <v>537</v>
      </c>
      <c r="F362" s="15" t="s">
        <v>537</v>
      </c>
      <c r="G362" s="15" t="s">
        <v>264</v>
      </c>
      <c r="H362" s="152">
        <v>11405</v>
      </c>
      <c r="I362" s="15" t="s">
        <v>309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63"/>
        <v>0</v>
      </c>
      <c r="AI362" s="62">
        <f t="shared" si="364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65"/>
        <v>0</v>
      </c>
      <c r="BI362" s="58">
        <f t="shared" si="366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67"/>
        <v>0</v>
      </c>
      <c r="CI362" s="58">
        <f t="shared" si="368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>
        <v>0</v>
      </c>
      <c r="CQ362" s="70">
        <v>0</v>
      </c>
      <c r="CR362" s="52">
        <v>0</v>
      </c>
      <c r="CS362" s="70">
        <v>0</v>
      </c>
      <c r="CT362" s="64"/>
      <c r="CU362" s="70"/>
      <c r="CV362" s="64"/>
      <c r="CW362" s="70"/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69"/>
        <v>0</v>
      </c>
      <c r="DI362" s="58">
        <f t="shared" si="370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>
        <v>0</v>
      </c>
      <c r="DQ362" s="70">
        <v>0</v>
      </c>
      <c r="DR362" s="52">
        <v>0</v>
      </c>
      <c r="DS362" s="70">
        <v>0</v>
      </c>
      <c r="DT362" s="64"/>
      <c r="DU362" s="70"/>
      <c r="DV362" s="64"/>
      <c r="DW362" s="70"/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1"/>
        <v>0</v>
      </c>
      <c r="EI362" s="58">
        <f t="shared" si="372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>
        <v>0</v>
      </c>
      <c r="EQ362" s="70">
        <v>0</v>
      </c>
      <c r="ER362" s="64">
        <v>0</v>
      </c>
      <c r="ES362" s="70">
        <v>0</v>
      </c>
      <c r="ET362" s="64"/>
      <c r="EU362" s="70"/>
      <c r="EV362" s="64"/>
      <c r="EW362" s="70"/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73"/>
        <v>0</v>
      </c>
      <c r="FI362" s="58">
        <f t="shared" si="374"/>
        <v>0</v>
      </c>
      <c r="FJ362" s="79">
        <f t="shared" si="375"/>
        <v>0</v>
      </c>
      <c r="FK362" s="80">
        <f t="shared" si="376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/>
      <c r="FR362" s="42"/>
      <c r="FS362" s="42"/>
      <c r="FT362" s="42"/>
      <c r="FU362" s="42"/>
      <c r="FV362" s="42"/>
      <c r="FW362" s="42"/>
      <c r="FX362" s="83">
        <f t="shared" si="377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/>
      <c r="GE362" s="42"/>
      <c r="GF362" s="42"/>
      <c r="GG362" s="42"/>
      <c r="GH362" s="42"/>
      <c r="GI362" s="42"/>
      <c r="GJ362" s="42"/>
      <c r="GK362" s="83">
        <f t="shared" si="378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/>
      <c r="GR362" s="42"/>
      <c r="GS362" s="42"/>
      <c r="GT362" s="42"/>
      <c r="GU362" s="42"/>
      <c r="GV362" s="42"/>
      <c r="GW362" s="42"/>
      <c r="GX362" s="83">
        <f t="shared" si="379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/>
      <c r="HE362" s="42"/>
      <c r="HF362" s="42"/>
      <c r="HG362" s="42"/>
      <c r="HH362" s="42"/>
      <c r="HI362" s="42"/>
      <c r="HJ362" s="42"/>
      <c r="HK362" s="83">
        <f t="shared" si="380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/>
      <c r="HR362" s="42"/>
      <c r="HS362" s="42"/>
      <c r="HT362" s="42"/>
      <c r="HU362" s="42"/>
      <c r="HV362" s="42"/>
      <c r="HW362" s="42"/>
      <c r="HX362" s="83">
        <f t="shared" si="381"/>
        <v>0</v>
      </c>
      <c r="HY362" s="42">
        <v>0</v>
      </c>
      <c r="HZ362" s="42">
        <v>0</v>
      </c>
      <c r="IA362" s="42">
        <v>0</v>
      </c>
      <c r="IB362" s="42">
        <v>0</v>
      </c>
      <c r="IC362" s="42">
        <v>0</v>
      </c>
      <c r="ID362" s="42"/>
      <c r="IE362" s="42"/>
      <c r="IF362" s="42"/>
      <c r="IG362" s="42"/>
      <c r="IH362" s="42"/>
      <c r="II362" s="42"/>
      <c r="IJ362" s="42"/>
      <c r="IK362" s="85">
        <f t="shared" si="382"/>
        <v>0</v>
      </c>
      <c r="IL362" s="42">
        <v>0</v>
      </c>
      <c r="IM362" s="42">
        <v>0</v>
      </c>
      <c r="IN362" s="42">
        <v>0</v>
      </c>
      <c r="IO362" s="42">
        <v>0</v>
      </c>
      <c r="IP362" s="42">
        <v>0</v>
      </c>
      <c r="IQ362" s="42"/>
      <c r="IR362" s="42"/>
      <c r="IS362" s="42"/>
      <c r="IT362" s="42"/>
      <c r="IU362" s="42"/>
      <c r="IV362" s="42"/>
      <c r="IW362" s="42"/>
      <c r="IX362" s="85">
        <f t="shared" si="383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>
        <v>0</v>
      </c>
      <c r="JF362" s="75">
        <v>0</v>
      </c>
      <c r="JG362" s="42">
        <v>0</v>
      </c>
      <c r="JH362" s="75">
        <v>0</v>
      </c>
      <c r="JI362" s="42"/>
      <c r="JJ362" s="75"/>
      <c r="JK362" s="42"/>
      <c r="JL362" s="75"/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84"/>
        <v>0</v>
      </c>
      <c r="JX362" s="11">
        <f t="shared" si="385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>
        <v>0</v>
      </c>
      <c r="KF362" s="75">
        <v>0</v>
      </c>
      <c r="KG362" s="42">
        <v>0</v>
      </c>
      <c r="KH362" s="75">
        <v>0</v>
      </c>
      <c r="KI362" s="42"/>
      <c r="KJ362" s="75"/>
      <c r="KK362" s="42"/>
      <c r="KL362" s="75"/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86"/>
        <v>0</v>
      </c>
      <c r="KX362" s="11">
        <f t="shared" si="387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>
        <v>0</v>
      </c>
      <c r="LF362" s="75">
        <v>0</v>
      </c>
      <c r="LG362" s="42">
        <v>0</v>
      </c>
      <c r="LH362" s="75">
        <v>0</v>
      </c>
      <c r="LI362" s="42"/>
      <c r="LJ362" s="75"/>
      <c r="LK362" s="42"/>
      <c r="LL362" s="75"/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88"/>
        <v>0</v>
      </c>
      <c r="LX362" s="11">
        <f t="shared" si="389"/>
        <v>0</v>
      </c>
      <c r="LY362" s="41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>
        <v>0</v>
      </c>
      <c r="MF362" s="75">
        <v>0</v>
      </c>
      <c r="MG362" s="42">
        <v>0</v>
      </c>
      <c r="MH362" s="75">
        <v>0</v>
      </c>
      <c r="MI362" s="42"/>
      <c r="MJ362" s="75"/>
      <c r="MK362" s="42"/>
      <c r="ML362" s="75"/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0"/>
        <v>0</v>
      </c>
      <c r="MX362" s="11">
        <f t="shared" si="391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>
        <v>0</v>
      </c>
      <c r="NF362" s="75">
        <v>0</v>
      </c>
      <c r="NG362" s="42">
        <v>0</v>
      </c>
      <c r="NH362" s="75">
        <v>0</v>
      </c>
      <c r="NI362" s="42"/>
      <c r="NJ362" s="75"/>
      <c r="NK362" s="42"/>
      <c r="NL362" s="75"/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2"/>
        <v>0</v>
      </c>
      <c r="NX362" s="11">
        <f t="shared" si="393"/>
        <v>0</v>
      </c>
      <c r="NY362" s="42">
        <v>0</v>
      </c>
      <c r="NZ362" s="75">
        <v>0</v>
      </c>
      <c r="OA362" s="42">
        <v>0</v>
      </c>
      <c r="OB362" s="75">
        <v>0</v>
      </c>
      <c r="OC362" s="42">
        <v>0</v>
      </c>
      <c r="OD362" s="75">
        <v>0</v>
      </c>
      <c r="OE362" s="42">
        <v>0</v>
      </c>
      <c r="OF362" s="75">
        <v>0</v>
      </c>
      <c r="OG362" s="42">
        <v>0</v>
      </c>
      <c r="OH362" s="75">
        <v>0</v>
      </c>
      <c r="OI362" s="42"/>
      <c r="OJ362" s="75"/>
      <c r="OK362" s="42"/>
      <c r="OL362" s="75"/>
      <c r="OM362" s="42"/>
      <c r="ON362" s="75"/>
      <c r="OO362" s="42"/>
      <c r="OP362" s="75"/>
      <c r="OQ362" s="42"/>
      <c r="OR362" s="75"/>
      <c r="OS362" s="42"/>
      <c r="OT362" s="75"/>
      <c r="OU362" s="42"/>
      <c r="OV362" s="75"/>
      <c r="OW362" s="3">
        <f t="shared" si="394"/>
        <v>0</v>
      </c>
      <c r="OX362" s="11">
        <f t="shared" si="395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>
        <v>0</v>
      </c>
      <c r="PF362" s="75">
        <v>0</v>
      </c>
      <c r="PG362" s="42">
        <v>0</v>
      </c>
      <c r="PH362" s="75">
        <v>0</v>
      </c>
      <c r="PI362" s="42"/>
      <c r="PJ362" s="75"/>
      <c r="PK362" s="42"/>
      <c r="PL362" s="75"/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396"/>
        <v>0</v>
      </c>
      <c r="PX362" s="11">
        <f t="shared" si="357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>
        <v>0</v>
      </c>
      <c r="QF362" s="75">
        <v>0</v>
      </c>
      <c r="QG362" s="42">
        <v>0</v>
      </c>
      <c r="QH362" s="75">
        <v>0</v>
      </c>
      <c r="QI362" s="42"/>
      <c r="QJ362" s="75"/>
      <c r="QK362" s="42"/>
      <c r="QL362" s="75"/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397"/>
        <v>0</v>
      </c>
      <c r="QX362" s="11">
        <f t="shared" si="398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>
        <v>0</v>
      </c>
      <c r="RF362" s="75">
        <v>0</v>
      </c>
      <c r="RG362" s="42">
        <v>0</v>
      </c>
      <c r="RH362" s="75">
        <v>0</v>
      </c>
      <c r="RI362" s="42"/>
      <c r="RJ362" s="75"/>
      <c r="RK362" s="42"/>
      <c r="RL362" s="75"/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399"/>
        <v>0</v>
      </c>
      <c r="RX362" s="11">
        <f t="shared" si="358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>
        <v>0</v>
      </c>
      <c r="SF362" s="75">
        <v>0</v>
      </c>
      <c r="SG362" s="42">
        <v>0</v>
      </c>
      <c r="SH362" s="75">
        <v>0</v>
      </c>
      <c r="SI362" s="42"/>
      <c r="SJ362" s="75"/>
      <c r="SK362" s="42"/>
      <c r="SL362" s="75"/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0"/>
        <v>0</v>
      </c>
      <c r="SX362" s="11">
        <f t="shared" si="359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>
        <v>0</v>
      </c>
      <c r="TF362" s="75">
        <v>0</v>
      </c>
      <c r="TG362" s="42">
        <v>0</v>
      </c>
      <c r="TH362" s="75">
        <v>0</v>
      </c>
      <c r="TI362" s="42"/>
      <c r="TJ362" s="75"/>
      <c r="TK362" s="42"/>
      <c r="TL362" s="75"/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1"/>
        <v>0</v>
      </c>
      <c r="TX362" s="11">
        <f t="shared" si="360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>
        <v>0</v>
      </c>
      <c r="UF362" s="75">
        <v>0</v>
      </c>
      <c r="UG362" s="42">
        <v>0</v>
      </c>
      <c r="UH362" s="75">
        <v>0</v>
      </c>
      <c r="UI362" s="42"/>
      <c r="UJ362" s="75"/>
      <c r="UK362" s="42"/>
      <c r="UL362" s="75"/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2"/>
        <v>0</v>
      </c>
      <c r="UX362" s="11">
        <f t="shared" si="403"/>
        <v>0</v>
      </c>
      <c r="UY362" s="42">
        <v>0</v>
      </c>
      <c r="UZ362" s="42">
        <v>0</v>
      </c>
      <c r="VA362" s="42">
        <v>0</v>
      </c>
      <c r="VB362" s="42">
        <v>0</v>
      </c>
      <c r="VC362" s="42">
        <v>0</v>
      </c>
      <c r="VD362" s="42"/>
      <c r="VE362" s="42"/>
      <c r="VF362" s="42"/>
      <c r="VG362" s="42"/>
      <c r="VH362" s="42"/>
      <c r="VI362" s="42"/>
      <c r="VJ362" s="42"/>
      <c r="VK362" s="25">
        <f t="shared" si="404"/>
        <v>0</v>
      </c>
      <c r="VL362" s="42">
        <v>0</v>
      </c>
      <c r="VM362" s="42">
        <v>0</v>
      </c>
      <c r="VN362" s="42">
        <v>0</v>
      </c>
      <c r="VO362" s="42">
        <v>0</v>
      </c>
      <c r="VP362" s="42">
        <v>0</v>
      </c>
      <c r="VQ362" s="42"/>
      <c r="VR362" s="42"/>
      <c r="VS362" s="42"/>
      <c r="VT362" s="42"/>
      <c r="VU362" s="42"/>
      <c r="VV362" s="42"/>
      <c r="VW362" s="42"/>
      <c r="VX362" s="25">
        <f t="shared" si="405"/>
        <v>0</v>
      </c>
      <c r="VY362" s="42">
        <v>0</v>
      </c>
      <c r="VZ362" s="75">
        <v>0</v>
      </c>
      <c r="WA362" s="42">
        <v>0</v>
      </c>
      <c r="WB362" s="75">
        <v>0</v>
      </c>
      <c r="WC362" s="42">
        <v>0</v>
      </c>
      <c r="WD362" s="75">
        <v>0</v>
      </c>
      <c r="WE362" s="42">
        <v>0</v>
      </c>
      <c r="WF362" s="75">
        <v>0</v>
      </c>
      <c r="WG362" s="42">
        <v>0</v>
      </c>
      <c r="WH362" s="75">
        <v>0</v>
      </c>
      <c r="WI362" s="42"/>
      <c r="WJ362" s="75"/>
      <c r="WK362" s="42"/>
      <c r="WL362" s="75"/>
      <c r="WM362" s="42"/>
      <c r="WN362" s="75"/>
      <c r="WO362" s="42"/>
      <c r="WP362" s="75"/>
      <c r="WQ362" s="42"/>
      <c r="WR362" s="75"/>
      <c r="WS362" s="42"/>
      <c r="WT362" s="75"/>
      <c r="WU362" s="42"/>
      <c r="WV362" s="75"/>
      <c r="WW362" s="3">
        <f t="shared" si="406"/>
        <v>0</v>
      </c>
      <c r="WX362" s="11">
        <f t="shared" si="407"/>
        <v>0</v>
      </c>
      <c r="WY362" s="42">
        <v>0</v>
      </c>
      <c r="WZ362" s="75">
        <v>0</v>
      </c>
      <c r="XA362" s="42">
        <v>0</v>
      </c>
      <c r="XB362" s="75">
        <v>0</v>
      </c>
      <c r="XC362" s="42">
        <v>0</v>
      </c>
      <c r="XD362" s="75">
        <v>0</v>
      </c>
      <c r="XE362" s="42">
        <v>0</v>
      </c>
      <c r="XF362" s="75">
        <v>0</v>
      </c>
      <c r="XG362" s="42">
        <v>0</v>
      </c>
      <c r="XH362" s="75">
        <v>0</v>
      </c>
      <c r="XI362" s="42"/>
      <c r="XJ362" s="75"/>
      <c r="XK362" s="42"/>
      <c r="XL362" s="75"/>
      <c r="XM362" s="42"/>
      <c r="XN362" s="75"/>
      <c r="XO362" s="42"/>
      <c r="XP362" s="75"/>
      <c r="XQ362" s="42"/>
      <c r="XR362" s="75"/>
      <c r="XS362" s="42"/>
      <c r="XT362" s="75"/>
      <c r="XU362" s="42"/>
      <c r="XV362" s="75"/>
      <c r="XW362" s="3">
        <f t="shared" si="408"/>
        <v>0</v>
      </c>
      <c r="XX362" s="11">
        <f t="shared" si="409"/>
        <v>0</v>
      </c>
      <c r="XY362" s="42">
        <v>0</v>
      </c>
      <c r="XZ362" s="75">
        <v>0</v>
      </c>
      <c r="YA362" s="42">
        <v>0</v>
      </c>
      <c r="YB362" s="75">
        <v>0</v>
      </c>
      <c r="YC362" s="42">
        <v>0</v>
      </c>
      <c r="YD362" s="75">
        <v>0</v>
      </c>
      <c r="YE362" s="42">
        <v>0</v>
      </c>
      <c r="YF362" s="75">
        <v>0</v>
      </c>
      <c r="YG362" s="42">
        <v>0</v>
      </c>
      <c r="YH362" s="75">
        <v>0</v>
      </c>
      <c r="YI362" s="42"/>
      <c r="YJ362" s="75"/>
      <c r="YK362" s="42"/>
      <c r="YL362" s="75"/>
      <c r="YM362" s="42"/>
      <c r="YN362" s="75"/>
      <c r="YO362" s="42"/>
      <c r="YP362" s="75"/>
      <c r="YQ362" s="42"/>
      <c r="YR362" s="75"/>
      <c r="YS362" s="42"/>
      <c r="YT362" s="75"/>
      <c r="YU362" s="42"/>
      <c r="YV362" s="75"/>
      <c r="YW362" s="3">
        <f t="shared" si="410"/>
        <v>0</v>
      </c>
      <c r="YX362" s="11">
        <f t="shared" si="411"/>
        <v>0</v>
      </c>
      <c r="YY362" s="42">
        <v>0</v>
      </c>
      <c r="YZ362" s="75">
        <v>0</v>
      </c>
      <c r="ZA362" s="42">
        <v>0</v>
      </c>
      <c r="ZB362" s="75">
        <v>0</v>
      </c>
      <c r="ZC362" s="42">
        <v>0</v>
      </c>
      <c r="ZD362" s="75">
        <v>0</v>
      </c>
      <c r="ZE362" s="42">
        <v>0</v>
      </c>
      <c r="ZF362" s="75">
        <v>0</v>
      </c>
      <c r="ZG362" s="42">
        <v>0</v>
      </c>
      <c r="ZH362" s="75">
        <v>0</v>
      </c>
      <c r="ZI362" s="42"/>
      <c r="ZJ362" s="75"/>
      <c r="ZK362" s="42"/>
      <c r="ZL362" s="75"/>
      <c r="ZM362" s="42"/>
      <c r="ZN362" s="75"/>
      <c r="ZO362" s="42"/>
      <c r="ZP362" s="75"/>
      <c r="ZQ362" s="42"/>
      <c r="ZR362" s="75"/>
      <c r="ZS362" s="42"/>
      <c r="ZT362" s="75"/>
      <c r="ZU362" s="42"/>
      <c r="ZV362" s="75"/>
      <c r="ZW362" s="3">
        <f t="shared" si="412"/>
        <v>0</v>
      </c>
      <c r="ZX362" s="11">
        <f t="shared" si="413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>
        <v>0</v>
      </c>
      <c r="AAF362" s="75">
        <v>0</v>
      </c>
      <c r="AAG362" s="42">
        <v>0</v>
      </c>
      <c r="AAH362" s="75">
        <v>0</v>
      </c>
      <c r="AAI362" s="42"/>
      <c r="AAJ362" s="75"/>
      <c r="AAK362" s="42"/>
      <c r="AAL362" s="75"/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14"/>
        <v>0</v>
      </c>
      <c r="AAX362" s="11">
        <f t="shared" si="415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>
        <v>0</v>
      </c>
      <c r="ABF362" s="75">
        <v>0</v>
      </c>
      <c r="ABG362" s="42">
        <v>0</v>
      </c>
      <c r="ABH362" s="75">
        <v>0</v>
      </c>
      <c r="ABI362" s="42"/>
      <c r="ABJ362" s="75"/>
      <c r="ABK362" s="42"/>
      <c r="ABL362" s="75"/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16"/>
        <v>0</v>
      </c>
      <c r="ABX362" s="11">
        <f t="shared" si="417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>
        <v>0</v>
      </c>
      <c r="ACF362" s="75">
        <v>0</v>
      </c>
      <c r="ACG362" s="42">
        <v>0</v>
      </c>
      <c r="ACH362" s="75">
        <v>0</v>
      </c>
      <c r="ACI362" s="42"/>
      <c r="ACJ362" s="75"/>
      <c r="ACK362" s="42"/>
      <c r="ACL362" s="75"/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18"/>
        <v>0</v>
      </c>
      <c r="ACX362" s="11">
        <f t="shared" si="419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>
        <v>0</v>
      </c>
      <c r="ADF362" s="75">
        <v>0</v>
      </c>
      <c r="ADG362" s="42">
        <v>0</v>
      </c>
      <c r="ADH362" s="75">
        <v>0</v>
      </c>
      <c r="ADI362" s="42"/>
      <c r="ADJ362" s="75"/>
      <c r="ADK362" s="42"/>
      <c r="ADL362" s="75"/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0"/>
        <v>0</v>
      </c>
      <c r="ADX362" s="11">
        <f t="shared" si="421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>
        <v>0</v>
      </c>
      <c r="AEF362" s="75">
        <v>0</v>
      </c>
      <c r="AEG362" s="42">
        <v>0</v>
      </c>
      <c r="AEH362" s="75">
        <v>0</v>
      </c>
      <c r="AEI362" s="42"/>
      <c r="AEJ362" s="75"/>
      <c r="AEK362" s="42"/>
      <c r="AEL362" s="75"/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2"/>
        <v>0</v>
      </c>
      <c r="AEX362" s="11">
        <f t="shared" si="423"/>
        <v>0</v>
      </c>
      <c r="AEY362" s="108">
        <v>0</v>
      </c>
      <c r="AEZ362" s="109">
        <v>0</v>
      </c>
      <c r="AFA362" s="108">
        <v>0</v>
      </c>
      <c r="AFB362" s="109">
        <v>0</v>
      </c>
      <c r="AFC362" s="108">
        <v>0</v>
      </c>
      <c r="AFD362" s="109">
        <v>0</v>
      </c>
      <c r="AFE362" s="108">
        <v>0</v>
      </c>
      <c r="AFF362" s="109">
        <v>0</v>
      </c>
      <c r="AFG362" s="108"/>
      <c r="AFH362" s="109"/>
      <c r="AFI362" s="108"/>
      <c r="AFJ362" s="109"/>
      <c r="AFK362" s="108"/>
      <c r="AFL362" s="109"/>
      <c r="AFM362" s="108"/>
      <c r="AFN362" s="109"/>
      <c r="AFO362" s="108"/>
      <c r="AFP362" s="109"/>
      <c r="AFQ362" s="108"/>
      <c r="AFR362" s="109"/>
      <c r="AFS362" s="108"/>
      <c r="AFT362" s="109"/>
      <c r="AFU362" s="108"/>
      <c r="AFV362" s="109"/>
      <c r="AFW362" s="3">
        <f t="shared" si="424"/>
        <v>0</v>
      </c>
      <c r="AFX362" s="11">
        <f t="shared" si="361"/>
        <v>0</v>
      </c>
      <c r="AFY362" s="114">
        <v>0</v>
      </c>
      <c r="AFZ362" s="114">
        <v>0</v>
      </c>
      <c r="AGA362" s="114">
        <v>0</v>
      </c>
      <c r="AGB362" s="114">
        <v>0</v>
      </c>
      <c r="AGC362" s="114">
        <v>0</v>
      </c>
      <c r="AGD362" s="114"/>
      <c r="AGE362" s="114"/>
      <c r="AGF362" s="114"/>
      <c r="AGG362" s="114"/>
      <c r="AGH362" s="114"/>
      <c r="AGI362" s="114"/>
      <c r="AGJ362" s="114"/>
      <c r="AGK362" s="25">
        <f t="shared" si="362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532</v>
      </c>
      <c r="E363" s="16" t="s">
        <v>537</v>
      </c>
      <c r="F363" s="15" t="s">
        <v>537</v>
      </c>
      <c r="G363" s="15" t="s">
        <v>264</v>
      </c>
      <c r="H363" s="152">
        <v>11408</v>
      </c>
      <c r="I363" s="15" t="s">
        <v>310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63"/>
        <v>0</v>
      </c>
      <c r="AI363" s="62">
        <f t="shared" si="364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65"/>
        <v>0</v>
      </c>
      <c r="BI363" s="58">
        <f t="shared" si="366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67"/>
        <v>0</v>
      </c>
      <c r="CI363" s="58">
        <f t="shared" si="368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>
        <v>0</v>
      </c>
      <c r="CQ363" s="70">
        <v>0</v>
      </c>
      <c r="CR363" s="52">
        <v>0</v>
      </c>
      <c r="CS363" s="70">
        <v>0</v>
      </c>
      <c r="CT363" s="64"/>
      <c r="CU363" s="70"/>
      <c r="CV363" s="64"/>
      <c r="CW363" s="70"/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69"/>
        <v>0</v>
      </c>
      <c r="DI363" s="58">
        <f t="shared" si="370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>
        <v>0</v>
      </c>
      <c r="DQ363" s="70">
        <v>0</v>
      </c>
      <c r="DR363" s="52">
        <v>0</v>
      </c>
      <c r="DS363" s="70">
        <v>0</v>
      </c>
      <c r="DT363" s="64"/>
      <c r="DU363" s="70"/>
      <c r="DV363" s="64"/>
      <c r="DW363" s="70"/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1"/>
        <v>0</v>
      </c>
      <c r="EI363" s="58">
        <f t="shared" si="372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>
        <v>0</v>
      </c>
      <c r="EQ363" s="70">
        <v>0</v>
      </c>
      <c r="ER363" s="64">
        <v>0</v>
      </c>
      <c r="ES363" s="70">
        <v>0</v>
      </c>
      <c r="ET363" s="64"/>
      <c r="EU363" s="70"/>
      <c r="EV363" s="64"/>
      <c r="EW363" s="70"/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73"/>
        <v>0</v>
      </c>
      <c r="FI363" s="58">
        <f t="shared" si="374"/>
        <v>0</v>
      </c>
      <c r="FJ363" s="79">
        <f t="shared" si="375"/>
        <v>0</v>
      </c>
      <c r="FK363" s="80">
        <f t="shared" si="376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/>
      <c r="FR363" s="42"/>
      <c r="FS363" s="42"/>
      <c r="FT363" s="42"/>
      <c r="FU363" s="42"/>
      <c r="FV363" s="42"/>
      <c r="FW363" s="42"/>
      <c r="FX363" s="83">
        <f t="shared" si="377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/>
      <c r="GE363" s="42"/>
      <c r="GF363" s="42"/>
      <c r="GG363" s="42"/>
      <c r="GH363" s="42"/>
      <c r="GI363" s="42"/>
      <c r="GJ363" s="42"/>
      <c r="GK363" s="83">
        <f t="shared" si="378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/>
      <c r="GR363" s="42"/>
      <c r="GS363" s="42"/>
      <c r="GT363" s="42"/>
      <c r="GU363" s="42"/>
      <c r="GV363" s="42"/>
      <c r="GW363" s="42"/>
      <c r="GX363" s="83">
        <f t="shared" si="379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/>
      <c r="HE363" s="42"/>
      <c r="HF363" s="42"/>
      <c r="HG363" s="42"/>
      <c r="HH363" s="42"/>
      <c r="HI363" s="42"/>
      <c r="HJ363" s="42"/>
      <c r="HK363" s="83">
        <f t="shared" si="380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/>
      <c r="HR363" s="42"/>
      <c r="HS363" s="42"/>
      <c r="HT363" s="42"/>
      <c r="HU363" s="42"/>
      <c r="HV363" s="42"/>
      <c r="HW363" s="42"/>
      <c r="HX363" s="83">
        <f t="shared" si="381"/>
        <v>0</v>
      </c>
      <c r="HY363" s="42">
        <v>0</v>
      </c>
      <c r="HZ363" s="42">
        <v>0</v>
      </c>
      <c r="IA363" s="42">
        <v>0</v>
      </c>
      <c r="IB363" s="42">
        <v>0</v>
      </c>
      <c r="IC363" s="42">
        <v>0</v>
      </c>
      <c r="ID363" s="42"/>
      <c r="IE363" s="42"/>
      <c r="IF363" s="42"/>
      <c r="IG363" s="42"/>
      <c r="IH363" s="42"/>
      <c r="II363" s="42"/>
      <c r="IJ363" s="42"/>
      <c r="IK363" s="85">
        <f t="shared" si="382"/>
        <v>0</v>
      </c>
      <c r="IL363" s="42">
        <v>0</v>
      </c>
      <c r="IM363" s="42">
        <v>0</v>
      </c>
      <c r="IN363" s="42">
        <v>0</v>
      </c>
      <c r="IO363" s="42">
        <v>0</v>
      </c>
      <c r="IP363" s="42">
        <v>0</v>
      </c>
      <c r="IQ363" s="42"/>
      <c r="IR363" s="42"/>
      <c r="IS363" s="42"/>
      <c r="IT363" s="42"/>
      <c r="IU363" s="42"/>
      <c r="IV363" s="42"/>
      <c r="IW363" s="42"/>
      <c r="IX363" s="85">
        <f t="shared" si="383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>
        <v>0</v>
      </c>
      <c r="JF363" s="75">
        <v>0</v>
      </c>
      <c r="JG363" s="42">
        <v>0</v>
      </c>
      <c r="JH363" s="75">
        <v>0</v>
      </c>
      <c r="JI363" s="42"/>
      <c r="JJ363" s="75"/>
      <c r="JK363" s="42"/>
      <c r="JL363" s="75"/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84"/>
        <v>0</v>
      </c>
      <c r="JX363" s="11">
        <f t="shared" si="385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>
        <v>0</v>
      </c>
      <c r="KF363" s="75">
        <v>0</v>
      </c>
      <c r="KG363" s="42">
        <v>0</v>
      </c>
      <c r="KH363" s="75">
        <v>0</v>
      </c>
      <c r="KI363" s="42"/>
      <c r="KJ363" s="75"/>
      <c r="KK363" s="42"/>
      <c r="KL363" s="75"/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86"/>
        <v>0</v>
      </c>
      <c r="KX363" s="11">
        <f t="shared" si="387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>
        <v>0</v>
      </c>
      <c r="LF363" s="75">
        <v>0</v>
      </c>
      <c r="LG363" s="42">
        <v>0</v>
      </c>
      <c r="LH363" s="75">
        <v>0</v>
      </c>
      <c r="LI363" s="42"/>
      <c r="LJ363" s="75"/>
      <c r="LK363" s="42"/>
      <c r="LL363" s="75"/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88"/>
        <v>0</v>
      </c>
      <c r="LX363" s="11">
        <f t="shared" si="389"/>
        <v>0</v>
      </c>
      <c r="LY363" s="41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>
        <v>0</v>
      </c>
      <c r="MF363" s="75">
        <v>0</v>
      </c>
      <c r="MG363" s="42">
        <v>0</v>
      </c>
      <c r="MH363" s="75">
        <v>0</v>
      </c>
      <c r="MI363" s="42"/>
      <c r="MJ363" s="75"/>
      <c r="MK363" s="42"/>
      <c r="ML363" s="75"/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0"/>
        <v>0</v>
      </c>
      <c r="MX363" s="11">
        <f t="shared" si="391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>
        <v>0</v>
      </c>
      <c r="NF363" s="75">
        <v>0</v>
      </c>
      <c r="NG363" s="42">
        <v>0</v>
      </c>
      <c r="NH363" s="75">
        <v>0</v>
      </c>
      <c r="NI363" s="42"/>
      <c r="NJ363" s="75"/>
      <c r="NK363" s="42"/>
      <c r="NL363" s="75"/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2"/>
        <v>0</v>
      </c>
      <c r="NX363" s="11">
        <f t="shared" si="393"/>
        <v>0</v>
      </c>
      <c r="NY363" s="42">
        <v>0</v>
      </c>
      <c r="NZ363" s="75">
        <v>0</v>
      </c>
      <c r="OA363" s="42">
        <v>0</v>
      </c>
      <c r="OB363" s="75">
        <v>0</v>
      </c>
      <c r="OC363" s="42">
        <v>0</v>
      </c>
      <c r="OD363" s="75">
        <v>0</v>
      </c>
      <c r="OE363" s="42">
        <v>0</v>
      </c>
      <c r="OF363" s="75">
        <v>0</v>
      </c>
      <c r="OG363" s="42">
        <v>0</v>
      </c>
      <c r="OH363" s="75">
        <v>0</v>
      </c>
      <c r="OI363" s="42"/>
      <c r="OJ363" s="75"/>
      <c r="OK363" s="42"/>
      <c r="OL363" s="75"/>
      <c r="OM363" s="42"/>
      <c r="ON363" s="75"/>
      <c r="OO363" s="42"/>
      <c r="OP363" s="75"/>
      <c r="OQ363" s="42"/>
      <c r="OR363" s="75"/>
      <c r="OS363" s="42"/>
      <c r="OT363" s="75"/>
      <c r="OU363" s="42"/>
      <c r="OV363" s="75"/>
      <c r="OW363" s="3">
        <f t="shared" si="394"/>
        <v>0</v>
      </c>
      <c r="OX363" s="11">
        <f t="shared" si="395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>
        <v>0</v>
      </c>
      <c r="PF363" s="75">
        <v>0</v>
      </c>
      <c r="PG363" s="42">
        <v>0</v>
      </c>
      <c r="PH363" s="75">
        <v>0</v>
      </c>
      <c r="PI363" s="42"/>
      <c r="PJ363" s="75"/>
      <c r="PK363" s="42"/>
      <c r="PL363" s="75"/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396"/>
        <v>0</v>
      </c>
      <c r="PX363" s="11">
        <f t="shared" si="357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>
        <v>0</v>
      </c>
      <c r="QF363" s="75">
        <v>0</v>
      </c>
      <c r="QG363" s="42">
        <v>0</v>
      </c>
      <c r="QH363" s="75">
        <v>0</v>
      </c>
      <c r="QI363" s="42"/>
      <c r="QJ363" s="75"/>
      <c r="QK363" s="42"/>
      <c r="QL363" s="75"/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397"/>
        <v>0</v>
      </c>
      <c r="QX363" s="11">
        <f t="shared" si="398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>
        <v>0</v>
      </c>
      <c r="RF363" s="75">
        <v>0</v>
      </c>
      <c r="RG363" s="42">
        <v>0</v>
      </c>
      <c r="RH363" s="75">
        <v>0</v>
      </c>
      <c r="RI363" s="42"/>
      <c r="RJ363" s="75"/>
      <c r="RK363" s="42"/>
      <c r="RL363" s="75"/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399"/>
        <v>0</v>
      </c>
      <c r="RX363" s="11">
        <f t="shared" si="358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>
        <v>0</v>
      </c>
      <c r="SF363" s="75">
        <v>0</v>
      </c>
      <c r="SG363" s="42">
        <v>0</v>
      </c>
      <c r="SH363" s="75">
        <v>0</v>
      </c>
      <c r="SI363" s="42"/>
      <c r="SJ363" s="75"/>
      <c r="SK363" s="42"/>
      <c r="SL363" s="75"/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0"/>
        <v>0</v>
      </c>
      <c r="SX363" s="11">
        <f t="shared" si="359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>
        <v>0</v>
      </c>
      <c r="TF363" s="75">
        <v>0</v>
      </c>
      <c r="TG363" s="42">
        <v>0</v>
      </c>
      <c r="TH363" s="75">
        <v>0</v>
      </c>
      <c r="TI363" s="42"/>
      <c r="TJ363" s="75"/>
      <c r="TK363" s="42"/>
      <c r="TL363" s="75"/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1"/>
        <v>0</v>
      </c>
      <c r="TX363" s="11">
        <f t="shared" si="360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>
        <v>0</v>
      </c>
      <c r="UF363" s="75">
        <v>0</v>
      </c>
      <c r="UG363" s="42">
        <v>0</v>
      </c>
      <c r="UH363" s="75">
        <v>0</v>
      </c>
      <c r="UI363" s="42"/>
      <c r="UJ363" s="75"/>
      <c r="UK363" s="42"/>
      <c r="UL363" s="75"/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2"/>
        <v>0</v>
      </c>
      <c r="UX363" s="11">
        <f t="shared" si="403"/>
        <v>0</v>
      </c>
      <c r="UY363" s="42">
        <v>0</v>
      </c>
      <c r="UZ363" s="42">
        <v>0</v>
      </c>
      <c r="VA363" s="42">
        <v>0</v>
      </c>
      <c r="VB363" s="42">
        <v>0</v>
      </c>
      <c r="VC363" s="42">
        <v>0</v>
      </c>
      <c r="VD363" s="42"/>
      <c r="VE363" s="42"/>
      <c r="VF363" s="42"/>
      <c r="VG363" s="42"/>
      <c r="VH363" s="42"/>
      <c r="VI363" s="42"/>
      <c r="VJ363" s="42"/>
      <c r="VK363" s="25">
        <f t="shared" si="404"/>
        <v>0</v>
      </c>
      <c r="VL363" s="42">
        <v>0</v>
      </c>
      <c r="VM363" s="42">
        <v>0</v>
      </c>
      <c r="VN363" s="42">
        <v>0</v>
      </c>
      <c r="VO363" s="42">
        <v>0</v>
      </c>
      <c r="VP363" s="42">
        <v>0</v>
      </c>
      <c r="VQ363" s="42"/>
      <c r="VR363" s="42"/>
      <c r="VS363" s="42"/>
      <c r="VT363" s="42"/>
      <c r="VU363" s="42"/>
      <c r="VV363" s="42"/>
      <c r="VW363" s="42"/>
      <c r="VX363" s="25">
        <f t="shared" si="405"/>
        <v>0</v>
      </c>
      <c r="VY363" s="42">
        <v>0</v>
      </c>
      <c r="VZ363" s="75">
        <v>0</v>
      </c>
      <c r="WA363" s="42">
        <v>0</v>
      </c>
      <c r="WB363" s="75">
        <v>0</v>
      </c>
      <c r="WC363" s="42">
        <v>0</v>
      </c>
      <c r="WD363" s="75">
        <v>0</v>
      </c>
      <c r="WE363" s="42">
        <v>0</v>
      </c>
      <c r="WF363" s="75">
        <v>0</v>
      </c>
      <c r="WG363" s="42">
        <v>0</v>
      </c>
      <c r="WH363" s="75">
        <v>0</v>
      </c>
      <c r="WI363" s="42"/>
      <c r="WJ363" s="75"/>
      <c r="WK363" s="42"/>
      <c r="WL363" s="75"/>
      <c r="WM363" s="42"/>
      <c r="WN363" s="75"/>
      <c r="WO363" s="42"/>
      <c r="WP363" s="75"/>
      <c r="WQ363" s="42"/>
      <c r="WR363" s="75"/>
      <c r="WS363" s="42"/>
      <c r="WT363" s="75"/>
      <c r="WU363" s="42"/>
      <c r="WV363" s="75"/>
      <c r="WW363" s="3">
        <f t="shared" si="406"/>
        <v>0</v>
      </c>
      <c r="WX363" s="11">
        <f t="shared" si="407"/>
        <v>0</v>
      </c>
      <c r="WY363" s="42">
        <v>0</v>
      </c>
      <c r="WZ363" s="75">
        <v>0</v>
      </c>
      <c r="XA363" s="42">
        <v>0</v>
      </c>
      <c r="XB363" s="75">
        <v>0</v>
      </c>
      <c r="XC363" s="42">
        <v>0</v>
      </c>
      <c r="XD363" s="75">
        <v>0</v>
      </c>
      <c r="XE363" s="42">
        <v>0</v>
      </c>
      <c r="XF363" s="75">
        <v>0</v>
      </c>
      <c r="XG363" s="42">
        <v>0</v>
      </c>
      <c r="XH363" s="75">
        <v>0</v>
      </c>
      <c r="XI363" s="42"/>
      <c r="XJ363" s="75"/>
      <c r="XK363" s="42"/>
      <c r="XL363" s="75"/>
      <c r="XM363" s="42"/>
      <c r="XN363" s="75"/>
      <c r="XO363" s="42"/>
      <c r="XP363" s="75"/>
      <c r="XQ363" s="42"/>
      <c r="XR363" s="75"/>
      <c r="XS363" s="42"/>
      <c r="XT363" s="75"/>
      <c r="XU363" s="42"/>
      <c r="XV363" s="75"/>
      <c r="XW363" s="3">
        <f t="shared" si="408"/>
        <v>0</v>
      </c>
      <c r="XX363" s="11">
        <f t="shared" si="409"/>
        <v>0</v>
      </c>
      <c r="XY363" s="42">
        <v>0</v>
      </c>
      <c r="XZ363" s="75">
        <v>0</v>
      </c>
      <c r="YA363" s="42">
        <v>0</v>
      </c>
      <c r="YB363" s="75">
        <v>0</v>
      </c>
      <c r="YC363" s="42">
        <v>0</v>
      </c>
      <c r="YD363" s="75">
        <v>0</v>
      </c>
      <c r="YE363" s="42">
        <v>0</v>
      </c>
      <c r="YF363" s="75">
        <v>0</v>
      </c>
      <c r="YG363" s="42">
        <v>0</v>
      </c>
      <c r="YH363" s="75">
        <v>0</v>
      </c>
      <c r="YI363" s="42"/>
      <c r="YJ363" s="75"/>
      <c r="YK363" s="42"/>
      <c r="YL363" s="75"/>
      <c r="YM363" s="42"/>
      <c r="YN363" s="75"/>
      <c r="YO363" s="42"/>
      <c r="YP363" s="75"/>
      <c r="YQ363" s="42"/>
      <c r="YR363" s="75"/>
      <c r="YS363" s="42"/>
      <c r="YT363" s="75"/>
      <c r="YU363" s="42"/>
      <c r="YV363" s="75"/>
      <c r="YW363" s="3">
        <f t="shared" si="410"/>
        <v>0</v>
      </c>
      <c r="YX363" s="11">
        <f t="shared" si="411"/>
        <v>0</v>
      </c>
      <c r="YY363" s="42">
        <v>0</v>
      </c>
      <c r="YZ363" s="75">
        <v>0</v>
      </c>
      <c r="ZA363" s="42">
        <v>0</v>
      </c>
      <c r="ZB363" s="75">
        <v>0</v>
      </c>
      <c r="ZC363" s="42">
        <v>0</v>
      </c>
      <c r="ZD363" s="75">
        <v>0</v>
      </c>
      <c r="ZE363" s="42">
        <v>0</v>
      </c>
      <c r="ZF363" s="75">
        <v>0</v>
      </c>
      <c r="ZG363" s="42">
        <v>0</v>
      </c>
      <c r="ZH363" s="75">
        <v>0</v>
      </c>
      <c r="ZI363" s="42"/>
      <c r="ZJ363" s="75"/>
      <c r="ZK363" s="42"/>
      <c r="ZL363" s="75"/>
      <c r="ZM363" s="42"/>
      <c r="ZN363" s="75"/>
      <c r="ZO363" s="42"/>
      <c r="ZP363" s="75"/>
      <c r="ZQ363" s="42"/>
      <c r="ZR363" s="75"/>
      <c r="ZS363" s="42"/>
      <c r="ZT363" s="75"/>
      <c r="ZU363" s="42"/>
      <c r="ZV363" s="75"/>
      <c r="ZW363" s="3">
        <f t="shared" si="412"/>
        <v>0</v>
      </c>
      <c r="ZX363" s="11">
        <f t="shared" si="413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>
        <v>0</v>
      </c>
      <c r="AAF363" s="75">
        <v>0</v>
      </c>
      <c r="AAG363" s="42">
        <v>0</v>
      </c>
      <c r="AAH363" s="75">
        <v>0</v>
      </c>
      <c r="AAI363" s="42"/>
      <c r="AAJ363" s="75"/>
      <c r="AAK363" s="42"/>
      <c r="AAL363" s="75"/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14"/>
        <v>0</v>
      </c>
      <c r="AAX363" s="11">
        <f t="shared" si="415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>
        <v>0</v>
      </c>
      <c r="ABF363" s="75">
        <v>0</v>
      </c>
      <c r="ABG363" s="42">
        <v>0</v>
      </c>
      <c r="ABH363" s="75">
        <v>0</v>
      </c>
      <c r="ABI363" s="42"/>
      <c r="ABJ363" s="75"/>
      <c r="ABK363" s="42"/>
      <c r="ABL363" s="75"/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16"/>
        <v>0</v>
      </c>
      <c r="ABX363" s="11">
        <f t="shared" si="417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>
        <v>0</v>
      </c>
      <c r="ACF363" s="75">
        <v>0</v>
      </c>
      <c r="ACG363" s="42">
        <v>0</v>
      </c>
      <c r="ACH363" s="75">
        <v>0</v>
      </c>
      <c r="ACI363" s="42"/>
      <c r="ACJ363" s="75"/>
      <c r="ACK363" s="42"/>
      <c r="ACL363" s="75"/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18"/>
        <v>0</v>
      </c>
      <c r="ACX363" s="11">
        <f t="shared" si="419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>
        <v>0</v>
      </c>
      <c r="ADF363" s="75">
        <v>0</v>
      </c>
      <c r="ADG363" s="42">
        <v>0</v>
      </c>
      <c r="ADH363" s="75">
        <v>0</v>
      </c>
      <c r="ADI363" s="42"/>
      <c r="ADJ363" s="75"/>
      <c r="ADK363" s="42"/>
      <c r="ADL363" s="75"/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0"/>
        <v>0</v>
      </c>
      <c r="ADX363" s="11">
        <f t="shared" si="421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>
        <v>0</v>
      </c>
      <c r="AEF363" s="75">
        <v>0</v>
      </c>
      <c r="AEG363" s="42">
        <v>0</v>
      </c>
      <c r="AEH363" s="75">
        <v>0</v>
      </c>
      <c r="AEI363" s="42"/>
      <c r="AEJ363" s="75"/>
      <c r="AEK363" s="42"/>
      <c r="AEL363" s="75"/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2"/>
        <v>0</v>
      </c>
      <c r="AEX363" s="11">
        <f t="shared" si="423"/>
        <v>0</v>
      </c>
      <c r="AEY363" s="108">
        <v>0</v>
      </c>
      <c r="AEZ363" s="109">
        <v>0</v>
      </c>
      <c r="AFA363" s="108">
        <v>0</v>
      </c>
      <c r="AFB363" s="109">
        <v>0</v>
      </c>
      <c r="AFC363" s="108">
        <v>0</v>
      </c>
      <c r="AFD363" s="109">
        <v>0</v>
      </c>
      <c r="AFE363" s="108">
        <v>0</v>
      </c>
      <c r="AFF363" s="109">
        <v>0</v>
      </c>
      <c r="AFG363" s="108"/>
      <c r="AFH363" s="109"/>
      <c r="AFI363" s="108"/>
      <c r="AFJ363" s="109"/>
      <c r="AFK363" s="108"/>
      <c r="AFL363" s="109"/>
      <c r="AFM363" s="108"/>
      <c r="AFN363" s="109"/>
      <c r="AFO363" s="108"/>
      <c r="AFP363" s="109"/>
      <c r="AFQ363" s="108"/>
      <c r="AFR363" s="109"/>
      <c r="AFS363" s="108"/>
      <c r="AFT363" s="109"/>
      <c r="AFU363" s="108"/>
      <c r="AFV363" s="109"/>
      <c r="AFW363" s="3">
        <f t="shared" si="424"/>
        <v>0</v>
      </c>
      <c r="AFX363" s="11">
        <f t="shared" si="361"/>
        <v>0</v>
      </c>
      <c r="AFY363" s="114">
        <v>0</v>
      </c>
      <c r="AFZ363" s="114">
        <v>0</v>
      </c>
      <c r="AGA363" s="114">
        <v>0</v>
      </c>
      <c r="AGB363" s="114">
        <v>0</v>
      </c>
      <c r="AGC363" s="114">
        <v>0</v>
      </c>
      <c r="AGD363" s="114"/>
      <c r="AGE363" s="114"/>
      <c r="AGF363" s="114"/>
      <c r="AGG363" s="114"/>
      <c r="AGH363" s="114"/>
      <c r="AGI363" s="114"/>
      <c r="AGJ363" s="114"/>
      <c r="AGK363" s="25">
        <f t="shared" si="362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532</v>
      </c>
      <c r="E364" s="16" t="s">
        <v>537</v>
      </c>
      <c r="F364" s="15" t="s">
        <v>537</v>
      </c>
      <c r="G364" s="15" t="s">
        <v>355</v>
      </c>
      <c r="H364" s="152">
        <v>11409</v>
      </c>
      <c r="I364" s="15" t="s">
        <v>311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63"/>
        <v>0</v>
      </c>
      <c r="AI364" s="62">
        <f t="shared" si="364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65"/>
        <v>0</v>
      </c>
      <c r="BI364" s="58">
        <f t="shared" si="366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67"/>
        <v>0</v>
      </c>
      <c r="CI364" s="58">
        <f t="shared" si="368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>
        <v>0</v>
      </c>
      <c r="CQ364" s="70">
        <v>0</v>
      </c>
      <c r="CR364" s="52">
        <v>0</v>
      </c>
      <c r="CS364" s="70">
        <v>0</v>
      </c>
      <c r="CT364" s="64"/>
      <c r="CU364" s="70"/>
      <c r="CV364" s="64"/>
      <c r="CW364" s="70"/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69"/>
        <v>0</v>
      </c>
      <c r="DI364" s="58">
        <f t="shared" si="370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>
        <v>0</v>
      </c>
      <c r="DQ364" s="70">
        <v>0</v>
      </c>
      <c r="DR364" s="52">
        <v>0</v>
      </c>
      <c r="DS364" s="70">
        <v>0</v>
      </c>
      <c r="DT364" s="64"/>
      <c r="DU364" s="70"/>
      <c r="DV364" s="64"/>
      <c r="DW364" s="70"/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1"/>
        <v>0</v>
      </c>
      <c r="EI364" s="58">
        <f t="shared" si="372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>
        <v>0</v>
      </c>
      <c r="EQ364" s="70">
        <v>0</v>
      </c>
      <c r="ER364" s="64">
        <v>0</v>
      </c>
      <c r="ES364" s="70">
        <v>0</v>
      </c>
      <c r="ET364" s="64"/>
      <c r="EU364" s="70"/>
      <c r="EV364" s="64"/>
      <c r="EW364" s="70"/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73"/>
        <v>0</v>
      </c>
      <c r="FI364" s="58">
        <f t="shared" si="374"/>
        <v>0</v>
      </c>
      <c r="FJ364" s="79">
        <f t="shared" si="375"/>
        <v>0</v>
      </c>
      <c r="FK364" s="80">
        <f t="shared" si="376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/>
      <c r="FR364" s="42"/>
      <c r="FS364" s="42"/>
      <c r="FT364" s="42"/>
      <c r="FU364" s="42"/>
      <c r="FV364" s="42"/>
      <c r="FW364" s="42"/>
      <c r="FX364" s="83">
        <f t="shared" si="377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/>
      <c r="GE364" s="42"/>
      <c r="GF364" s="42"/>
      <c r="GG364" s="42"/>
      <c r="GH364" s="42"/>
      <c r="GI364" s="42"/>
      <c r="GJ364" s="42"/>
      <c r="GK364" s="83">
        <f t="shared" si="378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/>
      <c r="GR364" s="42"/>
      <c r="GS364" s="42"/>
      <c r="GT364" s="42"/>
      <c r="GU364" s="42"/>
      <c r="GV364" s="42"/>
      <c r="GW364" s="42"/>
      <c r="GX364" s="83">
        <f t="shared" si="379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/>
      <c r="HE364" s="42"/>
      <c r="HF364" s="42"/>
      <c r="HG364" s="42"/>
      <c r="HH364" s="42"/>
      <c r="HI364" s="42"/>
      <c r="HJ364" s="42"/>
      <c r="HK364" s="83">
        <f t="shared" si="380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/>
      <c r="HR364" s="42"/>
      <c r="HS364" s="42"/>
      <c r="HT364" s="42"/>
      <c r="HU364" s="42"/>
      <c r="HV364" s="42"/>
      <c r="HW364" s="42"/>
      <c r="HX364" s="83">
        <f t="shared" si="381"/>
        <v>0</v>
      </c>
      <c r="HY364" s="42">
        <v>0</v>
      </c>
      <c r="HZ364" s="42">
        <v>0</v>
      </c>
      <c r="IA364" s="42">
        <v>0</v>
      </c>
      <c r="IB364" s="42">
        <v>0</v>
      </c>
      <c r="IC364" s="42">
        <v>0</v>
      </c>
      <c r="ID364" s="42"/>
      <c r="IE364" s="42"/>
      <c r="IF364" s="42"/>
      <c r="IG364" s="42"/>
      <c r="IH364" s="42"/>
      <c r="II364" s="42"/>
      <c r="IJ364" s="42"/>
      <c r="IK364" s="85">
        <f t="shared" si="382"/>
        <v>0</v>
      </c>
      <c r="IL364" s="42">
        <v>0</v>
      </c>
      <c r="IM364" s="42">
        <v>0</v>
      </c>
      <c r="IN364" s="42">
        <v>0</v>
      </c>
      <c r="IO364" s="42">
        <v>0</v>
      </c>
      <c r="IP364" s="42">
        <v>0</v>
      </c>
      <c r="IQ364" s="42"/>
      <c r="IR364" s="42"/>
      <c r="IS364" s="42"/>
      <c r="IT364" s="42"/>
      <c r="IU364" s="42"/>
      <c r="IV364" s="42"/>
      <c r="IW364" s="42"/>
      <c r="IX364" s="85">
        <f t="shared" si="383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>
        <v>0</v>
      </c>
      <c r="JF364" s="75">
        <v>0</v>
      </c>
      <c r="JG364" s="42">
        <v>0</v>
      </c>
      <c r="JH364" s="75">
        <v>0</v>
      </c>
      <c r="JI364" s="42"/>
      <c r="JJ364" s="75"/>
      <c r="JK364" s="42"/>
      <c r="JL364" s="75"/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84"/>
        <v>0</v>
      </c>
      <c r="JX364" s="11">
        <f t="shared" si="385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>
        <v>0</v>
      </c>
      <c r="KF364" s="75">
        <v>0</v>
      </c>
      <c r="KG364" s="42">
        <v>0</v>
      </c>
      <c r="KH364" s="75">
        <v>0</v>
      </c>
      <c r="KI364" s="42"/>
      <c r="KJ364" s="75"/>
      <c r="KK364" s="42"/>
      <c r="KL364" s="75"/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86"/>
        <v>0</v>
      </c>
      <c r="KX364" s="11">
        <f t="shared" si="387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>
        <v>0</v>
      </c>
      <c r="LF364" s="75">
        <v>0</v>
      </c>
      <c r="LG364" s="42">
        <v>0</v>
      </c>
      <c r="LH364" s="75">
        <v>0</v>
      </c>
      <c r="LI364" s="42"/>
      <c r="LJ364" s="75"/>
      <c r="LK364" s="42"/>
      <c r="LL364" s="75"/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88"/>
        <v>0</v>
      </c>
      <c r="LX364" s="11">
        <f t="shared" si="389"/>
        <v>0</v>
      </c>
      <c r="LY364" s="41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>
        <v>0</v>
      </c>
      <c r="MF364" s="75">
        <v>0</v>
      </c>
      <c r="MG364" s="42">
        <v>0</v>
      </c>
      <c r="MH364" s="75">
        <v>0</v>
      </c>
      <c r="MI364" s="42"/>
      <c r="MJ364" s="75"/>
      <c r="MK364" s="42"/>
      <c r="ML364" s="75"/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0"/>
        <v>0</v>
      </c>
      <c r="MX364" s="11">
        <f t="shared" si="391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>
        <v>0</v>
      </c>
      <c r="NF364" s="75">
        <v>0</v>
      </c>
      <c r="NG364" s="42">
        <v>0</v>
      </c>
      <c r="NH364" s="75">
        <v>0</v>
      </c>
      <c r="NI364" s="42"/>
      <c r="NJ364" s="75"/>
      <c r="NK364" s="42"/>
      <c r="NL364" s="75"/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2"/>
        <v>0</v>
      </c>
      <c r="NX364" s="11">
        <f t="shared" si="393"/>
        <v>0</v>
      </c>
      <c r="NY364" s="42">
        <v>0</v>
      </c>
      <c r="NZ364" s="75">
        <v>0</v>
      </c>
      <c r="OA364" s="42">
        <v>0</v>
      </c>
      <c r="OB364" s="75">
        <v>0</v>
      </c>
      <c r="OC364" s="42">
        <v>0</v>
      </c>
      <c r="OD364" s="75">
        <v>0</v>
      </c>
      <c r="OE364" s="42">
        <v>0</v>
      </c>
      <c r="OF364" s="75">
        <v>0</v>
      </c>
      <c r="OG364" s="42">
        <v>0</v>
      </c>
      <c r="OH364" s="75">
        <v>0</v>
      </c>
      <c r="OI364" s="42"/>
      <c r="OJ364" s="75"/>
      <c r="OK364" s="42"/>
      <c r="OL364" s="75"/>
      <c r="OM364" s="42"/>
      <c r="ON364" s="75"/>
      <c r="OO364" s="42"/>
      <c r="OP364" s="75"/>
      <c r="OQ364" s="42"/>
      <c r="OR364" s="75"/>
      <c r="OS364" s="42"/>
      <c r="OT364" s="75"/>
      <c r="OU364" s="42"/>
      <c r="OV364" s="75"/>
      <c r="OW364" s="3">
        <f t="shared" si="394"/>
        <v>0</v>
      </c>
      <c r="OX364" s="11">
        <f t="shared" si="395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>
        <v>0</v>
      </c>
      <c r="PF364" s="75">
        <v>0</v>
      </c>
      <c r="PG364" s="42">
        <v>0</v>
      </c>
      <c r="PH364" s="75">
        <v>0</v>
      </c>
      <c r="PI364" s="42"/>
      <c r="PJ364" s="75"/>
      <c r="PK364" s="42"/>
      <c r="PL364" s="75"/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396"/>
        <v>0</v>
      </c>
      <c r="PX364" s="11">
        <f t="shared" si="357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>
        <v>0</v>
      </c>
      <c r="QF364" s="75">
        <v>0</v>
      </c>
      <c r="QG364" s="42">
        <v>0</v>
      </c>
      <c r="QH364" s="75">
        <v>0</v>
      </c>
      <c r="QI364" s="42"/>
      <c r="QJ364" s="75"/>
      <c r="QK364" s="42"/>
      <c r="QL364" s="75"/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397"/>
        <v>0</v>
      </c>
      <c r="QX364" s="11">
        <f t="shared" si="398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>
        <v>0</v>
      </c>
      <c r="RF364" s="75">
        <v>0</v>
      </c>
      <c r="RG364" s="42">
        <v>0</v>
      </c>
      <c r="RH364" s="75">
        <v>0</v>
      </c>
      <c r="RI364" s="42"/>
      <c r="RJ364" s="75"/>
      <c r="RK364" s="42"/>
      <c r="RL364" s="75"/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399"/>
        <v>0</v>
      </c>
      <c r="RX364" s="11">
        <f t="shared" si="358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>
        <v>0</v>
      </c>
      <c r="SF364" s="75">
        <v>0</v>
      </c>
      <c r="SG364" s="42">
        <v>0</v>
      </c>
      <c r="SH364" s="75">
        <v>0</v>
      </c>
      <c r="SI364" s="42"/>
      <c r="SJ364" s="75"/>
      <c r="SK364" s="42"/>
      <c r="SL364" s="75"/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0"/>
        <v>0</v>
      </c>
      <c r="SX364" s="11">
        <f t="shared" si="359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>
        <v>0</v>
      </c>
      <c r="TF364" s="75">
        <v>0</v>
      </c>
      <c r="TG364" s="42">
        <v>0</v>
      </c>
      <c r="TH364" s="75">
        <v>0</v>
      </c>
      <c r="TI364" s="42"/>
      <c r="TJ364" s="75"/>
      <c r="TK364" s="42"/>
      <c r="TL364" s="75"/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1"/>
        <v>0</v>
      </c>
      <c r="TX364" s="11">
        <f t="shared" si="360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>
        <v>0</v>
      </c>
      <c r="UF364" s="75">
        <v>0</v>
      </c>
      <c r="UG364" s="42">
        <v>0</v>
      </c>
      <c r="UH364" s="75">
        <v>0</v>
      </c>
      <c r="UI364" s="42"/>
      <c r="UJ364" s="75"/>
      <c r="UK364" s="42"/>
      <c r="UL364" s="75"/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2"/>
        <v>0</v>
      </c>
      <c r="UX364" s="11">
        <f t="shared" si="403"/>
        <v>0</v>
      </c>
      <c r="UY364" s="42">
        <v>0</v>
      </c>
      <c r="UZ364" s="42">
        <v>0</v>
      </c>
      <c r="VA364" s="42">
        <v>0</v>
      </c>
      <c r="VB364" s="42">
        <v>0</v>
      </c>
      <c r="VC364" s="42">
        <v>0</v>
      </c>
      <c r="VD364" s="42"/>
      <c r="VE364" s="42"/>
      <c r="VF364" s="42"/>
      <c r="VG364" s="42"/>
      <c r="VH364" s="42"/>
      <c r="VI364" s="42"/>
      <c r="VJ364" s="42"/>
      <c r="VK364" s="25">
        <f t="shared" si="404"/>
        <v>0</v>
      </c>
      <c r="VL364" s="42">
        <v>0</v>
      </c>
      <c r="VM364" s="42">
        <v>0</v>
      </c>
      <c r="VN364" s="42">
        <v>0</v>
      </c>
      <c r="VO364" s="42">
        <v>0</v>
      </c>
      <c r="VP364" s="42">
        <v>0</v>
      </c>
      <c r="VQ364" s="42"/>
      <c r="VR364" s="42"/>
      <c r="VS364" s="42"/>
      <c r="VT364" s="42"/>
      <c r="VU364" s="42"/>
      <c r="VV364" s="42"/>
      <c r="VW364" s="42"/>
      <c r="VX364" s="25">
        <f t="shared" si="405"/>
        <v>0</v>
      </c>
      <c r="VY364" s="42">
        <v>0</v>
      </c>
      <c r="VZ364" s="75">
        <v>0</v>
      </c>
      <c r="WA364" s="42">
        <v>0</v>
      </c>
      <c r="WB364" s="75">
        <v>0</v>
      </c>
      <c r="WC364" s="42">
        <v>0</v>
      </c>
      <c r="WD364" s="75">
        <v>0</v>
      </c>
      <c r="WE364" s="42">
        <v>0</v>
      </c>
      <c r="WF364" s="75">
        <v>0</v>
      </c>
      <c r="WG364" s="42">
        <v>0</v>
      </c>
      <c r="WH364" s="75">
        <v>0</v>
      </c>
      <c r="WI364" s="42"/>
      <c r="WJ364" s="75"/>
      <c r="WK364" s="42"/>
      <c r="WL364" s="75"/>
      <c r="WM364" s="42"/>
      <c r="WN364" s="75"/>
      <c r="WO364" s="42"/>
      <c r="WP364" s="75"/>
      <c r="WQ364" s="42"/>
      <c r="WR364" s="75"/>
      <c r="WS364" s="42"/>
      <c r="WT364" s="75"/>
      <c r="WU364" s="42"/>
      <c r="WV364" s="75"/>
      <c r="WW364" s="3">
        <f t="shared" si="406"/>
        <v>0</v>
      </c>
      <c r="WX364" s="11">
        <f t="shared" si="407"/>
        <v>0</v>
      </c>
      <c r="WY364" s="42">
        <v>0</v>
      </c>
      <c r="WZ364" s="75">
        <v>0</v>
      </c>
      <c r="XA364" s="42">
        <v>0</v>
      </c>
      <c r="XB364" s="75">
        <v>0</v>
      </c>
      <c r="XC364" s="42">
        <v>0</v>
      </c>
      <c r="XD364" s="75">
        <v>0</v>
      </c>
      <c r="XE364" s="42">
        <v>0</v>
      </c>
      <c r="XF364" s="75">
        <v>0</v>
      </c>
      <c r="XG364" s="42">
        <v>0</v>
      </c>
      <c r="XH364" s="75">
        <v>0</v>
      </c>
      <c r="XI364" s="42"/>
      <c r="XJ364" s="75"/>
      <c r="XK364" s="42"/>
      <c r="XL364" s="75"/>
      <c r="XM364" s="42"/>
      <c r="XN364" s="75"/>
      <c r="XO364" s="42"/>
      <c r="XP364" s="75"/>
      <c r="XQ364" s="42"/>
      <c r="XR364" s="75"/>
      <c r="XS364" s="42"/>
      <c r="XT364" s="75"/>
      <c r="XU364" s="42"/>
      <c r="XV364" s="75"/>
      <c r="XW364" s="3">
        <f t="shared" si="408"/>
        <v>0</v>
      </c>
      <c r="XX364" s="11">
        <f t="shared" si="409"/>
        <v>0</v>
      </c>
      <c r="XY364" s="42">
        <v>0</v>
      </c>
      <c r="XZ364" s="75">
        <v>0</v>
      </c>
      <c r="YA364" s="42">
        <v>0</v>
      </c>
      <c r="YB364" s="75">
        <v>0</v>
      </c>
      <c r="YC364" s="42">
        <v>0</v>
      </c>
      <c r="YD364" s="75">
        <v>0</v>
      </c>
      <c r="YE364" s="42">
        <v>0</v>
      </c>
      <c r="YF364" s="75">
        <v>0</v>
      </c>
      <c r="YG364" s="42">
        <v>0</v>
      </c>
      <c r="YH364" s="75">
        <v>0</v>
      </c>
      <c r="YI364" s="42"/>
      <c r="YJ364" s="75"/>
      <c r="YK364" s="42"/>
      <c r="YL364" s="75"/>
      <c r="YM364" s="42"/>
      <c r="YN364" s="75"/>
      <c r="YO364" s="42"/>
      <c r="YP364" s="75"/>
      <c r="YQ364" s="42"/>
      <c r="YR364" s="75"/>
      <c r="YS364" s="42"/>
      <c r="YT364" s="75"/>
      <c r="YU364" s="42"/>
      <c r="YV364" s="75"/>
      <c r="YW364" s="3">
        <f t="shared" si="410"/>
        <v>0</v>
      </c>
      <c r="YX364" s="11">
        <f t="shared" si="411"/>
        <v>0</v>
      </c>
      <c r="YY364" s="42">
        <v>0</v>
      </c>
      <c r="YZ364" s="75">
        <v>0</v>
      </c>
      <c r="ZA364" s="42">
        <v>0</v>
      </c>
      <c r="ZB364" s="75">
        <v>0</v>
      </c>
      <c r="ZC364" s="42">
        <v>0</v>
      </c>
      <c r="ZD364" s="75">
        <v>0</v>
      </c>
      <c r="ZE364" s="42">
        <v>0</v>
      </c>
      <c r="ZF364" s="75">
        <v>0</v>
      </c>
      <c r="ZG364" s="42">
        <v>0</v>
      </c>
      <c r="ZH364" s="75">
        <v>0</v>
      </c>
      <c r="ZI364" s="42"/>
      <c r="ZJ364" s="75"/>
      <c r="ZK364" s="42"/>
      <c r="ZL364" s="75"/>
      <c r="ZM364" s="42"/>
      <c r="ZN364" s="75"/>
      <c r="ZO364" s="42"/>
      <c r="ZP364" s="75"/>
      <c r="ZQ364" s="42"/>
      <c r="ZR364" s="75"/>
      <c r="ZS364" s="42"/>
      <c r="ZT364" s="75"/>
      <c r="ZU364" s="42"/>
      <c r="ZV364" s="75"/>
      <c r="ZW364" s="3">
        <f t="shared" si="412"/>
        <v>0</v>
      </c>
      <c r="ZX364" s="11">
        <f t="shared" si="413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>
        <v>0</v>
      </c>
      <c r="AAF364" s="75">
        <v>0</v>
      </c>
      <c r="AAG364" s="42">
        <v>0</v>
      </c>
      <c r="AAH364" s="75">
        <v>0</v>
      </c>
      <c r="AAI364" s="42"/>
      <c r="AAJ364" s="75"/>
      <c r="AAK364" s="42"/>
      <c r="AAL364" s="75"/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14"/>
        <v>0</v>
      </c>
      <c r="AAX364" s="11">
        <f t="shared" si="415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>
        <v>0</v>
      </c>
      <c r="ABF364" s="75">
        <v>0</v>
      </c>
      <c r="ABG364" s="42">
        <v>0</v>
      </c>
      <c r="ABH364" s="75">
        <v>0</v>
      </c>
      <c r="ABI364" s="42"/>
      <c r="ABJ364" s="75"/>
      <c r="ABK364" s="42"/>
      <c r="ABL364" s="75"/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16"/>
        <v>0</v>
      </c>
      <c r="ABX364" s="11">
        <f t="shared" si="417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>
        <v>0</v>
      </c>
      <c r="ACF364" s="75">
        <v>0</v>
      </c>
      <c r="ACG364" s="42">
        <v>0</v>
      </c>
      <c r="ACH364" s="75">
        <v>0</v>
      </c>
      <c r="ACI364" s="42"/>
      <c r="ACJ364" s="75"/>
      <c r="ACK364" s="42"/>
      <c r="ACL364" s="75"/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18"/>
        <v>0</v>
      </c>
      <c r="ACX364" s="11">
        <f t="shared" si="419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>
        <v>0</v>
      </c>
      <c r="ADF364" s="75">
        <v>0</v>
      </c>
      <c r="ADG364" s="42">
        <v>0</v>
      </c>
      <c r="ADH364" s="75">
        <v>0</v>
      </c>
      <c r="ADI364" s="42"/>
      <c r="ADJ364" s="75"/>
      <c r="ADK364" s="42"/>
      <c r="ADL364" s="75"/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0"/>
        <v>0</v>
      </c>
      <c r="ADX364" s="11">
        <f t="shared" si="421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>
        <v>0</v>
      </c>
      <c r="AEF364" s="75">
        <v>0</v>
      </c>
      <c r="AEG364" s="42">
        <v>0</v>
      </c>
      <c r="AEH364" s="75">
        <v>0</v>
      </c>
      <c r="AEI364" s="42"/>
      <c r="AEJ364" s="75"/>
      <c r="AEK364" s="42"/>
      <c r="AEL364" s="75"/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2"/>
        <v>0</v>
      </c>
      <c r="AEX364" s="11">
        <f t="shared" si="423"/>
        <v>0</v>
      </c>
      <c r="AEY364" s="108">
        <v>0</v>
      </c>
      <c r="AEZ364" s="109">
        <v>0</v>
      </c>
      <c r="AFA364" s="108">
        <v>0</v>
      </c>
      <c r="AFB364" s="109">
        <v>0</v>
      </c>
      <c r="AFC364" s="108">
        <v>0</v>
      </c>
      <c r="AFD364" s="109">
        <v>0</v>
      </c>
      <c r="AFE364" s="108">
        <v>0</v>
      </c>
      <c r="AFF364" s="109">
        <v>0</v>
      </c>
      <c r="AFG364" s="108"/>
      <c r="AFH364" s="109"/>
      <c r="AFI364" s="108"/>
      <c r="AFJ364" s="109"/>
      <c r="AFK364" s="108"/>
      <c r="AFL364" s="109"/>
      <c r="AFM364" s="108"/>
      <c r="AFN364" s="109"/>
      <c r="AFO364" s="108"/>
      <c r="AFP364" s="109"/>
      <c r="AFQ364" s="108"/>
      <c r="AFR364" s="109"/>
      <c r="AFS364" s="108"/>
      <c r="AFT364" s="109"/>
      <c r="AFU364" s="108"/>
      <c r="AFV364" s="109"/>
      <c r="AFW364" s="3">
        <f t="shared" si="424"/>
        <v>0</v>
      </c>
      <c r="AFX364" s="11">
        <f t="shared" si="361"/>
        <v>0</v>
      </c>
      <c r="AFY364" s="114">
        <v>0</v>
      </c>
      <c r="AFZ364" s="114">
        <v>0</v>
      </c>
      <c r="AGA364" s="114">
        <v>0</v>
      </c>
      <c r="AGB364" s="114">
        <v>0</v>
      </c>
      <c r="AGC364" s="114">
        <v>0</v>
      </c>
      <c r="AGD364" s="114"/>
      <c r="AGE364" s="114"/>
      <c r="AGF364" s="114"/>
      <c r="AGG364" s="114"/>
      <c r="AGH364" s="114"/>
      <c r="AGI364" s="114"/>
      <c r="AGJ364" s="114"/>
      <c r="AGK364" s="25">
        <f t="shared" si="362"/>
        <v>0</v>
      </c>
    </row>
    <row r="365" spans="1:869" x14ac:dyDescent="0.35">
      <c r="A365" s="15" t="s">
        <v>391</v>
      </c>
      <c r="B365" s="16" t="s">
        <v>161</v>
      </c>
      <c r="C365" s="136"/>
      <c r="D365" s="16" t="s">
        <v>532</v>
      </c>
      <c r="E365" s="16" t="s">
        <v>537</v>
      </c>
      <c r="F365" s="15" t="s">
        <v>537</v>
      </c>
      <c r="G365" s="15" t="s">
        <v>264</v>
      </c>
      <c r="H365" s="152">
        <v>11556</v>
      </c>
      <c r="I365" s="15" t="s">
        <v>312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63"/>
        <v>0</v>
      </c>
      <c r="AI365" s="62">
        <f t="shared" si="364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65"/>
        <v>0</v>
      </c>
      <c r="BI365" s="58">
        <f t="shared" si="366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67"/>
        <v>0</v>
      </c>
      <c r="CI365" s="58">
        <f t="shared" si="368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>
        <v>0</v>
      </c>
      <c r="CQ365" s="70">
        <v>0</v>
      </c>
      <c r="CR365" s="52">
        <v>0</v>
      </c>
      <c r="CS365" s="70">
        <v>0</v>
      </c>
      <c r="CT365" s="64"/>
      <c r="CU365" s="70"/>
      <c r="CV365" s="64"/>
      <c r="CW365" s="70"/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69"/>
        <v>0</v>
      </c>
      <c r="DI365" s="58">
        <f t="shared" si="370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>
        <v>0</v>
      </c>
      <c r="DQ365" s="70">
        <v>0</v>
      </c>
      <c r="DR365" s="52">
        <v>0</v>
      </c>
      <c r="DS365" s="70">
        <v>0</v>
      </c>
      <c r="DT365" s="64"/>
      <c r="DU365" s="70"/>
      <c r="DV365" s="64"/>
      <c r="DW365" s="70"/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1"/>
        <v>0</v>
      </c>
      <c r="EI365" s="58">
        <f t="shared" si="372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>
        <v>0</v>
      </c>
      <c r="EQ365" s="70">
        <v>0</v>
      </c>
      <c r="ER365" s="64">
        <v>0</v>
      </c>
      <c r="ES365" s="70">
        <v>0</v>
      </c>
      <c r="ET365" s="64"/>
      <c r="EU365" s="70"/>
      <c r="EV365" s="64"/>
      <c r="EW365" s="70"/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73"/>
        <v>0</v>
      </c>
      <c r="FI365" s="58">
        <f t="shared" si="374"/>
        <v>0</v>
      </c>
      <c r="FJ365" s="79">
        <f t="shared" si="375"/>
        <v>0</v>
      </c>
      <c r="FK365" s="80">
        <f t="shared" si="376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/>
      <c r="FR365" s="42"/>
      <c r="FS365" s="42"/>
      <c r="FT365" s="42"/>
      <c r="FU365" s="42"/>
      <c r="FV365" s="42"/>
      <c r="FW365" s="42"/>
      <c r="FX365" s="83">
        <f t="shared" si="377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/>
      <c r="GE365" s="42"/>
      <c r="GF365" s="42"/>
      <c r="GG365" s="42"/>
      <c r="GH365" s="42"/>
      <c r="GI365" s="42"/>
      <c r="GJ365" s="42"/>
      <c r="GK365" s="83">
        <f t="shared" si="378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/>
      <c r="GR365" s="42"/>
      <c r="GS365" s="42"/>
      <c r="GT365" s="42"/>
      <c r="GU365" s="42"/>
      <c r="GV365" s="42"/>
      <c r="GW365" s="42"/>
      <c r="GX365" s="83">
        <f t="shared" si="379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/>
      <c r="HE365" s="42"/>
      <c r="HF365" s="42"/>
      <c r="HG365" s="42"/>
      <c r="HH365" s="42"/>
      <c r="HI365" s="42"/>
      <c r="HJ365" s="42"/>
      <c r="HK365" s="83">
        <f t="shared" si="380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/>
      <c r="HR365" s="42"/>
      <c r="HS365" s="42"/>
      <c r="HT365" s="42"/>
      <c r="HU365" s="42"/>
      <c r="HV365" s="42"/>
      <c r="HW365" s="42"/>
      <c r="HX365" s="83">
        <f t="shared" si="381"/>
        <v>0</v>
      </c>
      <c r="HY365" s="42">
        <v>0</v>
      </c>
      <c r="HZ365" s="42">
        <v>0</v>
      </c>
      <c r="IA365" s="42">
        <v>0</v>
      </c>
      <c r="IB365" s="42">
        <v>0</v>
      </c>
      <c r="IC365" s="42">
        <v>0</v>
      </c>
      <c r="ID365" s="42"/>
      <c r="IE365" s="42"/>
      <c r="IF365" s="42"/>
      <c r="IG365" s="42"/>
      <c r="IH365" s="42"/>
      <c r="II365" s="42"/>
      <c r="IJ365" s="42"/>
      <c r="IK365" s="85">
        <f t="shared" si="382"/>
        <v>0</v>
      </c>
      <c r="IL365" s="42">
        <v>0</v>
      </c>
      <c r="IM365" s="42">
        <v>0</v>
      </c>
      <c r="IN365" s="42">
        <v>0</v>
      </c>
      <c r="IO365" s="42">
        <v>0</v>
      </c>
      <c r="IP365" s="42">
        <v>0</v>
      </c>
      <c r="IQ365" s="42"/>
      <c r="IR365" s="42"/>
      <c r="IS365" s="42"/>
      <c r="IT365" s="42"/>
      <c r="IU365" s="42"/>
      <c r="IV365" s="42"/>
      <c r="IW365" s="42"/>
      <c r="IX365" s="85">
        <f t="shared" si="383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>
        <v>0</v>
      </c>
      <c r="JF365" s="75">
        <v>0</v>
      </c>
      <c r="JG365" s="42">
        <v>0</v>
      </c>
      <c r="JH365" s="75">
        <v>0</v>
      </c>
      <c r="JI365" s="42"/>
      <c r="JJ365" s="75"/>
      <c r="JK365" s="42"/>
      <c r="JL365" s="75"/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84"/>
        <v>0</v>
      </c>
      <c r="JX365" s="11">
        <f t="shared" si="385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>
        <v>0</v>
      </c>
      <c r="KF365" s="75">
        <v>0</v>
      </c>
      <c r="KG365" s="42">
        <v>0</v>
      </c>
      <c r="KH365" s="75">
        <v>0</v>
      </c>
      <c r="KI365" s="42"/>
      <c r="KJ365" s="75"/>
      <c r="KK365" s="42"/>
      <c r="KL365" s="75"/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86"/>
        <v>0</v>
      </c>
      <c r="KX365" s="11">
        <f t="shared" si="387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>
        <v>0</v>
      </c>
      <c r="LF365" s="75">
        <v>0</v>
      </c>
      <c r="LG365" s="42">
        <v>0</v>
      </c>
      <c r="LH365" s="75">
        <v>0</v>
      </c>
      <c r="LI365" s="42"/>
      <c r="LJ365" s="75"/>
      <c r="LK365" s="42"/>
      <c r="LL365" s="75"/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88"/>
        <v>0</v>
      </c>
      <c r="LX365" s="11">
        <f t="shared" si="389"/>
        <v>0</v>
      </c>
      <c r="LY365" s="41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>
        <v>0</v>
      </c>
      <c r="MF365" s="75">
        <v>0</v>
      </c>
      <c r="MG365" s="42">
        <v>0</v>
      </c>
      <c r="MH365" s="75">
        <v>0</v>
      </c>
      <c r="MI365" s="42"/>
      <c r="MJ365" s="75"/>
      <c r="MK365" s="42"/>
      <c r="ML365" s="75"/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0"/>
        <v>0</v>
      </c>
      <c r="MX365" s="11">
        <f t="shared" si="391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>
        <v>0</v>
      </c>
      <c r="NF365" s="75">
        <v>0</v>
      </c>
      <c r="NG365" s="42">
        <v>0</v>
      </c>
      <c r="NH365" s="75">
        <v>0</v>
      </c>
      <c r="NI365" s="42"/>
      <c r="NJ365" s="75"/>
      <c r="NK365" s="42"/>
      <c r="NL365" s="75"/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2"/>
        <v>0</v>
      </c>
      <c r="NX365" s="11">
        <f t="shared" si="393"/>
        <v>0</v>
      </c>
      <c r="NY365" s="42">
        <v>0</v>
      </c>
      <c r="NZ365" s="75">
        <v>0</v>
      </c>
      <c r="OA365" s="42">
        <v>0</v>
      </c>
      <c r="OB365" s="75">
        <v>0</v>
      </c>
      <c r="OC365" s="42">
        <v>0</v>
      </c>
      <c r="OD365" s="75">
        <v>0</v>
      </c>
      <c r="OE365" s="42">
        <v>0</v>
      </c>
      <c r="OF365" s="75">
        <v>0</v>
      </c>
      <c r="OG365" s="42">
        <v>0</v>
      </c>
      <c r="OH365" s="75">
        <v>0</v>
      </c>
      <c r="OI365" s="42"/>
      <c r="OJ365" s="75"/>
      <c r="OK365" s="42"/>
      <c r="OL365" s="75"/>
      <c r="OM365" s="42"/>
      <c r="ON365" s="75"/>
      <c r="OO365" s="42"/>
      <c r="OP365" s="75"/>
      <c r="OQ365" s="42"/>
      <c r="OR365" s="75"/>
      <c r="OS365" s="42"/>
      <c r="OT365" s="75"/>
      <c r="OU365" s="42"/>
      <c r="OV365" s="75"/>
      <c r="OW365" s="3">
        <f t="shared" si="394"/>
        <v>0</v>
      </c>
      <c r="OX365" s="11">
        <f t="shared" si="395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>
        <v>0</v>
      </c>
      <c r="PF365" s="75">
        <v>0</v>
      </c>
      <c r="PG365" s="42">
        <v>0</v>
      </c>
      <c r="PH365" s="75">
        <v>0</v>
      </c>
      <c r="PI365" s="42"/>
      <c r="PJ365" s="75"/>
      <c r="PK365" s="42"/>
      <c r="PL365" s="75"/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396"/>
        <v>0</v>
      </c>
      <c r="PX365" s="11">
        <f t="shared" si="357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>
        <v>0</v>
      </c>
      <c r="QF365" s="75">
        <v>0</v>
      </c>
      <c r="QG365" s="42">
        <v>0</v>
      </c>
      <c r="QH365" s="75">
        <v>0</v>
      </c>
      <c r="QI365" s="42"/>
      <c r="QJ365" s="75"/>
      <c r="QK365" s="42"/>
      <c r="QL365" s="75"/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397"/>
        <v>0</v>
      </c>
      <c r="QX365" s="11">
        <f t="shared" si="398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>
        <v>0</v>
      </c>
      <c r="RF365" s="75">
        <v>0</v>
      </c>
      <c r="RG365" s="42">
        <v>0</v>
      </c>
      <c r="RH365" s="75">
        <v>0</v>
      </c>
      <c r="RI365" s="42"/>
      <c r="RJ365" s="75"/>
      <c r="RK365" s="42"/>
      <c r="RL365" s="75"/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399"/>
        <v>0</v>
      </c>
      <c r="RX365" s="11">
        <f t="shared" si="358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>
        <v>0</v>
      </c>
      <c r="SF365" s="75">
        <v>0</v>
      </c>
      <c r="SG365" s="42">
        <v>0</v>
      </c>
      <c r="SH365" s="75">
        <v>0</v>
      </c>
      <c r="SI365" s="42"/>
      <c r="SJ365" s="75"/>
      <c r="SK365" s="42"/>
      <c r="SL365" s="75"/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0"/>
        <v>0</v>
      </c>
      <c r="SX365" s="11">
        <f t="shared" si="359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>
        <v>0</v>
      </c>
      <c r="TF365" s="75">
        <v>0</v>
      </c>
      <c r="TG365" s="42">
        <v>0</v>
      </c>
      <c r="TH365" s="75">
        <v>0</v>
      </c>
      <c r="TI365" s="42"/>
      <c r="TJ365" s="75"/>
      <c r="TK365" s="42"/>
      <c r="TL365" s="75"/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1"/>
        <v>0</v>
      </c>
      <c r="TX365" s="11">
        <f t="shared" si="360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>
        <v>0</v>
      </c>
      <c r="UF365" s="75">
        <v>0</v>
      </c>
      <c r="UG365" s="42">
        <v>0</v>
      </c>
      <c r="UH365" s="75">
        <v>0</v>
      </c>
      <c r="UI365" s="42"/>
      <c r="UJ365" s="75"/>
      <c r="UK365" s="42"/>
      <c r="UL365" s="75"/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2"/>
        <v>0</v>
      </c>
      <c r="UX365" s="11">
        <f t="shared" si="403"/>
        <v>0</v>
      </c>
      <c r="UY365" s="42">
        <v>0</v>
      </c>
      <c r="UZ365" s="42">
        <v>0</v>
      </c>
      <c r="VA365" s="42">
        <v>0</v>
      </c>
      <c r="VB365" s="42">
        <v>0</v>
      </c>
      <c r="VC365" s="42">
        <v>0</v>
      </c>
      <c r="VD365" s="42"/>
      <c r="VE365" s="42"/>
      <c r="VF365" s="42"/>
      <c r="VG365" s="42"/>
      <c r="VH365" s="42"/>
      <c r="VI365" s="42"/>
      <c r="VJ365" s="42"/>
      <c r="VK365" s="25">
        <f t="shared" si="404"/>
        <v>0</v>
      </c>
      <c r="VL365" s="42">
        <v>0</v>
      </c>
      <c r="VM365" s="42">
        <v>0</v>
      </c>
      <c r="VN365" s="42">
        <v>0</v>
      </c>
      <c r="VO365" s="42">
        <v>0</v>
      </c>
      <c r="VP365" s="42">
        <v>0</v>
      </c>
      <c r="VQ365" s="42"/>
      <c r="VR365" s="42"/>
      <c r="VS365" s="42"/>
      <c r="VT365" s="42"/>
      <c r="VU365" s="42"/>
      <c r="VV365" s="42"/>
      <c r="VW365" s="42"/>
      <c r="VX365" s="25">
        <f t="shared" si="405"/>
        <v>0</v>
      </c>
      <c r="VY365" s="42">
        <v>0</v>
      </c>
      <c r="VZ365" s="75">
        <v>0</v>
      </c>
      <c r="WA365" s="42">
        <v>0</v>
      </c>
      <c r="WB365" s="75">
        <v>0</v>
      </c>
      <c r="WC365" s="42">
        <v>0</v>
      </c>
      <c r="WD365" s="75">
        <v>0</v>
      </c>
      <c r="WE365" s="42">
        <v>0</v>
      </c>
      <c r="WF365" s="75">
        <v>0</v>
      </c>
      <c r="WG365" s="42">
        <v>0</v>
      </c>
      <c r="WH365" s="75">
        <v>0</v>
      </c>
      <c r="WI365" s="42"/>
      <c r="WJ365" s="75"/>
      <c r="WK365" s="42"/>
      <c r="WL365" s="75"/>
      <c r="WM365" s="42"/>
      <c r="WN365" s="75"/>
      <c r="WO365" s="42"/>
      <c r="WP365" s="75"/>
      <c r="WQ365" s="42"/>
      <c r="WR365" s="75"/>
      <c r="WS365" s="42"/>
      <c r="WT365" s="75"/>
      <c r="WU365" s="42"/>
      <c r="WV365" s="75"/>
      <c r="WW365" s="3">
        <f t="shared" si="406"/>
        <v>0</v>
      </c>
      <c r="WX365" s="11">
        <f t="shared" si="407"/>
        <v>0</v>
      </c>
      <c r="WY365" s="42">
        <v>0</v>
      </c>
      <c r="WZ365" s="75">
        <v>0</v>
      </c>
      <c r="XA365" s="42">
        <v>0</v>
      </c>
      <c r="XB365" s="75">
        <v>0</v>
      </c>
      <c r="XC365" s="42">
        <v>0</v>
      </c>
      <c r="XD365" s="75">
        <v>0</v>
      </c>
      <c r="XE365" s="42">
        <v>0</v>
      </c>
      <c r="XF365" s="75">
        <v>0</v>
      </c>
      <c r="XG365" s="42">
        <v>0</v>
      </c>
      <c r="XH365" s="75">
        <v>0</v>
      </c>
      <c r="XI365" s="42"/>
      <c r="XJ365" s="75"/>
      <c r="XK365" s="42"/>
      <c r="XL365" s="75"/>
      <c r="XM365" s="42"/>
      <c r="XN365" s="75"/>
      <c r="XO365" s="42"/>
      <c r="XP365" s="75"/>
      <c r="XQ365" s="42"/>
      <c r="XR365" s="75"/>
      <c r="XS365" s="42"/>
      <c r="XT365" s="75"/>
      <c r="XU365" s="42"/>
      <c r="XV365" s="75"/>
      <c r="XW365" s="3">
        <f t="shared" si="408"/>
        <v>0</v>
      </c>
      <c r="XX365" s="11">
        <f t="shared" si="409"/>
        <v>0</v>
      </c>
      <c r="XY365" s="42">
        <v>0</v>
      </c>
      <c r="XZ365" s="75">
        <v>0</v>
      </c>
      <c r="YA365" s="42">
        <v>0</v>
      </c>
      <c r="YB365" s="75">
        <v>0</v>
      </c>
      <c r="YC365" s="42">
        <v>0</v>
      </c>
      <c r="YD365" s="75">
        <v>0</v>
      </c>
      <c r="YE365" s="42">
        <v>0</v>
      </c>
      <c r="YF365" s="75">
        <v>0</v>
      </c>
      <c r="YG365" s="42">
        <v>0</v>
      </c>
      <c r="YH365" s="75">
        <v>0</v>
      </c>
      <c r="YI365" s="42"/>
      <c r="YJ365" s="75"/>
      <c r="YK365" s="42"/>
      <c r="YL365" s="75"/>
      <c r="YM365" s="42"/>
      <c r="YN365" s="75"/>
      <c r="YO365" s="42"/>
      <c r="YP365" s="75"/>
      <c r="YQ365" s="42"/>
      <c r="YR365" s="75"/>
      <c r="YS365" s="42"/>
      <c r="YT365" s="75"/>
      <c r="YU365" s="42"/>
      <c r="YV365" s="75"/>
      <c r="YW365" s="3">
        <f t="shared" si="410"/>
        <v>0</v>
      </c>
      <c r="YX365" s="11">
        <f t="shared" si="411"/>
        <v>0</v>
      </c>
      <c r="YY365" s="42">
        <v>0</v>
      </c>
      <c r="YZ365" s="75">
        <v>0</v>
      </c>
      <c r="ZA365" s="42">
        <v>0</v>
      </c>
      <c r="ZB365" s="75">
        <v>0</v>
      </c>
      <c r="ZC365" s="42">
        <v>0</v>
      </c>
      <c r="ZD365" s="75">
        <v>0</v>
      </c>
      <c r="ZE365" s="42">
        <v>0</v>
      </c>
      <c r="ZF365" s="75">
        <v>0</v>
      </c>
      <c r="ZG365" s="42">
        <v>0</v>
      </c>
      <c r="ZH365" s="75">
        <v>0</v>
      </c>
      <c r="ZI365" s="42"/>
      <c r="ZJ365" s="75"/>
      <c r="ZK365" s="42"/>
      <c r="ZL365" s="75"/>
      <c r="ZM365" s="42"/>
      <c r="ZN365" s="75"/>
      <c r="ZO365" s="42"/>
      <c r="ZP365" s="75"/>
      <c r="ZQ365" s="42"/>
      <c r="ZR365" s="75"/>
      <c r="ZS365" s="42"/>
      <c r="ZT365" s="75"/>
      <c r="ZU365" s="42"/>
      <c r="ZV365" s="75"/>
      <c r="ZW365" s="3">
        <f t="shared" si="412"/>
        <v>0</v>
      </c>
      <c r="ZX365" s="11">
        <f t="shared" si="413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>
        <v>0</v>
      </c>
      <c r="AAF365" s="75">
        <v>0</v>
      </c>
      <c r="AAG365" s="42">
        <v>0</v>
      </c>
      <c r="AAH365" s="75">
        <v>0</v>
      </c>
      <c r="AAI365" s="42"/>
      <c r="AAJ365" s="75"/>
      <c r="AAK365" s="42"/>
      <c r="AAL365" s="75"/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14"/>
        <v>0</v>
      </c>
      <c r="AAX365" s="11">
        <f t="shared" si="415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>
        <v>0</v>
      </c>
      <c r="ABF365" s="75">
        <v>0</v>
      </c>
      <c r="ABG365" s="42">
        <v>0</v>
      </c>
      <c r="ABH365" s="75">
        <v>0</v>
      </c>
      <c r="ABI365" s="42"/>
      <c r="ABJ365" s="75"/>
      <c r="ABK365" s="42"/>
      <c r="ABL365" s="75"/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16"/>
        <v>0</v>
      </c>
      <c r="ABX365" s="11">
        <f t="shared" si="417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>
        <v>0</v>
      </c>
      <c r="ACF365" s="75">
        <v>0</v>
      </c>
      <c r="ACG365" s="42">
        <v>0</v>
      </c>
      <c r="ACH365" s="75">
        <v>0</v>
      </c>
      <c r="ACI365" s="42"/>
      <c r="ACJ365" s="75"/>
      <c r="ACK365" s="42"/>
      <c r="ACL365" s="75"/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18"/>
        <v>0</v>
      </c>
      <c r="ACX365" s="11">
        <f t="shared" si="419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>
        <v>0</v>
      </c>
      <c r="ADF365" s="75">
        <v>0</v>
      </c>
      <c r="ADG365" s="42">
        <v>0</v>
      </c>
      <c r="ADH365" s="75">
        <v>0</v>
      </c>
      <c r="ADI365" s="42"/>
      <c r="ADJ365" s="75"/>
      <c r="ADK365" s="42"/>
      <c r="ADL365" s="75"/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0"/>
        <v>0</v>
      </c>
      <c r="ADX365" s="11">
        <f t="shared" si="421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>
        <v>0</v>
      </c>
      <c r="AEF365" s="75">
        <v>0</v>
      </c>
      <c r="AEG365" s="42">
        <v>0</v>
      </c>
      <c r="AEH365" s="75">
        <v>0</v>
      </c>
      <c r="AEI365" s="42"/>
      <c r="AEJ365" s="75"/>
      <c r="AEK365" s="42"/>
      <c r="AEL365" s="75"/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2"/>
        <v>0</v>
      </c>
      <c r="AEX365" s="11">
        <f t="shared" si="423"/>
        <v>0</v>
      </c>
      <c r="AEY365" s="108">
        <v>0</v>
      </c>
      <c r="AEZ365" s="109">
        <v>0</v>
      </c>
      <c r="AFA365" s="108">
        <v>0</v>
      </c>
      <c r="AFB365" s="109">
        <v>0</v>
      </c>
      <c r="AFC365" s="108">
        <v>0</v>
      </c>
      <c r="AFD365" s="109">
        <v>0</v>
      </c>
      <c r="AFE365" s="108">
        <v>0</v>
      </c>
      <c r="AFF365" s="109">
        <v>0</v>
      </c>
      <c r="AFG365" s="108"/>
      <c r="AFH365" s="109"/>
      <c r="AFI365" s="108"/>
      <c r="AFJ365" s="109"/>
      <c r="AFK365" s="108"/>
      <c r="AFL365" s="109"/>
      <c r="AFM365" s="108"/>
      <c r="AFN365" s="109"/>
      <c r="AFO365" s="108"/>
      <c r="AFP365" s="109"/>
      <c r="AFQ365" s="108"/>
      <c r="AFR365" s="109"/>
      <c r="AFS365" s="108"/>
      <c r="AFT365" s="109"/>
      <c r="AFU365" s="108"/>
      <c r="AFV365" s="109"/>
      <c r="AFW365" s="3">
        <f t="shared" si="424"/>
        <v>0</v>
      </c>
      <c r="AFX365" s="11">
        <f t="shared" si="361"/>
        <v>0</v>
      </c>
      <c r="AFY365" s="114">
        <v>0</v>
      </c>
      <c r="AFZ365" s="114">
        <v>0</v>
      </c>
      <c r="AGA365" s="114">
        <v>0</v>
      </c>
      <c r="AGB365" s="114">
        <v>0</v>
      </c>
      <c r="AGC365" s="114">
        <v>0</v>
      </c>
      <c r="AGD365" s="114"/>
      <c r="AGE365" s="114"/>
      <c r="AGF365" s="114"/>
      <c r="AGG365" s="114"/>
      <c r="AGH365" s="114"/>
      <c r="AGI365" s="114"/>
      <c r="AGJ365" s="114"/>
      <c r="AGK365" s="25">
        <f t="shared" si="362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364</v>
      </c>
      <c r="H366" s="152">
        <v>11579</v>
      </c>
      <c r="I366" s="15" t="s">
        <v>540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63"/>
        <v>0</v>
      </c>
      <c r="AI366" s="62">
        <f t="shared" si="364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65"/>
        <v>0</v>
      </c>
      <c r="BI366" s="58">
        <f t="shared" si="366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67"/>
        <v>0</v>
      </c>
      <c r="CI366" s="58">
        <f t="shared" si="368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>
        <v>0</v>
      </c>
      <c r="CQ366" s="70">
        <v>0</v>
      </c>
      <c r="CR366" s="52">
        <v>0</v>
      </c>
      <c r="CS366" s="70">
        <v>0</v>
      </c>
      <c r="CT366" s="64"/>
      <c r="CU366" s="70"/>
      <c r="CV366" s="64"/>
      <c r="CW366" s="70"/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69"/>
        <v>0</v>
      </c>
      <c r="DI366" s="58">
        <f t="shared" si="370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>
        <v>0</v>
      </c>
      <c r="DQ366" s="70">
        <v>0</v>
      </c>
      <c r="DR366" s="52">
        <v>0</v>
      </c>
      <c r="DS366" s="70">
        <v>0</v>
      </c>
      <c r="DT366" s="64"/>
      <c r="DU366" s="70"/>
      <c r="DV366" s="64"/>
      <c r="DW366" s="70"/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1"/>
        <v>0</v>
      </c>
      <c r="EI366" s="58">
        <f t="shared" si="372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>
        <v>0</v>
      </c>
      <c r="EQ366" s="70">
        <v>0</v>
      </c>
      <c r="ER366" s="64">
        <v>0</v>
      </c>
      <c r="ES366" s="70">
        <v>0</v>
      </c>
      <c r="ET366" s="64"/>
      <c r="EU366" s="70"/>
      <c r="EV366" s="64"/>
      <c r="EW366" s="70"/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73"/>
        <v>0</v>
      </c>
      <c r="FI366" s="58">
        <f t="shared" si="374"/>
        <v>0</v>
      </c>
      <c r="FJ366" s="79">
        <f t="shared" si="375"/>
        <v>0</v>
      </c>
      <c r="FK366" s="80">
        <f t="shared" si="376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/>
      <c r="FR366" s="42"/>
      <c r="FS366" s="42"/>
      <c r="FT366" s="42"/>
      <c r="FU366" s="42"/>
      <c r="FV366" s="42"/>
      <c r="FW366" s="42"/>
      <c r="FX366" s="83">
        <f t="shared" si="377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/>
      <c r="GE366" s="42"/>
      <c r="GF366" s="42"/>
      <c r="GG366" s="42"/>
      <c r="GH366" s="42"/>
      <c r="GI366" s="42"/>
      <c r="GJ366" s="42"/>
      <c r="GK366" s="83">
        <f t="shared" si="378"/>
        <v>0</v>
      </c>
      <c r="GL366" s="42">
        <v>0</v>
      </c>
      <c r="GM366" s="42">
        <v>0</v>
      </c>
      <c r="GN366" s="42">
        <v>0</v>
      </c>
      <c r="GO366" s="42">
        <v>0</v>
      </c>
      <c r="GP366" s="42">
        <v>0</v>
      </c>
      <c r="GQ366" s="42"/>
      <c r="GR366" s="42"/>
      <c r="GS366" s="42"/>
      <c r="GT366" s="42"/>
      <c r="GU366" s="42"/>
      <c r="GV366" s="42"/>
      <c r="GW366" s="42"/>
      <c r="GX366" s="83">
        <f t="shared" si="379"/>
        <v>0</v>
      </c>
      <c r="GY366" s="42">
        <v>0</v>
      </c>
      <c r="GZ366" s="42">
        <v>0</v>
      </c>
      <c r="HA366" s="42">
        <v>0</v>
      </c>
      <c r="HB366" s="42">
        <v>0</v>
      </c>
      <c r="HC366" s="42">
        <v>0</v>
      </c>
      <c r="HD366" s="42"/>
      <c r="HE366" s="42"/>
      <c r="HF366" s="42"/>
      <c r="HG366" s="42"/>
      <c r="HH366" s="42"/>
      <c r="HI366" s="42"/>
      <c r="HJ366" s="42"/>
      <c r="HK366" s="83">
        <f t="shared" si="380"/>
        <v>0</v>
      </c>
      <c r="HL366" s="42">
        <v>10</v>
      </c>
      <c r="HM366" s="42">
        <v>0</v>
      </c>
      <c r="HN366" s="42">
        <v>3</v>
      </c>
      <c r="HO366" s="42">
        <v>17</v>
      </c>
      <c r="HP366" s="42">
        <v>0</v>
      </c>
      <c r="HQ366" s="42"/>
      <c r="HR366" s="42"/>
      <c r="HS366" s="42"/>
      <c r="HT366" s="42"/>
      <c r="HU366" s="42"/>
      <c r="HV366" s="42"/>
      <c r="HW366" s="42"/>
      <c r="HX366" s="83">
        <f t="shared" si="381"/>
        <v>30</v>
      </c>
      <c r="HY366" s="42">
        <v>5</v>
      </c>
      <c r="HZ366" s="42">
        <v>0</v>
      </c>
      <c r="IA366" s="42">
        <v>2</v>
      </c>
      <c r="IB366" s="42">
        <v>0</v>
      </c>
      <c r="IC366" s="42">
        <v>0</v>
      </c>
      <c r="ID366" s="42"/>
      <c r="IE366" s="42"/>
      <c r="IF366" s="42"/>
      <c r="IG366" s="42"/>
      <c r="IH366" s="42"/>
      <c r="II366" s="42"/>
      <c r="IJ366" s="42"/>
      <c r="IK366" s="85">
        <f t="shared" si="382"/>
        <v>7</v>
      </c>
      <c r="IL366" s="42">
        <v>2</v>
      </c>
      <c r="IM366" s="42">
        <v>0</v>
      </c>
      <c r="IN366" s="42">
        <v>1</v>
      </c>
      <c r="IO366" s="42">
        <v>0</v>
      </c>
      <c r="IP366" s="42">
        <v>0</v>
      </c>
      <c r="IQ366" s="42"/>
      <c r="IR366" s="42"/>
      <c r="IS366" s="42"/>
      <c r="IT366" s="42"/>
      <c r="IU366" s="42"/>
      <c r="IV366" s="42"/>
      <c r="IW366" s="42"/>
      <c r="IX366" s="85">
        <f t="shared" si="383"/>
        <v>3</v>
      </c>
      <c r="IY366" s="41">
        <v>7</v>
      </c>
      <c r="IZ366" s="75">
        <v>0</v>
      </c>
      <c r="JA366" s="42">
        <v>0</v>
      </c>
      <c r="JB366" s="75">
        <v>0</v>
      </c>
      <c r="JC366" s="42">
        <v>5</v>
      </c>
      <c r="JD366" s="75">
        <v>0</v>
      </c>
      <c r="JE366" s="42">
        <v>0</v>
      </c>
      <c r="JF366" s="75">
        <v>0</v>
      </c>
      <c r="JG366" s="42">
        <v>0</v>
      </c>
      <c r="JH366" s="75">
        <v>0</v>
      </c>
      <c r="JI366" s="42"/>
      <c r="JJ366" s="75"/>
      <c r="JK366" s="42"/>
      <c r="JL366" s="75"/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84"/>
        <v>12</v>
      </c>
      <c r="JX366" s="11">
        <f t="shared" si="385"/>
        <v>0</v>
      </c>
      <c r="JY366" s="41">
        <v>3</v>
      </c>
      <c r="JZ366" s="75">
        <v>0</v>
      </c>
      <c r="KA366" s="42">
        <v>0</v>
      </c>
      <c r="KB366" s="75">
        <v>0</v>
      </c>
      <c r="KC366" s="42">
        <v>3</v>
      </c>
      <c r="KD366" s="75">
        <v>0</v>
      </c>
      <c r="KE366" s="42">
        <v>0</v>
      </c>
      <c r="KF366" s="75">
        <v>0</v>
      </c>
      <c r="KG366" s="42">
        <v>0</v>
      </c>
      <c r="KH366" s="75">
        <v>0</v>
      </c>
      <c r="KI366" s="42"/>
      <c r="KJ366" s="75"/>
      <c r="KK366" s="42"/>
      <c r="KL366" s="75"/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86"/>
        <v>6</v>
      </c>
      <c r="KX366" s="11">
        <f t="shared" si="387"/>
        <v>0</v>
      </c>
      <c r="KY366" s="41">
        <v>1</v>
      </c>
      <c r="KZ366" s="75">
        <v>0</v>
      </c>
      <c r="LA366" s="42">
        <v>0</v>
      </c>
      <c r="LB366" s="75">
        <v>0</v>
      </c>
      <c r="LC366" s="42">
        <v>1</v>
      </c>
      <c r="LD366" s="75">
        <v>0</v>
      </c>
      <c r="LE366" s="42">
        <v>0</v>
      </c>
      <c r="LF366" s="75">
        <v>0</v>
      </c>
      <c r="LG366" s="42">
        <v>0</v>
      </c>
      <c r="LH366" s="75">
        <v>0</v>
      </c>
      <c r="LI366" s="42"/>
      <c r="LJ366" s="75"/>
      <c r="LK366" s="42"/>
      <c r="LL366" s="75"/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88"/>
        <v>2</v>
      </c>
      <c r="LX366" s="11">
        <f t="shared" si="389"/>
        <v>0</v>
      </c>
      <c r="LY366" s="41">
        <v>10</v>
      </c>
      <c r="LZ366" s="75">
        <v>0</v>
      </c>
      <c r="MA366" s="42">
        <v>0</v>
      </c>
      <c r="MB366" s="75">
        <v>0</v>
      </c>
      <c r="MC366" s="42">
        <v>3</v>
      </c>
      <c r="MD366" s="75">
        <v>0</v>
      </c>
      <c r="ME366" s="42">
        <v>15</v>
      </c>
      <c r="MF366" s="75">
        <v>0</v>
      </c>
      <c r="MG366" s="42">
        <v>0</v>
      </c>
      <c r="MH366" s="75">
        <v>0</v>
      </c>
      <c r="MI366" s="42"/>
      <c r="MJ366" s="75"/>
      <c r="MK366" s="42"/>
      <c r="ML366" s="75"/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0"/>
        <v>28</v>
      </c>
      <c r="MX366" s="11">
        <f t="shared" si="391"/>
        <v>0</v>
      </c>
      <c r="MY366" s="42">
        <v>0</v>
      </c>
      <c r="MZ366" s="75">
        <v>0</v>
      </c>
      <c r="NA366" s="42">
        <v>0</v>
      </c>
      <c r="NB366" s="75">
        <v>0</v>
      </c>
      <c r="NC366" s="42">
        <v>0</v>
      </c>
      <c r="ND366" s="75">
        <v>0</v>
      </c>
      <c r="NE366" s="42">
        <v>0</v>
      </c>
      <c r="NF366" s="75">
        <v>0</v>
      </c>
      <c r="NG366" s="42">
        <v>0</v>
      </c>
      <c r="NH366" s="75">
        <v>0</v>
      </c>
      <c r="NI366" s="42"/>
      <c r="NJ366" s="75"/>
      <c r="NK366" s="42"/>
      <c r="NL366" s="75"/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2"/>
        <v>0</v>
      </c>
      <c r="NX366" s="11">
        <f t="shared" si="393"/>
        <v>0</v>
      </c>
      <c r="NY366" s="42">
        <v>1</v>
      </c>
      <c r="NZ366" s="75">
        <v>0</v>
      </c>
      <c r="OA366" s="42">
        <v>0</v>
      </c>
      <c r="OB366" s="75">
        <v>0</v>
      </c>
      <c r="OC366" s="42">
        <v>1</v>
      </c>
      <c r="OD366" s="75">
        <v>0</v>
      </c>
      <c r="OE366" s="42">
        <v>0</v>
      </c>
      <c r="OF366" s="75">
        <v>0</v>
      </c>
      <c r="OG366" s="42">
        <v>0</v>
      </c>
      <c r="OH366" s="75">
        <v>0</v>
      </c>
      <c r="OI366" s="42"/>
      <c r="OJ366" s="75"/>
      <c r="OK366" s="42"/>
      <c r="OL366" s="75"/>
      <c r="OM366" s="42"/>
      <c r="ON366" s="75"/>
      <c r="OO366" s="42"/>
      <c r="OP366" s="75"/>
      <c r="OQ366" s="42"/>
      <c r="OR366" s="75"/>
      <c r="OS366" s="42"/>
      <c r="OT366" s="75"/>
      <c r="OU366" s="42"/>
      <c r="OV366" s="75"/>
      <c r="OW366" s="3">
        <f t="shared" si="394"/>
        <v>2</v>
      </c>
      <c r="OX366" s="11">
        <f t="shared" si="395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>
        <v>0</v>
      </c>
      <c r="PF366" s="75">
        <v>0</v>
      </c>
      <c r="PG366" s="42">
        <v>0</v>
      </c>
      <c r="PH366" s="75">
        <v>0</v>
      </c>
      <c r="PI366" s="42"/>
      <c r="PJ366" s="75"/>
      <c r="PK366" s="42"/>
      <c r="PL366" s="75"/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396"/>
        <v>0</v>
      </c>
      <c r="PX366" s="11">
        <f t="shared" si="357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3</v>
      </c>
      <c r="QD366" s="75">
        <v>0</v>
      </c>
      <c r="QE366" s="42">
        <v>16</v>
      </c>
      <c r="QF366" s="75">
        <v>0</v>
      </c>
      <c r="QG366" s="42">
        <v>0</v>
      </c>
      <c r="QH366" s="75">
        <v>0</v>
      </c>
      <c r="QI366" s="42"/>
      <c r="QJ366" s="75"/>
      <c r="QK366" s="42"/>
      <c r="QL366" s="75"/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397"/>
        <v>27</v>
      </c>
      <c r="QX366" s="11">
        <f t="shared" si="398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>
        <v>12</v>
      </c>
      <c r="RF366" s="75">
        <v>0</v>
      </c>
      <c r="RG366" s="42">
        <v>0</v>
      </c>
      <c r="RH366" s="75">
        <v>0</v>
      </c>
      <c r="RI366" s="42"/>
      <c r="RJ366" s="75"/>
      <c r="RK366" s="42"/>
      <c r="RL366" s="75"/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399"/>
        <v>12</v>
      </c>
      <c r="RX366" s="11">
        <f t="shared" si="358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>
        <v>0</v>
      </c>
      <c r="SF366" s="75">
        <v>0</v>
      </c>
      <c r="SG366" s="42">
        <v>0</v>
      </c>
      <c r="SH366" s="75">
        <v>0</v>
      </c>
      <c r="SI366" s="42"/>
      <c r="SJ366" s="75"/>
      <c r="SK366" s="42"/>
      <c r="SL366" s="75"/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0"/>
        <v>0</v>
      </c>
      <c r="SX366" s="11">
        <f t="shared" si="359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>
        <v>1</v>
      </c>
      <c r="TF366" s="75">
        <v>0</v>
      </c>
      <c r="TG366" s="42">
        <v>0</v>
      </c>
      <c r="TH366" s="75">
        <v>0</v>
      </c>
      <c r="TI366" s="42"/>
      <c r="TJ366" s="75"/>
      <c r="TK366" s="42"/>
      <c r="TL366" s="75"/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1"/>
        <v>1</v>
      </c>
      <c r="TX366" s="11">
        <f t="shared" si="360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>
        <v>0</v>
      </c>
      <c r="UF366" s="75">
        <v>0</v>
      </c>
      <c r="UG366" s="42">
        <v>0</v>
      </c>
      <c r="UH366" s="75">
        <v>0</v>
      </c>
      <c r="UI366" s="42"/>
      <c r="UJ366" s="75"/>
      <c r="UK366" s="42"/>
      <c r="UL366" s="75"/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2"/>
        <v>0</v>
      </c>
      <c r="UX366" s="11">
        <f t="shared" si="403"/>
        <v>0</v>
      </c>
      <c r="UY366" s="42">
        <v>0</v>
      </c>
      <c r="UZ366" s="42">
        <v>0</v>
      </c>
      <c r="VA366" s="42">
        <v>0</v>
      </c>
      <c r="VB366" s="42">
        <v>0</v>
      </c>
      <c r="VC366" s="42">
        <v>0</v>
      </c>
      <c r="VD366" s="42"/>
      <c r="VE366" s="42"/>
      <c r="VF366" s="42"/>
      <c r="VG366" s="42"/>
      <c r="VH366" s="42"/>
      <c r="VI366" s="42"/>
      <c r="VJ366" s="42"/>
      <c r="VK366" s="25">
        <f t="shared" si="404"/>
        <v>0</v>
      </c>
      <c r="VL366" s="42">
        <v>0</v>
      </c>
      <c r="VM366" s="42">
        <v>0</v>
      </c>
      <c r="VN366" s="42">
        <v>0</v>
      </c>
      <c r="VO366" s="42">
        <v>0</v>
      </c>
      <c r="VP366" s="42">
        <v>0</v>
      </c>
      <c r="VQ366" s="42"/>
      <c r="VR366" s="42"/>
      <c r="VS366" s="42"/>
      <c r="VT366" s="42"/>
      <c r="VU366" s="42"/>
      <c r="VV366" s="42"/>
      <c r="VW366" s="42"/>
      <c r="VX366" s="25">
        <f t="shared" si="405"/>
        <v>0</v>
      </c>
      <c r="VY366" s="42">
        <v>0</v>
      </c>
      <c r="VZ366" s="75">
        <v>0</v>
      </c>
      <c r="WA366" s="42">
        <v>0</v>
      </c>
      <c r="WB366" s="75">
        <v>0</v>
      </c>
      <c r="WC366" s="42">
        <v>0</v>
      </c>
      <c r="WD366" s="75">
        <v>0</v>
      </c>
      <c r="WE366" s="42">
        <v>0</v>
      </c>
      <c r="WF366" s="75">
        <v>0</v>
      </c>
      <c r="WG366" s="42">
        <v>0</v>
      </c>
      <c r="WH366" s="75">
        <v>0</v>
      </c>
      <c r="WI366" s="42"/>
      <c r="WJ366" s="75"/>
      <c r="WK366" s="42"/>
      <c r="WL366" s="75"/>
      <c r="WM366" s="42"/>
      <c r="WN366" s="75"/>
      <c r="WO366" s="42"/>
      <c r="WP366" s="75"/>
      <c r="WQ366" s="42"/>
      <c r="WR366" s="75"/>
      <c r="WS366" s="42"/>
      <c r="WT366" s="75"/>
      <c r="WU366" s="42"/>
      <c r="WV366" s="75"/>
      <c r="WW366" s="3">
        <f t="shared" si="406"/>
        <v>0</v>
      </c>
      <c r="WX366" s="11">
        <f t="shared" si="407"/>
        <v>0</v>
      </c>
      <c r="WY366" s="42">
        <v>0</v>
      </c>
      <c r="WZ366" s="75">
        <v>0</v>
      </c>
      <c r="XA366" s="42">
        <v>0</v>
      </c>
      <c r="XB366" s="75">
        <v>0</v>
      </c>
      <c r="XC366" s="42">
        <v>0</v>
      </c>
      <c r="XD366" s="75">
        <v>0</v>
      </c>
      <c r="XE366" s="42">
        <v>0</v>
      </c>
      <c r="XF366" s="75">
        <v>0</v>
      </c>
      <c r="XG366" s="42">
        <v>0</v>
      </c>
      <c r="XH366" s="75">
        <v>0</v>
      </c>
      <c r="XI366" s="42"/>
      <c r="XJ366" s="75"/>
      <c r="XK366" s="42"/>
      <c r="XL366" s="75"/>
      <c r="XM366" s="42"/>
      <c r="XN366" s="75"/>
      <c r="XO366" s="42"/>
      <c r="XP366" s="75"/>
      <c r="XQ366" s="42"/>
      <c r="XR366" s="75"/>
      <c r="XS366" s="42"/>
      <c r="XT366" s="75"/>
      <c r="XU366" s="42"/>
      <c r="XV366" s="75"/>
      <c r="XW366" s="3">
        <f t="shared" si="408"/>
        <v>0</v>
      </c>
      <c r="XX366" s="11">
        <f t="shared" si="409"/>
        <v>0</v>
      </c>
      <c r="XY366" s="42">
        <v>0</v>
      </c>
      <c r="XZ366" s="75">
        <v>0</v>
      </c>
      <c r="YA366" s="42">
        <v>0</v>
      </c>
      <c r="YB366" s="75">
        <v>0</v>
      </c>
      <c r="YC366" s="42">
        <v>0</v>
      </c>
      <c r="YD366" s="75">
        <v>0</v>
      </c>
      <c r="YE366" s="42">
        <v>0</v>
      </c>
      <c r="YF366" s="75">
        <v>0</v>
      </c>
      <c r="YG366" s="42">
        <v>0</v>
      </c>
      <c r="YH366" s="75">
        <v>0</v>
      </c>
      <c r="YI366" s="42"/>
      <c r="YJ366" s="75"/>
      <c r="YK366" s="42"/>
      <c r="YL366" s="75"/>
      <c r="YM366" s="42"/>
      <c r="YN366" s="75"/>
      <c r="YO366" s="42"/>
      <c r="YP366" s="75"/>
      <c r="YQ366" s="42"/>
      <c r="YR366" s="75"/>
      <c r="YS366" s="42"/>
      <c r="YT366" s="75"/>
      <c r="YU366" s="42"/>
      <c r="YV366" s="75"/>
      <c r="YW366" s="3">
        <f t="shared" si="410"/>
        <v>0</v>
      </c>
      <c r="YX366" s="11">
        <f t="shared" si="411"/>
        <v>0</v>
      </c>
      <c r="YY366" s="42">
        <v>0</v>
      </c>
      <c r="YZ366" s="75">
        <v>0</v>
      </c>
      <c r="ZA366" s="42">
        <v>0</v>
      </c>
      <c r="ZB366" s="75">
        <v>0</v>
      </c>
      <c r="ZC366" s="42">
        <v>0</v>
      </c>
      <c r="ZD366" s="75">
        <v>0</v>
      </c>
      <c r="ZE366" s="42">
        <v>0</v>
      </c>
      <c r="ZF366" s="75">
        <v>0</v>
      </c>
      <c r="ZG366" s="42">
        <v>0</v>
      </c>
      <c r="ZH366" s="75">
        <v>0</v>
      </c>
      <c r="ZI366" s="42"/>
      <c r="ZJ366" s="75"/>
      <c r="ZK366" s="42"/>
      <c r="ZL366" s="75"/>
      <c r="ZM366" s="42"/>
      <c r="ZN366" s="75"/>
      <c r="ZO366" s="42"/>
      <c r="ZP366" s="75"/>
      <c r="ZQ366" s="42"/>
      <c r="ZR366" s="75"/>
      <c r="ZS366" s="42"/>
      <c r="ZT366" s="75"/>
      <c r="ZU366" s="42"/>
      <c r="ZV366" s="75"/>
      <c r="ZW366" s="3">
        <f t="shared" si="412"/>
        <v>0</v>
      </c>
      <c r="ZX366" s="11">
        <f t="shared" si="413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>
        <v>0</v>
      </c>
      <c r="AAF366" s="75">
        <v>0</v>
      </c>
      <c r="AAG366" s="42">
        <v>0</v>
      </c>
      <c r="AAH366" s="75">
        <v>0</v>
      </c>
      <c r="AAI366" s="42"/>
      <c r="AAJ366" s="75"/>
      <c r="AAK366" s="42"/>
      <c r="AAL366" s="75"/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14"/>
        <v>0</v>
      </c>
      <c r="AAX366" s="11">
        <f t="shared" si="415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>
        <v>0</v>
      </c>
      <c r="ABF366" s="75">
        <v>0</v>
      </c>
      <c r="ABG366" s="42">
        <v>0</v>
      </c>
      <c r="ABH366" s="75">
        <v>0</v>
      </c>
      <c r="ABI366" s="42"/>
      <c r="ABJ366" s="75"/>
      <c r="ABK366" s="42"/>
      <c r="ABL366" s="75"/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16"/>
        <v>0</v>
      </c>
      <c r="ABX366" s="11">
        <f t="shared" si="417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>
        <v>0</v>
      </c>
      <c r="ACF366" s="75">
        <v>0</v>
      </c>
      <c r="ACG366" s="42">
        <v>0</v>
      </c>
      <c r="ACH366" s="75">
        <v>0</v>
      </c>
      <c r="ACI366" s="42"/>
      <c r="ACJ366" s="75"/>
      <c r="ACK366" s="42"/>
      <c r="ACL366" s="75"/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18"/>
        <v>0</v>
      </c>
      <c r="ACX366" s="11">
        <f t="shared" si="419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>
        <v>0</v>
      </c>
      <c r="ADF366" s="75">
        <v>0</v>
      </c>
      <c r="ADG366" s="42">
        <v>0</v>
      </c>
      <c r="ADH366" s="75">
        <v>0</v>
      </c>
      <c r="ADI366" s="42"/>
      <c r="ADJ366" s="75"/>
      <c r="ADK366" s="42"/>
      <c r="ADL366" s="75"/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0"/>
        <v>0</v>
      </c>
      <c r="ADX366" s="11">
        <f t="shared" si="421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>
        <v>0</v>
      </c>
      <c r="AEF366" s="75">
        <v>0</v>
      </c>
      <c r="AEG366" s="42">
        <v>0</v>
      </c>
      <c r="AEH366" s="75">
        <v>0</v>
      </c>
      <c r="AEI366" s="42"/>
      <c r="AEJ366" s="75"/>
      <c r="AEK366" s="42"/>
      <c r="AEL366" s="75"/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2"/>
        <v>0</v>
      </c>
      <c r="AEX366" s="11">
        <f t="shared" si="423"/>
        <v>0</v>
      </c>
      <c r="AEY366" s="108">
        <v>0</v>
      </c>
      <c r="AEZ366" s="109">
        <v>0</v>
      </c>
      <c r="AFA366" s="108">
        <v>0</v>
      </c>
      <c r="AFB366" s="109">
        <v>0</v>
      </c>
      <c r="AFC366" s="108">
        <v>0</v>
      </c>
      <c r="AFD366" s="109">
        <v>0</v>
      </c>
      <c r="AFE366" s="108">
        <v>0</v>
      </c>
      <c r="AFF366" s="109">
        <v>0</v>
      </c>
      <c r="AFG366" s="108"/>
      <c r="AFH366" s="109"/>
      <c r="AFI366" s="108"/>
      <c r="AFJ366" s="109"/>
      <c r="AFK366" s="108"/>
      <c r="AFL366" s="109"/>
      <c r="AFM366" s="108"/>
      <c r="AFN366" s="109"/>
      <c r="AFO366" s="108"/>
      <c r="AFP366" s="109"/>
      <c r="AFQ366" s="108"/>
      <c r="AFR366" s="109"/>
      <c r="AFS366" s="108"/>
      <c r="AFT366" s="109"/>
      <c r="AFU366" s="108"/>
      <c r="AFV366" s="109"/>
      <c r="AFW366" s="3">
        <f t="shared" si="424"/>
        <v>0</v>
      </c>
      <c r="AFX366" s="11">
        <f t="shared" si="361"/>
        <v>0</v>
      </c>
      <c r="AFY366" s="114">
        <v>0</v>
      </c>
      <c r="AFZ366" s="114">
        <v>0</v>
      </c>
      <c r="AGA366" s="114">
        <v>0</v>
      </c>
      <c r="AGB366" s="114">
        <v>0</v>
      </c>
      <c r="AGC366" s="114">
        <v>0</v>
      </c>
      <c r="AGD366" s="114"/>
      <c r="AGE366" s="114"/>
      <c r="AGF366" s="114"/>
      <c r="AGG366" s="114"/>
      <c r="AGH366" s="114"/>
      <c r="AGI366" s="114"/>
      <c r="AGJ366" s="114"/>
      <c r="AGK366" s="25">
        <f t="shared" si="362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364</v>
      </c>
      <c r="H367" s="152">
        <v>11687</v>
      </c>
      <c r="I367" s="15" t="s">
        <v>541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63"/>
        <v>0</v>
      </c>
      <c r="AI367" s="62">
        <f t="shared" si="364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65"/>
        <v>0</v>
      </c>
      <c r="BI367" s="58">
        <f t="shared" si="366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67"/>
        <v>0</v>
      </c>
      <c r="CI367" s="58">
        <f t="shared" si="368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>
        <v>0</v>
      </c>
      <c r="CQ367" s="70">
        <v>0</v>
      </c>
      <c r="CR367" s="52">
        <v>0</v>
      </c>
      <c r="CS367" s="70">
        <v>0</v>
      </c>
      <c r="CT367" s="64"/>
      <c r="CU367" s="70"/>
      <c r="CV367" s="64"/>
      <c r="CW367" s="70"/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69"/>
        <v>0</v>
      </c>
      <c r="DI367" s="58">
        <f t="shared" si="370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>
        <v>0</v>
      </c>
      <c r="DQ367" s="70">
        <v>0</v>
      </c>
      <c r="DR367" s="52">
        <v>0</v>
      </c>
      <c r="DS367" s="70">
        <v>0</v>
      </c>
      <c r="DT367" s="64"/>
      <c r="DU367" s="70"/>
      <c r="DV367" s="64"/>
      <c r="DW367" s="70"/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1"/>
        <v>0</v>
      </c>
      <c r="EI367" s="58">
        <f t="shared" si="372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>
        <v>0</v>
      </c>
      <c r="EQ367" s="70">
        <v>0</v>
      </c>
      <c r="ER367" s="64">
        <v>0</v>
      </c>
      <c r="ES367" s="70">
        <v>0</v>
      </c>
      <c r="ET367" s="64"/>
      <c r="EU367" s="70"/>
      <c r="EV367" s="64"/>
      <c r="EW367" s="70"/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73"/>
        <v>0</v>
      </c>
      <c r="FI367" s="58">
        <f t="shared" si="374"/>
        <v>0</v>
      </c>
      <c r="FJ367" s="79">
        <f t="shared" si="375"/>
        <v>0</v>
      </c>
      <c r="FK367" s="80">
        <f t="shared" si="376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/>
      <c r="FR367" s="42"/>
      <c r="FS367" s="42"/>
      <c r="FT367" s="42"/>
      <c r="FU367" s="42"/>
      <c r="FV367" s="42"/>
      <c r="FW367" s="42"/>
      <c r="FX367" s="83">
        <f t="shared" si="377"/>
        <v>0</v>
      </c>
      <c r="FY367" s="42">
        <v>0</v>
      </c>
      <c r="FZ367" s="42">
        <v>0</v>
      </c>
      <c r="GA367" s="42">
        <v>0</v>
      </c>
      <c r="GB367" s="42">
        <v>0</v>
      </c>
      <c r="GC367" s="42">
        <v>0</v>
      </c>
      <c r="GD367" s="42"/>
      <c r="GE367" s="42"/>
      <c r="GF367" s="42"/>
      <c r="GG367" s="42"/>
      <c r="GH367" s="42"/>
      <c r="GI367" s="42"/>
      <c r="GJ367" s="42"/>
      <c r="GK367" s="83">
        <f t="shared" si="378"/>
        <v>0</v>
      </c>
      <c r="GL367" s="42">
        <v>0</v>
      </c>
      <c r="GM367" s="42">
        <v>0</v>
      </c>
      <c r="GN367" s="42">
        <v>0</v>
      </c>
      <c r="GO367" s="42">
        <v>0</v>
      </c>
      <c r="GP367" s="42">
        <v>0</v>
      </c>
      <c r="GQ367" s="42"/>
      <c r="GR367" s="42"/>
      <c r="GS367" s="42"/>
      <c r="GT367" s="42"/>
      <c r="GU367" s="42"/>
      <c r="GV367" s="42"/>
      <c r="GW367" s="42"/>
      <c r="GX367" s="83">
        <f t="shared" si="379"/>
        <v>0</v>
      </c>
      <c r="GY367" s="42">
        <v>0</v>
      </c>
      <c r="GZ367" s="42">
        <v>0</v>
      </c>
      <c r="HA367" s="42">
        <v>1</v>
      </c>
      <c r="HB367" s="42">
        <v>0</v>
      </c>
      <c r="HC367" s="42">
        <v>2</v>
      </c>
      <c r="HD367" s="42"/>
      <c r="HE367" s="42"/>
      <c r="HF367" s="42"/>
      <c r="HG367" s="42"/>
      <c r="HH367" s="42"/>
      <c r="HI367" s="42"/>
      <c r="HJ367" s="42"/>
      <c r="HK367" s="83">
        <f t="shared" si="380"/>
        <v>3</v>
      </c>
      <c r="HL367" s="42">
        <v>0</v>
      </c>
      <c r="HM367" s="42">
        <v>5</v>
      </c>
      <c r="HN367" s="42">
        <v>12</v>
      </c>
      <c r="HO367" s="42">
        <v>7</v>
      </c>
      <c r="HP367" s="42">
        <v>9</v>
      </c>
      <c r="HQ367" s="42"/>
      <c r="HR367" s="42"/>
      <c r="HS367" s="42"/>
      <c r="HT367" s="42"/>
      <c r="HU367" s="42"/>
      <c r="HV367" s="42"/>
      <c r="HW367" s="42"/>
      <c r="HX367" s="83">
        <f t="shared" si="381"/>
        <v>33</v>
      </c>
      <c r="HY367" s="42">
        <v>0</v>
      </c>
      <c r="HZ367" s="42">
        <v>2</v>
      </c>
      <c r="IA367" s="42">
        <v>4</v>
      </c>
      <c r="IB367" s="42">
        <v>1</v>
      </c>
      <c r="IC367" s="42">
        <v>4</v>
      </c>
      <c r="ID367" s="42"/>
      <c r="IE367" s="42"/>
      <c r="IF367" s="42"/>
      <c r="IG367" s="42"/>
      <c r="IH367" s="42"/>
      <c r="II367" s="42"/>
      <c r="IJ367" s="42"/>
      <c r="IK367" s="85">
        <f t="shared" si="382"/>
        <v>11</v>
      </c>
      <c r="IL367" s="42">
        <v>0</v>
      </c>
      <c r="IM367" s="42">
        <v>0</v>
      </c>
      <c r="IN367" s="42">
        <v>4</v>
      </c>
      <c r="IO367" s="42">
        <v>1</v>
      </c>
      <c r="IP367" s="42">
        <v>4</v>
      </c>
      <c r="IQ367" s="42"/>
      <c r="IR367" s="42"/>
      <c r="IS367" s="42"/>
      <c r="IT367" s="42"/>
      <c r="IU367" s="42"/>
      <c r="IV367" s="42"/>
      <c r="IW367" s="42"/>
      <c r="IX367" s="85">
        <f t="shared" si="383"/>
        <v>9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>
        <v>1</v>
      </c>
      <c r="JF367" s="75">
        <v>0</v>
      </c>
      <c r="JG367" s="42">
        <v>4</v>
      </c>
      <c r="JH367" s="75">
        <v>0</v>
      </c>
      <c r="JI367" s="42"/>
      <c r="JJ367" s="75"/>
      <c r="JK367" s="42"/>
      <c r="JL367" s="75"/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84"/>
        <v>11</v>
      </c>
      <c r="JX367" s="11">
        <f t="shared" si="385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>
        <v>1</v>
      </c>
      <c r="KF367" s="75">
        <v>0</v>
      </c>
      <c r="KG367" s="42">
        <v>4</v>
      </c>
      <c r="KH367" s="75">
        <v>0</v>
      </c>
      <c r="KI367" s="42"/>
      <c r="KJ367" s="75"/>
      <c r="KK367" s="42"/>
      <c r="KL367" s="75"/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86"/>
        <v>11</v>
      </c>
      <c r="KX367" s="11">
        <f t="shared" si="387"/>
        <v>0</v>
      </c>
      <c r="KY367" s="41">
        <v>0</v>
      </c>
      <c r="KZ367" s="75">
        <v>0</v>
      </c>
      <c r="LA367" s="42">
        <v>2</v>
      </c>
      <c r="LB367" s="75">
        <v>0</v>
      </c>
      <c r="LC367" s="42">
        <v>4</v>
      </c>
      <c r="LD367" s="75">
        <v>0</v>
      </c>
      <c r="LE367" s="42">
        <v>1</v>
      </c>
      <c r="LF367" s="75">
        <v>0</v>
      </c>
      <c r="LG367" s="42">
        <v>4</v>
      </c>
      <c r="LH367" s="75">
        <v>0</v>
      </c>
      <c r="LI367" s="42"/>
      <c r="LJ367" s="75"/>
      <c r="LK367" s="42"/>
      <c r="LL367" s="75"/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88"/>
        <v>11</v>
      </c>
      <c r="LX367" s="11">
        <f t="shared" si="389"/>
        <v>0</v>
      </c>
      <c r="LY367" s="41">
        <v>0</v>
      </c>
      <c r="LZ367" s="75">
        <v>0</v>
      </c>
      <c r="MA367" s="42">
        <v>5</v>
      </c>
      <c r="MB367" s="75">
        <v>0</v>
      </c>
      <c r="MC367" s="42">
        <v>12</v>
      </c>
      <c r="MD367" s="75">
        <v>0</v>
      </c>
      <c r="ME367" s="42">
        <v>7</v>
      </c>
      <c r="MF367" s="75">
        <v>0</v>
      </c>
      <c r="MG367" s="42">
        <v>9</v>
      </c>
      <c r="MH367" s="75">
        <v>0</v>
      </c>
      <c r="MI367" s="42"/>
      <c r="MJ367" s="75"/>
      <c r="MK367" s="42"/>
      <c r="ML367" s="75"/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0"/>
        <v>33</v>
      </c>
      <c r="MX367" s="11">
        <f t="shared" si="391"/>
        <v>0</v>
      </c>
      <c r="MY367" s="42">
        <v>0</v>
      </c>
      <c r="MZ367" s="75">
        <v>0</v>
      </c>
      <c r="NA367" s="42">
        <v>0</v>
      </c>
      <c r="NB367" s="75">
        <v>0</v>
      </c>
      <c r="NC367" s="42">
        <v>0</v>
      </c>
      <c r="ND367" s="75">
        <v>0</v>
      </c>
      <c r="NE367" s="42">
        <v>0</v>
      </c>
      <c r="NF367" s="75">
        <v>0</v>
      </c>
      <c r="NG367" s="42">
        <v>1</v>
      </c>
      <c r="NH367" s="75">
        <v>0</v>
      </c>
      <c r="NI367" s="42"/>
      <c r="NJ367" s="75"/>
      <c r="NK367" s="42"/>
      <c r="NL367" s="75"/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2"/>
        <v>1</v>
      </c>
      <c r="NX367" s="11">
        <f t="shared" si="393"/>
        <v>0</v>
      </c>
      <c r="NY367" s="42">
        <v>0</v>
      </c>
      <c r="NZ367" s="75">
        <v>0</v>
      </c>
      <c r="OA367" s="42">
        <v>2</v>
      </c>
      <c r="OB367" s="75">
        <v>0</v>
      </c>
      <c r="OC367" s="42">
        <v>4</v>
      </c>
      <c r="OD367" s="75">
        <v>0</v>
      </c>
      <c r="OE367" s="42">
        <v>1</v>
      </c>
      <c r="OF367" s="75">
        <v>0</v>
      </c>
      <c r="OG367" s="42">
        <v>3</v>
      </c>
      <c r="OH367" s="75">
        <v>0</v>
      </c>
      <c r="OI367" s="42"/>
      <c r="OJ367" s="75"/>
      <c r="OK367" s="42"/>
      <c r="OL367" s="75"/>
      <c r="OM367" s="42"/>
      <c r="ON367" s="75"/>
      <c r="OO367" s="42"/>
      <c r="OP367" s="75"/>
      <c r="OQ367" s="42"/>
      <c r="OR367" s="75"/>
      <c r="OS367" s="42"/>
      <c r="OT367" s="75"/>
      <c r="OU367" s="42"/>
      <c r="OV367" s="75"/>
      <c r="OW367" s="3">
        <f t="shared" si="394"/>
        <v>10</v>
      </c>
      <c r="OX367" s="11">
        <f t="shared" si="395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>
        <v>0</v>
      </c>
      <c r="PF367" s="75">
        <v>0</v>
      </c>
      <c r="PG367" s="42">
        <v>2</v>
      </c>
      <c r="PH367" s="75">
        <v>0</v>
      </c>
      <c r="PI367" s="42"/>
      <c r="PJ367" s="75"/>
      <c r="PK367" s="42"/>
      <c r="PL367" s="75"/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396"/>
        <v>3</v>
      </c>
      <c r="PX367" s="11">
        <f t="shared" si="357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>
        <v>7</v>
      </c>
      <c r="QF367" s="75">
        <v>0</v>
      </c>
      <c r="QG367" s="42">
        <v>9</v>
      </c>
      <c r="QH367" s="75">
        <v>0</v>
      </c>
      <c r="QI367" s="42"/>
      <c r="QJ367" s="75"/>
      <c r="QK367" s="42"/>
      <c r="QL367" s="75"/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397"/>
        <v>28</v>
      </c>
      <c r="QX367" s="11">
        <f t="shared" si="398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>
        <v>5</v>
      </c>
      <c r="RF367" s="75">
        <v>0</v>
      </c>
      <c r="RG367" s="42">
        <v>3</v>
      </c>
      <c r="RH367" s="75">
        <v>0</v>
      </c>
      <c r="RI367" s="42"/>
      <c r="RJ367" s="75"/>
      <c r="RK367" s="42"/>
      <c r="RL367" s="75"/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399"/>
        <v>8</v>
      </c>
      <c r="RX367" s="11">
        <f t="shared" si="358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1</v>
      </c>
      <c r="SD367" s="75">
        <v>0</v>
      </c>
      <c r="SE367" s="42">
        <v>0</v>
      </c>
      <c r="SF367" s="75">
        <v>0</v>
      </c>
      <c r="SG367" s="42">
        <v>2</v>
      </c>
      <c r="SH367" s="75">
        <v>0</v>
      </c>
      <c r="SI367" s="42"/>
      <c r="SJ367" s="75"/>
      <c r="SK367" s="42"/>
      <c r="SL367" s="75"/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0"/>
        <v>3</v>
      </c>
      <c r="SX367" s="11">
        <f t="shared" si="359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7</v>
      </c>
      <c r="TD367" s="75">
        <v>0</v>
      </c>
      <c r="TE367" s="42">
        <v>7</v>
      </c>
      <c r="TF367" s="75">
        <v>0</v>
      </c>
      <c r="TG367" s="42">
        <v>8</v>
      </c>
      <c r="TH367" s="75">
        <v>0</v>
      </c>
      <c r="TI367" s="42"/>
      <c r="TJ367" s="75"/>
      <c r="TK367" s="42"/>
      <c r="TL367" s="75"/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1"/>
        <v>27</v>
      </c>
      <c r="TX367" s="11">
        <f t="shared" si="360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>
        <v>0</v>
      </c>
      <c r="UF367" s="75">
        <v>0</v>
      </c>
      <c r="UG367" s="42">
        <v>0</v>
      </c>
      <c r="UH367" s="75">
        <v>0</v>
      </c>
      <c r="UI367" s="42"/>
      <c r="UJ367" s="75"/>
      <c r="UK367" s="42"/>
      <c r="UL367" s="75"/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2"/>
        <v>0</v>
      </c>
      <c r="UX367" s="11">
        <f t="shared" si="403"/>
        <v>0</v>
      </c>
      <c r="UY367" s="42">
        <v>0</v>
      </c>
      <c r="UZ367" s="42">
        <v>0</v>
      </c>
      <c r="VA367" s="42">
        <v>0</v>
      </c>
      <c r="VB367" s="42">
        <v>0</v>
      </c>
      <c r="VC367" s="42">
        <v>0</v>
      </c>
      <c r="VD367" s="42"/>
      <c r="VE367" s="42"/>
      <c r="VF367" s="42"/>
      <c r="VG367" s="42"/>
      <c r="VH367" s="42"/>
      <c r="VI367" s="42"/>
      <c r="VJ367" s="42"/>
      <c r="VK367" s="25">
        <f t="shared" si="404"/>
        <v>0</v>
      </c>
      <c r="VL367" s="42">
        <v>0</v>
      </c>
      <c r="VM367" s="42">
        <v>0</v>
      </c>
      <c r="VN367" s="42">
        <v>0</v>
      </c>
      <c r="VO367" s="42">
        <v>0</v>
      </c>
      <c r="VP367" s="42">
        <v>0</v>
      </c>
      <c r="VQ367" s="42"/>
      <c r="VR367" s="42"/>
      <c r="VS367" s="42"/>
      <c r="VT367" s="42"/>
      <c r="VU367" s="42"/>
      <c r="VV367" s="42"/>
      <c r="VW367" s="42"/>
      <c r="VX367" s="25">
        <f t="shared" si="405"/>
        <v>0</v>
      </c>
      <c r="VY367" s="42">
        <v>0</v>
      </c>
      <c r="VZ367" s="75">
        <v>0</v>
      </c>
      <c r="WA367" s="42">
        <v>0</v>
      </c>
      <c r="WB367" s="75">
        <v>0</v>
      </c>
      <c r="WC367" s="42">
        <v>0</v>
      </c>
      <c r="WD367" s="75">
        <v>0</v>
      </c>
      <c r="WE367" s="42">
        <v>0</v>
      </c>
      <c r="WF367" s="75">
        <v>0</v>
      </c>
      <c r="WG367" s="42">
        <v>0</v>
      </c>
      <c r="WH367" s="75">
        <v>0</v>
      </c>
      <c r="WI367" s="42"/>
      <c r="WJ367" s="75"/>
      <c r="WK367" s="42"/>
      <c r="WL367" s="75"/>
      <c r="WM367" s="42"/>
      <c r="WN367" s="75"/>
      <c r="WO367" s="42"/>
      <c r="WP367" s="75"/>
      <c r="WQ367" s="42"/>
      <c r="WR367" s="75"/>
      <c r="WS367" s="42"/>
      <c r="WT367" s="75"/>
      <c r="WU367" s="42"/>
      <c r="WV367" s="75"/>
      <c r="WW367" s="3">
        <f t="shared" si="406"/>
        <v>0</v>
      </c>
      <c r="WX367" s="11">
        <f t="shared" si="407"/>
        <v>0</v>
      </c>
      <c r="WY367" s="42">
        <v>0</v>
      </c>
      <c r="WZ367" s="75">
        <v>0</v>
      </c>
      <c r="XA367" s="42">
        <v>0</v>
      </c>
      <c r="XB367" s="75">
        <v>0</v>
      </c>
      <c r="XC367" s="42">
        <v>0</v>
      </c>
      <c r="XD367" s="75">
        <v>0</v>
      </c>
      <c r="XE367" s="42">
        <v>0</v>
      </c>
      <c r="XF367" s="75">
        <v>0</v>
      </c>
      <c r="XG367" s="42">
        <v>0</v>
      </c>
      <c r="XH367" s="75">
        <v>0</v>
      </c>
      <c r="XI367" s="42"/>
      <c r="XJ367" s="75"/>
      <c r="XK367" s="42"/>
      <c r="XL367" s="75"/>
      <c r="XM367" s="42"/>
      <c r="XN367" s="75"/>
      <c r="XO367" s="42"/>
      <c r="XP367" s="75"/>
      <c r="XQ367" s="42"/>
      <c r="XR367" s="75"/>
      <c r="XS367" s="42"/>
      <c r="XT367" s="75"/>
      <c r="XU367" s="42"/>
      <c r="XV367" s="75"/>
      <c r="XW367" s="3">
        <f t="shared" si="408"/>
        <v>0</v>
      </c>
      <c r="XX367" s="11">
        <f t="shared" si="409"/>
        <v>0</v>
      </c>
      <c r="XY367" s="42">
        <v>0</v>
      </c>
      <c r="XZ367" s="75">
        <v>0</v>
      </c>
      <c r="YA367" s="42">
        <v>0</v>
      </c>
      <c r="YB367" s="75">
        <v>0</v>
      </c>
      <c r="YC367" s="42">
        <v>0</v>
      </c>
      <c r="YD367" s="75">
        <v>0</v>
      </c>
      <c r="YE367" s="42">
        <v>0</v>
      </c>
      <c r="YF367" s="75">
        <v>0</v>
      </c>
      <c r="YG367" s="42">
        <v>0</v>
      </c>
      <c r="YH367" s="75">
        <v>0</v>
      </c>
      <c r="YI367" s="42"/>
      <c r="YJ367" s="75"/>
      <c r="YK367" s="42"/>
      <c r="YL367" s="75"/>
      <c r="YM367" s="42"/>
      <c r="YN367" s="75"/>
      <c r="YO367" s="42"/>
      <c r="YP367" s="75"/>
      <c r="YQ367" s="42"/>
      <c r="YR367" s="75"/>
      <c r="YS367" s="42"/>
      <c r="YT367" s="75"/>
      <c r="YU367" s="42"/>
      <c r="YV367" s="75"/>
      <c r="YW367" s="3">
        <f t="shared" si="410"/>
        <v>0</v>
      </c>
      <c r="YX367" s="11">
        <f t="shared" si="411"/>
        <v>0</v>
      </c>
      <c r="YY367" s="42">
        <v>0</v>
      </c>
      <c r="YZ367" s="75">
        <v>0</v>
      </c>
      <c r="ZA367" s="42">
        <v>0</v>
      </c>
      <c r="ZB367" s="75">
        <v>0</v>
      </c>
      <c r="ZC367" s="42">
        <v>0</v>
      </c>
      <c r="ZD367" s="75">
        <v>0</v>
      </c>
      <c r="ZE367" s="42">
        <v>0</v>
      </c>
      <c r="ZF367" s="75">
        <v>0</v>
      </c>
      <c r="ZG367" s="42">
        <v>0</v>
      </c>
      <c r="ZH367" s="75">
        <v>0</v>
      </c>
      <c r="ZI367" s="42"/>
      <c r="ZJ367" s="75"/>
      <c r="ZK367" s="42"/>
      <c r="ZL367" s="75"/>
      <c r="ZM367" s="42"/>
      <c r="ZN367" s="75"/>
      <c r="ZO367" s="42"/>
      <c r="ZP367" s="75"/>
      <c r="ZQ367" s="42"/>
      <c r="ZR367" s="75"/>
      <c r="ZS367" s="42"/>
      <c r="ZT367" s="75"/>
      <c r="ZU367" s="42"/>
      <c r="ZV367" s="75"/>
      <c r="ZW367" s="3">
        <f t="shared" si="412"/>
        <v>0</v>
      </c>
      <c r="ZX367" s="11">
        <f t="shared" si="413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>
        <v>0</v>
      </c>
      <c r="AAF367" s="75">
        <v>0</v>
      </c>
      <c r="AAG367" s="42">
        <v>0</v>
      </c>
      <c r="AAH367" s="75">
        <v>0</v>
      </c>
      <c r="AAI367" s="42"/>
      <c r="AAJ367" s="75"/>
      <c r="AAK367" s="42"/>
      <c r="AAL367" s="75"/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14"/>
        <v>0</v>
      </c>
      <c r="AAX367" s="11">
        <f t="shared" si="415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>
        <v>0</v>
      </c>
      <c r="ABF367" s="75">
        <v>0</v>
      </c>
      <c r="ABG367" s="42">
        <v>0</v>
      </c>
      <c r="ABH367" s="75">
        <v>0</v>
      </c>
      <c r="ABI367" s="42"/>
      <c r="ABJ367" s="75"/>
      <c r="ABK367" s="42"/>
      <c r="ABL367" s="75"/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16"/>
        <v>0</v>
      </c>
      <c r="ABX367" s="11">
        <f t="shared" si="417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>
        <v>0</v>
      </c>
      <c r="ACF367" s="75">
        <v>0</v>
      </c>
      <c r="ACG367" s="42">
        <v>0</v>
      </c>
      <c r="ACH367" s="75">
        <v>0</v>
      </c>
      <c r="ACI367" s="42"/>
      <c r="ACJ367" s="75"/>
      <c r="ACK367" s="42"/>
      <c r="ACL367" s="75"/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18"/>
        <v>0</v>
      </c>
      <c r="ACX367" s="11">
        <f t="shared" si="419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>
        <v>0</v>
      </c>
      <c r="ADF367" s="75">
        <v>0</v>
      </c>
      <c r="ADG367" s="42">
        <v>0</v>
      </c>
      <c r="ADH367" s="75">
        <v>0</v>
      </c>
      <c r="ADI367" s="42"/>
      <c r="ADJ367" s="75"/>
      <c r="ADK367" s="42"/>
      <c r="ADL367" s="75"/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0"/>
        <v>0</v>
      </c>
      <c r="ADX367" s="11">
        <f t="shared" si="421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>
        <v>0</v>
      </c>
      <c r="AEF367" s="75">
        <v>0</v>
      </c>
      <c r="AEG367" s="42">
        <v>0</v>
      </c>
      <c r="AEH367" s="75">
        <v>0</v>
      </c>
      <c r="AEI367" s="42"/>
      <c r="AEJ367" s="75"/>
      <c r="AEK367" s="42"/>
      <c r="AEL367" s="75"/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2"/>
        <v>0</v>
      </c>
      <c r="AEX367" s="11">
        <f t="shared" si="423"/>
        <v>0</v>
      </c>
      <c r="AEY367" s="108">
        <v>0</v>
      </c>
      <c r="AEZ367" s="109">
        <v>0</v>
      </c>
      <c r="AFA367" s="108">
        <v>0</v>
      </c>
      <c r="AFB367" s="109">
        <v>0</v>
      </c>
      <c r="AFC367" s="108">
        <v>0</v>
      </c>
      <c r="AFD367" s="109">
        <v>0</v>
      </c>
      <c r="AFE367" s="108">
        <v>0</v>
      </c>
      <c r="AFF367" s="109">
        <v>0</v>
      </c>
      <c r="AFG367" s="108"/>
      <c r="AFH367" s="109"/>
      <c r="AFI367" s="108"/>
      <c r="AFJ367" s="109"/>
      <c r="AFK367" s="108"/>
      <c r="AFL367" s="109"/>
      <c r="AFM367" s="108"/>
      <c r="AFN367" s="109"/>
      <c r="AFO367" s="108"/>
      <c r="AFP367" s="109"/>
      <c r="AFQ367" s="108"/>
      <c r="AFR367" s="109"/>
      <c r="AFS367" s="108"/>
      <c r="AFT367" s="109"/>
      <c r="AFU367" s="108"/>
      <c r="AFV367" s="109"/>
      <c r="AFW367" s="3">
        <f t="shared" si="424"/>
        <v>0</v>
      </c>
      <c r="AFX367" s="11">
        <f t="shared" si="361"/>
        <v>0</v>
      </c>
      <c r="AFY367" s="114">
        <v>0</v>
      </c>
      <c r="AFZ367" s="114">
        <v>0</v>
      </c>
      <c r="AGA367" s="114">
        <v>0</v>
      </c>
      <c r="AGB367" s="114">
        <v>0</v>
      </c>
      <c r="AGC367" s="114">
        <v>0</v>
      </c>
      <c r="AGD367" s="114"/>
      <c r="AGE367" s="114"/>
      <c r="AGF367" s="114"/>
      <c r="AGG367" s="114"/>
      <c r="AGH367" s="114"/>
      <c r="AGI367" s="114"/>
      <c r="AGJ367" s="114"/>
      <c r="AGK367" s="25">
        <f t="shared" si="362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364</v>
      </c>
      <c r="H368" s="152">
        <v>11689</v>
      </c>
      <c r="I368" s="15" t="s">
        <v>542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63"/>
        <v>0</v>
      </c>
      <c r="AI368" s="62">
        <f t="shared" si="364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65"/>
        <v>0</v>
      </c>
      <c r="BI368" s="58">
        <f t="shared" si="366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67"/>
        <v>0</v>
      </c>
      <c r="CI368" s="58">
        <f t="shared" si="368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>
        <v>0</v>
      </c>
      <c r="CQ368" s="70">
        <v>0</v>
      </c>
      <c r="CR368" s="52">
        <v>0</v>
      </c>
      <c r="CS368" s="70">
        <v>0</v>
      </c>
      <c r="CT368" s="64"/>
      <c r="CU368" s="70"/>
      <c r="CV368" s="64"/>
      <c r="CW368" s="70"/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69"/>
        <v>0</v>
      </c>
      <c r="DI368" s="58">
        <f t="shared" si="370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>
        <v>0</v>
      </c>
      <c r="DQ368" s="70">
        <v>0</v>
      </c>
      <c r="DR368" s="52">
        <v>0</v>
      </c>
      <c r="DS368" s="70">
        <v>0</v>
      </c>
      <c r="DT368" s="64"/>
      <c r="DU368" s="70"/>
      <c r="DV368" s="64"/>
      <c r="DW368" s="70"/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1"/>
        <v>0</v>
      </c>
      <c r="EI368" s="58">
        <f t="shared" si="372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>
        <v>0</v>
      </c>
      <c r="EQ368" s="70">
        <v>0</v>
      </c>
      <c r="ER368" s="64">
        <v>0</v>
      </c>
      <c r="ES368" s="70">
        <v>0</v>
      </c>
      <c r="ET368" s="64"/>
      <c r="EU368" s="70"/>
      <c r="EV368" s="64"/>
      <c r="EW368" s="70"/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73"/>
        <v>0</v>
      </c>
      <c r="FI368" s="58">
        <f t="shared" si="374"/>
        <v>0</v>
      </c>
      <c r="FJ368" s="79">
        <f t="shared" si="375"/>
        <v>0</v>
      </c>
      <c r="FK368" s="80">
        <f t="shared" si="376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/>
      <c r="FR368" s="42"/>
      <c r="FS368" s="42"/>
      <c r="FT368" s="42"/>
      <c r="FU368" s="42"/>
      <c r="FV368" s="42"/>
      <c r="FW368" s="42"/>
      <c r="FX368" s="83">
        <f t="shared" si="377"/>
        <v>0</v>
      </c>
      <c r="FY368" s="42">
        <v>0</v>
      </c>
      <c r="FZ368" s="42">
        <v>0</v>
      </c>
      <c r="GA368" s="42">
        <v>0</v>
      </c>
      <c r="GB368" s="42">
        <v>0</v>
      </c>
      <c r="GC368" s="42">
        <v>0</v>
      </c>
      <c r="GD368" s="42"/>
      <c r="GE368" s="42"/>
      <c r="GF368" s="42"/>
      <c r="GG368" s="42"/>
      <c r="GH368" s="42"/>
      <c r="GI368" s="42"/>
      <c r="GJ368" s="42"/>
      <c r="GK368" s="83">
        <f t="shared" si="378"/>
        <v>0</v>
      </c>
      <c r="GL368" s="42">
        <v>0</v>
      </c>
      <c r="GM368" s="42">
        <v>0</v>
      </c>
      <c r="GN368" s="42">
        <v>0</v>
      </c>
      <c r="GO368" s="42">
        <v>0</v>
      </c>
      <c r="GP368" s="42">
        <v>0</v>
      </c>
      <c r="GQ368" s="42"/>
      <c r="GR368" s="42"/>
      <c r="GS368" s="42"/>
      <c r="GT368" s="42"/>
      <c r="GU368" s="42"/>
      <c r="GV368" s="42"/>
      <c r="GW368" s="42"/>
      <c r="GX368" s="83">
        <f t="shared" si="379"/>
        <v>0</v>
      </c>
      <c r="GY368" s="42">
        <v>0</v>
      </c>
      <c r="GZ368" s="42">
        <v>2</v>
      </c>
      <c r="HA368" s="42">
        <v>0</v>
      </c>
      <c r="HB368" s="42">
        <v>1</v>
      </c>
      <c r="HC368" s="42">
        <v>0</v>
      </c>
      <c r="HD368" s="42"/>
      <c r="HE368" s="42"/>
      <c r="HF368" s="42"/>
      <c r="HG368" s="42"/>
      <c r="HH368" s="42"/>
      <c r="HI368" s="42"/>
      <c r="HJ368" s="42"/>
      <c r="HK368" s="83">
        <f t="shared" si="380"/>
        <v>3</v>
      </c>
      <c r="HL368" s="42">
        <v>13</v>
      </c>
      <c r="HM368" s="42">
        <v>21</v>
      </c>
      <c r="HN368" s="42">
        <v>4</v>
      </c>
      <c r="HO368" s="42">
        <v>4</v>
      </c>
      <c r="HP368" s="42">
        <v>1</v>
      </c>
      <c r="HQ368" s="42"/>
      <c r="HR368" s="42"/>
      <c r="HS368" s="42"/>
      <c r="HT368" s="42"/>
      <c r="HU368" s="42"/>
      <c r="HV368" s="42"/>
      <c r="HW368" s="42"/>
      <c r="HX368" s="83">
        <f t="shared" si="381"/>
        <v>43</v>
      </c>
      <c r="HY368" s="42">
        <v>1</v>
      </c>
      <c r="HZ368" s="42">
        <v>3</v>
      </c>
      <c r="IA368" s="42">
        <v>0</v>
      </c>
      <c r="IB368" s="42">
        <v>2</v>
      </c>
      <c r="IC368" s="42">
        <v>0</v>
      </c>
      <c r="ID368" s="42"/>
      <c r="IE368" s="42"/>
      <c r="IF368" s="42"/>
      <c r="IG368" s="42"/>
      <c r="IH368" s="42"/>
      <c r="II368" s="42"/>
      <c r="IJ368" s="42"/>
      <c r="IK368" s="85">
        <f t="shared" si="382"/>
        <v>6</v>
      </c>
      <c r="IL368" s="42">
        <v>1</v>
      </c>
      <c r="IM368" s="42">
        <v>2</v>
      </c>
      <c r="IN368" s="42">
        <v>0</v>
      </c>
      <c r="IO368" s="42">
        <v>1</v>
      </c>
      <c r="IP368" s="42">
        <v>0</v>
      </c>
      <c r="IQ368" s="42"/>
      <c r="IR368" s="42"/>
      <c r="IS368" s="42"/>
      <c r="IT368" s="42"/>
      <c r="IU368" s="42"/>
      <c r="IV368" s="42"/>
      <c r="IW368" s="42"/>
      <c r="IX368" s="85">
        <f t="shared" si="383"/>
        <v>4</v>
      </c>
      <c r="IY368" s="41">
        <v>1</v>
      </c>
      <c r="IZ368" s="75">
        <v>0</v>
      </c>
      <c r="JA368" s="42">
        <v>11</v>
      </c>
      <c r="JB368" s="75">
        <v>0</v>
      </c>
      <c r="JC368" s="42">
        <v>0</v>
      </c>
      <c r="JD368" s="75">
        <v>0</v>
      </c>
      <c r="JE368" s="42">
        <v>3</v>
      </c>
      <c r="JF368" s="75">
        <v>0</v>
      </c>
      <c r="JG368" s="42">
        <v>0</v>
      </c>
      <c r="JH368" s="75">
        <v>0</v>
      </c>
      <c r="JI368" s="42"/>
      <c r="JJ368" s="75"/>
      <c r="JK368" s="42"/>
      <c r="JL368" s="75"/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84"/>
        <v>15</v>
      </c>
      <c r="JX368" s="11">
        <f t="shared" si="385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>
        <v>2</v>
      </c>
      <c r="KF368" s="75">
        <v>0</v>
      </c>
      <c r="KG368" s="42">
        <v>0</v>
      </c>
      <c r="KH368" s="75">
        <v>0</v>
      </c>
      <c r="KI368" s="42"/>
      <c r="KJ368" s="75"/>
      <c r="KK368" s="42"/>
      <c r="KL368" s="75"/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86"/>
        <v>7</v>
      </c>
      <c r="KX368" s="11">
        <f t="shared" si="387"/>
        <v>0</v>
      </c>
      <c r="KY368" s="41">
        <v>1</v>
      </c>
      <c r="KZ368" s="75">
        <v>0</v>
      </c>
      <c r="LA368" s="42">
        <v>4</v>
      </c>
      <c r="LB368" s="75">
        <v>0</v>
      </c>
      <c r="LC368" s="42">
        <v>0</v>
      </c>
      <c r="LD368" s="75">
        <v>0</v>
      </c>
      <c r="LE368" s="42">
        <v>2</v>
      </c>
      <c r="LF368" s="75">
        <v>0</v>
      </c>
      <c r="LG368" s="42">
        <v>0</v>
      </c>
      <c r="LH368" s="75">
        <v>0</v>
      </c>
      <c r="LI368" s="42"/>
      <c r="LJ368" s="75"/>
      <c r="LK368" s="42"/>
      <c r="LL368" s="75"/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88"/>
        <v>7</v>
      </c>
      <c r="LX368" s="11">
        <f t="shared" si="389"/>
        <v>0</v>
      </c>
      <c r="LY368" s="41">
        <v>13</v>
      </c>
      <c r="LZ368" s="75">
        <v>0</v>
      </c>
      <c r="MA368" s="42">
        <v>21</v>
      </c>
      <c r="MB368" s="75">
        <v>0</v>
      </c>
      <c r="MC368" s="42">
        <v>4</v>
      </c>
      <c r="MD368" s="75">
        <v>0</v>
      </c>
      <c r="ME368" s="42">
        <v>4</v>
      </c>
      <c r="MF368" s="75">
        <v>0</v>
      </c>
      <c r="MG368" s="42">
        <v>1</v>
      </c>
      <c r="MH368" s="75">
        <v>0</v>
      </c>
      <c r="MI368" s="42"/>
      <c r="MJ368" s="75"/>
      <c r="MK368" s="42"/>
      <c r="ML368" s="75"/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0"/>
        <v>43</v>
      </c>
      <c r="MX368" s="11">
        <f t="shared" si="391"/>
        <v>0</v>
      </c>
      <c r="MY368" s="42">
        <v>0</v>
      </c>
      <c r="MZ368" s="75">
        <v>0</v>
      </c>
      <c r="NA368" s="42">
        <v>0</v>
      </c>
      <c r="NB368" s="75">
        <v>0</v>
      </c>
      <c r="NC368" s="42">
        <v>0</v>
      </c>
      <c r="ND368" s="75">
        <v>0</v>
      </c>
      <c r="NE368" s="42">
        <v>0</v>
      </c>
      <c r="NF368" s="75">
        <v>0</v>
      </c>
      <c r="NG368" s="42">
        <v>0</v>
      </c>
      <c r="NH368" s="75">
        <v>0</v>
      </c>
      <c r="NI368" s="42"/>
      <c r="NJ368" s="75"/>
      <c r="NK368" s="42"/>
      <c r="NL368" s="75"/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2"/>
        <v>0</v>
      </c>
      <c r="NX368" s="11">
        <f t="shared" si="393"/>
        <v>0</v>
      </c>
      <c r="NY368" s="42">
        <v>13</v>
      </c>
      <c r="NZ368" s="75">
        <v>0</v>
      </c>
      <c r="OA368" s="42">
        <v>4</v>
      </c>
      <c r="OB368" s="75">
        <v>0</v>
      </c>
      <c r="OC368" s="42">
        <v>0</v>
      </c>
      <c r="OD368" s="75">
        <v>0</v>
      </c>
      <c r="OE368" s="42">
        <v>3</v>
      </c>
      <c r="OF368" s="75">
        <v>0</v>
      </c>
      <c r="OG368" s="42">
        <v>0</v>
      </c>
      <c r="OH368" s="75">
        <v>0</v>
      </c>
      <c r="OI368" s="42"/>
      <c r="OJ368" s="75"/>
      <c r="OK368" s="42"/>
      <c r="OL368" s="75"/>
      <c r="OM368" s="42"/>
      <c r="ON368" s="75"/>
      <c r="OO368" s="42"/>
      <c r="OP368" s="75"/>
      <c r="OQ368" s="42"/>
      <c r="OR368" s="75"/>
      <c r="OS368" s="42"/>
      <c r="OT368" s="75"/>
      <c r="OU368" s="42"/>
      <c r="OV368" s="75"/>
      <c r="OW368" s="3">
        <f t="shared" si="394"/>
        <v>20</v>
      </c>
      <c r="OX368" s="11">
        <f t="shared" si="395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>
        <v>1</v>
      </c>
      <c r="PF368" s="75">
        <v>0</v>
      </c>
      <c r="PG368" s="42">
        <v>0</v>
      </c>
      <c r="PH368" s="75">
        <v>0</v>
      </c>
      <c r="PI368" s="42"/>
      <c r="PJ368" s="75"/>
      <c r="PK368" s="42"/>
      <c r="PL368" s="75"/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396"/>
        <v>3</v>
      </c>
      <c r="PX368" s="11">
        <f t="shared" si="357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>
        <v>4</v>
      </c>
      <c r="QF368" s="75">
        <v>0</v>
      </c>
      <c r="QG368" s="42">
        <v>1</v>
      </c>
      <c r="QH368" s="75">
        <v>0</v>
      </c>
      <c r="QI368" s="42"/>
      <c r="QJ368" s="75"/>
      <c r="QK368" s="42"/>
      <c r="QL368" s="75"/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397"/>
        <v>41</v>
      </c>
      <c r="QX368" s="11">
        <f t="shared" si="398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>
        <v>0</v>
      </c>
      <c r="RF368" s="75">
        <v>0</v>
      </c>
      <c r="RG368" s="42">
        <v>0</v>
      </c>
      <c r="RH368" s="75">
        <v>0</v>
      </c>
      <c r="RI368" s="42"/>
      <c r="RJ368" s="75"/>
      <c r="RK368" s="42"/>
      <c r="RL368" s="75"/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399"/>
        <v>10</v>
      </c>
      <c r="RX368" s="11">
        <f t="shared" si="358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>
        <v>1</v>
      </c>
      <c r="SF368" s="75">
        <v>0</v>
      </c>
      <c r="SG368" s="42">
        <v>0</v>
      </c>
      <c r="SH368" s="75">
        <v>0</v>
      </c>
      <c r="SI368" s="42"/>
      <c r="SJ368" s="75"/>
      <c r="SK368" s="42"/>
      <c r="SL368" s="75"/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0"/>
        <v>3</v>
      </c>
      <c r="SX368" s="11">
        <f t="shared" si="359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>
        <v>3</v>
      </c>
      <c r="TF368" s="75">
        <v>0</v>
      </c>
      <c r="TG368" s="42">
        <v>1</v>
      </c>
      <c r="TH368" s="75">
        <v>0</v>
      </c>
      <c r="TI368" s="42"/>
      <c r="TJ368" s="75"/>
      <c r="TK368" s="42"/>
      <c r="TL368" s="75"/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1"/>
        <v>37</v>
      </c>
      <c r="TX368" s="11">
        <f t="shared" si="360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>
        <v>0</v>
      </c>
      <c r="UF368" s="75">
        <v>0</v>
      </c>
      <c r="UG368" s="42">
        <v>0</v>
      </c>
      <c r="UH368" s="75">
        <v>0</v>
      </c>
      <c r="UI368" s="42"/>
      <c r="UJ368" s="75"/>
      <c r="UK368" s="42"/>
      <c r="UL368" s="75"/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2"/>
        <v>0</v>
      </c>
      <c r="UX368" s="11">
        <f t="shared" si="403"/>
        <v>0</v>
      </c>
      <c r="UY368" s="42">
        <v>0</v>
      </c>
      <c r="UZ368" s="42">
        <v>0</v>
      </c>
      <c r="VA368" s="42">
        <v>0</v>
      </c>
      <c r="VB368" s="42">
        <v>0</v>
      </c>
      <c r="VC368" s="42">
        <v>0</v>
      </c>
      <c r="VD368" s="42"/>
      <c r="VE368" s="42"/>
      <c r="VF368" s="42"/>
      <c r="VG368" s="42"/>
      <c r="VH368" s="42"/>
      <c r="VI368" s="42"/>
      <c r="VJ368" s="42"/>
      <c r="VK368" s="25">
        <f t="shared" si="404"/>
        <v>0</v>
      </c>
      <c r="VL368" s="42">
        <v>0</v>
      </c>
      <c r="VM368" s="42">
        <v>0</v>
      </c>
      <c r="VN368" s="42">
        <v>0</v>
      </c>
      <c r="VO368" s="42">
        <v>0</v>
      </c>
      <c r="VP368" s="42">
        <v>0</v>
      </c>
      <c r="VQ368" s="42"/>
      <c r="VR368" s="42"/>
      <c r="VS368" s="42"/>
      <c r="VT368" s="42"/>
      <c r="VU368" s="42"/>
      <c r="VV368" s="42"/>
      <c r="VW368" s="42"/>
      <c r="VX368" s="25">
        <f t="shared" si="405"/>
        <v>0</v>
      </c>
      <c r="VY368" s="42">
        <v>0</v>
      </c>
      <c r="VZ368" s="75">
        <v>0</v>
      </c>
      <c r="WA368" s="42">
        <v>0</v>
      </c>
      <c r="WB368" s="75">
        <v>0</v>
      </c>
      <c r="WC368" s="42">
        <v>0</v>
      </c>
      <c r="WD368" s="75">
        <v>0</v>
      </c>
      <c r="WE368" s="42">
        <v>0</v>
      </c>
      <c r="WF368" s="75">
        <v>0</v>
      </c>
      <c r="WG368" s="42">
        <v>0</v>
      </c>
      <c r="WH368" s="75">
        <v>0</v>
      </c>
      <c r="WI368" s="42"/>
      <c r="WJ368" s="75"/>
      <c r="WK368" s="42"/>
      <c r="WL368" s="75"/>
      <c r="WM368" s="42"/>
      <c r="WN368" s="75"/>
      <c r="WO368" s="42"/>
      <c r="WP368" s="75"/>
      <c r="WQ368" s="42"/>
      <c r="WR368" s="75"/>
      <c r="WS368" s="42"/>
      <c r="WT368" s="75"/>
      <c r="WU368" s="42"/>
      <c r="WV368" s="75"/>
      <c r="WW368" s="3">
        <f t="shared" si="406"/>
        <v>0</v>
      </c>
      <c r="WX368" s="11">
        <f t="shared" si="407"/>
        <v>0</v>
      </c>
      <c r="WY368" s="42">
        <v>0</v>
      </c>
      <c r="WZ368" s="75">
        <v>0</v>
      </c>
      <c r="XA368" s="42">
        <v>0</v>
      </c>
      <c r="XB368" s="75">
        <v>0</v>
      </c>
      <c r="XC368" s="42">
        <v>0</v>
      </c>
      <c r="XD368" s="75">
        <v>0</v>
      </c>
      <c r="XE368" s="42">
        <v>0</v>
      </c>
      <c r="XF368" s="75">
        <v>0</v>
      </c>
      <c r="XG368" s="42">
        <v>0</v>
      </c>
      <c r="XH368" s="75">
        <v>0</v>
      </c>
      <c r="XI368" s="42"/>
      <c r="XJ368" s="75"/>
      <c r="XK368" s="42"/>
      <c r="XL368" s="75"/>
      <c r="XM368" s="42"/>
      <c r="XN368" s="75"/>
      <c r="XO368" s="42"/>
      <c r="XP368" s="75"/>
      <c r="XQ368" s="42"/>
      <c r="XR368" s="75"/>
      <c r="XS368" s="42"/>
      <c r="XT368" s="75"/>
      <c r="XU368" s="42"/>
      <c r="XV368" s="75"/>
      <c r="XW368" s="3">
        <f t="shared" si="408"/>
        <v>0</v>
      </c>
      <c r="XX368" s="11">
        <f t="shared" si="409"/>
        <v>0</v>
      </c>
      <c r="XY368" s="42">
        <v>0</v>
      </c>
      <c r="XZ368" s="75">
        <v>0</v>
      </c>
      <c r="YA368" s="42">
        <v>0</v>
      </c>
      <c r="YB368" s="75">
        <v>0</v>
      </c>
      <c r="YC368" s="42">
        <v>0</v>
      </c>
      <c r="YD368" s="75">
        <v>0</v>
      </c>
      <c r="YE368" s="42">
        <v>0</v>
      </c>
      <c r="YF368" s="75">
        <v>0</v>
      </c>
      <c r="YG368" s="42">
        <v>0</v>
      </c>
      <c r="YH368" s="75">
        <v>0</v>
      </c>
      <c r="YI368" s="42"/>
      <c r="YJ368" s="75"/>
      <c r="YK368" s="42"/>
      <c r="YL368" s="75"/>
      <c r="YM368" s="42"/>
      <c r="YN368" s="75"/>
      <c r="YO368" s="42"/>
      <c r="YP368" s="75"/>
      <c r="YQ368" s="42"/>
      <c r="YR368" s="75"/>
      <c r="YS368" s="42"/>
      <c r="YT368" s="75"/>
      <c r="YU368" s="42"/>
      <c r="YV368" s="75"/>
      <c r="YW368" s="3">
        <f t="shared" si="410"/>
        <v>0</v>
      </c>
      <c r="YX368" s="11">
        <f t="shared" si="411"/>
        <v>0</v>
      </c>
      <c r="YY368" s="42">
        <v>0</v>
      </c>
      <c r="YZ368" s="75">
        <v>0</v>
      </c>
      <c r="ZA368" s="42">
        <v>0</v>
      </c>
      <c r="ZB368" s="75">
        <v>0</v>
      </c>
      <c r="ZC368" s="42">
        <v>0</v>
      </c>
      <c r="ZD368" s="75">
        <v>0</v>
      </c>
      <c r="ZE368" s="42">
        <v>0</v>
      </c>
      <c r="ZF368" s="75">
        <v>0</v>
      </c>
      <c r="ZG368" s="42">
        <v>0</v>
      </c>
      <c r="ZH368" s="75">
        <v>0</v>
      </c>
      <c r="ZI368" s="42"/>
      <c r="ZJ368" s="75"/>
      <c r="ZK368" s="42"/>
      <c r="ZL368" s="75"/>
      <c r="ZM368" s="42"/>
      <c r="ZN368" s="75"/>
      <c r="ZO368" s="42"/>
      <c r="ZP368" s="75"/>
      <c r="ZQ368" s="42"/>
      <c r="ZR368" s="75"/>
      <c r="ZS368" s="42"/>
      <c r="ZT368" s="75"/>
      <c r="ZU368" s="42"/>
      <c r="ZV368" s="75"/>
      <c r="ZW368" s="3">
        <f t="shared" si="412"/>
        <v>0</v>
      </c>
      <c r="ZX368" s="11">
        <f t="shared" si="413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>
        <v>0</v>
      </c>
      <c r="AAF368" s="75">
        <v>0</v>
      </c>
      <c r="AAG368" s="42">
        <v>0</v>
      </c>
      <c r="AAH368" s="75">
        <v>0</v>
      </c>
      <c r="AAI368" s="42"/>
      <c r="AAJ368" s="75"/>
      <c r="AAK368" s="42"/>
      <c r="AAL368" s="75"/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14"/>
        <v>0</v>
      </c>
      <c r="AAX368" s="11">
        <f t="shared" si="415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>
        <v>0</v>
      </c>
      <c r="ABF368" s="75">
        <v>0</v>
      </c>
      <c r="ABG368" s="42">
        <v>0</v>
      </c>
      <c r="ABH368" s="75">
        <v>0</v>
      </c>
      <c r="ABI368" s="42"/>
      <c r="ABJ368" s="75"/>
      <c r="ABK368" s="42"/>
      <c r="ABL368" s="75"/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16"/>
        <v>0</v>
      </c>
      <c r="ABX368" s="11">
        <f t="shared" si="417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>
        <v>0</v>
      </c>
      <c r="ACF368" s="75">
        <v>0</v>
      </c>
      <c r="ACG368" s="42">
        <v>0</v>
      </c>
      <c r="ACH368" s="75">
        <v>0</v>
      </c>
      <c r="ACI368" s="42"/>
      <c r="ACJ368" s="75"/>
      <c r="ACK368" s="42"/>
      <c r="ACL368" s="75"/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18"/>
        <v>0</v>
      </c>
      <c r="ACX368" s="11">
        <f t="shared" si="419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>
        <v>0</v>
      </c>
      <c r="ADF368" s="75">
        <v>0</v>
      </c>
      <c r="ADG368" s="42">
        <v>0</v>
      </c>
      <c r="ADH368" s="75">
        <v>0</v>
      </c>
      <c r="ADI368" s="42"/>
      <c r="ADJ368" s="75"/>
      <c r="ADK368" s="42"/>
      <c r="ADL368" s="75"/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0"/>
        <v>0</v>
      </c>
      <c r="ADX368" s="11">
        <f t="shared" si="421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>
        <v>0</v>
      </c>
      <c r="AEF368" s="75">
        <v>0</v>
      </c>
      <c r="AEG368" s="42">
        <v>0</v>
      </c>
      <c r="AEH368" s="75">
        <v>0</v>
      </c>
      <c r="AEI368" s="42"/>
      <c r="AEJ368" s="75"/>
      <c r="AEK368" s="42"/>
      <c r="AEL368" s="75"/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2"/>
        <v>0</v>
      </c>
      <c r="AEX368" s="11">
        <f t="shared" si="423"/>
        <v>0</v>
      </c>
      <c r="AEY368" s="108">
        <v>0</v>
      </c>
      <c r="AEZ368" s="109">
        <v>0</v>
      </c>
      <c r="AFA368" s="108">
        <v>0</v>
      </c>
      <c r="AFB368" s="109">
        <v>0</v>
      </c>
      <c r="AFC368" s="108">
        <v>0</v>
      </c>
      <c r="AFD368" s="109">
        <v>0</v>
      </c>
      <c r="AFE368" s="108">
        <v>0</v>
      </c>
      <c r="AFF368" s="109">
        <v>0</v>
      </c>
      <c r="AFG368" s="108"/>
      <c r="AFH368" s="109"/>
      <c r="AFI368" s="108"/>
      <c r="AFJ368" s="109"/>
      <c r="AFK368" s="108"/>
      <c r="AFL368" s="109"/>
      <c r="AFM368" s="108"/>
      <c r="AFN368" s="109"/>
      <c r="AFO368" s="108"/>
      <c r="AFP368" s="109"/>
      <c r="AFQ368" s="108"/>
      <c r="AFR368" s="109"/>
      <c r="AFS368" s="108"/>
      <c r="AFT368" s="109"/>
      <c r="AFU368" s="108"/>
      <c r="AFV368" s="109"/>
      <c r="AFW368" s="3">
        <f t="shared" si="424"/>
        <v>0</v>
      </c>
      <c r="AFX368" s="11">
        <f t="shared" si="361"/>
        <v>0</v>
      </c>
      <c r="AFY368" s="114">
        <v>0</v>
      </c>
      <c r="AFZ368" s="114">
        <v>0</v>
      </c>
      <c r="AGA368" s="114">
        <v>0</v>
      </c>
      <c r="AGB368" s="114">
        <v>0</v>
      </c>
      <c r="AGC368" s="114">
        <v>0</v>
      </c>
      <c r="AGD368" s="114"/>
      <c r="AGE368" s="114"/>
      <c r="AGF368" s="114"/>
      <c r="AGG368" s="114"/>
      <c r="AGH368" s="114"/>
      <c r="AGI368" s="114"/>
      <c r="AGJ368" s="114"/>
      <c r="AGK368" s="25">
        <f t="shared" si="362"/>
        <v>0</v>
      </c>
    </row>
    <row r="369" spans="1:869" x14ac:dyDescent="0.35">
      <c r="A369" s="15" t="s">
        <v>449</v>
      </c>
      <c r="B369" s="16" t="s">
        <v>132</v>
      </c>
      <c r="C369" s="136">
        <v>404</v>
      </c>
      <c r="D369" s="16" t="s">
        <v>449</v>
      </c>
      <c r="E369" s="16" t="s">
        <v>449</v>
      </c>
      <c r="F369" s="15" t="s">
        <v>132</v>
      </c>
      <c r="G369" s="15" t="s">
        <v>364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3</v>
      </c>
      <c r="R369" s="52">
        <v>0</v>
      </c>
      <c r="S369" s="52">
        <v>0</v>
      </c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63"/>
        <v>0</v>
      </c>
      <c r="AI369" s="62">
        <f t="shared" si="364"/>
        <v>3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65"/>
        <v>0</v>
      </c>
      <c r="BI369" s="58">
        <f t="shared" si="366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67"/>
        <v>0</v>
      </c>
      <c r="CI369" s="58">
        <f t="shared" si="368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>
        <v>0</v>
      </c>
      <c r="CQ369" s="70">
        <v>0</v>
      </c>
      <c r="CR369" s="52">
        <v>0</v>
      </c>
      <c r="CS369" s="70">
        <v>0</v>
      </c>
      <c r="CT369" s="64"/>
      <c r="CU369" s="70"/>
      <c r="CV369" s="64"/>
      <c r="CW369" s="70"/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69"/>
        <v>0</v>
      </c>
      <c r="DI369" s="58">
        <f t="shared" si="370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>
        <v>0</v>
      </c>
      <c r="DQ369" s="70">
        <v>0</v>
      </c>
      <c r="DR369" s="52">
        <v>0</v>
      </c>
      <c r="DS369" s="70">
        <v>0</v>
      </c>
      <c r="DT369" s="64"/>
      <c r="DU369" s="70"/>
      <c r="DV369" s="64"/>
      <c r="DW369" s="70"/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1"/>
        <v>0</v>
      </c>
      <c r="EI369" s="58">
        <f t="shared" si="372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>
        <v>0</v>
      </c>
      <c r="EQ369" s="70">
        <v>0</v>
      </c>
      <c r="ER369" s="64">
        <v>0</v>
      </c>
      <c r="ES369" s="70">
        <v>0</v>
      </c>
      <c r="ET369" s="64"/>
      <c r="EU369" s="70"/>
      <c r="EV369" s="64"/>
      <c r="EW369" s="70"/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73"/>
        <v>0</v>
      </c>
      <c r="FI369" s="58">
        <f t="shared" si="374"/>
        <v>0</v>
      </c>
      <c r="FJ369" s="79">
        <f t="shared" si="375"/>
        <v>0</v>
      </c>
      <c r="FK369" s="80">
        <f t="shared" si="376"/>
        <v>3</v>
      </c>
      <c r="FL369" s="42">
        <v>0</v>
      </c>
      <c r="FM369" s="42">
        <v>0</v>
      </c>
      <c r="FN369" s="42">
        <v>0</v>
      </c>
      <c r="FO369" s="42">
        <v>0</v>
      </c>
      <c r="FP369" s="42">
        <v>0</v>
      </c>
      <c r="FQ369" s="42"/>
      <c r="FR369" s="42"/>
      <c r="FS369" s="42"/>
      <c r="FT369" s="42"/>
      <c r="FU369" s="42"/>
      <c r="FV369" s="42"/>
      <c r="FW369" s="42"/>
      <c r="FX369" s="83">
        <f t="shared" si="377"/>
        <v>0</v>
      </c>
      <c r="FY369" s="42">
        <v>0</v>
      </c>
      <c r="FZ369" s="42">
        <v>0</v>
      </c>
      <c r="GA369" s="42">
        <v>0</v>
      </c>
      <c r="GB369" s="42">
        <v>0</v>
      </c>
      <c r="GC369" s="42">
        <v>0</v>
      </c>
      <c r="GD369" s="42"/>
      <c r="GE369" s="42"/>
      <c r="GF369" s="42"/>
      <c r="GG369" s="42"/>
      <c r="GH369" s="42"/>
      <c r="GI369" s="42"/>
      <c r="GJ369" s="42"/>
      <c r="GK369" s="83">
        <f t="shared" si="378"/>
        <v>0</v>
      </c>
      <c r="GL369" s="42">
        <v>0</v>
      </c>
      <c r="GM369" s="42">
        <v>0</v>
      </c>
      <c r="GN369" s="42">
        <v>0</v>
      </c>
      <c r="GO369" s="42">
        <v>3</v>
      </c>
      <c r="GP369" s="42">
        <v>0</v>
      </c>
      <c r="GQ369" s="42"/>
      <c r="GR369" s="42"/>
      <c r="GS369" s="42"/>
      <c r="GT369" s="42"/>
      <c r="GU369" s="42"/>
      <c r="GV369" s="42"/>
      <c r="GW369" s="42"/>
      <c r="GX369" s="83">
        <f t="shared" si="379"/>
        <v>3</v>
      </c>
      <c r="GY369" s="42">
        <v>0</v>
      </c>
      <c r="GZ369" s="42">
        <v>1</v>
      </c>
      <c r="HA369" s="42">
        <v>0</v>
      </c>
      <c r="HB369" s="42">
        <v>19</v>
      </c>
      <c r="HC369" s="42">
        <v>0</v>
      </c>
      <c r="HD369" s="42"/>
      <c r="HE369" s="42"/>
      <c r="HF369" s="42"/>
      <c r="HG369" s="42"/>
      <c r="HH369" s="42"/>
      <c r="HI369" s="42"/>
      <c r="HJ369" s="42"/>
      <c r="HK369" s="83">
        <f t="shared" si="380"/>
        <v>20</v>
      </c>
      <c r="HL369" s="42">
        <v>2</v>
      </c>
      <c r="HM369" s="42">
        <v>1</v>
      </c>
      <c r="HN369" s="42">
        <v>0</v>
      </c>
      <c r="HO369" s="42">
        <v>61</v>
      </c>
      <c r="HP369" s="42">
        <v>0</v>
      </c>
      <c r="HQ369" s="42"/>
      <c r="HR369" s="42"/>
      <c r="HS369" s="42"/>
      <c r="HT369" s="42"/>
      <c r="HU369" s="42"/>
      <c r="HV369" s="42"/>
      <c r="HW369" s="42"/>
      <c r="HX369" s="83">
        <f t="shared" si="381"/>
        <v>64</v>
      </c>
      <c r="HY369" s="42">
        <v>4</v>
      </c>
      <c r="HZ369" s="42">
        <v>1</v>
      </c>
      <c r="IA369" s="42">
        <v>0</v>
      </c>
      <c r="IB369" s="42">
        <v>6</v>
      </c>
      <c r="IC369" s="42">
        <v>0</v>
      </c>
      <c r="ID369" s="42"/>
      <c r="IE369" s="42"/>
      <c r="IF369" s="42"/>
      <c r="IG369" s="42"/>
      <c r="IH369" s="42"/>
      <c r="II369" s="42"/>
      <c r="IJ369" s="42"/>
      <c r="IK369" s="85">
        <f t="shared" si="382"/>
        <v>11</v>
      </c>
      <c r="IL369" s="42">
        <v>3</v>
      </c>
      <c r="IM369" s="42">
        <v>1</v>
      </c>
      <c r="IN369" s="42">
        <v>0</v>
      </c>
      <c r="IO369" s="42">
        <v>2</v>
      </c>
      <c r="IP369" s="42">
        <v>0</v>
      </c>
      <c r="IQ369" s="42"/>
      <c r="IR369" s="42"/>
      <c r="IS369" s="42"/>
      <c r="IT369" s="42"/>
      <c r="IU369" s="42"/>
      <c r="IV369" s="42"/>
      <c r="IW369" s="42"/>
      <c r="IX369" s="85">
        <f t="shared" si="383"/>
        <v>6</v>
      </c>
      <c r="IY369" s="41">
        <v>3</v>
      </c>
      <c r="IZ369" s="75">
        <v>0</v>
      </c>
      <c r="JA369" s="42">
        <v>3</v>
      </c>
      <c r="JB369" s="75">
        <v>0</v>
      </c>
      <c r="JC369" s="42">
        <v>0</v>
      </c>
      <c r="JD369" s="75">
        <v>0</v>
      </c>
      <c r="JE369" s="42">
        <v>12</v>
      </c>
      <c r="JF369" s="75">
        <v>0</v>
      </c>
      <c r="JG369" s="42">
        <v>0</v>
      </c>
      <c r="JH369" s="75">
        <v>0</v>
      </c>
      <c r="JI369" s="42"/>
      <c r="JJ369" s="75"/>
      <c r="JK369" s="42"/>
      <c r="JL369" s="75"/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84"/>
        <v>18</v>
      </c>
      <c r="JX369" s="11">
        <f t="shared" si="385"/>
        <v>0</v>
      </c>
      <c r="JY369" s="41">
        <v>4</v>
      </c>
      <c r="JZ369" s="75">
        <v>0</v>
      </c>
      <c r="KA369" s="42">
        <v>2</v>
      </c>
      <c r="KB369" s="75">
        <v>0</v>
      </c>
      <c r="KC369" s="42">
        <v>0</v>
      </c>
      <c r="KD369" s="75">
        <v>0</v>
      </c>
      <c r="KE369" s="42">
        <v>8</v>
      </c>
      <c r="KF369" s="75">
        <v>0</v>
      </c>
      <c r="KG369" s="42">
        <v>0</v>
      </c>
      <c r="KH369" s="75">
        <v>0</v>
      </c>
      <c r="KI369" s="42"/>
      <c r="KJ369" s="75"/>
      <c r="KK369" s="42"/>
      <c r="KL369" s="75"/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86"/>
        <v>14</v>
      </c>
      <c r="KX369" s="11">
        <f t="shared" si="387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>
        <v>8</v>
      </c>
      <c r="LF369" s="75">
        <v>0</v>
      </c>
      <c r="LG369" s="42">
        <v>0</v>
      </c>
      <c r="LH369" s="75">
        <v>0</v>
      </c>
      <c r="LI369" s="42"/>
      <c r="LJ369" s="75"/>
      <c r="LK369" s="42"/>
      <c r="LL369" s="75"/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88"/>
        <v>11</v>
      </c>
      <c r="LX369" s="11">
        <f t="shared" si="389"/>
        <v>0</v>
      </c>
      <c r="LY369" s="41">
        <v>2</v>
      </c>
      <c r="LZ369" s="75">
        <v>0</v>
      </c>
      <c r="MA369" s="42">
        <v>1</v>
      </c>
      <c r="MB369" s="75">
        <v>0</v>
      </c>
      <c r="MC369" s="42">
        <v>0</v>
      </c>
      <c r="MD369" s="75">
        <v>0</v>
      </c>
      <c r="ME369" s="42">
        <v>55</v>
      </c>
      <c r="MF369" s="75">
        <v>0</v>
      </c>
      <c r="MG369" s="42">
        <v>0</v>
      </c>
      <c r="MH369" s="75">
        <v>0</v>
      </c>
      <c r="MI369" s="42"/>
      <c r="MJ369" s="75"/>
      <c r="MK369" s="42"/>
      <c r="ML369" s="75"/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0"/>
        <v>58</v>
      </c>
      <c r="MX369" s="11">
        <f t="shared" si="391"/>
        <v>0</v>
      </c>
      <c r="MY369" s="42">
        <v>0</v>
      </c>
      <c r="MZ369" s="75">
        <v>0</v>
      </c>
      <c r="NA369" s="42">
        <v>0</v>
      </c>
      <c r="NB369" s="75">
        <v>0</v>
      </c>
      <c r="NC369" s="42">
        <v>0</v>
      </c>
      <c r="ND369" s="75">
        <v>0</v>
      </c>
      <c r="NE369" s="42">
        <v>19</v>
      </c>
      <c r="NF369" s="75">
        <v>0</v>
      </c>
      <c r="NG369" s="42">
        <v>0</v>
      </c>
      <c r="NH369" s="75">
        <v>0</v>
      </c>
      <c r="NI369" s="42"/>
      <c r="NJ369" s="75"/>
      <c r="NK369" s="42"/>
      <c r="NL369" s="75"/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2"/>
        <v>19</v>
      </c>
      <c r="NX369" s="11">
        <f t="shared" si="393"/>
        <v>0</v>
      </c>
      <c r="NY369" s="42">
        <v>2</v>
      </c>
      <c r="NZ369" s="75">
        <v>0</v>
      </c>
      <c r="OA369" s="42">
        <v>1</v>
      </c>
      <c r="OB369" s="75">
        <v>0</v>
      </c>
      <c r="OC369" s="42">
        <v>0</v>
      </c>
      <c r="OD369" s="75">
        <v>0</v>
      </c>
      <c r="OE369" s="42">
        <v>58</v>
      </c>
      <c r="OF369" s="75">
        <v>0</v>
      </c>
      <c r="OG369" s="42">
        <v>0</v>
      </c>
      <c r="OH369" s="75">
        <v>0</v>
      </c>
      <c r="OI369" s="42"/>
      <c r="OJ369" s="75"/>
      <c r="OK369" s="42"/>
      <c r="OL369" s="75"/>
      <c r="OM369" s="42"/>
      <c r="ON369" s="75"/>
      <c r="OO369" s="42"/>
      <c r="OP369" s="75"/>
      <c r="OQ369" s="42"/>
      <c r="OR369" s="75"/>
      <c r="OS369" s="42"/>
      <c r="OT369" s="75"/>
      <c r="OU369" s="42"/>
      <c r="OV369" s="75"/>
      <c r="OW369" s="3">
        <f t="shared" si="394"/>
        <v>61</v>
      </c>
      <c r="OX369" s="11">
        <f t="shared" si="395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>
        <v>19</v>
      </c>
      <c r="PF369" s="75">
        <v>0</v>
      </c>
      <c r="PG369" s="42">
        <v>0</v>
      </c>
      <c r="PH369" s="75">
        <v>0</v>
      </c>
      <c r="PI369" s="42"/>
      <c r="PJ369" s="75"/>
      <c r="PK369" s="42"/>
      <c r="PL369" s="75"/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396"/>
        <v>21</v>
      </c>
      <c r="PX369" s="11">
        <f t="shared" si="357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>
        <v>58</v>
      </c>
      <c r="QF369" s="75">
        <v>0</v>
      </c>
      <c r="QG369" s="42">
        <v>0</v>
      </c>
      <c r="QH369" s="75">
        <v>0</v>
      </c>
      <c r="QI369" s="42"/>
      <c r="QJ369" s="75"/>
      <c r="QK369" s="42"/>
      <c r="QL369" s="75"/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397"/>
        <v>62</v>
      </c>
      <c r="QX369" s="11">
        <f t="shared" si="398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>
        <v>24</v>
      </c>
      <c r="RF369" s="75">
        <v>0</v>
      </c>
      <c r="RG369" s="42">
        <v>0</v>
      </c>
      <c r="RH369" s="75">
        <v>0</v>
      </c>
      <c r="RI369" s="42"/>
      <c r="RJ369" s="75"/>
      <c r="RK369" s="42"/>
      <c r="RL369" s="75"/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399"/>
        <v>24</v>
      </c>
      <c r="RX369" s="11">
        <f t="shared" si="358"/>
        <v>0</v>
      </c>
      <c r="RY369" s="42">
        <v>1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>
        <v>18</v>
      </c>
      <c r="SF369" s="75">
        <v>0</v>
      </c>
      <c r="SG369" s="42">
        <v>0</v>
      </c>
      <c r="SH369" s="75">
        <v>0</v>
      </c>
      <c r="SI369" s="42"/>
      <c r="SJ369" s="75"/>
      <c r="SK369" s="42"/>
      <c r="SL369" s="75"/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0"/>
        <v>20</v>
      </c>
      <c r="SX369" s="11">
        <f t="shared" si="359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>
        <v>56</v>
      </c>
      <c r="TF369" s="75">
        <v>0</v>
      </c>
      <c r="TG369" s="42">
        <v>0</v>
      </c>
      <c r="TH369" s="75">
        <v>0</v>
      </c>
      <c r="TI369" s="42"/>
      <c r="TJ369" s="75"/>
      <c r="TK369" s="42"/>
      <c r="TL369" s="75"/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1"/>
        <v>56</v>
      </c>
      <c r="TX369" s="11">
        <f t="shared" si="360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>
        <v>0</v>
      </c>
      <c r="UF369" s="75">
        <v>0</v>
      </c>
      <c r="UG369" s="42">
        <v>0</v>
      </c>
      <c r="UH369" s="75">
        <v>0</v>
      </c>
      <c r="UI369" s="42"/>
      <c r="UJ369" s="75"/>
      <c r="UK369" s="42"/>
      <c r="UL369" s="75"/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2"/>
        <v>0</v>
      </c>
      <c r="UX369" s="11">
        <f t="shared" si="403"/>
        <v>0</v>
      </c>
      <c r="UY369" s="42">
        <v>0</v>
      </c>
      <c r="UZ369" s="42">
        <v>0</v>
      </c>
      <c r="VA369" s="42">
        <v>0</v>
      </c>
      <c r="VB369" s="42">
        <v>0</v>
      </c>
      <c r="VC369" s="42">
        <v>0</v>
      </c>
      <c r="VD369" s="42"/>
      <c r="VE369" s="42"/>
      <c r="VF369" s="42"/>
      <c r="VG369" s="42"/>
      <c r="VH369" s="42"/>
      <c r="VI369" s="42"/>
      <c r="VJ369" s="42"/>
      <c r="VK369" s="25">
        <f t="shared" si="404"/>
        <v>0</v>
      </c>
      <c r="VL369" s="42">
        <v>0</v>
      </c>
      <c r="VM369" s="42">
        <v>0</v>
      </c>
      <c r="VN369" s="42">
        <v>0</v>
      </c>
      <c r="VO369" s="42">
        <v>0</v>
      </c>
      <c r="VP369" s="42">
        <v>0</v>
      </c>
      <c r="VQ369" s="42"/>
      <c r="VR369" s="42"/>
      <c r="VS369" s="42"/>
      <c r="VT369" s="42"/>
      <c r="VU369" s="42"/>
      <c r="VV369" s="42"/>
      <c r="VW369" s="42"/>
      <c r="VX369" s="25">
        <f t="shared" si="405"/>
        <v>0</v>
      </c>
      <c r="VY369" s="42">
        <v>0</v>
      </c>
      <c r="VZ369" s="75">
        <v>0</v>
      </c>
      <c r="WA369" s="42">
        <v>0</v>
      </c>
      <c r="WB369" s="75">
        <v>0</v>
      </c>
      <c r="WC369" s="42">
        <v>0</v>
      </c>
      <c r="WD369" s="75">
        <v>0</v>
      </c>
      <c r="WE369" s="42">
        <v>0</v>
      </c>
      <c r="WF369" s="75">
        <v>0</v>
      </c>
      <c r="WG369" s="42">
        <v>0</v>
      </c>
      <c r="WH369" s="75">
        <v>0</v>
      </c>
      <c r="WI369" s="42"/>
      <c r="WJ369" s="75"/>
      <c r="WK369" s="42"/>
      <c r="WL369" s="75"/>
      <c r="WM369" s="42"/>
      <c r="WN369" s="75"/>
      <c r="WO369" s="42"/>
      <c r="WP369" s="75"/>
      <c r="WQ369" s="42"/>
      <c r="WR369" s="75"/>
      <c r="WS369" s="42"/>
      <c r="WT369" s="75"/>
      <c r="WU369" s="42"/>
      <c r="WV369" s="75"/>
      <c r="WW369" s="3">
        <f t="shared" si="406"/>
        <v>0</v>
      </c>
      <c r="WX369" s="11">
        <f t="shared" si="407"/>
        <v>0</v>
      </c>
      <c r="WY369" s="42">
        <v>0</v>
      </c>
      <c r="WZ369" s="75">
        <v>0</v>
      </c>
      <c r="XA369" s="42">
        <v>0</v>
      </c>
      <c r="XB369" s="75">
        <v>0</v>
      </c>
      <c r="XC369" s="42">
        <v>0</v>
      </c>
      <c r="XD369" s="75">
        <v>0</v>
      </c>
      <c r="XE369" s="42">
        <v>0</v>
      </c>
      <c r="XF369" s="75">
        <v>0</v>
      </c>
      <c r="XG369" s="42">
        <v>0</v>
      </c>
      <c r="XH369" s="75">
        <v>0</v>
      </c>
      <c r="XI369" s="42"/>
      <c r="XJ369" s="75"/>
      <c r="XK369" s="42"/>
      <c r="XL369" s="75"/>
      <c r="XM369" s="42"/>
      <c r="XN369" s="75"/>
      <c r="XO369" s="42"/>
      <c r="XP369" s="75"/>
      <c r="XQ369" s="42"/>
      <c r="XR369" s="75"/>
      <c r="XS369" s="42"/>
      <c r="XT369" s="75"/>
      <c r="XU369" s="42"/>
      <c r="XV369" s="75"/>
      <c r="XW369" s="3">
        <f t="shared" si="408"/>
        <v>0</v>
      </c>
      <c r="XX369" s="11">
        <f t="shared" si="409"/>
        <v>0</v>
      </c>
      <c r="XY369" s="42">
        <v>0</v>
      </c>
      <c r="XZ369" s="75">
        <v>0</v>
      </c>
      <c r="YA369" s="42">
        <v>0</v>
      </c>
      <c r="YB369" s="75">
        <v>0</v>
      </c>
      <c r="YC369" s="42">
        <v>0</v>
      </c>
      <c r="YD369" s="75">
        <v>0</v>
      </c>
      <c r="YE369" s="42">
        <v>0</v>
      </c>
      <c r="YF369" s="75">
        <v>0</v>
      </c>
      <c r="YG369" s="42">
        <v>0</v>
      </c>
      <c r="YH369" s="75">
        <v>0</v>
      </c>
      <c r="YI369" s="42"/>
      <c r="YJ369" s="75"/>
      <c r="YK369" s="42"/>
      <c r="YL369" s="75"/>
      <c r="YM369" s="42"/>
      <c r="YN369" s="75"/>
      <c r="YO369" s="42"/>
      <c r="YP369" s="75"/>
      <c r="YQ369" s="42"/>
      <c r="YR369" s="75"/>
      <c r="YS369" s="42"/>
      <c r="YT369" s="75"/>
      <c r="YU369" s="42"/>
      <c r="YV369" s="75"/>
      <c r="YW369" s="3">
        <f t="shared" si="410"/>
        <v>0</v>
      </c>
      <c r="YX369" s="11">
        <f t="shared" si="411"/>
        <v>0</v>
      </c>
      <c r="YY369" s="42">
        <v>0</v>
      </c>
      <c r="YZ369" s="75">
        <v>0</v>
      </c>
      <c r="ZA369" s="42">
        <v>0</v>
      </c>
      <c r="ZB369" s="75">
        <v>0</v>
      </c>
      <c r="ZC369" s="42">
        <v>0</v>
      </c>
      <c r="ZD369" s="75">
        <v>0</v>
      </c>
      <c r="ZE369" s="42">
        <v>0</v>
      </c>
      <c r="ZF369" s="75">
        <v>0</v>
      </c>
      <c r="ZG369" s="42">
        <v>0</v>
      </c>
      <c r="ZH369" s="75">
        <v>0</v>
      </c>
      <c r="ZI369" s="42"/>
      <c r="ZJ369" s="75"/>
      <c r="ZK369" s="42"/>
      <c r="ZL369" s="75"/>
      <c r="ZM369" s="42"/>
      <c r="ZN369" s="75"/>
      <c r="ZO369" s="42"/>
      <c r="ZP369" s="75"/>
      <c r="ZQ369" s="42"/>
      <c r="ZR369" s="75"/>
      <c r="ZS369" s="42"/>
      <c r="ZT369" s="75"/>
      <c r="ZU369" s="42"/>
      <c r="ZV369" s="75"/>
      <c r="ZW369" s="3">
        <f t="shared" si="412"/>
        <v>0</v>
      </c>
      <c r="ZX369" s="11">
        <f t="shared" si="413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>
        <v>0</v>
      </c>
      <c r="AAF369" s="75">
        <v>0</v>
      </c>
      <c r="AAG369" s="42">
        <v>0</v>
      </c>
      <c r="AAH369" s="75">
        <v>0</v>
      </c>
      <c r="AAI369" s="42"/>
      <c r="AAJ369" s="75"/>
      <c r="AAK369" s="42"/>
      <c r="AAL369" s="75"/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14"/>
        <v>0</v>
      </c>
      <c r="AAX369" s="11">
        <f t="shared" si="415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>
        <v>0</v>
      </c>
      <c r="ABF369" s="75">
        <v>0</v>
      </c>
      <c r="ABG369" s="42">
        <v>0</v>
      </c>
      <c r="ABH369" s="75">
        <v>0</v>
      </c>
      <c r="ABI369" s="42"/>
      <c r="ABJ369" s="75"/>
      <c r="ABK369" s="42"/>
      <c r="ABL369" s="75"/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16"/>
        <v>0</v>
      </c>
      <c r="ABX369" s="11">
        <f t="shared" si="417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>
        <v>0</v>
      </c>
      <c r="ACF369" s="75">
        <v>0</v>
      </c>
      <c r="ACG369" s="42">
        <v>0</v>
      </c>
      <c r="ACH369" s="75">
        <v>0</v>
      </c>
      <c r="ACI369" s="42"/>
      <c r="ACJ369" s="75"/>
      <c r="ACK369" s="42"/>
      <c r="ACL369" s="75"/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18"/>
        <v>0</v>
      </c>
      <c r="ACX369" s="11">
        <f t="shared" si="419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>
        <v>0</v>
      </c>
      <c r="ADF369" s="75">
        <v>0</v>
      </c>
      <c r="ADG369" s="42">
        <v>0</v>
      </c>
      <c r="ADH369" s="75">
        <v>0</v>
      </c>
      <c r="ADI369" s="42"/>
      <c r="ADJ369" s="75"/>
      <c r="ADK369" s="42"/>
      <c r="ADL369" s="75"/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0"/>
        <v>0</v>
      </c>
      <c r="ADX369" s="11">
        <f t="shared" si="421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>
        <v>0</v>
      </c>
      <c r="AEF369" s="75">
        <v>0</v>
      </c>
      <c r="AEG369" s="42">
        <v>0</v>
      </c>
      <c r="AEH369" s="75">
        <v>0</v>
      </c>
      <c r="AEI369" s="42"/>
      <c r="AEJ369" s="75"/>
      <c r="AEK369" s="42"/>
      <c r="AEL369" s="75"/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2"/>
        <v>0</v>
      </c>
      <c r="AEX369" s="11">
        <f t="shared" si="423"/>
        <v>0</v>
      </c>
      <c r="AEY369" s="108">
        <v>0</v>
      </c>
      <c r="AEZ369" s="109">
        <v>0</v>
      </c>
      <c r="AFA369" s="108">
        <v>0</v>
      </c>
      <c r="AFB369" s="109">
        <v>0</v>
      </c>
      <c r="AFC369" s="108">
        <v>0</v>
      </c>
      <c r="AFD369" s="109">
        <v>0</v>
      </c>
      <c r="AFE369" s="108">
        <v>0</v>
      </c>
      <c r="AFF369" s="109">
        <v>0</v>
      </c>
      <c r="AFG369" s="108"/>
      <c r="AFH369" s="109"/>
      <c r="AFI369" s="108"/>
      <c r="AFJ369" s="109"/>
      <c r="AFK369" s="108"/>
      <c r="AFL369" s="109"/>
      <c r="AFM369" s="108"/>
      <c r="AFN369" s="109"/>
      <c r="AFO369" s="108"/>
      <c r="AFP369" s="109"/>
      <c r="AFQ369" s="108"/>
      <c r="AFR369" s="109"/>
      <c r="AFS369" s="108"/>
      <c r="AFT369" s="109"/>
      <c r="AFU369" s="108"/>
      <c r="AFV369" s="109"/>
      <c r="AFW369" s="3">
        <f t="shared" si="424"/>
        <v>0</v>
      </c>
      <c r="AFX369" s="11">
        <f t="shared" si="361"/>
        <v>0</v>
      </c>
      <c r="AFY369" s="114">
        <v>0</v>
      </c>
      <c r="AFZ369" s="114">
        <v>0</v>
      </c>
      <c r="AGA369" s="114">
        <v>0</v>
      </c>
      <c r="AGB369" s="114">
        <v>0</v>
      </c>
      <c r="AGC369" s="114">
        <v>0</v>
      </c>
      <c r="AGD369" s="114"/>
      <c r="AGE369" s="114"/>
      <c r="AGF369" s="114"/>
      <c r="AGG369" s="114"/>
      <c r="AGH369" s="114"/>
      <c r="AGI369" s="114"/>
      <c r="AGJ369" s="114"/>
      <c r="AGK369" s="25">
        <f t="shared" si="362"/>
        <v>0</v>
      </c>
    </row>
    <row r="370" spans="1:869" x14ac:dyDescent="0.35">
      <c r="A370" s="15" t="s">
        <v>449</v>
      </c>
      <c r="B370" s="16" t="s">
        <v>102</v>
      </c>
      <c r="C370" s="136">
        <v>404</v>
      </c>
      <c r="D370" s="16" t="s">
        <v>449</v>
      </c>
      <c r="E370" s="16" t="s">
        <v>449</v>
      </c>
      <c r="F370" s="15" t="s">
        <v>102</v>
      </c>
      <c r="G370" s="15" t="s">
        <v>364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63"/>
        <v>0</v>
      </c>
      <c r="AI370" s="62">
        <f t="shared" si="364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65"/>
        <v>0</v>
      </c>
      <c r="BI370" s="58">
        <f t="shared" si="366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67"/>
        <v>0</v>
      </c>
      <c r="CI370" s="58">
        <f t="shared" si="368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>
        <v>0</v>
      </c>
      <c r="CQ370" s="70">
        <v>0</v>
      </c>
      <c r="CR370" s="52">
        <v>0</v>
      </c>
      <c r="CS370" s="70">
        <v>0</v>
      </c>
      <c r="CT370" s="64"/>
      <c r="CU370" s="70"/>
      <c r="CV370" s="64"/>
      <c r="CW370" s="70"/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69"/>
        <v>0</v>
      </c>
      <c r="DI370" s="58">
        <f t="shared" si="370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>
        <v>0</v>
      </c>
      <c r="DQ370" s="70">
        <v>0</v>
      </c>
      <c r="DR370" s="52">
        <v>0</v>
      </c>
      <c r="DS370" s="70">
        <v>0</v>
      </c>
      <c r="DT370" s="64"/>
      <c r="DU370" s="70"/>
      <c r="DV370" s="64"/>
      <c r="DW370" s="70"/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1"/>
        <v>0</v>
      </c>
      <c r="EI370" s="58">
        <f t="shared" si="372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>
        <v>0</v>
      </c>
      <c r="EQ370" s="70">
        <v>0</v>
      </c>
      <c r="ER370" s="64">
        <v>0</v>
      </c>
      <c r="ES370" s="70">
        <v>0</v>
      </c>
      <c r="ET370" s="64"/>
      <c r="EU370" s="70"/>
      <c r="EV370" s="64"/>
      <c r="EW370" s="70"/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73"/>
        <v>0</v>
      </c>
      <c r="FI370" s="58">
        <f t="shared" si="374"/>
        <v>0</v>
      </c>
      <c r="FJ370" s="79">
        <f t="shared" si="375"/>
        <v>0</v>
      </c>
      <c r="FK370" s="80">
        <f t="shared" si="376"/>
        <v>6</v>
      </c>
      <c r="FL370" s="42">
        <v>0</v>
      </c>
      <c r="FM370" s="42">
        <v>0</v>
      </c>
      <c r="FN370" s="42">
        <v>0</v>
      </c>
      <c r="FO370" s="42">
        <v>0</v>
      </c>
      <c r="FP370" s="42">
        <v>0</v>
      </c>
      <c r="FQ370" s="42"/>
      <c r="FR370" s="42"/>
      <c r="FS370" s="42"/>
      <c r="FT370" s="42"/>
      <c r="FU370" s="42"/>
      <c r="FV370" s="42"/>
      <c r="FW370" s="42"/>
      <c r="FX370" s="83">
        <f t="shared" si="377"/>
        <v>0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/>
      <c r="GE370" s="42"/>
      <c r="GF370" s="42"/>
      <c r="GG370" s="42"/>
      <c r="GH370" s="42"/>
      <c r="GI370" s="42"/>
      <c r="GJ370" s="42"/>
      <c r="GK370" s="83">
        <f t="shared" si="378"/>
        <v>0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/>
      <c r="GR370" s="42"/>
      <c r="GS370" s="42"/>
      <c r="GT370" s="42"/>
      <c r="GU370" s="42"/>
      <c r="GV370" s="42"/>
      <c r="GW370" s="42"/>
      <c r="GX370" s="83">
        <f t="shared" si="379"/>
        <v>6</v>
      </c>
      <c r="GY370" s="42">
        <v>0</v>
      </c>
      <c r="GZ370" s="42">
        <v>0</v>
      </c>
      <c r="HA370" s="42">
        <v>0</v>
      </c>
      <c r="HB370" s="42">
        <v>0</v>
      </c>
      <c r="HC370" s="42">
        <v>0</v>
      </c>
      <c r="HD370" s="42"/>
      <c r="HE370" s="42"/>
      <c r="HF370" s="42"/>
      <c r="HG370" s="42"/>
      <c r="HH370" s="42"/>
      <c r="HI370" s="42"/>
      <c r="HJ370" s="42"/>
      <c r="HK370" s="83">
        <f t="shared" si="380"/>
        <v>0</v>
      </c>
      <c r="HL370" s="42">
        <v>6</v>
      </c>
      <c r="HM370" s="42">
        <v>0</v>
      </c>
      <c r="HN370" s="42">
        <v>0</v>
      </c>
      <c r="HO370" s="42">
        <v>0</v>
      </c>
      <c r="HP370" s="42">
        <v>0</v>
      </c>
      <c r="HQ370" s="42"/>
      <c r="HR370" s="42"/>
      <c r="HS370" s="42"/>
      <c r="HT370" s="42"/>
      <c r="HU370" s="42"/>
      <c r="HV370" s="42"/>
      <c r="HW370" s="42"/>
      <c r="HX370" s="83">
        <f t="shared" si="381"/>
        <v>6</v>
      </c>
      <c r="HY370" s="42">
        <v>3</v>
      </c>
      <c r="HZ370" s="42">
        <v>8</v>
      </c>
      <c r="IA370" s="42">
        <v>2</v>
      </c>
      <c r="IB370" s="42">
        <v>5</v>
      </c>
      <c r="IC370" s="42">
        <v>0</v>
      </c>
      <c r="ID370" s="42"/>
      <c r="IE370" s="42"/>
      <c r="IF370" s="42"/>
      <c r="IG370" s="42"/>
      <c r="IH370" s="42"/>
      <c r="II370" s="42"/>
      <c r="IJ370" s="42"/>
      <c r="IK370" s="85">
        <f t="shared" si="382"/>
        <v>18</v>
      </c>
      <c r="IL370" s="42">
        <v>2</v>
      </c>
      <c r="IM370" s="42">
        <v>4</v>
      </c>
      <c r="IN370" s="42">
        <v>2</v>
      </c>
      <c r="IO370" s="42">
        <v>3</v>
      </c>
      <c r="IP370" s="42">
        <v>0</v>
      </c>
      <c r="IQ370" s="42"/>
      <c r="IR370" s="42"/>
      <c r="IS370" s="42"/>
      <c r="IT370" s="42"/>
      <c r="IU370" s="42"/>
      <c r="IV370" s="42"/>
      <c r="IW370" s="42"/>
      <c r="IX370" s="85">
        <f t="shared" si="383"/>
        <v>11</v>
      </c>
      <c r="IY370" s="41">
        <v>5</v>
      </c>
      <c r="IZ370" s="75">
        <v>0</v>
      </c>
      <c r="JA370" s="42">
        <v>14</v>
      </c>
      <c r="JB370" s="75">
        <v>0</v>
      </c>
      <c r="JC370" s="42">
        <v>5</v>
      </c>
      <c r="JD370" s="75">
        <v>0</v>
      </c>
      <c r="JE370" s="42">
        <v>8</v>
      </c>
      <c r="JF370" s="75">
        <v>0</v>
      </c>
      <c r="JG370" s="42">
        <v>0</v>
      </c>
      <c r="JH370" s="75">
        <v>0</v>
      </c>
      <c r="JI370" s="42"/>
      <c r="JJ370" s="75"/>
      <c r="JK370" s="42"/>
      <c r="JL370" s="75"/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84"/>
        <v>32</v>
      </c>
      <c r="JX370" s="11">
        <f t="shared" si="385"/>
        <v>0</v>
      </c>
      <c r="JY370" s="41">
        <v>1</v>
      </c>
      <c r="JZ370" s="75">
        <v>0</v>
      </c>
      <c r="KA370" s="42">
        <v>8</v>
      </c>
      <c r="KB370" s="75">
        <v>0</v>
      </c>
      <c r="KC370" s="42">
        <v>1</v>
      </c>
      <c r="KD370" s="75">
        <v>0</v>
      </c>
      <c r="KE370" s="42">
        <v>3</v>
      </c>
      <c r="KF370" s="75">
        <v>0</v>
      </c>
      <c r="KG370" s="42">
        <v>0</v>
      </c>
      <c r="KH370" s="75">
        <v>0</v>
      </c>
      <c r="KI370" s="42"/>
      <c r="KJ370" s="75"/>
      <c r="KK370" s="42"/>
      <c r="KL370" s="75"/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86"/>
        <v>13</v>
      </c>
      <c r="KX370" s="11">
        <f t="shared" si="387"/>
        <v>0</v>
      </c>
      <c r="KY370" s="41">
        <v>1</v>
      </c>
      <c r="KZ370" s="75">
        <v>0</v>
      </c>
      <c r="LA370" s="42">
        <v>7</v>
      </c>
      <c r="LB370" s="75">
        <v>0</v>
      </c>
      <c r="LC370" s="42">
        <v>1</v>
      </c>
      <c r="LD370" s="75">
        <v>0</v>
      </c>
      <c r="LE370" s="42">
        <v>3</v>
      </c>
      <c r="LF370" s="75">
        <v>0</v>
      </c>
      <c r="LG370" s="42">
        <v>0</v>
      </c>
      <c r="LH370" s="75">
        <v>0</v>
      </c>
      <c r="LI370" s="42"/>
      <c r="LJ370" s="75"/>
      <c r="LK370" s="42"/>
      <c r="LL370" s="75"/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88"/>
        <v>12</v>
      </c>
      <c r="LX370" s="11">
        <f t="shared" si="389"/>
        <v>0</v>
      </c>
      <c r="LY370" s="41">
        <v>0</v>
      </c>
      <c r="LZ370" s="75">
        <v>0</v>
      </c>
      <c r="MA370" s="42">
        <v>7</v>
      </c>
      <c r="MB370" s="75">
        <v>0</v>
      </c>
      <c r="MC370" s="42">
        <v>1</v>
      </c>
      <c r="MD370" s="75">
        <v>0</v>
      </c>
      <c r="ME370" s="42">
        <v>1</v>
      </c>
      <c r="MF370" s="75">
        <v>0</v>
      </c>
      <c r="MG370" s="42">
        <v>0</v>
      </c>
      <c r="MH370" s="75">
        <v>0</v>
      </c>
      <c r="MI370" s="42"/>
      <c r="MJ370" s="75"/>
      <c r="MK370" s="42"/>
      <c r="ML370" s="75"/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0"/>
        <v>9</v>
      </c>
      <c r="MX370" s="11">
        <f t="shared" si="391"/>
        <v>0</v>
      </c>
      <c r="MY370" s="42">
        <v>1</v>
      </c>
      <c r="MZ370" s="75">
        <v>0</v>
      </c>
      <c r="NA370" s="42">
        <v>1</v>
      </c>
      <c r="NB370" s="75">
        <v>0</v>
      </c>
      <c r="NC370" s="42">
        <v>0</v>
      </c>
      <c r="ND370" s="75">
        <v>0</v>
      </c>
      <c r="NE370" s="42">
        <v>2</v>
      </c>
      <c r="NF370" s="75">
        <v>0</v>
      </c>
      <c r="NG370" s="42">
        <v>0</v>
      </c>
      <c r="NH370" s="75">
        <v>0</v>
      </c>
      <c r="NI370" s="42"/>
      <c r="NJ370" s="75"/>
      <c r="NK370" s="42"/>
      <c r="NL370" s="75"/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2"/>
        <v>4</v>
      </c>
      <c r="NX370" s="11">
        <f t="shared" si="393"/>
        <v>0</v>
      </c>
      <c r="NY370" s="42">
        <v>0</v>
      </c>
      <c r="NZ370" s="75">
        <v>0</v>
      </c>
      <c r="OA370" s="42">
        <v>6</v>
      </c>
      <c r="OB370" s="75">
        <v>0</v>
      </c>
      <c r="OC370" s="42">
        <v>1</v>
      </c>
      <c r="OD370" s="75">
        <v>0</v>
      </c>
      <c r="OE370" s="42">
        <v>1</v>
      </c>
      <c r="OF370" s="75">
        <v>0</v>
      </c>
      <c r="OG370" s="42">
        <v>0</v>
      </c>
      <c r="OH370" s="75">
        <v>0</v>
      </c>
      <c r="OI370" s="42"/>
      <c r="OJ370" s="75"/>
      <c r="OK370" s="42"/>
      <c r="OL370" s="75"/>
      <c r="OM370" s="42"/>
      <c r="ON370" s="75"/>
      <c r="OO370" s="42"/>
      <c r="OP370" s="75"/>
      <c r="OQ370" s="42"/>
      <c r="OR370" s="75"/>
      <c r="OS370" s="42"/>
      <c r="OT370" s="75"/>
      <c r="OU370" s="42"/>
      <c r="OV370" s="75"/>
      <c r="OW370" s="3">
        <f t="shared" si="394"/>
        <v>8</v>
      </c>
      <c r="OX370" s="11">
        <f t="shared" si="395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>
        <v>2</v>
      </c>
      <c r="PF370" s="75">
        <v>0</v>
      </c>
      <c r="PG370" s="42">
        <v>0</v>
      </c>
      <c r="PH370" s="75">
        <v>0</v>
      </c>
      <c r="PI370" s="42"/>
      <c r="PJ370" s="75"/>
      <c r="PK370" s="42"/>
      <c r="PL370" s="75"/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396"/>
        <v>4</v>
      </c>
      <c r="PX370" s="11">
        <f t="shared" si="357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1</v>
      </c>
      <c r="QD370" s="75">
        <v>0</v>
      </c>
      <c r="QE370" s="42">
        <v>1</v>
      </c>
      <c r="QF370" s="75">
        <v>0</v>
      </c>
      <c r="QG370" s="42">
        <v>0</v>
      </c>
      <c r="QH370" s="75">
        <v>0</v>
      </c>
      <c r="QI370" s="42"/>
      <c r="QJ370" s="75"/>
      <c r="QK370" s="42"/>
      <c r="QL370" s="75"/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397"/>
        <v>9</v>
      </c>
      <c r="QX370" s="11">
        <f t="shared" si="398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>
        <v>0</v>
      </c>
      <c r="RF370" s="75">
        <v>0</v>
      </c>
      <c r="RG370" s="42">
        <v>0</v>
      </c>
      <c r="RH370" s="75">
        <v>0</v>
      </c>
      <c r="RI370" s="42"/>
      <c r="RJ370" s="75"/>
      <c r="RK370" s="42"/>
      <c r="RL370" s="75"/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399"/>
        <v>0</v>
      </c>
      <c r="RX370" s="11">
        <f t="shared" si="358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>
        <v>1</v>
      </c>
      <c r="SF370" s="75">
        <v>0</v>
      </c>
      <c r="SG370" s="42">
        <v>0</v>
      </c>
      <c r="SH370" s="75">
        <v>0</v>
      </c>
      <c r="SI370" s="42"/>
      <c r="SJ370" s="75"/>
      <c r="SK370" s="42"/>
      <c r="SL370" s="75"/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0"/>
        <v>3</v>
      </c>
      <c r="SX370" s="11">
        <f t="shared" si="359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1</v>
      </c>
      <c r="TD370" s="75">
        <v>0</v>
      </c>
      <c r="TE370" s="42">
        <v>1</v>
      </c>
      <c r="TF370" s="75">
        <v>0</v>
      </c>
      <c r="TG370" s="42">
        <v>0</v>
      </c>
      <c r="TH370" s="75">
        <v>0</v>
      </c>
      <c r="TI370" s="42"/>
      <c r="TJ370" s="75"/>
      <c r="TK370" s="42"/>
      <c r="TL370" s="75"/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1"/>
        <v>9</v>
      </c>
      <c r="TX370" s="11">
        <f t="shared" si="360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>
        <v>0</v>
      </c>
      <c r="UF370" s="75">
        <v>0</v>
      </c>
      <c r="UG370" s="42">
        <v>0</v>
      </c>
      <c r="UH370" s="75">
        <v>0</v>
      </c>
      <c r="UI370" s="42"/>
      <c r="UJ370" s="75"/>
      <c r="UK370" s="42"/>
      <c r="UL370" s="75"/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2"/>
        <v>0</v>
      </c>
      <c r="UX370" s="11">
        <f t="shared" si="403"/>
        <v>0</v>
      </c>
      <c r="UY370" s="42">
        <v>0</v>
      </c>
      <c r="UZ370" s="42">
        <v>0</v>
      </c>
      <c r="VA370" s="42">
        <v>0</v>
      </c>
      <c r="VB370" s="42">
        <v>0</v>
      </c>
      <c r="VC370" s="42">
        <v>0</v>
      </c>
      <c r="VD370" s="42"/>
      <c r="VE370" s="42"/>
      <c r="VF370" s="42"/>
      <c r="VG370" s="42"/>
      <c r="VH370" s="42"/>
      <c r="VI370" s="42"/>
      <c r="VJ370" s="42"/>
      <c r="VK370" s="25">
        <f t="shared" si="404"/>
        <v>0</v>
      </c>
      <c r="VL370" s="42">
        <v>0</v>
      </c>
      <c r="VM370" s="42">
        <v>0</v>
      </c>
      <c r="VN370" s="42">
        <v>0</v>
      </c>
      <c r="VO370" s="42">
        <v>0</v>
      </c>
      <c r="VP370" s="42">
        <v>0</v>
      </c>
      <c r="VQ370" s="42"/>
      <c r="VR370" s="42"/>
      <c r="VS370" s="42"/>
      <c r="VT370" s="42"/>
      <c r="VU370" s="42"/>
      <c r="VV370" s="42"/>
      <c r="VW370" s="42"/>
      <c r="VX370" s="25">
        <f t="shared" si="405"/>
        <v>0</v>
      </c>
      <c r="VY370" s="42">
        <v>0</v>
      </c>
      <c r="VZ370" s="75">
        <v>0</v>
      </c>
      <c r="WA370" s="42">
        <v>0</v>
      </c>
      <c r="WB370" s="75">
        <v>0</v>
      </c>
      <c r="WC370" s="42">
        <v>0</v>
      </c>
      <c r="WD370" s="75">
        <v>0</v>
      </c>
      <c r="WE370" s="42">
        <v>0</v>
      </c>
      <c r="WF370" s="75">
        <v>0</v>
      </c>
      <c r="WG370" s="42">
        <v>0</v>
      </c>
      <c r="WH370" s="75">
        <v>0</v>
      </c>
      <c r="WI370" s="42"/>
      <c r="WJ370" s="75"/>
      <c r="WK370" s="42"/>
      <c r="WL370" s="75"/>
      <c r="WM370" s="42"/>
      <c r="WN370" s="75"/>
      <c r="WO370" s="42"/>
      <c r="WP370" s="75"/>
      <c r="WQ370" s="42"/>
      <c r="WR370" s="75"/>
      <c r="WS370" s="42"/>
      <c r="WT370" s="75"/>
      <c r="WU370" s="42"/>
      <c r="WV370" s="75"/>
      <c r="WW370" s="3">
        <f t="shared" si="406"/>
        <v>0</v>
      </c>
      <c r="WX370" s="11">
        <f t="shared" si="407"/>
        <v>0</v>
      </c>
      <c r="WY370" s="42">
        <v>0</v>
      </c>
      <c r="WZ370" s="75">
        <v>0</v>
      </c>
      <c r="XA370" s="42">
        <v>0</v>
      </c>
      <c r="XB370" s="75">
        <v>0</v>
      </c>
      <c r="XC370" s="42">
        <v>0</v>
      </c>
      <c r="XD370" s="75">
        <v>0</v>
      </c>
      <c r="XE370" s="42">
        <v>0</v>
      </c>
      <c r="XF370" s="75">
        <v>0</v>
      </c>
      <c r="XG370" s="42">
        <v>0</v>
      </c>
      <c r="XH370" s="75">
        <v>0</v>
      </c>
      <c r="XI370" s="42"/>
      <c r="XJ370" s="75"/>
      <c r="XK370" s="42"/>
      <c r="XL370" s="75"/>
      <c r="XM370" s="42"/>
      <c r="XN370" s="75"/>
      <c r="XO370" s="42"/>
      <c r="XP370" s="75"/>
      <c r="XQ370" s="42"/>
      <c r="XR370" s="75"/>
      <c r="XS370" s="42"/>
      <c r="XT370" s="75"/>
      <c r="XU370" s="42"/>
      <c r="XV370" s="75"/>
      <c r="XW370" s="3">
        <f t="shared" si="408"/>
        <v>0</v>
      </c>
      <c r="XX370" s="11">
        <f t="shared" si="409"/>
        <v>0</v>
      </c>
      <c r="XY370" s="42">
        <v>0</v>
      </c>
      <c r="XZ370" s="75">
        <v>0</v>
      </c>
      <c r="YA370" s="42">
        <v>0</v>
      </c>
      <c r="YB370" s="75">
        <v>0</v>
      </c>
      <c r="YC370" s="42">
        <v>0</v>
      </c>
      <c r="YD370" s="75">
        <v>0</v>
      </c>
      <c r="YE370" s="42">
        <v>0</v>
      </c>
      <c r="YF370" s="75">
        <v>0</v>
      </c>
      <c r="YG370" s="42">
        <v>0</v>
      </c>
      <c r="YH370" s="75">
        <v>0</v>
      </c>
      <c r="YI370" s="42"/>
      <c r="YJ370" s="75"/>
      <c r="YK370" s="42"/>
      <c r="YL370" s="75"/>
      <c r="YM370" s="42"/>
      <c r="YN370" s="75"/>
      <c r="YO370" s="42"/>
      <c r="YP370" s="75"/>
      <c r="YQ370" s="42"/>
      <c r="YR370" s="75"/>
      <c r="YS370" s="42"/>
      <c r="YT370" s="75"/>
      <c r="YU370" s="42"/>
      <c r="YV370" s="75"/>
      <c r="YW370" s="3">
        <f t="shared" si="410"/>
        <v>0</v>
      </c>
      <c r="YX370" s="11">
        <f t="shared" si="411"/>
        <v>0</v>
      </c>
      <c r="YY370" s="42">
        <v>0</v>
      </c>
      <c r="YZ370" s="75">
        <v>0</v>
      </c>
      <c r="ZA370" s="42">
        <v>0</v>
      </c>
      <c r="ZB370" s="75">
        <v>0</v>
      </c>
      <c r="ZC370" s="42">
        <v>0</v>
      </c>
      <c r="ZD370" s="75">
        <v>0</v>
      </c>
      <c r="ZE370" s="42">
        <v>0</v>
      </c>
      <c r="ZF370" s="75">
        <v>0</v>
      </c>
      <c r="ZG370" s="42">
        <v>0</v>
      </c>
      <c r="ZH370" s="75">
        <v>0</v>
      </c>
      <c r="ZI370" s="42"/>
      <c r="ZJ370" s="75"/>
      <c r="ZK370" s="42"/>
      <c r="ZL370" s="75"/>
      <c r="ZM370" s="42"/>
      <c r="ZN370" s="75"/>
      <c r="ZO370" s="42"/>
      <c r="ZP370" s="75"/>
      <c r="ZQ370" s="42"/>
      <c r="ZR370" s="75"/>
      <c r="ZS370" s="42"/>
      <c r="ZT370" s="75"/>
      <c r="ZU370" s="42"/>
      <c r="ZV370" s="75"/>
      <c r="ZW370" s="3">
        <f t="shared" si="412"/>
        <v>0</v>
      </c>
      <c r="ZX370" s="11">
        <f t="shared" si="413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>
        <v>0</v>
      </c>
      <c r="AAF370" s="75">
        <v>0</v>
      </c>
      <c r="AAG370" s="42">
        <v>0</v>
      </c>
      <c r="AAH370" s="75">
        <v>0</v>
      </c>
      <c r="AAI370" s="42"/>
      <c r="AAJ370" s="75"/>
      <c r="AAK370" s="42"/>
      <c r="AAL370" s="75"/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14"/>
        <v>0</v>
      </c>
      <c r="AAX370" s="11">
        <f t="shared" si="415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>
        <v>0</v>
      </c>
      <c r="ABF370" s="75">
        <v>0</v>
      </c>
      <c r="ABG370" s="42">
        <v>0</v>
      </c>
      <c r="ABH370" s="75">
        <v>0</v>
      </c>
      <c r="ABI370" s="42"/>
      <c r="ABJ370" s="75"/>
      <c r="ABK370" s="42"/>
      <c r="ABL370" s="75"/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16"/>
        <v>0</v>
      </c>
      <c r="ABX370" s="11">
        <f t="shared" si="417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>
        <v>0</v>
      </c>
      <c r="ACF370" s="75">
        <v>0</v>
      </c>
      <c r="ACG370" s="42">
        <v>0</v>
      </c>
      <c r="ACH370" s="75">
        <v>0</v>
      </c>
      <c r="ACI370" s="42"/>
      <c r="ACJ370" s="75"/>
      <c r="ACK370" s="42"/>
      <c r="ACL370" s="75"/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18"/>
        <v>0</v>
      </c>
      <c r="ACX370" s="11">
        <f t="shared" si="419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>
        <v>0</v>
      </c>
      <c r="ADF370" s="75">
        <v>0</v>
      </c>
      <c r="ADG370" s="42">
        <v>0</v>
      </c>
      <c r="ADH370" s="75">
        <v>0</v>
      </c>
      <c r="ADI370" s="42"/>
      <c r="ADJ370" s="75"/>
      <c r="ADK370" s="42"/>
      <c r="ADL370" s="75"/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0"/>
        <v>0</v>
      </c>
      <c r="ADX370" s="11">
        <f t="shared" si="421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>
        <v>0</v>
      </c>
      <c r="AEF370" s="75">
        <v>0</v>
      </c>
      <c r="AEG370" s="42">
        <v>0</v>
      </c>
      <c r="AEH370" s="75">
        <v>0</v>
      </c>
      <c r="AEI370" s="42"/>
      <c r="AEJ370" s="75"/>
      <c r="AEK370" s="42"/>
      <c r="AEL370" s="75"/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2"/>
        <v>0</v>
      </c>
      <c r="AEX370" s="11">
        <f t="shared" si="423"/>
        <v>0</v>
      </c>
      <c r="AEY370" s="108">
        <v>0</v>
      </c>
      <c r="AEZ370" s="109">
        <v>0</v>
      </c>
      <c r="AFA370" s="108">
        <v>0</v>
      </c>
      <c r="AFB370" s="109">
        <v>0</v>
      </c>
      <c r="AFC370" s="108">
        <v>0</v>
      </c>
      <c r="AFD370" s="109">
        <v>0</v>
      </c>
      <c r="AFE370" s="108">
        <v>0</v>
      </c>
      <c r="AFF370" s="109">
        <v>0</v>
      </c>
      <c r="AFG370" s="108"/>
      <c r="AFH370" s="109"/>
      <c r="AFI370" s="108"/>
      <c r="AFJ370" s="109"/>
      <c r="AFK370" s="108"/>
      <c r="AFL370" s="109"/>
      <c r="AFM370" s="108"/>
      <c r="AFN370" s="109"/>
      <c r="AFO370" s="108"/>
      <c r="AFP370" s="109"/>
      <c r="AFQ370" s="108"/>
      <c r="AFR370" s="109"/>
      <c r="AFS370" s="108"/>
      <c r="AFT370" s="109"/>
      <c r="AFU370" s="108"/>
      <c r="AFV370" s="109"/>
      <c r="AFW370" s="3">
        <f t="shared" si="424"/>
        <v>0</v>
      </c>
      <c r="AFX370" s="11">
        <f t="shared" si="361"/>
        <v>0</v>
      </c>
      <c r="AFY370" s="114">
        <v>0</v>
      </c>
      <c r="AFZ370" s="114">
        <v>0</v>
      </c>
      <c r="AGA370" s="114">
        <v>0</v>
      </c>
      <c r="AGB370" s="114">
        <v>0</v>
      </c>
      <c r="AGC370" s="114">
        <v>0</v>
      </c>
      <c r="AGD370" s="114"/>
      <c r="AGE370" s="114"/>
      <c r="AGF370" s="114"/>
      <c r="AGG370" s="114"/>
      <c r="AGH370" s="114"/>
      <c r="AGI370" s="114"/>
      <c r="AGJ370" s="114"/>
      <c r="AGK370" s="25">
        <f t="shared" si="362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532</v>
      </c>
      <c r="E371" s="16" t="s">
        <v>533</v>
      </c>
      <c r="F371" s="15" t="s">
        <v>533</v>
      </c>
      <c r="G371" s="15" t="s">
        <v>265</v>
      </c>
      <c r="H371" s="152">
        <v>12854</v>
      </c>
      <c r="I371" s="15" t="s">
        <v>543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63"/>
        <v>0</v>
      </c>
      <c r="AI371" s="62">
        <f t="shared" si="364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65"/>
        <v>0</v>
      </c>
      <c r="BI371" s="58">
        <f t="shared" si="366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67"/>
        <v>0</v>
      </c>
      <c r="CI371" s="58">
        <f t="shared" si="368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>
        <v>0</v>
      </c>
      <c r="CQ371" s="70">
        <v>0</v>
      </c>
      <c r="CR371" s="52">
        <v>0</v>
      </c>
      <c r="CS371" s="70">
        <v>0</v>
      </c>
      <c r="CT371" s="64"/>
      <c r="CU371" s="70"/>
      <c r="CV371" s="64"/>
      <c r="CW371" s="70"/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69"/>
        <v>0</v>
      </c>
      <c r="DI371" s="58">
        <f t="shared" si="370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>
        <v>0</v>
      </c>
      <c r="DQ371" s="70">
        <v>0</v>
      </c>
      <c r="DR371" s="52">
        <v>0</v>
      </c>
      <c r="DS371" s="70">
        <v>0</v>
      </c>
      <c r="DT371" s="64"/>
      <c r="DU371" s="70"/>
      <c r="DV371" s="64"/>
      <c r="DW371" s="70"/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1"/>
        <v>0</v>
      </c>
      <c r="EI371" s="58">
        <f t="shared" si="372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>
        <v>0</v>
      </c>
      <c r="EQ371" s="70">
        <v>0</v>
      </c>
      <c r="ER371" s="64">
        <v>0</v>
      </c>
      <c r="ES371" s="70">
        <v>0</v>
      </c>
      <c r="ET371" s="64"/>
      <c r="EU371" s="70"/>
      <c r="EV371" s="64"/>
      <c r="EW371" s="70"/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73"/>
        <v>0</v>
      </c>
      <c r="FI371" s="58">
        <f t="shared" si="374"/>
        <v>0</v>
      </c>
      <c r="FJ371" s="79">
        <f t="shared" si="375"/>
        <v>0</v>
      </c>
      <c r="FK371" s="80">
        <f t="shared" si="376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/>
      <c r="FR371" s="42"/>
      <c r="FS371" s="42"/>
      <c r="FT371" s="42"/>
      <c r="FU371" s="42"/>
      <c r="FV371" s="42"/>
      <c r="FW371" s="42"/>
      <c r="FX371" s="83">
        <f t="shared" si="377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/>
      <c r="GE371" s="42"/>
      <c r="GF371" s="42"/>
      <c r="GG371" s="42"/>
      <c r="GH371" s="42"/>
      <c r="GI371" s="42"/>
      <c r="GJ371" s="42"/>
      <c r="GK371" s="83">
        <f t="shared" si="378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/>
      <c r="GR371" s="42"/>
      <c r="GS371" s="42"/>
      <c r="GT371" s="42"/>
      <c r="GU371" s="42"/>
      <c r="GV371" s="42"/>
      <c r="GW371" s="42"/>
      <c r="GX371" s="83">
        <f t="shared" si="379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/>
      <c r="HE371" s="42"/>
      <c r="HF371" s="42"/>
      <c r="HG371" s="42"/>
      <c r="HH371" s="42"/>
      <c r="HI371" s="42"/>
      <c r="HJ371" s="42"/>
      <c r="HK371" s="83">
        <f t="shared" si="380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/>
      <c r="HR371" s="42"/>
      <c r="HS371" s="42"/>
      <c r="HT371" s="42"/>
      <c r="HU371" s="42"/>
      <c r="HV371" s="42"/>
      <c r="HW371" s="42"/>
      <c r="HX371" s="83">
        <f t="shared" si="381"/>
        <v>0</v>
      </c>
      <c r="HY371" s="42">
        <v>0</v>
      </c>
      <c r="HZ371" s="42">
        <v>0</v>
      </c>
      <c r="IA371" s="42">
        <v>0</v>
      </c>
      <c r="IB371" s="42">
        <v>0</v>
      </c>
      <c r="IC371" s="42">
        <v>0</v>
      </c>
      <c r="ID371" s="42"/>
      <c r="IE371" s="42"/>
      <c r="IF371" s="42"/>
      <c r="IG371" s="42"/>
      <c r="IH371" s="42"/>
      <c r="II371" s="42"/>
      <c r="IJ371" s="42"/>
      <c r="IK371" s="85">
        <f t="shared" si="382"/>
        <v>0</v>
      </c>
      <c r="IL371" s="42">
        <v>0</v>
      </c>
      <c r="IM371" s="42">
        <v>0</v>
      </c>
      <c r="IN371" s="42">
        <v>0</v>
      </c>
      <c r="IO371" s="42">
        <v>0</v>
      </c>
      <c r="IP371" s="42">
        <v>0</v>
      </c>
      <c r="IQ371" s="42"/>
      <c r="IR371" s="42"/>
      <c r="IS371" s="42"/>
      <c r="IT371" s="42"/>
      <c r="IU371" s="42"/>
      <c r="IV371" s="42"/>
      <c r="IW371" s="42"/>
      <c r="IX371" s="85">
        <f t="shared" si="383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>
        <v>0</v>
      </c>
      <c r="JF371" s="75">
        <v>0</v>
      </c>
      <c r="JG371" s="42">
        <v>0</v>
      </c>
      <c r="JH371" s="75">
        <v>0</v>
      </c>
      <c r="JI371" s="42"/>
      <c r="JJ371" s="75"/>
      <c r="JK371" s="42"/>
      <c r="JL371" s="75"/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84"/>
        <v>0</v>
      </c>
      <c r="JX371" s="11">
        <f t="shared" si="385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>
        <v>0</v>
      </c>
      <c r="KF371" s="75">
        <v>0</v>
      </c>
      <c r="KG371" s="42">
        <v>0</v>
      </c>
      <c r="KH371" s="75">
        <v>0</v>
      </c>
      <c r="KI371" s="42"/>
      <c r="KJ371" s="75"/>
      <c r="KK371" s="42"/>
      <c r="KL371" s="75"/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86"/>
        <v>0</v>
      </c>
      <c r="KX371" s="11">
        <f t="shared" si="387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>
        <v>0</v>
      </c>
      <c r="LF371" s="75">
        <v>0</v>
      </c>
      <c r="LG371" s="42">
        <v>0</v>
      </c>
      <c r="LH371" s="75">
        <v>0</v>
      </c>
      <c r="LI371" s="42"/>
      <c r="LJ371" s="75"/>
      <c r="LK371" s="42"/>
      <c r="LL371" s="75"/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88"/>
        <v>0</v>
      </c>
      <c r="LX371" s="11">
        <f t="shared" si="389"/>
        <v>0</v>
      </c>
      <c r="LY371" s="41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>
        <v>0</v>
      </c>
      <c r="MF371" s="75">
        <v>0</v>
      </c>
      <c r="MG371" s="42">
        <v>0</v>
      </c>
      <c r="MH371" s="75">
        <v>0</v>
      </c>
      <c r="MI371" s="42"/>
      <c r="MJ371" s="75"/>
      <c r="MK371" s="42"/>
      <c r="ML371" s="75"/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0"/>
        <v>0</v>
      </c>
      <c r="MX371" s="11">
        <f t="shared" si="391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>
        <v>0</v>
      </c>
      <c r="NF371" s="75">
        <v>0</v>
      </c>
      <c r="NG371" s="42">
        <v>0</v>
      </c>
      <c r="NH371" s="75">
        <v>0</v>
      </c>
      <c r="NI371" s="42"/>
      <c r="NJ371" s="75"/>
      <c r="NK371" s="42"/>
      <c r="NL371" s="75"/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2"/>
        <v>0</v>
      </c>
      <c r="NX371" s="11">
        <f t="shared" si="393"/>
        <v>0</v>
      </c>
      <c r="NY371" s="42">
        <v>0</v>
      </c>
      <c r="NZ371" s="75">
        <v>0</v>
      </c>
      <c r="OA371" s="42">
        <v>0</v>
      </c>
      <c r="OB371" s="75">
        <v>0</v>
      </c>
      <c r="OC371" s="42">
        <v>0</v>
      </c>
      <c r="OD371" s="75">
        <v>0</v>
      </c>
      <c r="OE371" s="42">
        <v>0</v>
      </c>
      <c r="OF371" s="75">
        <v>0</v>
      </c>
      <c r="OG371" s="42">
        <v>0</v>
      </c>
      <c r="OH371" s="75">
        <v>0</v>
      </c>
      <c r="OI371" s="42"/>
      <c r="OJ371" s="75"/>
      <c r="OK371" s="42"/>
      <c r="OL371" s="75"/>
      <c r="OM371" s="42"/>
      <c r="ON371" s="75"/>
      <c r="OO371" s="42"/>
      <c r="OP371" s="75"/>
      <c r="OQ371" s="42"/>
      <c r="OR371" s="75"/>
      <c r="OS371" s="42"/>
      <c r="OT371" s="75"/>
      <c r="OU371" s="42"/>
      <c r="OV371" s="75"/>
      <c r="OW371" s="3">
        <f t="shared" si="394"/>
        <v>0</v>
      </c>
      <c r="OX371" s="11">
        <f t="shared" si="395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>
        <v>0</v>
      </c>
      <c r="PF371" s="75">
        <v>0</v>
      </c>
      <c r="PG371" s="42">
        <v>0</v>
      </c>
      <c r="PH371" s="75">
        <v>0</v>
      </c>
      <c r="PI371" s="42"/>
      <c r="PJ371" s="75"/>
      <c r="PK371" s="42"/>
      <c r="PL371" s="75"/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396"/>
        <v>0</v>
      </c>
      <c r="PX371" s="11">
        <f t="shared" si="357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>
        <v>0</v>
      </c>
      <c r="QF371" s="75">
        <v>0</v>
      </c>
      <c r="QG371" s="42">
        <v>0</v>
      </c>
      <c r="QH371" s="75">
        <v>0</v>
      </c>
      <c r="QI371" s="42"/>
      <c r="QJ371" s="75"/>
      <c r="QK371" s="42"/>
      <c r="QL371" s="75"/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397"/>
        <v>0</v>
      </c>
      <c r="QX371" s="11">
        <f t="shared" si="398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>
        <v>0</v>
      </c>
      <c r="RF371" s="75">
        <v>0</v>
      </c>
      <c r="RG371" s="42">
        <v>0</v>
      </c>
      <c r="RH371" s="75">
        <v>0</v>
      </c>
      <c r="RI371" s="42"/>
      <c r="RJ371" s="75"/>
      <c r="RK371" s="42"/>
      <c r="RL371" s="75"/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399"/>
        <v>0</v>
      </c>
      <c r="RX371" s="11">
        <f t="shared" si="358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>
        <v>0</v>
      </c>
      <c r="SF371" s="75">
        <v>0</v>
      </c>
      <c r="SG371" s="42">
        <v>0</v>
      </c>
      <c r="SH371" s="75">
        <v>0</v>
      </c>
      <c r="SI371" s="42"/>
      <c r="SJ371" s="75"/>
      <c r="SK371" s="42"/>
      <c r="SL371" s="75"/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0"/>
        <v>0</v>
      </c>
      <c r="SX371" s="11">
        <f t="shared" si="359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>
        <v>0</v>
      </c>
      <c r="TF371" s="75">
        <v>0</v>
      </c>
      <c r="TG371" s="42">
        <v>0</v>
      </c>
      <c r="TH371" s="75">
        <v>0</v>
      </c>
      <c r="TI371" s="42"/>
      <c r="TJ371" s="75"/>
      <c r="TK371" s="42"/>
      <c r="TL371" s="75"/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1"/>
        <v>0</v>
      </c>
      <c r="TX371" s="11">
        <f t="shared" si="360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>
        <v>0</v>
      </c>
      <c r="UF371" s="75">
        <v>0</v>
      </c>
      <c r="UG371" s="42">
        <v>0</v>
      </c>
      <c r="UH371" s="75">
        <v>0</v>
      </c>
      <c r="UI371" s="42"/>
      <c r="UJ371" s="75"/>
      <c r="UK371" s="42"/>
      <c r="UL371" s="75"/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2"/>
        <v>0</v>
      </c>
      <c r="UX371" s="11">
        <f t="shared" si="403"/>
        <v>0</v>
      </c>
      <c r="UY371" s="42">
        <v>0</v>
      </c>
      <c r="UZ371" s="42">
        <v>0</v>
      </c>
      <c r="VA371" s="42">
        <v>0</v>
      </c>
      <c r="VB371" s="42">
        <v>0</v>
      </c>
      <c r="VC371" s="42">
        <v>0</v>
      </c>
      <c r="VD371" s="42"/>
      <c r="VE371" s="42"/>
      <c r="VF371" s="42"/>
      <c r="VG371" s="42"/>
      <c r="VH371" s="42"/>
      <c r="VI371" s="42"/>
      <c r="VJ371" s="42"/>
      <c r="VK371" s="25">
        <f t="shared" si="404"/>
        <v>0</v>
      </c>
      <c r="VL371" s="42">
        <v>0</v>
      </c>
      <c r="VM371" s="42">
        <v>0</v>
      </c>
      <c r="VN371" s="42">
        <v>0</v>
      </c>
      <c r="VO371" s="42">
        <v>0</v>
      </c>
      <c r="VP371" s="42">
        <v>0</v>
      </c>
      <c r="VQ371" s="42"/>
      <c r="VR371" s="42"/>
      <c r="VS371" s="42"/>
      <c r="VT371" s="42"/>
      <c r="VU371" s="42"/>
      <c r="VV371" s="42"/>
      <c r="VW371" s="42"/>
      <c r="VX371" s="25">
        <f t="shared" si="405"/>
        <v>0</v>
      </c>
      <c r="VY371" s="42">
        <v>0</v>
      </c>
      <c r="VZ371" s="75">
        <v>0</v>
      </c>
      <c r="WA371" s="42">
        <v>0</v>
      </c>
      <c r="WB371" s="75">
        <v>0</v>
      </c>
      <c r="WC371" s="42">
        <v>0</v>
      </c>
      <c r="WD371" s="75">
        <v>0</v>
      </c>
      <c r="WE371" s="42">
        <v>0</v>
      </c>
      <c r="WF371" s="75">
        <v>0</v>
      </c>
      <c r="WG371" s="42">
        <v>0</v>
      </c>
      <c r="WH371" s="75">
        <v>0</v>
      </c>
      <c r="WI371" s="42"/>
      <c r="WJ371" s="75"/>
      <c r="WK371" s="42"/>
      <c r="WL371" s="75"/>
      <c r="WM371" s="42"/>
      <c r="WN371" s="75"/>
      <c r="WO371" s="42"/>
      <c r="WP371" s="75"/>
      <c r="WQ371" s="42"/>
      <c r="WR371" s="75"/>
      <c r="WS371" s="42"/>
      <c r="WT371" s="75"/>
      <c r="WU371" s="42"/>
      <c r="WV371" s="75"/>
      <c r="WW371" s="3">
        <f t="shared" si="406"/>
        <v>0</v>
      </c>
      <c r="WX371" s="11">
        <f t="shared" si="407"/>
        <v>0</v>
      </c>
      <c r="WY371" s="42">
        <v>0</v>
      </c>
      <c r="WZ371" s="75">
        <v>0</v>
      </c>
      <c r="XA371" s="42">
        <v>0</v>
      </c>
      <c r="XB371" s="75">
        <v>0</v>
      </c>
      <c r="XC371" s="42">
        <v>0</v>
      </c>
      <c r="XD371" s="75">
        <v>0</v>
      </c>
      <c r="XE371" s="42">
        <v>0</v>
      </c>
      <c r="XF371" s="75">
        <v>0</v>
      </c>
      <c r="XG371" s="42">
        <v>0</v>
      </c>
      <c r="XH371" s="75">
        <v>0</v>
      </c>
      <c r="XI371" s="42"/>
      <c r="XJ371" s="75"/>
      <c r="XK371" s="42"/>
      <c r="XL371" s="75"/>
      <c r="XM371" s="42"/>
      <c r="XN371" s="75"/>
      <c r="XO371" s="42"/>
      <c r="XP371" s="75"/>
      <c r="XQ371" s="42"/>
      <c r="XR371" s="75"/>
      <c r="XS371" s="42"/>
      <c r="XT371" s="75"/>
      <c r="XU371" s="42"/>
      <c r="XV371" s="75"/>
      <c r="XW371" s="3">
        <f t="shared" si="408"/>
        <v>0</v>
      </c>
      <c r="XX371" s="11">
        <f t="shared" si="409"/>
        <v>0</v>
      </c>
      <c r="XY371" s="42">
        <v>0</v>
      </c>
      <c r="XZ371" s="75">
        <v>0</v>
      </c>
      <c r="YA371" s="42">
        <v>0</v>
      </c>
      <c r="YB371" s="75">
        <v>0</v>
      </c>
      <c r="YC371" s="42">
        <v>0</v>
      </c>
      <c r="YD371" s="75">
        <v>0</v>
      </c>
      <c r="YE371" s="42">
        <v>0</v>
      </c>
      <c r="YF371" s="75">
        <v>0</v>
      </c>
      <c r="YG371" s="42">
        <v>0</v>
      </c>
      <c r="YH371" s="75">
        <v>0</v>
      </c>
      <c r="YI371" s="42"/>
      <c r="YJ371" s="75"/>
      <c r="YK371" s="42"/>
      <c r="YL371" s="75"/>
      <c r="YM371" s="42"/>
      <c r="YN371" s="75"/>
      <c r="YO371" s="42"/>
      <c r="YP371" s="75"/>
      <c r="YQ371" s="42"/>
      <c r="YR371" s="75"/>
      <c r="YS371" s="42"/>
      <c r="YT371" s="75"/>
      <c r="YU371" s="42"/>
      <c r="YV371" s="75"/>
      <c r="YW371" s="3">
        <f t="shared" si="410"/>
        <v>0</v>
      </c>
      <c r="YX371" s="11">
        <f t="shared" si="411"/>
        <v>0</v>
      </c>
      <c r="YY371" s="42">
        <v>0</v>
      </c>
      <c r="YZ371" s="75">
        <v>0</v>
      </c>
      <c r="ZA371" s="42">
        <v>0</v>
      </c>
      <c r="ZB371" s="75">
        <v>0</v>
      </c>
      <c r="ZC371" s="42">
        <v>0</v>
      </c>
      <c r="ZD371" s="75">
        <v>0</v>
      </c>
      <c r="ZE371" s="42">
        <v>0</v>
      </c>
      <c r="ZF371" s="75">
        <v>0</v>
      </c>
      <c r="ZG371" s="42">
        <v>0</v>
      </c>
      <c r="ZH371" s="75">
        <v>0</v>
      </c>
      <c r="ZI371" s="42"/>
      <c r="ZJ371" s="75"/>
      <c r="ZK371" s="42"/>
      <c r="ZL371" s="75"/>
      <c r="ZM371" s="42"/>
      <c r="ZN371" s="75"/>
      <c r="ZO371" s="42"/>
      <c r="ZP371" s="75"/>
      <c r="ZQ371" s="42"/>
      <c r="ZR371" s="75"/>
      <c r="ZS371" s="42"/>
      <c r="ZT371" s="75"/>
      <c r="ZU371" s="42"/>
      <c r="ZV371" s="75"/>
      <c r="ZW371" s="3">
        <f t="shared" si="412"/>
        <v>0</v>
      </c>
      <c r="ZX371" s="11">
        <f t="shared" si="413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>
        <v>0</v>
      </c>
      <c r="AAF371" s="75">
        <v>0</v>
      </c>
      <c r="AAG371" s="42">
        <v>0</v>
      </c>
      <c r="AAH371" s="75">
        <v>0</v>
      </c>
      <c r="AAI371" s="42"/>
      <c r="AAJ371" s="75"/>
      <c r="AAK371" s="42"/>
      <c r="AAL371" s="75"/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14"/>
        <v>0</v>
      </c>
      <c r="AAX371" s="11">
        <f t="shared" si="415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>
        <v>0</v>
      </c>
      <c r="ABF371" s="75">
        <v>0</v>
      </c>
      <c r="ABG371" s="42">
        <v>0</v>
      </c>
      <c r="ABH371" s="75">
        <v>0</v>
      </c>
      <c r="ABI371" s="42"/>
      <c r="ABJ371" s="75"/>
      <c r="ABK371" s="42"/>
      <c r="ABL371" s="75"/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16"/>
        <v>0</v>
      </c>
      <c r="ABX371" s="11">
        <f t="shared" si="417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>
        <v>0</v>
      </c>
      <c r="ACF371" s="75">
        <v>0</v>
      </c>
      <c r="ACG371" s="42">
        <v>0</v>
      </c>
      <c r="ACH371" s="75">
        <v>0</v>
      </c>
      <c r="ACI371" s="42"/>
      <c r="ACJ371" s="75"/>
      <c r="ACK371" s="42"/>
      <c r="ACL371" s="75"/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18"/>
        <v>0</v>
      </c>
      <c r="ACX371" s="11">
        <f t="shared" si="419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>
        <v>0</v>
      </c>
      <c r="ADF371" s="75">
        <v>0</v>
      </c>
      <c r="ADG371" s="42">
        <v>0</v>
      </c>
      <c r="ADH371" s="75">
        <v>0</v>
      </c>
      <c r="ADI371" s="42"/>
      <c r="ADJ371" s="75"/>
      <c r="ADK371" s="42"/>
      <c r="ADL371" s="75"/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0"/>
        <v>0</v>
      </c>
      <c r="ADX371" s="11">
        <f t="shared" si="421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>
        <v>0</v>
      </c>
      <c r="AEF371" s="75">
        <v>0</v>
      </c>
      <c r="AEG371" s="42">
        <v>0</v>
      </c>
      <c r="AEH371" s="75">
        <v>0</v>
      </c>
      <c r="AEI371" s="42"/>
      <c r="AEJ371" s="75"/>
      <c r="AEK371" s="42"/>
      <c r="AEL371" s="75"/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2"/>
        <v>0</v>
      </c>
      <c r="AEX371" s="11">
        <f t="shared" si="423"/>
        <v>0</v>
      </c>
      <c r="AEY371" s="108">
        <v>0</v>
      </c>
      <c r="AEZ371" s="109">
        <v>0</v>
      </c>
      <c r="AFA371" s="108">
        <v>0</v>
      </c>
      <c r="AFB371" s="109">
        <v>0</v>
      </c>
      <c r="AFC371" s="108">
        <v>0</v>
      </c>
      <c r="AFD371" s="109">
        <v>0</v>
      </c>
      <c r="AFE371" s="108">
        <v>0</v>
      </c>
      <c r="AFF371" s="109">
        <v>0</v>
      </c>
      <c r="AFG371" s="108"/>
      <c r="AFH371" s="109"/>
      <c r="AFI371" s="108"/>
      <c r="AFJ371" s="109"/>
      <c r="AFK371" s="108"/>
      <c r="AFL371" s="109"/>
      <c r="AFM371" s="108"/>
      <c r="AFN371" s="109"/>
      <c r="AFO371" s="108"/>
      <c r="AFP371" s="109"/>
      <c r="AFQ371" s="108"/>
      <c r="AFR371" s="109"/>
      <c r="AFS371" s="108"/>
      <c r="AFT371" s="109"/>
      <c r="AFU371" s="108"/>
      <c r="AFV371" s="109"/>
      <c r="AFW371" s="3">
        <f t="shared" si="424"/>
        <v>0</v>
      </c>
      <c r="AFX371" s="11">
        <f t="shared" si="361"/>
        <v>0</v>
      </c>
      <c r="AFY371" s="114">
        <v>0</v>
      </c>
      <c r="AFZ371" s="114">
        <v>0</v>
      </c>
      <c r="AGA371" s="114">
        <v>0</v>
      </c>
      <c r="AGB371" s="114">
        <v>0</v>
      </c>
      <c r="AGC371" s="114">
        <v>0</v>
      </c>
      <c r="AGD371" s="114"/>
      <c r="AGE371" s="114"/>
      <c r="AGF371" s="114"/>
      <c r="AGG371" s="114"/>
      <c r="AGH371" s="114"/>
      <c r="AGI371" s="114"/>
      <c r="AGJ371" s="114"/>
      <c r="AGK371" s="25">
        <f t="shared" si="362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362</v>
      </c>
      <c r="E372" s="16" t="s">
        <v>304</v>
      </c>
      <c r="F372" s="15" t="s">
        <v>95</v>
      </c>
      <c r="G372" s="15" t="s">
        <v>364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63"/>
        <v>0</v>
      </c>
      <c r="AI372" s="62">
        <f t="shared" si="364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65"/>
        <v>0</v>
      </c>
      <c r="BI372" s="58">
        <f t="shared" si="366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67"/>
        <v>0</v>
      </c>
      <c r="CI372" s="58">
        <f t="shared" si="368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>
        <v>0</v>
      </c>
      <c r="CQ372" s="70">
        <v>0</v>
      </c>
      <c r="CR372" s="52">
        <v>0</v>
      </c>
      <c r="CS372" s="70">
        <v>0</v>
      </c>
      <c r="CT372" s="64"/>
      <c r="CU372" s="70"/>
      <c r="CV372" s="64"/>
      <c r="CW372" s="70"/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69"/>
        <v>0</v>
      </c>
      <c r="DI372" s="58">
        <f t="shared" si="370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>
        <v>0</v>
      </c>
      <c r="DQ372" s="70">
        <v>0</v>
      </c>
      <c r="DR372" s="52">
        <v>0</v>
      </c>
      <c r="DS372" s="70">
        <v>0</v>
      </c>
      <c r="DT372" s="64"/>
      <c r="DU372" s="70"/>
      <c r="DV372" s="64"/>
      <c r="DW372" s="70"/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1"/>
        <v>0</v>
      </c>
      <c r="EI372" s="58">
        <f t="shared" si="372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>
        <v>0</v>
      </c>
      <c r="EQ372" s="70">
        <v>0</v>
      </c>
      <c r="ER372" s="64">
        <v>0</v>
      </c>
      <c r="ES372" s="70">
        <v>0</v>
      </c>
      <c r="ET372" s="64"/>
      <c r="EU372" s="70"/>
      <c r="EV372" s="64"/>
      <c r="EW372" s="70"/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73"/>
        <v>0</v>
      </c>
      <c r="FI372" s="58">
        <f t="shared" si="374"/>
        <v>0</v>
      </c>
      <c r="FJ372" s="79">
        <f t="shared" si="375"/>
        <v>0</v>
      </c>
      <c r="FK372" s="80">
        <f t="shared" si="376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/>
      <c r="FR372" s="42"/>
      <c r="FS372" s="42"/>
      <c r="FT372" s="42"/>
      <c r="FU372" s="42"/>
      <c r="FV372" s="42"/>
      <c r="FW372" s="42"/>
      <c r="FX372" s="83">
        <f t="shared" si="377"/>
        <v>0</v>
      </c>
      <c r="FY372" s="42">
        <v>0</v>
      </c>
      <c r="FZ372" s="42">
        <v>0</v>
      </c>
      <c r="GA372" s="42">
        <v>0</v>
      </c>
      <c r="GB372" s="42">
        <v>0</v>
      </c>
      <c r="GC372" s="42">
        <v>0</v>
      </c>
      <c r="GD372" s="42"/>
      <c r="GE372" s="42"/>
      <c r="GF372" s="42"/>
      <c r="GG372" s="42"/>
      <c r="GH372" s="42"/>
      <c r="GI372" s="42"/>
      <c r="GJ372" s="42"/>
      <c r="GK372" s="83">
        <f t="shared" si="378"/>
        <v>0</v>
      </c>
      <c r="GL372" s="42">
        <v>0</v>
      </c>
      <c r="GM372" s="42">
        <v>0</v>
      </c>
      <c r="GN372" s="42">
        <v>0</v>
      </c>
      <c r="GO372" s="42">
        <v>0</v>
      </c>
      <c r="GP372" s="42">
        <v>0</v>
      </c>
      <c r="GQ372" s="42"/>
      <c r="GR372" s="42"/>
      <c r="GS372" s="42"/>
      <c r="GT372" s="42"/>
      <c r="GU372" s="42"/>
      <c r="GV372" s="42"/>
      <c r="GW372" s="42"/>
      <c r="GX372" s="83">
        <f t="shared" si="379"/>
        <v>0</v>
      </c>
      <c r="GY372" s="42">
        <v>0</v>
      </c>
      <c r="GZ372" s="42">
        <v>1</v>
      </c>
      <c r="HA372" s="42">
        <v>0</v>
      </c>
      <c r="HB372" s="42">
        <v>0</v>
      </c>
      <c r="HC372" s="42">
        <v>0</v>
      </c>
      <c r="HD372" s="42"/>
      <c r="HE372" s="42"/>
      <c r="HF372" s="42"/>
      <c r="HG372" s="42"/>
      <c r="HH372" s="42"/>
      <c r="HI372" s="42"/>
      <c r="HJ372" s="42"/>
      <c r="HK372" s="83">
        <f t="shared" si="380"/>
        <v>1</v>
      </c>
      <c r="HL372" s="42">
        <v>0</v>
      </c>
      <c r="HM372" s="42">
        <v>11</v>
      </c>
      <c r="HN372" s="42">
        <v>6</v>
      </c>
      <c r="HO372" s="42">
        <v>0</v>
      </c>
      <c r="HP372" s="42">
        <v>0</v>
      </c>
      <c r="HQ372" s="42"/>
      <c r="HR372" s="42"/>
      <c r="HS372" s="42"/>
      <c r="HT372" s="42"/>
      <c r="HU372" s="42"/>
      <c r="HV372" s="42"/>
      <c r="HW372" s="42"/>
      <c r="HX372" s="83">
        <f t="shared" si="381"/>
        <v>17</v>
      </c>
      <c r="HY372" s="42">
        <v>0</v>
      </c>
      <c r="HZ372" s="42">
        <v>0</v>
      </c>
      <c r="IA372" s="42">
        <v>0</v>
      </c>
      <c r="IB372" s="42">
        <v>0</v>
      </c>
      <c r="IC372" s="42">
        <v>0</v>
      </c>
      <c r="ID372" s="42"/>
      <c r="IE372" s="42"/>
      <c r="IF372" s="42"/>
      <c r="IG372" s="42"/>
      <c r="IH372" s="42"/>
      <c r="II372" s="42"/>
      <c r="IJ372" s="42"/>
      <c r="IK372" s="85">
        <f t="shared" si="382"/>
        <v>0</v>
      </c>
      <c r="IL372" s="42">
        <v>0</v>
      </c>
      <c r="IM372" s="42">
        <v>0</v>
      </c>
      <c r="IN372" s="42">
        <v>0</v>
      </c>
      <c r="IO372" s="42">
        <v>0</v>
      </c>
      <c r="IP372" s="42">
        <v>0</v>
      </c>
      <c r="IQ372" s="42"/>
      <c r="IR372" s="42"/>
      <c r="IS372" s="42"/>
      <c r="IT372" s="42"/>
      <c r="IU372" s="42"/>
      <c r="IV372" s="42"/>
      <c r="IW372" s="42"/>
      <c r="IX372" s="85">
        <f t="shared" si="383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>
        <v>0</v>
      </c>
      <c r="JF372" s="75">
        <v>0</v>
      </c>
      <c r="JG372" s="42">
        <v>0</v>
      </c>
      <c r="JH372" s="75">
        <v>0</v>
      </c>
      <c r="JI372" s="42"/>
      <c r="JJ372" s="75"/>
      <c r="JK372" s="42"/>
      <c r="JL372" s="75"/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84"/>
        <v>2</v>
      </c>
      <c r="JX372" s="11">
        <f t="shared" si="385"/>
        <v>0</v>
      </c>
      <c r="JY372" s="41">
        <v>0</v>
      </c>
      <c r="JZ372" s="75">
        <v>0</v>
      </c>
      <c r="KA372" s="42">
        <v>2</v>
      </c>
      <c r="KB372" s="75">
        <v>0</v>
      </c>
      <c r="KC372" s="42">
        <v>0</v>
      </c>
      <c r="KD372" s="75">
        <v>0</v>
      </c>
      <c r="KE372" s="42">
        <v>0</v>
      </c>
      <c r="KF372" s="75">
        <v>0</v>
      </c>
      <c r="KG372" s="42">
        <v>0</v>
      </c>
      <c r="KH372" s="75">
        <v>0</v>
      </c>
      <c r="KI372" s="42"/>
      <c r="KJ372" s="75"/>
      <c r="KK372" s="42"/>
      <c r="KL372" s="75"/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86"/>
        <v>2</v>
      </c>
      <c r="KX372" s="11">
        <f t="shared" si="387"/>
        <v>0</v>
      </c>
      <c r="KY372" s="41">
        <v>0</v>
      </c>
      <c r="KZ372" s="75">
        <v>0</v>
      </c>
      <c r="LA372" s="42">
        <v>1</v>
      </c>
      <c r="LB372" s="75">
        <v>0</v>
      </c>
      <c r="LC372" s="42">
        <v>0</v>
      </c>
      <c r="LD372" s="75">
        <v>0</v>
      </c>
      <c r="LE372" s="42">
        <v>0</v>
      </c>
      <c r="LF372" s="75">
        <v>0</v>
      </c>
      <c r="LG372" s="42">
        <v>0</v>
      </c>
      <c r="LH372" s="75">
        <v>0</v>
      </c>
      <c r="LI372" s="42"/>
      <c r="LJ372" s="75"/>
      <c r="LK372" s="42"/>
      <c r="LL372" s="75"/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88"/>
        <v>1</v>
      </c>
      <c r="LX372" s="11">
        <f t="shared" si="389"/>
        <v>0</v>
      </c>
      <c r="LY372" s="41">
        <v>0</v>
      </c>
      <c r="LZ372" s="75">
        <v>0</v>
      </c>
      <c r="MA372" s="42">
        <v>8</v>
      </c>
      <c r="MB372" s="75">
        <v>0</v>
      </c>
      <c r="MC372" s="42">
        <v>6</v>
      </c>
      <c r="MD372" s="75">
        <v>0</v>
      </c>
      <c r="ME372" s="42">
        <v>0</v>
      </c>
      <c r="MF372" s="75">
        <v>0</v>
      </c>
      <c r="MG372" s="42">
        <v>0</v>
      </c>
      <c r="MH372" s="75">
        <v>0</v>
      </c>
      <c r="MI372" s="42"/>
      <c r="MJ372" s="75"/>
      <c r="MK372" s="42"/>
      <c r="ML372" s="75"/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0"/>
        <v>14</v>
      </c>
      <c r="MX372" s="11">
        <f t="shared" si="391"/>
        <v>0</v>
      </c>
      <c r="MY372" s="42">
        <v>0</v>
      </c>
      <c r="MZ372" s="75">
        <v>0</v>
      </c>
      <c r="NA372" s="42">
        <v>0</v>
      </c>
      <c r="NB372" s="75">
        <v>0</v>
      </c>
      <c r="NC372" s="42">
        <v>0</v>
      </c>
      <c r="ND372" s="75">
        <v>0</v>
      </c>
      <c r="NE372" s="42">
        <v>0</v>
      </c>
      <c r="NF372" s="75">
        <v>0</v>
      </c>
      <c r="NG372" s="42">
        <v>0</v>
      </c>
      <c r="NH372" s="75">
        <v>0</v>
      </c>
      <c r="NI372" s="42"/>
      <c r="NJ372" s="75"/>
      <c r="NK372" s="42"/>
      <c r="NL372" s="75"/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2"/>
        <v>0</v>
      </c>
      <c r="NX372" s="11">
        <f t="shared" si="393"/>
        <v>0</v>
      </c>
      <c r="NY372" s="42">
        <v>0</v>
      </c>
      <c r="NZ372" s="75">
        <v>0</v>
      </c>
      <c r="OA372" s="42">
        <v>1</v>
      </c>
      <c r="OB372" s="75">
        <v>0</v>
      </c>
      <c r="OC372" s="42">
        <v>0</v>
      </c>
      <c r="OD372" s="75">
        <v>0</v>
      </c>
      <c r="OE372" s="42">
        <v>0</v>
      </c>
      <c r="OF372" s="75">
        <v>0</v>
      </c>
      <c r="OG372" s="42">
        <v>0</v>
      </c>
      <c r="OH372" s="75">
        <v>0</v>
      </c>
      <c r="OI372" s="42"/>
      <c r="OJ372" s="75"/>
      <c r="OK372" s="42"/>
      <c r="OL372" s="75"/>
      <c r="OM372" s="42"/>
      <c r="ON372" s="75"/>
      <c r="OO372" s="42"/>
      <c r="OP372" s="75"/>
      <c r="OQ372" s="42"/>
      <c r="OR372" s="75"/>
      <c r="OS372" s="42"/>
      <c r="OT372" s="75"/>
      <c r="OU372" s="42"/>
      <c r="OV372" s="75"/>
      <c r="OW372" s="3">
        <f t="shared" si="394"/>
        <v>1</v>
      </c>
      <c r="OX372" s="11">
        <f t="shared" si="395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>
        <v>0</v>
      </c>
      <c r="PF372" s="75">
        <v>0</v>
      </c>
      <c r="PG372" s="42">
        <v>0</v>
      </c>
      <c r="PH372" s="75">
        <v>0</v>
      </c>
      <c r="PI372" s="42"/>
      <c r="PJ372" s="75"/>
      <c r="PK372" s="42"/>
      <c r="PL372" s="75"/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396"/>
        <v>1</v>
      </c>
      <c r="PX372" s="11">
        <f t="shared" si="357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6</v>
      </c>
      <c r="QD372" s="75">
        <v>0</v>
      </c>
      <c r="QE372" s="42">
        <v>0</v>
      </c>
      <c r="QF372" s="75">
        <v>0</v>
      </c>
      <c r="QG372" s="42">
        <v>0</v>
      </c>
      <c r="QH372" s="75">
        <v>0</v>
      </c>
      <c r="QI372" s="42"/>
      <c r="QJ372" s="75"/>
      <c r="QK372" s="42"/>
      <c r="QL372" s="75"/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397"/>
        <v>19</v>
      </c>
      <c r="QX372" s="11">
        <f t="shared" si="398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>
        <v>0</v>
      </c>
      <c r="RF372" s="75">
        <v>0</v>
      </c>
      <c r="RG372" s="42">
        <v>0</v>
      </c>
      <c r="RH372" s="75">
        <v>0</v>
      </c>
      <c r="RI372" s="42"/>
      <c r="RJ372" s="75"/>
      <c r="RK372" s="42"/>
      <c r="RL372" s="75"/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399"/>
        <v>0</v>
      </c>
      <c r="RX372" s="11">
        <f t="shared" si="358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>
        <v>0</v>
      </c>
      <c r="SF372" s="75">
        <v>0</v>
      </c>
      <c r="SG372" s="42">
        <v>0</v>
      </c>
      <c r="SH372" s="75">
        <v>0</v>
      </c>
      <c r="SI372" s="42"/>
      <c r="SJ372" s="75"/>
      <c r="SK372" s="42"/>
      <c r="SL372" s="75"/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0"/>
        <v>0</v>
      </c>
      <c r="SX372" s="11">
        <f t="shared" si="359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>
        <v>0</v>
      </c>
      <c r="TF372" s="75">
        <v>0</v>
      </c>
      <c r="TG372" s="42">
        <v>0</v>
      </c>
      <c r="TH372" s="75">
        <v>0</v>
      </c>
      <c r="TI372" s="42"/>
      <c r="TJ372" s="75"/>
      <c r="TK372" s="42"/>
      <c r="TL372" s="75"/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1"/>
        <v>0</v>
      </c>
      <c r="TX372" s="11">
        <f t="shared" si="360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>
        <v>0</v>
      </c>
      <c r="UF372" s="75">
        <v>0</v>
      </c>
      <c r="UG372" s="42">
        <v>0</v>
      </c>
      <c r="UH372" s="75">
        <v>0</v>
      </c>
      <c r="UI372" s="42"/>
      <c r="UJ372" s="75"/>
      <c r="UK372" s="42"/>
      <c r="UL372" s="75"/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2"/>
        <v>0</v>
      </c>
      <c r="UX372" s="11">
        <f t="shared" si="403"/>
        <v>0</v>
      </c>
      <c r="UY372" s="42">
        <v>0</v>
      </c>
      <c r="UZ372" s="42">
        <v>0</v>
      </c>
      <c r="VA372" s="42">
        <v>0</v>
      </c>
      <c r="VB372" s="42">
        <v>0</v>
      </c>
      <c r="VC372" s="42">
        <v>0</v>
      </c>
      <c r="VD372" s="42"/>
      <c r="VE372" s="42"/>
      <c r="VF372" s="42"/>
      <c r="VG372" s="42"/>
      <c r="VH372" s="42"/>
      <c r="VI372" s="42"/>
      <c r="VJ372" s="42"/>
      <c r="VK372" s="25">
        <f t="shared" si="404"/>
        <v>0</v>
      </c>
      <c r="VL372" s="42">
        <v>0</v>
      </c>
      <c r="VM372" s="42">
        <v>0</v>
      </c>
      <c r="VN372" s="42">
        <v>0</v>
      </c>
      <c r="VO372" s="42">
        <v>0</v>
      </c>
      <c r="VP372" s="42">
        <v>0</v>
      </c>
      <c r="VQ372" s="42"/>
      <c r="VR372" s="42"/>
      <c r="VS372" s="42"/>
      <c r="VT372" s="42"/>
      <c r="VU372" s="42"/>
      <c r="VV372" s="42"/>
      <c r="VW372" s="42"/>
      <c r="VX372" s="25">
        <f t="shared" si="405"/>
        <v>0</v>
      </c>
      <c r="VY372" s="42">
        <v>0</v>
      </c>
      <c r="VZ372" s="75">
        <v>0</v>
      </c>
      <c r="WA372" s="42">
        <v>0</v>
      </c>
      <c r="WB372" s="75">
        <v>0</v>
      </c>
      <c r="WC372" s="42">
        <v>0</v>
      </c>
      <c r="WD372" s="75">
        <v>0</v>
      </c>
      <c r="WE372" s="42">
        <v>0</v>
      </c>
      <c r="WF372" s="75">
        <v>0</v>
      </c>
      <c r="WG372" s="42">
        <v>0</v>
      </c>
      <c r="WH372" s="75">
        <v>0</v>
      </c>
      <c r="WI372" s="42"/>
      <c r="WJ372" s="75"/>
      <c r="WK372" s="42"/>
      <c r="WL372" s="75"/>
      <c r="WM372" s="42"/>
      <c r="WN372" s="75"/>
      <c r="WO372" s="42"/>
      <c r="WP372" s="75"/>
      <c r="WQ372" s="42"/>
      <c r="WR372" s="75"/>
      <c r="WS372" s="42"/>
      <c r="WT372" s="75"/>
      <c r="WU372" s="42"/>
      <c r="WV372" s="75"/>
      <c r="WW372" s="3">
        <f t="shared" si="406"/>
        <v>0</v>
      </c>
      <c r="WX372" s="11">
        <f t="shared" si="407"/>
        <v>0</v>
      </c>
      <c r="WY372" s="42">
        <v>0</v>
      </c>
      <c r="WZ372" s="75">
        <v>0</v>
      </c>
      <c r="XA372" s="42">
        <v>0</v>
      </c>
      <c r="XB372" s="75">
        <v>0</v>
      </c>
      <c r="XC372" s="42">
        <v>0</v>
      </c>
      <c r="XD372" s="75">
        <v>0</v>
      </c>
      <c r="XE372" s="42">
        <v>0</v>
      </c>
      <c r="XF372" s="75">
        <v>0</v>
      </c>
      <c r="XG372" s="42">
        <v>0</v>
      </c>
      <c r="XH372" s="75">
        <v>0</v>
      </c>
      <c r="XI372" s="42"/>
      <c r="XJ372" s="75"/>
      <c r="XK372" s="42"/>
      <c r="XL372" s="75"/>
      <c r="XM372" s="42"/>
      <c r="XN372" s="75"/>
      <c r="XO372" s="42"/>
      <c r="XP372" s="75"/>
      <c r="XQ372" s="42"/>
      <c r="XR372" s="75"/>
      <c r="XS372" s="42"/>
      <c r="XT372" s="75"/>
      <c r="XU372" s="42"/>
      <c r="XV372" s="75"/>
      <c r="XW372" s="3">
        <f t="shared" si="408"/>
        <v>0</v>
      </c>
      <c r="XX372" s="11">
        <f t="shared" si="409"/>
        <v>0</v>
      </c>
      <c r="XY372" s="42">
        <v>0</v>
      </c>
      <c r="XZ372" s="75">
        <v>0</v>
      </c>
      <c r="YA372" s="42">
        <v>0</v>
      </c>
      <c r="YB372" s="75">
        <v>0</v>
      </c>
      <c r="YC372" s="42">
        <v>0</v>
      </c>
      <c r="YD372" s="75">
        <v>0</v>
      </c>
      <c r="YE372" s="42">
        <v>0</v>
      </c>
      <c r="YF372" s="75">
        <v>0</v>
      </c>
      <c r="YG372" s="42">
        <v>0</v>
      </c>
      <c r="YH372" s="75">
        <v>0</v>
      </c>
      <c r="YI372" s="42"/>
      <c r="YJ372" s="75"/>
      <c r="YK372" s="42"/>
      <c r="YL372" s="75"/>
      <c r="YM372" s="42"/>
      <c r="YN372" s="75"/>
      <c r="YO372" s="42"/>
      <c r="YP372" s="75"/>
      <c r="YQ372" s="42"/>
      <c r="YR372" s="75"/>
      <c r="YS372" s="42"/>
      <c r="YT372" s="75"/>
      <c r="YU372" s="42"/>
      <c r="YV372" s="75"/>
      <c r="YW372" s="3">
        <f t="shared" si="410"/>
        <v>0</v>
      </c>
      <c r="YX372" s="11">
        <f t="shared" si="411"/>
        <v>0</v>
      </c>
      <c r="YY372" s="42">
        <v>0</v>
      </c>
      <c r="YZ372" s="75">
        <v>0</v>
      </c>
      <c r="ZA372" s="42">
        <v>0</v>
      </c>
      <c r="ZB372" s="75">
        <v>0</v>
      </c>
      <c r="ZC372" s="42">
        <v>0</v>
      </c>
      <c r="ZD372" s="75">
        <v>0</v>
      </c>
      <c r="ZE372" s="42">
        <v>0</v>
      </c>
      <c r="ZF372" s="75">
        <v>0</v>
      </c>
      <c r="ZG372" s="42">
        <v>0</v>
      </c>
      <c r="ZH372" s="75">
        <v>0</v>
      </c>
      <c r="ZI372" s="42"/>
      <c r="ZJ372" s="75"/>
      <c r="ZK372" s="42"/>
      <c r="ZL372" s="75"/>
      <c r="ZM372" s="42"/>
      <c r="ZN372" s="75"/>
      <c r="ZO372" s="42"/>
      <c r="ZP372" s="75"/>
      <c r="ZQ372" s="42"/>
      <c r="ZR372" s="75"/>
      <c r="ZS372" s="42"/>
      <c r="ZT372" s="75"/>
      <c r="ZU372" s="42"/>
      <c r="ZV372" s="75"/>
      <c r="ZW372" s="3">
        <f t="shared" si="412"/>
        <v>0</v>
      </c>
      <c r="ZX372" s="11">
        <f t="shared" si="413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>
        <v>0</v>
      </c>
      <c r="AAF372" s="75">
        <v>0</v>
      </c>
      <c r="AAG372" s="42">
        <v>0</v>
      </c>
      <c r="AAH372" s="75">
        <v>0</v>
      </c>
      <c r="AAI372" s="42"/>
      <c r="AAJ372" s="75"/>
      <c r="AAK372" s="42"/>
      <c r="AAL372" s="75"/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14"/>
        <v>0</v>
      </c>
      <c r="AAX372" s="11">
        <f t="shared" si="415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>
        <v>0</v>
      </c>
      <c r="ABF372" s="75">
        <v>0</v>
      </c>
      <c r="ABG372" s="42">
        <v>0</v>
      </c>
      <c r="ABH372" s="75">
        <v>0</v>
      </c>
      <c r="ABI372" s="42"/>
      <c r="ABJ372" s="75"/>
      <c r="ABK372" s="42"/>
      <c r="ABL372" s="75"/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16"/>
        <v>0</v>
      </c>
      <c r="ABX372" s="11">
        <f t="shared" si="417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>
        <v>0</v>
      </c>
      <c r="ACF372" s="75">
        <v>0</v>
      </c>
      <c r="ACG372" s="42">
        <v>0</v>
      </c>
      <c r="ACH372" s="75">
        <v>0</v>
      </c>
      <c r="ACI372" s="42"/>
      <c r="ACJ372" s="75"/>
      <c r="ACK372" s="42"/>
      <c r="ACL372" s="75"/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18"/>
        <v>0</v>
      </c>
      <c r="ACX372" s="11">
        <f t="shared" si="419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>
        <v>0</v>
      </c>
      <c r="ADF372" s="75">
        <v>0</v>
      </c>
      <c r="ADG372" s="42">
        <v>0</v>
      </c>
      <c r="ADH372" s="75">
        <v>0</v>
      </c>
      <c r="ADI372" s="42"/>
      <c r="ADJ372" s="75"/>
      <c r="ADK372" s="42"/>
      <c r="ADL372" s="75"/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0"/>
        <v>0</v>
      </c>
      <c r="ADX372" s="11">
        <f t="shared" si="421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>
        <v>0</v>
      </c>
      <c r="AEF372" s="75">
        <v>0</v>
      </c>
      <c r="AEG372" s="42">
        <v>0</v>
      </c>
      <c r="AEH372" s="75">
        <v>0</v>
      </c>
      <c r="AEI372" s="42"/>
      <c r="AEJ372" s="75"/>
      <c r="AEK372" s="42"/>
      <c r="AEL372" s="75"/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2"/>
        <v>0</v>
      </c>
      <c r="AEX372" s="11">
        <f t="shared" si="423"/>
        <v>0</v>
      </c>
      <c r="AEY372" s="108">
        <v>0</v>
      </c>
      <c r="AEZ372" s="109">
        <v>0</v>
      </c>
      <c r="AFA372" s="108">
        <v>0</v>
      </c>
      <c r="AFB372" s="109">
        <v>0</v>
      </c>
      <c r="AFC372" s="108">
        <v>0</v>
      </c>
      <c r="AFD372" s="109">
        <v>0</v>
      </c>
      <c r="AFE372" s="108">
        <v>0</v>
      </c>
      <c r="AFF372" s="109">
        <v>0</v>
      </c>
      <c r="AFG372" s="108"/>
      <c r="AFH372" s="109"/>
      <c r="AFI372" s="108"/>
      <c r="AFJ372" s="109"/>
      <c r="AFK372" s="108"/>
      <c r="AFL372" s="109"/>
      <c r="AFM372" s="108"/>
      <c r="AFN372" s="109"/>
      <c r="AFO372" s="108"/>
      <c r="AFP372" s="109"/>
      <c r="AFQ372" s="108"/>
      <c r="AFR372" s="109"/>
      <c r="AFS372" s="108"/>
      <c r="AFT372" s="109"/>
      <c r="AFU372" s="108"/>
      <c r="AFV372" s="109"/>
      <c r="AFW372" s="3">
        <f t="shared" si="424"/>
        <v>0</v>
      </c>
      <c r="AFX372" s="11">
        <f t="shared" si="361"/>
        <v>0</v>
      </c>
      <c r="AFY372" s="114">
        <v>0</v>
      </c>
      <c r="AFZ372" s="114">
        <v>0</v>
      </c>
      <c r="AGA372" s="114">
        <v>0</v>
      </c>
      <c r="AGB372" s="114">
        <v>0</v>
      </c>
      <c r="AGC372" s="114">
        <v>0</v>
      </c>
      <c r="AGD372" s="114"/>
      <c r="AGE372" s="114"/>
      <c r="AGF372" s="114"/>
      <c r="AGG372" s="114"/>
      <c r="AGH372" s="114"/>
      <c r="AGI372" s="114"/>
      <c r="AGJ372" s="114"/>
      <c r="AGK372" s="25">
        <f t="shared" si="362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532</v>
      </c>
      <c r="E373" s="16" t="s">
        <v>534</v>
      </c>
      <c r="F373" s="15" t="s">
        <v>534</v>
      </c>
      <c r="G373" s="15"/>
      <c r="H373" s="152">
        <v>14006</v>
      </c>
      <c r="I373" s="15" t="s">
        <v>337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63"/>
        <v>0</v>
      </c>
      <c r="AI373" s="62">
        <f t="shared" si="364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65"/>
        <v>0</v>
      </c>
      <c r="BI373" s="58">
        <f t="shared" si="366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67"/>
        <v>0</v>
      </c>
      <c r="CI373" s="58">
        <f t="shared" si="368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>
        <v>0</v>
      </c>
      <c r="CQ373" s="70">
        <v>0</v>
      </c>
      <c r="CR373" s="52">
        <v>0</v>
      </c>
      <c r="CS373" s="70">
        <v>0</v>
      </c>
      <c r="CT373" s="64"/>
      <c r="CU373" s="70"/>
      <c r="CV373" s="64"/>
      <c r="CW373" s="70"/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69"/>
        <v>0</v>
      </c>
      <c r="DI373" s="58">
        <f t="shared" si="370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>
        <v>0</v>
      </c>
      <c r="DQ373" s="70">
        <v>0</v>
      </c>
      <c r="DR373" s="52">
        <v>0</v>
      </c>
      <c r="DS373" s="70">
        <v>0</v>
      </c>
      <c r="DT373" s="64"/>
      <c r="DU373" s="70"/>
      <c r="DV373" s="64"/>
      <c r="DW373" s="70"/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1"/>
        <v>0</v>
      </c>
      <c r="EI373" s="58">
        <f t="shared" si="372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>
        <v>0</v>
      </c>
      <c r="EQ373" s="70">
        <v>0</v>
      </c>
      <c r="ER373" s="64">
        <v>0</v>
      </c>
      <c r="ES373" s="70">
        <v>0</v>
      </c>
      <c r="ET373" s="64"/>
      <c r="EU373" s="70"/>
      <c r="EV373" s="64"/>
      <c r="EW373" s="70"/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73"/>
        <v>0</v>
      </c>
      <c r="FI373" s="58">
        <f t="shared" si="374"/>
        <v>0</v>
      </c>
      <c r="FJ373" s="79">
        <f t="shared" si="375"/>
        <v>0</v>
      </c>
      <c r="FK373" s="80">
        <f t="shared" si="376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/>
      <c r="FR373" s="42"/>
      <c r="FS373" s="42"/>
      <c r="FT373" s="42"/>
      <c r="FU373" s="42"/>
      <c r="FV373" s="42"/>
      <c r="FW373" s="42"/>
      <c r="FX373" s="83">
        <f t="shared" si="377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/>
      <c r="GE373" s="42"/>
      <c r="GF373" s="42"/>
      <c r="GG373" s="42"/>
      <c r="GH373" s="42"/>
      <c r="GI373" s="42"/>
      <c r="GJ373" s="42"/>
      <c r="GK373" s="83">
        <f t="shared" si="378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/>
      <c r="GR373" s="42"/>
      <c r="GS373" s="42"/>
      <c r="GT373" s="42"/>
      <c r="GU373" s="42"/>
      <c r="GV373" s="42"/>
      <c r="GW373" s="42"/>
      <c r="GX373" s="83">
        <f t="shared" si="379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/>
      <c r="HE373" s="42"/>
      <c r="HF373" s="42"/>
      <c r="HG373" s="42"/>
      <c r="HH373" s="42"/>
      <c r="HI373" s="42"/>
      <c r="HJ373" s="42"/>
      <c r="HK373" s="83">
        <f t="shared" si="380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/>
      <c r="HR373" s="42"/>
      <c r="HS373" s="42"/>
      <c r="HT373" s="42"/>
      <c r="HU373" s="42"/>
      <c r="HV373" s="42"/>
      <c r="HW373" s="42"/>
      <c r="HX373" s="83">
        <f t="shared" si="381"/>
        <v>0</v>
      </c>
      <c r="HY373" s="42">
        <v>0</v>
      </c>
      <c r="HZ373" s="42">
        <v>0</v>
      </c>
      <c r="IA373" s="42">
        <v>0</v>
      </c>
      <c r="IB373" s="42">
        <v>0</v>
      </c>
      <c r="IC373" s="42">
        <v>0</v>
      </c>
      <c r="ID373" s="42"/>
      <c r="IE373" s="42"/>
      <c r="IF373" s="42"/>
      <c r="IG373" s="42"/>
      <c r="IH373" s="42"/>
      <c r="II373" s="42"/>
      <c r="IJ373" s="42"/>
      <c r="IK373" s="85">
        <f t="shared" si="382"/>
        <v>0</v>
      </c>
      <c r="IL373" s="42">
        <v>0</v>
      </c>
      <c r="IM373" s="42">
        <v>0</v>
      </c>
      <c r="IN373" s="42">
        <v>0</v>
      </c>
      <c r="IO373" s="42">
        <v>0</v>
      </c>
      <c r="IP373" s="42">
        <v>0</v>
      </c>
      <c r="IQ373" s="42"/>
      <c r="IR373" s="42"/>
      <c r="IS373" s="42"/>
      <c r="IT373" s="42"/>
      <c r="IU373" s="42"/>
      <c r="IV373" s="42"/>
      <c r="IW373" s="42"/>
      <c r="IX373" s="85">
        <f t="shared" si="383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>
        <v>0</v>
      </c>
      <c r="JF373" s="75">
        <v>0</v>
      </c>
      <c r="JG373" s="42">
        <v>0</v>
      </c>
      <c r="JH373" s="75">
        <v>0</v>
      </c>
      <c r="JI373" s="42"/>
      <c r="JJ373" s="75"/>
      <c r="JK373" s="42"/>
      <c r="JL373" s="75"/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84"/>
        <v>0</v>
      </c>
      <c r="JX373" s="11">
        <f t="shared" si="385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>
        <v>0</v>
      </c>
      <c r="KF373" s="75">
        <v>0</v>
      </c>
      <c r="KG373" s="42">
        <v>0</v>
      </c>
      <c r="KH373" s="75">
        <v>0</v>
      </c>
      <c r="KI373" s="42"/>
      <c r="KJ373" s="75"/>
      <c r="KK373" s="42"/>
      <c r="KL373" s="75"/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86"/>
        <v>0</v>
      </c>
      <c r="KX373" s="11">
        <f t="shared" si="387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>
        <v>0</v>
      </c>
      <c r="LF373" s="75">
        <v>0</v>
      </c>
      <c r="LG373" s="42">
        <v>0</v>
      </c>
      <c r="LH373" s="75">
        <v>0</v>
      </c>
      <c r="LI373" s="42"/>
      <c r="LJ373" s="75"/>
      <c r="LK373" s="42"/>
      <c r="LL373" s="75"/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88"/>
        <v>0</v>
      </c>
      <c r="LX373" s="11">
        <f t="shared" si="389"/>
        <v>0</v>
      </c>
      <c r="LY373" s="41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>
        <v>0</v>
      </c>
      <c r="MF373" s="75">
        <v>0</v>
      </c>
      <c r="MG373" s="42">
        <v>0</v>
      </c>
      <c r="MH373" s="75">
        <v>0</v>
      </c>
      <c r="MI373" s="42"/>
      <c r="MJ373" s="75"/>
      <c r="MK373" s="42"/>
      <c r="ML373" s="75"/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0"/>
        <v>0</v>
      </c>
      <c r="MX373" s="11">
        <f t="shared" si="391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>
        <v>0</v>
      </c>
      <c r="NF373" s="75">
        <v>0</v>
      </c>
      <c r="NG373" s="42">
        <v>0</v>
      </c>
      <c r="NH373" s="75">
        <v>0</v>
      </c>
      <c r="NI373" s="42"/>
      <c r="NJ373" s="75"/>
      <c r="NK373" s="42"/>
      <c r="NL373" s="75"/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2"/>
        <v>0</v>
      </c>
      <c r="NX373" s="11">
        <f t="shared" si="393"/>
        <v>0</v>
      </c>
      <c r="NY373" s="42">
        <v>0</v>
      </c>
      <c r="NZ373" s="75">
        <v>0</v>
      </c>
      <c r="OA373" s="42">
        <v>0</v>
      </c>
      <c r="OB373" s="75">
        <v>0</v>
      </c>
      <c r="OC373" s="42">
        <v>0</v>
      </c>
      <c r="OD373" s="75">
        <v>0</v>
      </c>
      <c r="OE373" s="42">
        <v>0</v>
      </c>
      <c r="OF373" s="75">
        <v>0</v>
      </c>
      <c r="OG373" s="42">
        <v>0</v>
      </c>
      <c r="OH373" s="75">
        <v>0</v>
      </c>
      <c r="OI373" s="42"/>
      <c r="OJ373" s="75"/>
      <c r="OK373" s="42"/>
      <c r="OL373" s="75"/>
      <c r="OM373" s="42"/>
      <c r="ON373" s="75"/>
      <c r="OO373" s="42"/>
      <c r="OP373" s="75"/>
      <c r="OQ373" s="42"/>
      <c r="OR373" s="75"/>
      <c r="OS373" s="42"/>
      <c r="OT373" s="75"/>
      <c r="OU373" s="42"/>
      <c r="OV373" s="75"/>
      <c r="OW373" s="3">
        <f t="shared" si="394"/>
        <v>0</v>
      </c>
      <c r="OX373" s="11">
        <f t="shared" si="395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>
        <v>0</v>
      </c>
      <c r="PF373" s="75">
        <v>0</v>
      </c>
      <c r="PG373" s="42">
        <v>0</v>
      </c>
      <c r="PH373" s="75">
        <v>0</v>
      </c>
      <c r="PI373" s="42"/>
      <c r="PJ373" s="75"/>
      <c r="PK373" s="42"/>
      <c r="PL373" s="75"/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396"/>
        <v>0</v>
      </c>
      <c r="PX373" s="11">
        <f t="shared" si="357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>
        <v>0</v>
      </c>
      <c r="QF373" s="75">
        <v>0</v>
      </c>
      <c r="QG373" s="42">
        <v>0</v>
      </c>
      <c r="QH373" s="75">
        <v>0</v>
      </c>
      <c r="QI373" s="42"/>
      <c r="QJ373" s="75"/>
      <c r="QK373" s="42"/>
      <c r="QL373" s="75"/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397"/>
        <v>0</v>
      </c>
      <c r="QX373" s="11">
        <f t="shared" si="398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>
        <v>0</v>
      </c>
      <c r="RF373" s="75">
        <v>0</v>
      </c>
      <c r="RG373" s="42">
        <v>0</v>
      </c>
      <c r="RH373" s="75">
        <v>0</v>
      </c>
      <c r="RI373" s="42"/>
      <c r="RJ373" s="75"/>
      <c r="RK373" s="42"/>
      <c r="RL373" s="75"/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399"/>
        <v>0</v>
      </c>
      <c r="RX373" s="11">
        <f t="shared" si="358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>
        <v>0</v>
      </c>
      <c r="SF373" s="75">
        <v>0</v>
      </c>
      <c r="SG373" s="42">
        <v>0</v>
      </c>
      <c r="SH373" s="75">
        <v>0</v>
      </c>
      <c r="SI373" s="42"/>
      <c r="SJ373" s="75"/>
      <c r="SK373" s="42"/>
      <c r="SL373" s="75"/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0"/>
        <v>0</v>
      </c>
      <c r="SX373" s="11">
        <f t="shared" si="359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>
        <v>0</v>
      </c>
      <c r="TF373" s="75">
        <v>0</v>
      </c>
      <c r="TG373" s="42">
        <v>0</v>
      </c>
      <c r="TH373" s="75">
        <v>0</v>
      </c>
      <c r="TI373" s="42"/>
      <c r="TJ373" s="75"/>
      <c r="TK373" s="42"/>
      <c r="TL373" s="75"/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1"/>
        <v>0</v>
      </c>
      <c r="TX373" s="11">
        <f t="shared" si="360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>
        <v>0</v>
      </c>
      <c r="UF373" s="75">
        <v>0</v>
      </c>
      <c r="UG373" s="42">
        <v>0</v>
      </c>
      <c r="UH373" s="75">
        <v>0</v>
      </c>
      <c r="UI373" s="42"/>
      <c r="UJ373" s="75"/>
      <c r="UK373" s="42"/>
      <c r="UL373" s="75"/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2"/>
        <v>0</v>
      </c>
      <c r="UX373" s="11">
        <f t="shared" si="403"/>
        <v>0</v>
      </c>
      <c r="UY373" s="42">
        <v>0</v>
      </c>
      <c r="UZ373" s="42">
        <v>0</v>
      </c>
      <c r="VA373" s="42">
        <v>0</v>
      </c>
      <c r="VB373" s="42">
        <v>0</v>
      </c>
      <c r="VC373" s="42">
        <v>0</v>
      </c>
      <c r="VD373" s="42"/>
      <c r="VE373" s="42"/>
      <c r="VF373" s="42"/>
      <c r="VG373" s="42"/>
      <c r="VH373" s="42"/>
      <c r="VI373" s="42"/>
      <c r="VJ373" s="42"/>
      <c r="VK373" s="25">
        <f t="shared" si="404"/>
        <v>0</v>
      </c>
      <c r="VL373" s="42">
        <v>0</v>
      </c>
      <c r="VM373" s="42">
        <v>0</v>
      </c>
      <c r="VN373" s="42">
        <v>0</v>
      </c>
      <c r="VO373" s="42">
        <v>0</v>
      </c>
      <c r="VP373" s="42">
        <v>0</v>
      </c>
      <c r="VQ373" s="42"/>
      <c r="VR373" s="42"/>
      <c r="VS373" s="42"/>
      <c r="VT373" s="42"/>
      <c r="VU373" s="42"/>
      <c r="VV373" s="42"/>
      <c r="VW373" s="42"/>
      <c r="VX373" s="25">
        <f t="shared" si="405"/>
        <v>0</v>
      </c>
      <c r="VY373" s="42">
        <v>0</v>
      </c>
      <c r="VZ373" s="75">
        <v>0</v>
      </c>
      <c r="WA373" s="42">
        <v>0</v>
      </c>
      <c r="WB373" s="75">
        <v>0</v>
      </c>
      <c r="WC373" s="42">
        <v>0</v>
      </c>
      <c r="WD373" s="75">
        <v>0</v>
      </c>
      <c r="WE373" s="42">
        <v>0</v>
      </c>
      <c r="WF373" s="75">
        <v>0</v>
      </c>
      <c r="WG373" s="42">
        <v>0</v>
      </c>
      <c r="WH373" s="75">
        <v>0</v>
      </c>
      <c r="WI373" s="42"/>
      <c r="WJ373" s="75"/>
      <c r="WK373" s="42"/>
      <c r="WL373" s="75"/>
      <c r="WM373" s="42"/>
      <c r="WN373" s="75"/>
      <c r="WO373" s="42"/>
      <c r="WP373" s="75"/>
      <c r="WQ373" s="42"/>
      <c r="WR373" s="75"/>
      <c r="WS373" s="42"/>
      <c r="WT373" s="75"/>
      <c r="WU373" s="42"/>
      <c r="WV373" s="75"/>
      <c r="WW373" s="3">
        <f t="shared" si="406"/>
        <v>0</v>
      </c>
      <c r="WX373" s="11">
        <f t="shared" si="407"/>
        <v>0</v>
      </c>
      <c r="WY373" s="42">
        <v>0</v>
      </c>
      <c r="WZ373" s="75">
        <v>0</v>
      </c>
      <c r="XA373" s="42">
        <v>0</v>
      </c>
      <c r="XB373" s="75">
        <v>0</v>
      </c>
      <c r="XC373" s="42">
        <v>0</v>
      </c>
      <c r="XD373" s="75">
        <v>0</v>
      </c>
      <c r="XE373" s="42">
        <v>0</v>
      </c>
      <c r="XF373" s="75">
        <v>0</v>
      </c>
      <c r="XG373" s="42">
        <v>0</v>
      </c>
      <c r="XH373" s="75">
        <v>0</v>
      </c>
      <c r="XI373" s="42"/>
      <c r="XJ373" s="75"/>
      <c r="XK373" s="42"/>
      <c r="XL373" s="75"/>
      <c r="XM373" s="42"/>
      <c r="XN373" s="75"/>
      <c r="XO373" s="42"/>
      <c r="XP373" s="75"/>
      <c r="XQ373" s="42"/>
      <c r="XR373" s="75"/>
      <c r="XS373" s="42"/>
      <c r="XT373" s="75"/>
      <c r="XU373" s="42"/>
      <c r="XV373" s="75"/>
      <c r="XW373" s="3">
        <f t="shared" si="408"/>
        <v>0</v>
      </c>
      <c r="XX373" s="11">
        <f t="shared" si="409"/>
        <v>0</v>
      </c>
      <c r="XY373" s="42">
        <v>0</v>
      </c>
      <c r="XZ373" s="75">
        <v>0</v>
      </c>
      <c r="YA373" s="42">
        <v>0</v>
      </c>
      <c r="YB373" s="75">
        <v>0</v>
      </c>
      <c r="YC373" s="42">
        <v>0</v>
      </c>
      <c r="YD373" s="75">
        <v>0</v>
      </c>
      <c r="YE373" s="42">
        <v>0</v>
      </c>
      <c r="YF373" s="75">
        <v>0</v>
      </c>
      <c r="YG373" s="42">
        <v>0</v>
      </c>
      <c r="YH373" s="75">
        <v>0</v>
      </c>
      <c r="YI373" s="42"/>
      <c r="YJ373" s="75"/>
      <c r="YK373" s="42"/>
      <c r="YL373" s="75"/>
      <c r="YM373" s="42"/>
      <c r="YN373" s="75"/>
      <c r="YO373" s="42"/>
      <c r="YP373" s="75"/>
      <c r="YQ373" s="42"/>
      <c r="YR373" s="75"/>
      <c r="YS373" s="42"/>
      <c r="YT373" s="75"/>
      <c r="YU373" s="42"/>
      <c r="YV373" s="75"/>
      <c r="YW373" s="3">
        <f t="shared" si="410"/>
        <v>0</v>
      </c>
      <c r="YX373" s="11">
        <f t="shared" si="411"/>
        <v>0</v>
      </c>
      <c r="YY373" s="42">
        <v>0</v>
      </c>
      <c r="YZ373" s="75">
        <v>0</v>
      </c>
      <c r="ZA373" s="42">
        <v>0</v>
      </c>
      <c r="ZB373" s="75">
        <v>0</v>
      </c>
      <c r="ZC373" s="42">
        <v>0</v>
      </c>
      <c r="ZD373" s="75">
        <v>0</v>
      </c>
      <c r="ZE373" s="42">
        <v>0</v>
      </c>
      <c r="ZF373" s="75">
        <v>0</v>
      </c>
      <c r="ZG373" s="42">
        <v>0</v>
      </c>
      <c r="ZH373" s="75">
        <v>0</v>
      </c>
      <c r="ZI373" s="42"/>
      <c r="ZJ373" s="75"/>
      <c r="ZK373" s="42"/>
      <c r="ZL373" s="75"/>
      <c r="ZM373" s="42"/>
      <c r="ZN373" s="75"/>
      <c r="ZO373" s="42"/>
      <c r="ZP373" s="75"/>
      <c r="ZQ373" s="42"/>
      <c r="ZR373" s="75"/>
      <c r="ZS373" s="42"/>
      <c r="ZT373" s="75"/>
      <c r="ZU373" s="42"/>
      <c r="ZV373" s="75"/>
      <c r="ZW373" s="3">
        <f t="shared" si="412"/>
        <v>0</v>
      </c>
      <c r="ZX373" s="11">
        <f t="shared" si="413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>
        <v>0</v>
      </c>
      <c r="AAF373" s="75">
        <v>0</v>
      </c>
      <c r="AAG373" s="42">
        <v>0</v>
      </c>
      <c r="AAH373" s="75">
        <v>0</v>
      </c>
      <c r="AAI373" s="42"/>
      <c r="AAJ373" s="75"/>
      <c r="AAK373" s="42"/>
      <c r="AAL373" s="75"/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14"/>
        <v>0</v>
      </c>
      <c r="AAX373" s="11">
        <f t="shared" si="415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>
        <v>0</v>
      </c>
      <c r="ABF373" s="75">
        <v>0</v>
      </c>
      <c r="ABG373" s="42">
        <v>0</v>
      </c>
      <c r="ABH373" s="75">
        <v>0</v>
      </c>
      <c r="ABI373" s="42"/>
      <c r="ABJ373" s="75"/>
      <c r="ABK373" s="42"/>
      <c r="ABL373" s="75"/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16"/>
        <v>0</v>
      </c>
      <c r="ABX373" s="11">
        <f t="shared" si="417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>
        <v>0</v>
      </c>
      <c r="ACF373" s="75">
        <v>0</v>
      </c>
      <c r="ACG373" s="42">
        <v>0</v>
      </c>
      <c r="ACH373" s="75">
        <v>0</v>
      </c>
      <c r="ACI373" s="42"/>
      <c r="ACJ373" s="75"/>
      <c r="ACK373" s="42"/>
      <c r="ACL373" s="75"/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18"/>
        <v>0</v>
      </c>
      <c r="ACX373" s="11">
        <f t="shared" si="419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>
        <v>0</v>
      </c>
      <c r="ADF373" s="75">
        <v>0</v>
      </c>
      <c r="ADG373" s="42">
        <v>0</v>
      </c>
      <c r="ADH373" s="75">
        <v>0</v>
      </c>
      <c r="ADI373" s="42"/>
      <c r="ADJ373" s="75"/>
      <c r="ADK373" s="42"/>
      <c r="ADL373" s="75"/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0"/>
        <v>0</v>
      </c>
      <c r="ADX373" s="11">
        <f t="shared" si="421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>
        <v>0</v>
      </c>
      <c r="AEF373" s="75">
        <v>0</v>
      </c>
      <c r="AEG373" s="42">
        <v>0</v>
      </c>
      <c r="AEH373" s="75">
        <v>0</v>
      </c>
      <c r="AEI373" s="42"/>
      <c r="AEJ373" s="75"/>
      <c r="AEK373" s="42"/>
      <c r="AEL373" s="75"/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2"/>
        <v>0</v>
      </c>
      <c r="AEX373" s="11">
        <f t="shared" si="423"/>
        <v>0</v>
      </c>
      <c r="AEY373" s="108">
        <v>0</v>
      </c>
      <c r="AEZ373" s="109">
        <v>0</v>
      </c>
      <c r="AFA373" s="108">
        <v>0</v>
      </c>
      <c r="AFB373" s="109">
        <v>0</v>
      </c>
      <c r="AFC373" s="108">
        <v>0</v>
      </c>
      <c r="AFD373" s="109">
        <v>0</v>
      </c>
      <c r="AFE373" s="108">
        <v>0</v>
      </c>
      <c r="AFF373" s="109">
        <v>0</v>
      </c>
      <c r="AFG373" s="108"/>
      <c r="AFH373" s="109"/>
      <c r="AFI373" s="108"/>
      <c r="AFJ373" s="109"/>
      <c r="AFK373" s="108"/>
      <c r="AFL373" s="109"/>
      <c r="AFM373" s="108"/>
      <c r="AFN373" s="109"/>
      <c r="AFO373" s="108"/>
      <c r="AFP373" s="109"/>
      <c r="AFQ373" s="108"/>
      <c r="AFR373" s="109"/>
      <c r="AFS373" s="108"/>
      <c r="AFT373" s="109"/>
      <c r="AFU373" s="108"/>
      <c r="AFV373" s="109"/>
      <c r="AFW373" s="3">
        <f t="shared" si="424"/>
        <v>0</v>
      </c>
      <c r="AFX373" s="11">
        <f t="shared" si="361"/>
        <v>0</v>
      </c>
      <c r="AFY373" s="114">
        <v>0</v>
      </c>
      <c r="AFZ373" s="114">
        <v>0</v>
      </c>
      <c r="AGA373" s="114">
        <v>0</v>
      </c>
      <c r="AGB373" s="114">
        <v>0</v>
      </c>
      <c r="AGC373" s="114">
        <v>0</v>
      </c>
      <c r="AGD373" s="114"/>
      <c r="AGE373" s="114"/>
      <c r="AGF373" s="114"/>
      <c r="AGG373" s="114"/>
      <c r="AGH373" s="114"/>
      <c r="AGI373" s="114"/>
      <c r="AGJ373" s="114"/>
      <c r="AGK373" s="25">
        <f t="shared" si="362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532</v>
      </c>
      <c r="E374" s="16" t="s">
        <v>534</v>
      </c>
      <c r="F374" s="15" t="s">
        <v>534</v>
      </c>
      <c r="G374" s="15"/>
      <c r="H374" s="152">
        <v>14007</v>
      </c>
      <c r="I374" s="15" t="s">
        <v>544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63"/>
        <v>0</v>
      </c>
      <c r="AI374" s="62">
        <f t="shared" si="364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65"/>
        <v>0</v>
      </c>
      <c r="BI374" s="58">
        <f t="shared" si="366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67"/>
        <v>0</v>
      </c>
      <c r="CI374" s="58">
        <f t="shared" si="368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>
        <v>0</v>
      </c>
      <c r="CQ374" s="70">
        <v>0</v>
      </c>
      <c r="CR374" s="52">
        <v>0</v>
      </c>
      <c r="CS374" s="70">
        <v>0</v>
      </c>
      <c r="CT374" s="64"/>
      <c r="CU374" s="70"/>
      <c r="CV374" s="64"/>
      <c r="CW374" s="70"/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69"/>
        <v>0</v>
      </c>
      <c r="DI374" s="58">
        <f t="shared" si="370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>
        <v>0</v>
      </c>
      <c r="DQ374" s="70">
        <v>0</v>
      </c>
      <c r="DR374" s="52">
        <v>0</v>
      </c>
      <c r="DS374" s="70">
        <v>0</v>
      </c>
      <c r="DT374" s="64"/>
      <c r="DU374" s="70"/>
      <c r="DV374" s="64"/>
      <c r="DW374" s="70"/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1"/>
        <v>0</v>
      </c>
      <c r="EI374" s="58">
        <f t="shared" si="372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>
        <v>0</v>
      </c>
      <c r="EQ374" s="70">
        <v>0</v>
      </c>
      <c r="ER374" s="64">
        <v>0</v>
      </c>
      <c r="ES374" s="70">
        <v>0</v>
      </c>
      <c r="ET374" s="64"/>
      <c r="EU374" s="70"/>
      <c r="EV374" s="64"/>
      <c r="EW374" s="70"/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73"/>
        <v>0</v>
      </c>
      <c r="FI374" s="58">
        <f t="shared" si="374"/>
        <v>0</v>
      </c>
      <c r="FJ374" s="79">
        <f t="shared" si="375"/>
        <v>0</v>
      </c>
      <c r="FK374" s="80">
        <f t="shared" si="376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/>
      <c r="FR374" s="42"/>
      <c r="FS374" s="42"/>
      <c r="FT374" s="42"/>
      <c r="FU374" s="42"/>
      <c r="FV374" s="42"/>
      <c r="FW374" s="42"/>
      <c r="FX374" s="83">
        <f t="shared" si="377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/>
      <c r="GE374" s="42"/>
      <c r="GF374" s="42"/>
      <c r="GG374" s="42"/>
      <c r="GH374" s="42"/>
      <c r="GI374" s="42"/>
      <c r="GJ374" s="42"/>
      <c r="GK374" s="83">
        <f t="shared" si="378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/>
      <c r="GR374" s="42"/>
      <c r="GS374" s="42"/>
      <c r="GT374" s="42"/>
      <c r="GU374" s="42"/>
      <c r="GV374" s="42"/>
      <c r="GW374" s="42"/>
      <c r="GX374" s="83">
        <f t="shared" si="379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/>
      <c r="HE374" s="42"/>
      <c r="HF374" s="42"/>
      <c r="HG374" s="42"/>
      <c r="HH374" s="42"/>
      <c r="HI374" s="42"/>
      <c r="HJ374" s="42"/>
      <c r="HK374" s="83">
        <f t="shared" si="380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/>
      <c r="HR374" s="42"/>
      <c r="HS374" s="42"/>
      <c r="HT374" s="42"/>
      <c r="HU374" s="42"/>
      <c r="HV374" s="42"/>
      <c r="HW374" s="42"/>
      <c r="HX374" s="83">
        <f t="shared" si="381"/>
        <v>0</v>
      </c>
      <c r="HY374" s="42">
        <v>0</v>
      </c>
      <c r="HZ374" s="42">
        <v>0</v>
      </c>
      <c r="IA374" s="42">
        <v>0</v>
      </c>
      <c r="IB374" s="42">
        <v>0</v>
      </c>
      <c r="IC374" s="42">
        <v>0</v>
      </c>
      <c r="ID374" s="42"/>
      <c r="IE374" s="42"/>
      <c r="IF374" s="42"/>
      <c r="IG374" s="42"/>
      <c r="IH374" s="42"/>
      <c r="II374" s="42"/>
      <c r="IJ374" s="42"/>
      <c r="IK374" s="85">
        <f t="shared" si="382"/>
        <v>0</v>
      </c>
      <c r="IL374" s="42">
        <v>0</v>
      </c>
      <c r="IM374" s="42">
        <v>0</v>
      </c>
      <c r="IN374" s="42">
        <v>0</v>
      </c>
      <c r="IO374" s="42">
        <v>0</v>
      </c>
      <c r="IP374" s="42">
        <v>0</v>
      </c>
      <c r="IQ374" s="42"/>
      <c r="IR374" s="42"/>
      <c r="IS374" s="42"/>
      <c r="IT374" s="42"/>
      <c r="IU374" s="42"/>
      <c r="IV374" s="42"/>
      <c r="IW374" s="42"/>
      <c r="IX374" s="85">
        <f t="shared" si="383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>
        <v>0</v>
      </c>
      <c r="JF374" s="75">
        <v>0</v>
      </c>
      <c r="JG374" s="42">
        <v>0</v>
      </c>
      <c r="JH374" s="75">
        <v>0</v>
      </c>
      <c r="JI374" s="42"/>
      <c r="JJ374" s="75"/>
      <c r="JK374" s="42"/>
      <c r="JL374" s="75"/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84"/>
        <v>0</v>
      </c>
      <c r="JX374" s="11">
        <f t="shared" si="385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>
        <v>0</v>
      </c>
      <c r="KF374" s="75">
        <v>0</v>
      </c>
      <c r="KG374" s="42">
        <v>0</v>
      </c>
      <c r="KH374" s="75">
        <v>0</v>
      </c>
      <c r="KI374" s="42"/>
      <c r="KJ374" s="75"/>
      <c r="KK374" s="42"/>
      <c r="KL374" s="75"/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86"/>
        <v>0</v>
      </c>
      <c r="KX374" s="11">
        <f t="shared" si="387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>
        <v>0</v>
      </c>
      <c r="LF374" s="75">
        <v>0</v>
      </c>
      <c r="LG374" s="42">
        <v>0</v>
      </c>
      <c r="LH374" s="75">
        <v>0</v>
      </c>
      <c r="LI374" s="42"/>
      <c r="LJ374" s="75"/>
      <c r="LK374" s="42"/>
      <c r="LL374" s="75"/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88"/>
        <v>0</v>
      </c>
      <c r="LX374" s="11">
        <f t="shared" si="389"/>
        <v>0</v>
      </c>
      <c r="LY374" s="41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>
        <v>0</v>
      </c>
      <c r="MF374" s="75">
        <v>0</v>
      </c>
      <c r="MG374" s="42">
        <v>0</v>
      </c>
      <c r="MH374" s="75">
        <v>0</v>
      </c>
      <c r="MI374" s="42"/>
      <c r="MJ374" s="75"/>
      <c r="MK374" s="42"/>
      <c r="ML374" s="75"/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0"/>
        <v>0</v>
      </c>
      <c r="MX374" s="11">
        <f t="shared" si="391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>
        <v>0</v>
      </c>
      <c r="NF374" s="75">
        <v>0</v>
      </c>
      <c r="NG374" s="42">
        <v>0</v>
      </c>
      <c r="NH374" s="75">
        <v>0</v>
      </c>
      <c r="NI374" s="42"/>
      <c r="NJ374" s="75"/>
      <c r="NK374" s="42"/>
      <c r="NL374" s="75"/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2"/>
        <v>0</v>
      </c>
      <c r="NX374" s="11">
        <f t="shared" si="393"/>
        <v>0</v>
      </c>
      <c r="NY374" s="42">
        <v>0</v>
      </c>
      <c r="NZ374" s="75">
        <v>0</v>
      </c>
      <c r="OA374" s="42">
        <v>0</v>
      </c>
      <c r="OB374" s="75">
        <v>0</v>
      </c>
      <c r="OC374" s="42">
        <v>0</v>
      </c>
      <c r="OD374" s="75">
        <v>0</v>
      </c>
      <c r="OE374" s="42">
        <v>0</v>
      </c>
      <c r="OF374" s="75">
        <v>0</v>
      </c>
      <c r="OG374" s="42">
        <v>0</v>
      </c>
      <c r="OH374" s="75">
        <v>0</v>
      </c>
      <c r="OI374" s="42"/>
      <c r="OJ374" s="75"/>
      <c r="OK374" s="42"/>
      <c r="OL374" s="75"/>
      <c r="OM374" s="42"/>
      <c r="ON374" s="75"/>
      <c r="OO374" s="42"/>
      <c r="OP374" s="75"/>
      <c r="OQ374" s="42"/>
      <c r="OR374" s="75"/>
      <c r="OS374" s="42"/>
      <c r="OT374" s="75"/>
      <c r="OU374" s="42"/>
      <c r="OV374" s="75"/>
      <c r="OW374" s="3">
        <f t="shared" si="394"/>
        <v>0</v>
      </c>
      <c r="OX374" s="11">
        <f t="shared" si="395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>
        <v>0</v>
      </c>
      <c r="PF374" s="75">
        <v>0</v>
      </c>
      <c r="PG374" s="42">
        <v>0</v>
      </c>
      <c r="PH374" s="75">
        <v>0</v>
      </c>
      <c r="PI374" s="42"/>
      <c r="PJ374" s="75"/>
      <c r="PK374" s="42"/>
      <c r="PL374" s="75"/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396"/>
        <v>0</v>
      </c>
      <c r="PX374" s="11">
        <f t="shared" si="357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>
        <v>0</v>
      </c>
      <c r="QF374" s="75">
        <v>0</v>
      </c>
      <c r="QG374" s="42">
        <v>0</v>
      </c>
      <c r="QH374" s="75">
        <v>0</v>
      </c>
      <c r="QI374" s="42"/>
      <c r="QJ374" s="75"/>
      <c r="QK374" s="42"/>
      <c r="QL374" s="75"/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397"/>
        <v>0</v>
      </c>
      <c r="QX374" s="11">
        <f t="shared" si="398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>
        <v>0</v>
      </c>
      <c r="RF374" s="75">
        <v>0</v>
      </c>
      <c r="RG374" s="42">
        <v>0</v>
      </c>
      <c r="RH374" s="75">
        <v>0</v>
      </c>
      <c r="RI374" s="42"/>
      <c r="RJ374" s="75"/>
      <c r="RK374" s="42"/>
      <c r="RL374" s="75"/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399"/>
        <v>0</v>
      </c>
      <c r="RX374" s="11">
        <f t="shared" si="358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>
        <v>0</v>
      </c>
      <c r="SF374" s="75">
        <v>0</v>
      </c>
      <c r="SG374" s="42">
        <v>0</v>
      </c>
      <c r="SH374" s="75">
        <v>0</v>
      </c>
      <c r="SI374" s="42"/>
      <c r="SJ374" s="75"/>
      <c r="SK374" s="42"/>
      <c r="SL374" s="75"/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0"/>
        <v>0</v>
      </c>
      <c r="SX374" s="11">
        <f t="shared" si="359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>
        <v>0</v>
      </c>
      <c r="TF374" s="75">
        <v>0</v>
      </c>
      <c r="TG374" s="42">
        <v>0</v>
      </c>
      <c r="TH374" s="75">
        <v>0</v>
      </c>
      <c r="TI374" s="42"/>
      <c r="TJ374" s="75"/>
      <c r="TK374" s="42"/>
      <c r="TL374" s="75"/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1"/>
        <v>0</v>
      </c>
      <c r="TX374" s="11">
        <f t="shared" si="360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>
        <v>0</v>
      </c>
      <c r="UF374" s="75">
        <v>0</v>
      </c>
      <c r="UG374" s="42">
        <v>0</v>
      </c>
      <c r="UH374" s="75">
        <v>0</v>
      </c>
      <c r="UI374" s="42"/>
      <c r="UJ374" s="75"/>
      <c r="UK374" s="42"/>
      <c r="UL374" s="75"/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2"/>
        <v>0</v>
      </c>
      <c r="UX374" s="11">
        <f t="shared" si="403"/>
        <v>0</v>
      </c>
      <c r="UY374" s="42">
        <v>0</v>
      </c>
      <c r="UZ374" s="42">
        <v>0</v>
      </c>
      <c r="VA374" s="42">
        <v>0</v>
      </c>
      <c r="VB374" s="42">
        <v>0</v>
      </c>
      <c r="VC374" s="42">
        <v>0</v>
      </c>
      <c r="VD374" s="42"/>
      <c r="VE374" s="42"/>
      <c r="VF374" s="42"/>
      <c r="VG374" s="42"/>
      <c r="VH374" s="42"/>
      <c r="VI374" s="42"/>
      <c r="VJ374" s="42"/>
      <c r="VK374" s="25">
        <f t="shared" si="404"/>
        <v>0</v>
      </c>
      <c r="VL374" s="42">
        <v>0</v>
      </c>
      <c r="VM374" s="42">
        <v>0</v>
      </c>
      <c r="VN374" s="42">
        <v>0</v>
      </c>
      <c r="VO374" s="42">
        <v>0</v>
      </c>
      <c r="VP374" s="42">
        <v>0</v>
      </c>
      <c r="VQ374" s="42"/>
      <c r="VR374" s="42"/>
      <c r="VS374" s="42"/>
      <c r="VT374" s="42"/>
      <c r="VU374" s="42"/>
      <c r="VV374" s="42"/>
      <c r="VW374" s="42"/>
      <c r="VX374" s="25">
        <f t="shared" si="405"/>
        <v>0</v>
      </c>
      <c r="VY374" s="42">
        <v>0</v>
      </c>
      <c r="VZ374" s="75">
        <v>0</v>
      </c>
      <c r="WA374" s="42">
        <v>0</v>
      </c>
      <c r="WB374" s="75">
        <v>0</v>
      </c>
      <c r="WC374" s="42">
        <v>0</v>
      </c>
      <c r="WD374" s="75">
        <v>0</v>
      </c>
      <c r="WE374" s="42">
        <v>0</v>
      </c>
      <c r="WF374" s="75">
        <v>0</v>
      </c>
      <c r="WG374" s="42">
        <v>0</v>
      </c>
      <c r="WH374" s="75">
        <v>0</v>
      </c>
      <c r="WI374" s="42"/>
      <c r="WJ374" s="75"/>
      <c r="WK374" s="42"/>
      <c r="WL374" s="75"/>
      <c r="WM374" s="42"/>
      <c r="WN374" s="75"/>
      <c r="WO374" s="42"/>
      <c r="WP374" s="75"/>
      <c r="WQ374" s="42"/>
      <c r="WR374" s="75"/>
      <c r="WS374" s="42"/>
      <c r="WT374" s="75"/>
      <c r="WU374" s="42"/>
      <c r="WV374" s="75"/>
      <c r="WW374" s="3">
        <f t="shared" si="406"/>
        <v>0</v>
      </c>
      <c r="WX374" s="11">
        <f t="shared" si="407"/>
        <v>0</v>
      </c>
      <c r="WY374" s="42">
        <v>0</v>
      </c>
      <c r="WZ374" s="75">
        <v>0</v>
      </c>
      <c r="XA374" s="42">
        <v>0</v>
      </c>
      <c r="XB374" s="75">
        <v>0</v>
      </c>
      <c r="XC374" s="42">
        <v>0</v>
      </c>
      <c r="XD374" s="75">
        <v>0</v>
      </c>
      <c r="XE374" s="42">
        <v>0</v>
      </c>
      <c r="XF374" s="75">
        <v>0</v>
      </c>
      <c r="XG374" s="42">
        <v>0</v>
      </c>
      <c r="XH374" s="75">
        <v>0</v>
      </c>
      <c r="XI374" s="42"/>
      <c r="XJ374" s="75"/>
      <c r="XK374" s="42"/>
      <c r="XL374" s="75"/>
      <c r="XM374" s="42"/>
      <c r="XN374" s="75"/>
      <c r="XO374" s="42"/>
      <c r="XP374" s="75"/>
      <c r="XQ374" s="42"/>
      <c r="XR374" s="75"/>
      <c r="XS374" s="42"/>
      <c r="XT374" s="75"/>
      <c r="XU374" s="42"/>
      <c r="XV374" s="75"/>
      <c r="XW374" s="3">
        <f t="shared" si="408"/>
        <v>0</v>
      </c>
      <c r="XX374" s="11">
        <f t="shared" si="409"/>
        <v>0</v>
      </c>
      <c r="XY374" s="42">
        <v>0</v>
      </c>
      <c r="XZ374" s="75">
        <v>0</v>
      </c>
      <c r="YA374" s="42">
        <v>0</v>
      </c>
      <c r="YB374" s="75">
        <v>0</v>
      </c>
      <c r="YC374" s="42">
        <v>0</v>
      </c>
      <c r="YD374" s="75">
        <v>0</v>
      </c>
      <c r="YE374" s="42">
        <v>0</v>
      </c>
      <c r="YF374" s="75">
        <v>0</v>
      </c>
      <c r="YG374" s="42">
        <v>0</v>
      </c>
      <c r="YH374" s="75">
        <v>0</v>
      </c>
      <c r="YI374" s="42"/>
      <c r="YJ374" s="75"/>
      <c r="YK374" s="42"/>
      <c r="YL374" s="75"/>
      <c r="YM374" s="42"/>
      <c r="YN374" s="75"/>
      <c r="YO374" s="42"/>
      <c r="YP374" s="75"/>
      <c r="YQ374" s="42"/>
      <c r="YR374" s="75"/>
      <c r="YS374" s="42"/>
      <c r="YT374" s="75"/>
      <c r="YU374" s="42"/>
      <c r="YV374" s="75"/>
      <c r="YW374" s="3">
        <f t="shared" si="410"/>
        <v>0</v>
      </c>
      <c r="YX374" s="11">
        <f t="shared" si="411"/>
        <v>0</v>
      </c>
      <c r="YY374" s="42">
        <v>0</v>
      </c>
      <c r="YZ374" s="75">
        <v>0</v>
      </c>
      <c r="ZA374" s="42">
        <v>0</v>
      </c>
      <c r="ZB374" s="75">
        <v>0</v>
      </c>
      <c r="ZC374" s="42">
        <v>0</v>
      </c>
      <c r="ZD374" s="75">
        <v>0</v>
      </c>
      <c r="ZE374" s="42">
        <v>0</v>
      </c>
      <c r="ZF374" s="75">
        <v>0</v>
      </c>
      <c r="ZG374" s="42">
        <v>0</v>
      </c>
      <c r="ZH374" s="75">
        <v>0</v>
      </c>
      <c r="ZI374" s="42"/>
      <c r="ZJ374" s="75"/>
      <c r="ZK374" s="42"/>
      <c r="ZL374" s="75"/>
      <c r="ZM374" s="42"/>
      <c r="ZN374" s="75"/>
      <c r="ZO374" s="42"/>
      <c r="ZP374" s="75"/>
      <c r="ZQ374" s="42"/>
      <c r="ZR374" s="75"/>
      <c r="ZS374" s="42"/>
      <c r="ZT374" s="75"/>
      <c r="ZU374" s="42"/>
      <c r="ZV374" s="75"/>
      <c r="ZW374" s="3">
        <f t="shared" si="412"/>
        <v>0</v>
      </c>
      <c r="ZX374" s="11">
        <f t="shared" si="413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>
        <v>0</v>
      </c>
      <c r="AAF374" s="75">
        <v>0</v>
      </c>
      <c r="AAG374" s="42">
        <v>0</v>
      </c>
      <c r="AAH374" s="75">
        <v>0</v>
      </c>
      <c r="AAI374" s="42"/>
      <c r="AAJ374" s="75"/>
      <c r="AAK374" s="42"/>
      <c r="AAL374" s="75"/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14"/>
        <v>0</v>
      </c>
      <c r="AAX374" s="11">
        <f t="shared" si="415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>
        <v>0</v>
      </c>
      <c r="ABF374" s="75">
        <v>0</v>
      </c>
      <c r="ABG374" s="42">
        <v>0</v>
      </c>
      <c r="ABH374" s="75">
        <v>0</v>
      </c>
      <c r="ABI374" s="42"/>
      <c r="ABJ374" s="75"/>
      <c r="ABK374" s="42"/>
      <c r="ABL374" s="75"/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16"/>
        <v>0</v>
      </c>
      <c r="ABX374" s="11">
        <f t="shared" si="417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>
        <v>0</v>
      </c>
      <c r="ACF374" s="75">
        <v>0</v>
      </c>
      <c r="ACG374" s="42">
        <v>0</v>
      </c>
      <c r="ACH374" s="75">
        <v>0</v>
      </c>
      <c r="ACI374" s="42"/>
      <c r="ACJ374" s="75"/>
      <c r="ACK374" s="42"/>
      <c r="ACL374" s="75"/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18"/>
        <v>0</v>
      </c>
      <c r="ACX374" s="11">
        <f t="shared" si="419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>
        <v>0</v>
      </c>
      <c r="ADF374" s="75">
        <v>0</v>
      </c>
      <c r="ADG374" s="42">
        <v>0</v>
      </c>
      <c r="ADH374" s="75">
        <v>0</v>
      </c>
      <c r="ADI374" s="42"/>
      <c r="ADJ374" s="75"/>
      <c r="ADK374" s="42"/>
      <c r="ADL374" s="75"/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0"/>
        <v>0</v>
      </c>
      <c r="ADX374" s="11">
        <f t="shared" si="421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>
        <v>0</v>
      </c>
      <c r="AEF374" s="75">
        <v>0</v>
      </c>
      <c r="AEG374" s="42">
        <v>0</v>
      </c>
      <c r="AEH374" s="75">
        <v>0</v>
      </c>
      <c r="AEI374" s="42"/>
      <c r="AEJ374" s="75"/>
      <c r="AEK374" s="42"/>
      <c r="AEL374" s="75"/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2"/>
        <v>0</v>
      </c>
      <c r="AEX374" s="11">
        <f t="shared" si="423"/>
        <v>0</v>
      </c>
      <c r="AEY374" s="108">
        <v>0</v>
      </c>
      <c r="AEZ374" s="109">
        <v>0</v>
      </c>
      <c r="AFA374" s="108">
        <v>0</v>
      </c>
      <c r="AFB374" s="109">
        <v>0</v>
      </c>
      <c r="AFC374" s="108">
        <v>0</v>
      </c>
      <c r="AFD374" s="109">
        <v>0</v>
      </c>
      <c r="AFE374" s="108">
        <v>0</v>
      </c>
      <c r="AFF374" s="109">
        <v>0</v>
      </c>
      <c r="AFG374" s="108"/>
      <c r="AFH374" s="109"/>
      <c r="AFI374" s="108"/>
      <c r="AFJ374" s="109"/>
      <c r="AFK374" s="108"/>
      <c r="AFL374" s="109"/>
      <c r="AFM374" s="108"/>
      <c r="AFN374" s="109"/>
      <c r="AFO374" s="108"/>
      <c r="AFP374" s="109"/>
      <c r="AFQ374" s="108"/>
      <c r="AFR374" s="109"/>
      <c r="AFS374" s="108"/>
      <c r="AFT374" s="109"/>
      <c r="AFU374" s="108"/>
      <c r="AFV374" s="109"/>
      <c r="AFW374" s="3">
        <f t="shared" si="424"/>
        <v>0</v>
      </c>
      <c r="AFX374" s="11">
        <f t="shared" si="361"/>
        <v>0</v>
      </c>
      <c r="AFY374" s="114">
        <v>0</v>
      </c>
      <c r="AFZ374" s="114">
        <v>0</v>
      </c>
      <c r="AGA374" s="114">
        <v>0</v>
      </c>
      <c r="AGB374" s="114">
        <v>0</v>
      </c>
      <c r="AGC374" s="114">
        <v>0</v>
      </c>
      <c r="AGD374" s="114"/>
      <c r="AGE374" s="114"/>
      <c r="AGF374" s="114"/>
      <c r="AGG374" s="114"/>
      <c r="AGH374" s="114"/>
      <c r="AGI374" s="114"/>
      <c r="AGJ374" s="114"/>
      <c r="AGK374" s="25">
        <f t="shared" si="362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532</v>
      </c>
      <c r="E375" s="16" t="s">
        <v>534</v>
      </c>
      <c r="F375" s="15" t="s">
        <v>534</v>
      </c>
      <c r="G375" s="15"/>
      <c r="H375" s="152">
        <v>14008</v>
      </c>
      <c r="I375" s="15" t="s">
        <v>545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63"/>
        <v>0</v>
      </c>
      <c r="AI375" s="62">
        <f t="shared" si="364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65"/>
        <v>0</v>
      </c>
      <c r="BI375" s="58">
        <f t="shared" si="366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67"/>
        <v>0</v>
      </c>
      <c r="CI375" s="58">
        <f t="shared" si="368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>
        <v>0</v>
      </c>
      <c r="CQ375" s="70">
        <v>0</v>
      </c>
      <c r="CR375" s="52">
        <v>0</v>
      </c>
      <c r="CS375" s="70">
        <v>0</v>
      </c>
      <c r="CT375" s="64"/>
      <c r="CU375" s="70"/>
      <c r="CV375" s="64"/>
      <c r="CW375" s="70"/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69"/>
        <v>0</v>
      </c>
      <c r="DI375" s="58">
        <f t="shared" si="370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>
        <v>0</v>
      </c>
      <c r="DQ375" s="70">
        <v>0</v>
      </c>
      <c r="DR375" s="52">
        <v>0</v>
      </c>
      <c r="DS375" s="70">
        <v>0</v>
      </c>
      <c r="DT375" s="64"/>
      <c r="DU375" s="70"/>
      <c r="DV375" s="64"/>
      <c r="DW375" s="70"/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1"/>
        <v>0</v>
      </c>
      <c r="EI375" s="58">
        <f t="shared" si="372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>
        <v>0</v>
      </c>
      <c r="EQ375" s="70">
        <v>0</v>
      </c>
      <c r="ER375" s="64">
        <v>0</v>
      </c>
      <c r="ES375" s="70">
        <v>0</v>
      </c>
      <c r="ET375" s="64"/>
      <c r="EU375" s="70"/>
      <c r="EV375" s="64"/>
      <c r="EW375" s="70"/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73"/>
        <v>0</v>
      </c>
      <c r="FI375" s="58">
        <f t="shared" si="374"/>
        <v>0</v>
      </c>
      <c r="FJ375" s="79">
        <f t="shared" si="375"/>
        <v>0</v>
      </c>
      <c r="FK375" s="80">
        <f t="shared" si="376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/>
      <c r="FR375" s="42"/>
      <c r="FS375" s="42"/>
      <c r="FT375" s="42"/>
      <c r="FU375" s="42"/>
      <c r="FV375" s="42"/>
      <c r="FW375" s="42"/>
      <c r="FX375" s="83">
        <f t="shared" si="377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/>
      <c r="GE375" s="42"/>
      <c r="GF375" s="42"/>
      <c r="GG375" s="42"/>
      <c r="GH375" s="42"/>
      <c r="GI375" s="42"/>
      <c r="GJ375" s="42"/>
      <c r="GK375" s="83">
        <f t="shared" si="378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/>
      <c r="GR375" s="42"/>
      <c r="GS375" s="42"/>
      <c r="GT375" s="42"/>
      <c r="GU375" s="42"/>
      <c r="GV375" s="42"/>
      <c r="GW375" s="42"/>
      <c r="GX375" s="83">
        <f t="shared" si="379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/>
      <c r="HE375" s="42"/>
      <c r="HF375" s="42"/>
      <c r="HG375" s="42"/>
      <c r="HH375" s="42"/>
      <c r="HI375" s="42"/>
      <c r="HJ375" s="42"/>
      <c r="HK375" s="83">
        <f t="shared" si="380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/>
      <c r="HR375" s="42"/>
      <c r="HS375" s="42"/>
      <c r="HT375" s="42"/>
      <c r="HU375" s="42"/>
      <c r="HV375" s="42"/>
      <c r="HW375" s="42"/>
      <c r="HX375" s="83">
        <f t="shared" si="381"/>
        <v>0</v>
      </c>
      <c r="HY375" s="42">
        <v>0</v>
      </c>
      <c r="HZ375" s="42">
        <v>0</v>
      </c>
      <c r="IA375" s="42">
        <v>0</v>
      </c>
      <c r="IB375" s="42">
        <v>0</v>
      </c>
      <c r="IC375" s="42">
        <v>0</v>
      </c>
      <c r="ID375" s="42"/>
      <c r="IE375" s="42"/>
      <c r="IF375" s="42"/>
      <c r="IG375" s="42"/>
      <c r="IH375" s="42"/>
      <c r="II375" s="42"/>
      <c r="IJ375" s="42"/>
      <c r="IK375" s="85">
        <f t="shared" si="382"/>
        <v>0</v>
      </c>
      <c r="IL375" s="42">
        <v>0</v>
      </c>
      <c r="IM375" s="42">
        <v>0</v>
      </c>
      <c r="IN375" s="42">
        <v>0</v>
      </c>
      <c r="IO375" s="42">
        <v>0</v>
      </c>
      <c r="IP375" s="42">
        <v>0</v>
      </c>
      <c r="IQ375" s="42"/>
      <c r="IR375" s="42"/>
      <c r="IS375" s="42"/>
      <c r="IT375" s="42"/>
      <c r="IU375" s="42"/>
      <c r="IV375" s="42"/>
      <c r="IW375" s="42"/>
      <c r="IX375" s="85">
        <f t="shared" si="383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>
        <v>0</v>
      </c>
      <c r="JF375" s="75">
        <v>0</v>
      </c>
      <c r="JG375" s="42">
        <v>0</v>
      </c>
      <c r="JH375" s="75">
        <v>0</v>
      </c>
      <c r="JI375" s="42"/>
      <c r="JJ375" s="75"/>
      <c r="JK375" s="42"/>
      <c r="JL375" s="75"/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84"/>
        <v>0</v>
      </c>
      <c r="JX375" s="11">
        <f t="shared" si="385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>
        <v>0</v>
      </c>
      <c r="KF375" s="75">
        <v>0</v>
      </c>
      <c r="KG375" s="42">
        <v>0</v>
      </c>
      <c r="KH375" s="75">
        <v>0</v>
      </c>
      <c r="KI375" s="42"/>
      <c r="KJ375" s="75"/>
      <c r="KK375" s="42"/>
      <c r="KL375" s="75"/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86"/>
        <v>0</v>
      </c>
      <c r="KX375" s="11">
        <f t="shared" si="387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>
        <v>0</v>
      </c>
      <c r="LF375" s="75">
        <v>0</v>
      </c>
      <c r="LG375" s="42">
        <v>0</v>
      </c>
      <c r="LH375" s="75">
        <v>0</v>
      </c>
      <c r="LI375" s="42"/>
      <c r="LJ375" s="75"/>
      <c r="LK375" s="42"/>
      <c r="LL375" s="75"/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88"/>
        <v>0</v>
      </c>
      <c r="LX375" s="11">
        <f t="shared" si="389"/>
        <v>0</v>
      </c>
      <c r="LY375" s="41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>
        <v>0</v>
      </c>
      <c r="MF375" s="75">
        <v>0</v>
      </c>
      <c r="MG375" s="42">
        <v>0</v>
      </c>
      <c r="MH375" s="75">
        <v>0</v>
      </c>
      <c r="MI375" s="42"/>
      <c r="MJ375" s="75"/>
      <c r="MK375" s="42"/>
      <c r="ML375" s="75"/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0"/>
        <v>0</v>
      </c>
      <c r="MX375" s="11">
        <f t="shared" si="391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>
        <v>0</v>
      </c>
      <c r="NF375" s="75">
        <v>0</v>
      </c>
      <c r="NG375" s="42">
        <v>0</v>
      </c>
      <c r="NH375" s="75">
        <v>0</v>
      </c>
      <c r="NI375" s="42"/>
      <c r="NJ375" s="75"/>
      <c r="NK375" s="42"/>
      <c r="NL375" s="75"/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2"/>
        <v>0</v>
      </c>
      <c r="NX375" s="11">
        <f t="shared" si="393"/>
        <v>0</v>
      </c>
      <c r="NY375" s="42">
        <v>0</v>
      </c>
      <c r="NZ375" s="75">
        <v>0</v>
      </c>
      <c r="OA375" s="42">
        <v>0</v>
      </c>
      <c r="OB375" s="75">
        <v>0</v>
      </c>
      <c r="OC375" s="42">
        <v>0</v>
      </c>
      <c r="OD375" s="75">
        <v>0</v>
      </c>
      <c r="OE375" s="42">
        <v>0</v>
      </c>
      <c r="OF375" s="75">
        <v>0</v>
      </c>
      <c r="OG375" s="42">
        <v>0</v>
      </c>
      <c r="OH375" s="75">
        <v>0</v>
      </c>
      <c r="OI375" s="42"/>
      <c r="OJ375" s="75"/>
      <c r="OK375" s="42"/>
      <c r="OL375" s="75"/>
      <c r="OM375" s="42"/>
      <c r="ON375" s="75"/>
      <c r="OO375" s="42"/>
      <c r="OP375" s="75"/>
      <c r="OQ375" s="42"/>
      <c r="OR375" s="75"/>
      <c r="OS375" s="42"/>
      <c r="OT375" s="75"/>
      <c r="OU375" s="42"/>
      <c r="OV375" s="75"/>
      <c r="OW375" s="3">
        <f t="shared" si="394"/>
        <v>0</v>
      </c>
      <c r="OX375" s="11">
        <f t="shared" si="395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>
        <v>0</v>
      </c>
      <c r="PF375" s="75">
        <v>0</v>
      </c>
      <c r="PG375" s="42">
        <v>0</v>
      </c>
      <c r="PH375" s="75">
        <v>0</v>
      </c>
      <c r="PI375" s="42"/>
      <c r="PJ375" s="75"/>
      <c r="PK375" s="42"/>
      <c r="PL375" s="75"/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396"/>
        <v>0</v>
      </c>
      <c r="PX375" s="11">
        <f t="shared" si="357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>
        <v>0</v>
      </c>
      <c r="QF375" s="75">
        <v>0</v>
      </c>
      <c r="QG375" s="42">
        <v>0</v>
      </c>
      <c r="QH375" s="75">
        <v>0</v>
      </c>
      <c r="QI375" s="42"/>
      <c r="QJ375" s="75"/>
      <c r="QK375" s="42"/>
      <c r="QL375" s="75"/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397"/>
        <v>0</v>
      </c>
      <c r="QX375" s="11">
        <f t="shared" si="398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>
        <v>0</v>
      </c>
      <c r="RF375" s="75">
        <v>0</v>
      </c>
      <c r="RG375" s="42">
        <v>0</v>
      </c>
      <c r="RH375" s="75">
        <v>0</v>
      </c>
      <c r="RI375" s="42"/>
      <c r="RJ375" s="75"/>
      <c r="RK375" s="42"/>
      <c r="RL375" s="75"/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399"/>
        <v>0</v>
      </c>
      <c r="RX375" s="11">
        <f t="shared" si="358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>
        <v>0</v>
      </c>
      <c r="SF375" s="75">
        <v>0</v>
      </c>
      <c r="SG375" s="42">
        <v>0</v>
      </c>
      <c r="SH375" s="75">
        <v>0</v>
      </c>
      <c r="SI375" s="42"/>
      <c r="SJ375" s="75"/>
      <c r="SK375" s="42"/>
      <c r="SL375" s="75"/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0"/>
        <v>0</v>
      </c>
      <c r="SX375" s="11">
        <f t="shared" si="359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>
        <v>0</v>
      </c>
      <c r="TF375" s="75">
        <v>0</v>
      </c>
      <c r="TG375" s="42">
        <v>0</v>
      </c>
      <c r="TH375" s="75">
        <v>0</v>
      </c>
      <c r="TI375" s="42"/>
      <c r="TJ375" s="75"/>
      <c r="TK375" s="42"/>
      <c r="TL375" s="75"/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1"/>
        <v>0</v>
      </c>
      <c r="TX375" s="11">
        <f t="shared" si="360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>
        <v>0</v>
      </c>
      <c r="UF375" s="75">
        <v>0</v>
      </c>
      <c r="UG375" s="42">
        <v>0</v>
      </c>
      <c r="UH375" s="75">
        <v>0</v>
      </c>
      <c r="UI375" s="42"/>
      <c r="UJ375" s="75"/>
      <c r="UK375" s="42"/>
      <c r="UL375" s="75"/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2"/>
        <v>0</v>
      </c>
      <c r="UX375" s="11">
        <f t="shared" si="403"/>
        <v>0</v>
      </c>
      <c r="UY375" s="42">
        <v>0</v>
      </c>
      <c r="UZ375" s="42">
        <v>0</v>
      </c>
      <c r="VA375" s="42">
        <v>0</v>
      </c>
      <c r="VB375" s="42">
        <v>0</v>
      </c>
      <c r="VC375" s="42">
        <v>0</v>
      </c>
      <c r="VD375" s="42"/>
      <c r="VE375" s="42"/>
      <c r="VF375" s="42"/>
      <c r="VG375" s="42"/>
      <c r="VH375" s="42"/>
      <c r="VI375" s="42"/>
      <c r="VJ375" s="42"/>
      <c r="VK375" s="25">
        <f t="shared" si="404"/>
        <v>0</v>
      </c>
      <c r="VL375" s="42">
        <v>0</v>
      </c>
      <c r="VM375" s="42">
        <v>0</v>
      </c>
      <c r="VN375" s="42">
        <v>0</v>
      </c>
      <c r="VO375" s="42">
        <v>0</v>
      </c>
      <c r="VP375" s="42">
        <v>0</v>
      </c>
      <c r="VQ375" s="42"/>
      <c r="VR375" s="42"/>
      <c r="VS375" s="42"/>
      <c r="VT375" s="42"/>
      <c r="VU375" s="42"/>
      <c r="VV375" s="42"/>
      <c r="VW375" s="42"/>
      <c r="VX375" s="25">
        <f t="shared" si="405"/>
        <v>0</v>
      </c>
      <c r="VY375" s="42">
        <v>0</v>
      </c>
      <c r="VZ375" s="75">
        <v>0</v>
      </c>
      <c r="WA375" s="42">
        <v>0</v>
      </c>
      <c r="WB375" s="75">
        <v>0</v>
      </c>
      <c r="WC375" s="42">
        <v>0</v>
      </c>
      <c r="WD375" s="75">
        <v>0</v>
      </c>
      <c r="WE375" s="42">
        <v>0</v>
      </c>
      <c r="WF375" s="75">
        <v>0</v>
      </c>
      <c r="WG375" s="42">
        <v>0</v>
      </c>
      <c r="WH375" s="75">
        <v>0</v>
      </c>
      <c r="WI375" s="42"/>
      <c r="WJ375" s="75"/>
      <c r="WK375" s="42"/>
      <c r="WL375" s="75"/>
      <c r="WM375" s="42"/>
      <c r="WN375" s="75"/>
      <c r="WO375" s="42"/>
      <c r="WP375" s="75"/>
      <c r="WQ375" s="42"/>
      <c r="WR375" s="75"/>
      <c r="WS375" s="42"/>
      <c r="WT375" s="75"/>
      <c r="WU375" s="42"/>
      <c r="WV375" s="75"/>
      <c r="WW375" s="3">
        <f t="shared" si="406"/>
        <v>0</v>
      </c>
      <c r="WX375" s="11">
        <f t="shared" si="407"/>
        <v>0</v>
      </c>
      <c r="WY375" s="42">
        <v>0</v>
      </c>
      <c r="WZ375" s="75">
        <v>0</v>
      </c>
      <c r="XA375" s="42">
        <v>0</v>
      </c>
      <c r="XB375" s="75">
        <v>0</v>
      </c>
      <c r="XC375" s="42">
        <v>0</v>
      </c>
      <c r="XD375" s="75">
        <v>0</v>
      </c>
      <c r="XE375" s="42">
        <v>0</v>
      </c>
      <c r="XF375" s="75">
        <v>0</v>
      </c>
      <c r="XG375" s="42">
        <v>0</v>
      </c>
      <c r="XH375" s="75">
        <v>0</v>
      </c>
      <c r="XI375" s="42"/>
      <c r="XJ375" s="75"/>
      <c r="XK375" s="42"/>
      <c r="XL375" s="75"/>
      <c r="XM375" s="42"/>
      <c r="XN375" s="75"/>
      <c r="XO375" s="42"/>
      <c r="XP375" s="75"/>
      <c r="XQ375" s="42"/>
      <c r="XR375" s="75"/>
      <c r="XS375" s="42"/>
      <c r="XT375" s="75"/>
      <c r="XU375" s="42"/>
      <c r="XV375" s="75"/>
      <c r="XW375" s="3">
        <f t="shared" si="408"/>
        <v>0</v>
      </c>
      <c r="XX375" s="11">
        <f t="shared" si="409"/>
        <v>0</v>
      </c>
      <c r="XY375" s="42">
        <v>0</v>
      </c>
      <c r="XZ375" s="75">
        <v>0</v>
      </c>
      <c r="YA375" s="42">
        <v>0</v>
      </c>
      <c r="YB375" s="75">
        <v>0</v>
      </c>
      <c r="YC375" s="42">
        <v>0</v>
      </c>
      <c r="YD375" s="75">
        <v>0</v>
      </c>
      <c r="YE375" s="42">
        <v>0</v>
      </c>
      <c r="YF375" s="75">
        <v>0</v>
      </c>
      <c r="YG375" s="42">
        <v>0</v>
      </c>
      <c r="YH375" s="75">
        <v>0</v>
      </c>
      <c r="YI375" s="42"/>
      <c r="YJ375" s="75"/>
      <c r="YK375" s="42"/>
      <c r="YL375" s="75"/>
      <c r="YM375" s="42"/>
      <c r="YN375" s="75"/>
      <c r="YO375" s="42"/>
      <c r="YP375" s="75"/>
      <c r="YQ375" s="42"/>
      <c r="YR375" s="75"/>
      <c r="YS375" s="42"/>
      <c r="YT375" s="75"/>
      <c r="YU375" s="42"/>
      <c r="YV375" s="75"/>
      <c r="YW375" s="3">
        <f t="shared" si="410"/>
        <v>0</v>
      </c>
      <c r="YX375" s="11">
        <f t="shared" si="411"/>
        <v>0</v>
      </c>
      <c r="YY375" s="42">
        <v>0</v>
      </c>
      <c r="YZ375" s="75">
        <v>0</v>
      </c>
      <c r="ZA375" s="42">
        <v>0</v>
      </c>
      <c r="ZB375" s="75">
        <v>0</v>
      </c>
      <c r="ZC375" s="42">
        <v>0</v>
      </c>
      <c r="ZD375" s="75">
        <v>0</v>
      </c>
      <c r="ZE375" s="42">
        <v>0</v>
      </c>
      <c r="ZF375" s="75">
        <v>0</v>
      </c>
      <c r="ZG375" s="42">
        <v>0</v>
      </c>
      <c r="ZH375" s="75">
        <v>0</v>
      </c>
      <c r="ZI375" s="42"/>
      <c r="ZJ375" s="75"/>
      <c r="ZK375" s="42"/>
      <c r="ZL375" s="75"/>
      <c r="ZM375" s="42"/>
      <c r="ZN375" s="75"/>
      <c r="ZO375" s="42"/>
      <c r="ZP375" s="75"/>
      <c r="ZQ375" s="42"/>
      <c r="ZR375" s="75"/>
      <c r="ZS375" s="42"/>
      <c r="ZT375" s="75"/>
      <c r="ZU375" s="42"/>
      <c r="ZV375" s="75"/>
      <c r="ZW375" s="3">
        <f t="shared" si="412"/>
        <v>0</v>
      </c>
      <c r="ZX375" s="11">
        <f t="shared" si="413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>
        <v>0</v>
      </c>
      <c r="AAF375" s="75">
        <v>0</v>
      </c>
      <c r="AAG375" s="42">
        <v>0</v>
      </c>
      <c r="AAH375" s="75">
        <v>0</v>
      </c>
      <c r="AAI375" s="42"/>
      <c r="AAJ375" s="75"/>
      <c r="AAK375" s="42"/>
      <c r="AAL375" s="75"/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14"/>
        <v>0</v>
      </c>
      <c r="AAX375" s="11">
        <f t="shared" si="415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>
        <v>0</v>
      </c>
      <c r="ABF375" s="75">
        <v>0</v>
      </c>
      <c r="ABG375" s="42">
        <v>0</v>
      </c>
      <c r="ABH375" s="75">
        <v>0</v>
      </c>
      <c r="ABI375" s="42"/>
      <c r="ABJ375" s="75"/>
      <c r="ABK375" s="42"/>
      <c r="ABL375" s="75"/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16"/>
        <v>0</v>
      </c>
      <c r="ABX375" s="11">
        <f t="shared" si="417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>
        <v>0</v>
      </c>
      <c r="ACF375" s="75">
        <v>0</v>
      </c>
      <c r="ACG375" s="42">
        <v>0</v>
      </c>
      <c r="ACH375" s="75">
        <v>0</v>
      </c>
      <c r="ACI375" s="42"/>
      <c r="ACJ375" s="75"/>
      <c r="ACK375" s="42"/>
      <c r="ACL375" s="75"/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18"/>
        <v>0</v>
      </c>
      <c r="ACX375" s="11">
        <f t="shared" si="419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>
        <v>0</v>
      </c>
      <c r="ADF375" s="75">
        <v>0</v>
      </c>
      <c r="ADG375" s="42">
        <v>0</v>
      </c>
      <c r="ADH375" s="75">
        <v>0</v>
      </c>
      <c r="ADI375" s="42"/>
      <c r="ADJ375" s="75"/>
      <c r="ADK375" s="42"/>
      <c r="ADL375" s="75"/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0"/>
        <v>0</v>
      </c>
      <c r="ADX375" s="11">
        <f t="shared" si="421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>
        <v>0</v>
      </c>
      <c r="AEF375" s="75">
        <v>0</v>
      </c>
      <c r="AEG375" s="42">
        <v>0</v>
      </c>
      <c r="AEH375" s="75">
        <v>0</v>
      </c>
      <c r="AEI375" s="42"/>
      <c r="AEJ375" s="75"/>
      <c r="AEK375" s="42"/>
      <c r="AEL375" s="75"/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2"/>
        <v>0</v>
      </c>
      <c r="AEX375" s="11">
        <f t="shared" si="423"/>
        <v>0</v>
      </c>
      <c r="AEY375" s="108">
        <v>0</v>
      </c>
      <c r="AEZ375" s="109">
        <v>0</v>
      </c>
      <c r="AFA375" s="108">
        <v>0</v>
      </c>
      <c r="AFB375" s="109">
        <v>0</v>
      </c>
      <c r="AFC375" s="108">
        <v>0</v>
      </c>
      <c r="AFD375" s="109">
        <v>0</v>
      </c>
      <c r="AFE375" s="108">
        <v>0</v>
      </c>
      <c r="AFF375" s="109">
        <v>0</v>
      </c>
      <c r="AFG375" s="108"/>
      <c r="AFH375" s="109"/>
      <c r="AFI375" s="108"/>
      <c r="AFJ375" s="109"/>
      <c r="AFK375" s="108"/>
      <c r="AFL375" s="109"/>
      <c r="AFM375" s="108"/>
      <c r="AFN375" s="109"/>
      <c r="AFO375" s="108"/>
      <c r="AFP375" s="109"/>
      <c r="AFQ375" s="108"/>
      <c r="AFR375" s="109"/>
      <c r="AFS375" s="108"/>
      <c r="AFT375" s="109"/>
      <c r="AFU375" s="108"/>
      <c r="AFV375" s="109"/>
      <c r="AFW375" s="3">
        <f t="shared" si="424"/>
        <v>0</v>
      </c>
      <c r="AFX375" s="11">
        <f t="shared" si="361"/>
        <v>0</v>
      </c>
      <c r="AFY375" s="114">
        <v>0</v>
      </c>
      <c r="AFZ375" s="114">
        <v>0</v>
      </c>
      <c r="AGA375" s="114">
        <v>0</v>
      </c>
      <c r="AGB375" s="114">
        <v>0</v>
      </c>
      <c r="AGC375" s="114">
        <v>0</v>
      </c>
      <c r="AGD375" s="114"/>
      <c r="AGE375" s="114"/>
      <c r="AGF375" s="114"/>
      <c r="AGG375" s="114"/>
      <c r="AGH375" s="114"/>
      <c r="AGI375" s="114"/>
      <c r="AGJ375" s="114"/>
      <c r="AGK375" s="25">
        <f t="shared" si="362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532</v>
      </c>
      <c r="E376" s="16" t="s">
        <v>534</v>
      </c>
      <c r="F376" s="15" t="s">
        <v>534</v>
      </c>
      <c r="G376" s="15"/>
      <c r="H376" s="152">
        <v>14019</v>
      </c>
      <c r="I376" s="15" t="s">
        <v>302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63"/>
        <v>0</v>
      </c>
      <c r="AI376" s="62">
        <f t="shared" si="364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65"/>
        <v>0</v>
      </c>
      <c r="BI376" s="58">
        <f t="shared" si="366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67"/>
        <v>0</v>
      </c>
      <c r="CI376" s="58">
        <f t="shared" si="368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>
        <v>0</v>
      </c>
      <c r="CQ376" s="70">
        <v>0</v>
      </c>
      <c r="CR376" s="52">
        <v>0</v>
      </c>
      <c r="CS376" s="70">
        <v>0</v>
      </c>
      <c r="CT376" s="64"/>
      <c r="CU376" s="70"/>
      <c r="CV376" s="64"/>
      <c r="CW376" s="70"/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69"/>
        <v>0</v>
      </c>
      <c r="DI376" s="58">
        <f t="shared" si="370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>
        <v>0</v>
      </c>
      <c r="DQ376" s="70">
        <v>0</v>
      </c>
      <c r="DR376" s="52">
        <v>0</v>
      </c>
      <c r="DS376" s="70">
        <v>0</v>
      </c>
      <c r="DT376" s="64"/>
      <c r="DU376" s="70"/>
      <c r="DV376" s="64"/>
      <c r="DW376" s="70"/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1"/>
        <v>0</v>
      </c>
      <c r="EI376" s="58">
        <f t="shared" si="372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>
        <v>0</v>
      </c>
      <c r="EQ376" s="70">
        <v>0</v>
      </c>
      <c r="ER376" s="64">
        <v>0</v>
      </c>
      <c r="ES376" s="70">
        <v>0</v>
      </c>
      <c r="ET376" s="64"/>
      <c r="EU376" s="70"/>
      <c r="EV376" s="64"/>
      <c r="EW376" s="70"/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73"/>
        <v>0</v>
      </c>
      <c r="FI376" s="58">
        <f t="shared" si="374"/>
        <v>0</v>
      </c>
      <c r="FJ376" s="79">
        <f t="shared" si="375"/>
        <v>0</v>
      </c>
      <c r="FK376" s="80">
        <f t="shared" si="376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/>
      <c r="FR376" s="42"/>
      <c r="FS376" s="42"/>
      <c r="FT376" s="42"/>
      <c r="FU376" s="42"/>
      <c r="FV376" s="42"/>
      <c r="FW376" s="42"/>
      <c r="FX376" s="83">
        <f t="shared" si="377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/>
      <c r="GE376" s="42"/>
      <c r="GF376" s="42"/>
      <c r="GG376" s="42"/>
      <c r="GH376" s="42"/>
      <c r="GI376" s="42"/>
      <c r="GJ376" s="42"/>
      <c r="GK376" s="83">
        <f t="shared" si="378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/>
      <c r="GR376" s="42"/>
      <c r="GS376" s="42"/>
      <c r="GT376" s="42"/>
      <c r="GU376" s="42"/>
      <c r="GV376" s="42"/>
      <c r="GW376" s="42"/>
      <c r="GX376" s="83">
        <f t="shared" si="379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/>
      <c r="HE376" s="42"/>
      <c r="HF376" s="42"/>
      <c r="HG376" s="42"/>
      <c r="HH376" s="42"/>
      <c r="HI376" s="42"/>
      <c r="HJ376" s="42"/>
      <c r="HK376" s="83">
        <f t="shared" si="380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/>
      <c r="HR376" s="42"/>
      <c r="HS376" s="42"/>
      <c r="HT376" s="42"/>
      <c r="HU376" s="42"/>
      <c r="HV376" s="42"/>
      <c r="HW376" s="42"/>
      <c r="HX376" s="83">
        <f t="shared" si="381"/>
        <v>0</v>
      </c>
      <c r="HY376" s="42">
        <v>0</v>
      </c>
      <c r="HZ376" s="42">
        <v>0</v>
      </c>
      <c r="IA376" s="42">
        <v>0</v>
      </c>
      <c r="IB376" s="42">
        <v>0</v>
      </c>
      <c r="IC376" s="42">
        <v>0</v>
      </c>
      <c r="ID376" s="42"/>
      <c r="IE376" s="42"/>
      <c r="IF376" s="42"/>
      <c r="IG376" s="42"/>
      <c r="IH376" s="42"/>
      <c r="II376" s="42"/>
      <c r="IJ376" s="42"/>
      <c r="IK376" s="85">
        <f t="shared" si="382"/>
        <v>0</v>
      </c>
      <c r="IL376" s="42">
        <v>0</v>
      </c>
      <c r="IM376" s="42">
        <v>0</v>
      </c>
      <c r="IN376" s="42">
        <v>0</v>
      </c>
      <c r="IO376" s="42">
        <v>0</v>
      </c>
      <c r="IP376" s="42">
        <v>0</v>
      </c>
      <c r="IQ376" s="42"/>
      <c r="IR376" s="42"/>
      <c r="IS376" s="42"/>
      <c r="IT376" s="42"/>
      <c r="IU376" s="42"/>
      <c r="IV376" s="42"/>
      <c r="IW376" s="42"/>
      <c r="IX376" s="85">
        <f t="shared" si="383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>
        <v>0</v>
      </c>
      <c r="JF376" s="75">
        <v>0</v>
      </c>
      <c r="JG376" s="42">
        <v>0</v>
      </c>
      <c r="JH376" s="75">
        <v>0</v>
      </c>
      <c r="JI376" s="42"/>
      <c r="JJ376" s="75"/>
      <c r="JK376" s="42"/>
      <c r="JL376" s="75"/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84"/>
        <v>0</v>
      </c>
      <c r="JX376" s="11">
        <f t="shared" si="385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>
        <v>0</v>
      </c>
      <c r="KF376" s="75">
        <v>0</v>
      </c>
      <c r="KG376" s="42">
        <v>0</v>
      </c>
      <c r="KH376" s="75">
        <v>0</v>
      </c>
      <c r="KI376" s="42"/>
      <c r="KJ376" s="75"/>
      <c r="KK376" s="42"/>
      <c r="KL376" s="75"/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86"/>
        <v>0</v>
      </c>
      <c r="KX376" s="11">
        <f t="shared" si="387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>
        <v>0</v>
      </c>
      <c r="LF376" s="75">
        <v>0</v>
      </c>
      <c r="LG376" s="42">
        <v>0</v>
      </c>
      <c r="LH376" s="75">
        <v>0</v>
      </c>
      <c r="LI376" s="42"/>
      <c r="LJ376" s="75"/>
      <c r="LK376" s="42"/>
      <c r="LL376" s="75"/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88"/>
        <v>0</v>
      </c>
      <c r="LX376" s="11">
        <f t="shared" si="389"/>
        <v>0</v>
      </c>
      <c r="LY376" s="41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>
        <v>0</v>
      </c>
      <c r="MF376" s="75">
        <v>0</v>
      </c>
      <c r="MG376" s="42">
        <v>0</v>
      </c>
      <c r="MH376" s="75">
        <v>0</v>
      </c>
      <c r="MI376" s="42"/>
      <c r="MJ376" s="75"/>
      <c r="MK376" s="42"/>
      <c r="ML376" s="75"/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0"/>
        <v>0</v>
      </c>
      <c r="MX376" s="11">
        <f t="shared" si="391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>
        <v>0</v>
      </c>
      <c r="NF376" s="75">
        <v>0</v>
      </c>
      <c r="NG376" s="42">
        <v>0</v>
      </c>
      <c r="NH376" s="75">
        <v>0</v>
      </c>
      <c r="NI376" s="42"/>
      <c r="NJ376" s="75"/>
      <c r="NK376" s="42"/>
      <c r="NL376" s="75"/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2"/>
        <v>0</v>
      </c>
      <c r="NX376" s="11">
        <f t="shared" si="393"/>
        <v>0</v>
      </c>
      <c r="NY376" s="42">
        <v>0</v>
      </c>
      <c r="NZ376" s="75">
        <v>0</v>
      </c>
      <c r="OA376" s="42">
        <v>0</v>
      </c>
      <c r="OB376" s="75">
        <v>0</v>
      </c>
      <c r="OC376" s="42">
        <v>0</v>
      </c>
      <c r="OD376" s="75">
        <v>0</v>
      </c>
      <c r="OE376" s="42">
        <v>0</v>
      </c>
      <c r="OF376" s="75">
        <v>0</v>
      </c>
      <c r="OG376" s="42">
        <v>0</v>
      </c>
      <c r="OH376" s="75">
        <v>0</v>
      </c>
      <c r="OI376" s="42"/>
      <c r="OJ376" s="75"/>
      <c r="OK376" s="42"/>
      <c r="OL376" s="75"/>
      <c r="OM376" s="42"/>
      <c r="ON376" s="75"/>
      <c r="OO376" s="42"/>
      <c r="OP376" s="75"/>
      <c r="OQ376" s="42"/>
      <c r="OR376" s="75"/>
      <c r="OS376" s="42"/>
      <c r="OT376" s="75"/>
      <c r="OU376" s="42"/>
      <c r="OV376" s="75"/>
      <c r="OW376" s="3">
        <f t="shared" si="394"/>
        <v>0</v>
      </c>
      <c r="OX376" s="11">
        <f t="shared" si="395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>
        <v>0</v>
      </c>
      <c r="PF376" s="75">
        <v>0</v>
      </c>
      <c r="PG376" s="42">
        <v>0</v>
      </c>
      <c r="PH376" s="75">
        <v>0</v>
      </c>
      <c r="PI376" s="42"/>
      <c r="PJ376" s="75"/>
      <c r="PK376" s="42"/>
      <c r="PL376" s="75"/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396"/>
        <v>0</v>
      </c>
      <c r="PX376" s="11">
        <f t="shared" si="357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>
        <v>0</v>
      </c>
      <c r="QF376" s="75">
        <v>0</v>
      </c>
      <c r="QG376" s="42">
        <v>0</v>
      </c>
      <c r="QH376" s="75">
        <v>0</v>
      </c>
      <c r="QI376" s="42"/>
      <c r="QJ376" s="75"/>
      <c r="QK376" s="42"/>
      <c r="QL376" s="75"/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397"/>
        <v>0</v>
      </c>
      <c r="QX376" s="11">
        <f t="shared" si="398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>
        <v>0</v>
      </c>
      <c r="RF376" s="75">
        <v>0</v>
      </c>
      <c r="RG376" s="42">
        <v>0</v>
      </c>
      <c r="RH376" s="75">
        <v>0</v>
      </c>
      <c r="RI376" s="42"/>
      <c r="RJ376" s="75"/>
      <c r="RK376" s="42"/>
      <c r="RL376" s="75"/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399"/>
        <v>0</v>
      </c>
      <c r="RX376" s="11">
        <f t="shared" si="358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>
        <v>0</v>
      </c>
      <c r="SF376" s="75">
        <v>0</v>
      </c>
      <c r="SG376" s="42">
        <v>0</v>
      </c>
      <c r="SH376" s="75">
        <v>0</v>
      </c>
      <c r="SI376" s="42"/>
      <c r="SJ376" s="75"/>
      <c r="SK376" s="42"/>
      <c r="SL376" s="75"/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0"/>
        <v>0</v>
      </c>
      <c r="SX376" s="11">
        <f t="shared" si="359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>
        <v>0</v>
      </c>
      <c r="TF376" s="75">
        <v>0</v>
      </c>
      <c r="TG376" s="42">
        <v>0</v>
      </c>
      <c r="TH376" s="75">
        <v>0</v>
      </c>
      <c r="TI376" s="42"/>
      <c r="TJ376" s="75"/>
      <c r="TK376" s="42"/>
      <c r="TL376" s="75"/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1"/>
        <v>0</v>
      </c>
      <c r="TX376" s="11">
        <f t="shared" si="360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>
        <v>0</v>
      </c>
      <c r="UF376" s="75">
        <v>0</v>
      </c>
      <c r="UG376" s="42">
        <v>0</v>
      </c>
      <c r="UH376" s="75">
        <v>0</v>
      </c>
      <c r="UI376" s="42"/>
      <c r="UJ376" s="75"/>
      <c r="UK376" s="42"/>
      <c r="UL376" s="75"/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2"/>
        <v>0</v>
      </c>
      <c r="UX376" s="11">
        <f t="shared" si="403"/>
        <v>0</v>
      </c>
      <c r="UY376" s="42">
        <v>0</v>
      </c>
      <c r="UZ376" s="42">
        <v>0</v>
      </c>
      <c r="VA376" s="42">
        <v>0</v>
      </c>
      <c r="VB376" s="42">
        <v>0</v>
      </c>
      <c r="VC376" s="42">
        <v>0</v>
      </c>
      <c r="VD376" s="42"/>
      <c r="VE376" s="42"/>
      <c r="VF376" s="42"/>
      <c r="VG376" s="42"/>
      <c r="VH376" s="42"/>
      <c r="VI376" s="42"/>
      <c r="VJ376" s="42"/>
      <c r="VK376" s="25">
        <f t="shared" si="404"/>
        <v>0</v>
      </c>
      <c r="VL376" s="42">
        <v>0</v>
      </c>
      <c r="VM376" s="42">
        <v>0</v>
      </c>
      <c r="VN376" s="42">
        <v>0</v>
      </c>
      <c r="VO376" s="42">
        <v>0</v>
      </c>
      <c r="VP376" s="42">
        <v>0</v>
      </c>
      <c r="VQ376" s="42"/>
      <c r="VR376" s="42"/>
      <c r="VS376" s="42"/>
      <c r="VT376" s="42"/>
      <c r="VU376" s="42"/>
      <c r="VV376" s="42"/>
      <c r="VW376" s="42"/>
      <c r="VX376" s="25">
        <f t="shared" si="405"/>
        <v>0</v>
      </c>
      <c r="VY376" s="42">
        <v>0</v>
      </c>
      <c r="VZ376" s="75">
        <v>0</v>
      </c>
      <c r="WA376" s="42">
        <v>0</v>
      </c>
      <c r="WB376" s="75">
        <v>0</v>
      </c>
      <c r="WC376" s="42">
        <v>0</v>
      </c>
      <c r="WD376" s="75">
        <v>0</v>
      </c>
      <c r="WE376" s="42">
        <v>0</v>
      </c>
      <c r="WF376" s="75">
        <v>0</v>
      </c>
      <c r="WG376" s="42">
        <v>0</v>
      </c>
      <c r="WH376" s="75">
        <v>0</v>
      </c>
      <c r="WI376" s="42"/>
      <c r="WJ376" s="75"/>
      <c r="WK376" s="42"/>
      <c r="WL376" s="75"/>
      <c r="WM376" s="42"/>
      <c r="WN376" s="75"/>
      <c r="WO376" s="42"/>
      <c r="WP376" s="75"/>
      <c r="WQ376" s="42"/>
      <c r="WR376" s="75"/>
      <c r="WS376" s="42"/>
      <c r="WT376" s="75"/>
      <c r="WU376" s="42"/>
      <c r="WV376" s="75"/>
      <c r="WW376" s="3">
        <f t="shared" si="406"/>
        <v>0</v>
      </c>
      <c r="WX376" s="11">
        <f t="shared" si="407"/>
        <v>0</v>
      </c>
      <c r="WY376" s="42">
        <v>0</v>
      </c>
      <c r="WZ376" s="75">
        <v>0</v>
      </c>
      <c r="XA376" s="42">
        <v>0</v>
      </c>
      <c r="XB376" s="75">
        <v>0</v>
      </c>
      <c r="XC376" s="42">
        <v>0</v>
      </c>
      <c r="XD376" s="75">
        <v>0</v>
      </c>
      <c r="XE376" s="42">
        <v>0</v>
      </c>
      <c r="XF376" s="75">
        <v>0</v>
      </c>
      <c r="XG376" s="42">
        <v>0</v>
      </c>
      <c r="XH376" s="75">
        <v>0</v>
      </c>
      <c r="XI376" s="42"/>
      <c r="XJ376" s="75"/>
      <c r="XK376" s="42"/>
      <c r="XL376" s="75"/>
      <c r="XM376" s="42"/>
      <c r="XN376" s="75"/>
      <c r="XO376" s="42"/>
      <c r="XP376" s="75"/>
      <c r="XQ376" s="42"/>
      <c r="XR376" s="75"/>
      <c r="XS376" s="42"/>
      <c r="XT376" s="75"/>
      <c r="XU376" s="42"/>
      <c r="XV376" s="75"/>
      <c r="XW376" s="3">
        <f t="shared" si="408"/>
        <v>0</v>
      </c>
      <c r="XX376" s="11">
        <f t="shared" si="409"/>
        <v>0</v>
      </c>
      <c r="XY376" s="42">
        <v>0</v>
      </c>
      <c r="XZ376" s="75">
        <v>0</v>
      </c>
      <c r="YA376" s="42">
        <v>0</v>
      </c>
      <c r="YB376" s="75">
        <v>0</v>
      </c>
      <c r="YC376" s="42">
        <v>0</v>
      </c>
      <c r="YD376" s="75">
        <v>0</v>
      </c>
      <c r="YE376" s="42">
        <v>0</v>
      </c>
      <c r="YF376" s="75">
        <v>0</v>
      </c>
      <c r="YG376" s="42">
        <v>0</v>
      </c>
      <c r="YH376" s="75">
        <v>0</v>
      </c>
      <c r="YI376" s="42"/>
      <c r="YJ376" s="75"/>
      <c r="YK376" s="42"/>
      <c r="YL376" s="75"/>
      <c r="YM376" s="42"/>
      <c r="YN376" s="75"/>
      <c r="YO376" s="42"/>
      <c r="YP376" s="75"/>
      <c r="YQ376" s="42"/>
      <c r="YR376" s="75"/>
      <c r="YS376" s="42"/>
      <c r="YT376" s="75"/>
      <c r="YU376" s="42"/>
      <c r="YV376" s="75"/>
      <c r="YW376" s="3">
        <f t="shared" si="410"/>
        <v>0</v>
      </c>
      <c r="YX376" s="11">
        <f t="shared" si="411"/>
        <v>0</v>
      </c>
      <c r="YY376" s="42">
        <v>0</v>
      </c>
      <c r="YZ376" s="75">
        <v>0</v>
      </c>
      <c r="ZA376" s="42">
        <v>0</v>
      </c>
      <c r="ZB376" s="75">
        <v>0</v>
      </c>
      <c r="ZC376" s="42">
        <v>0</v>
      </c>
      <c r="ZD376" s="75">
        <v>0</v>
      </c>
      <c r="ZE376" s="42">
        <v>0</v>
      </c>
      <c r="ZF376" s="75">
        <v>0</v>
      </c>
      <c r="ZG376" s="42">
        <v>0</v>
      </c>
      <c r="ZH376" s="75">
        <v>0</v>
      </c>
      <c r="ZI376" s="42"/>
      <c r="ZJ376" s="75"/>
      <c r="ZK376" s="42"/>
      <c r="ZL376" s="75"/>
      <c r="ZM376" s="42"/>
      <c r="ZN376" s="75"/>
      <c r="ZO376" s="42"/>
      <c r="ZP376" s="75"/>
      <c r="ZQ376" s="42"/>
      <c r="ZR376" s="75"/>
      <c r="ZS376" s="42"/>
      <c r="ZT376" s="75"/>
      <c r="ZU376" s="42"/>
      <c r="ZV376" s="75"/>
      <c r="ZW376" s="3">
        <f t="shared" si="412"/>
        <v>0</v>
      </c>
      <c r="ZX376" s="11">
        <f t="shared" si="413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>
        <v>0</v>
      </c>
      <c r="AAF376" s="75">
        <v>0</v>
      </c>
      <c r="AAG376" s="42">
        <v>0</v>
      </c>
      <c r="AAH376" s="75">
        <v>0</v>
      </c>
      <c r="AAI376" s="42"/>
      <c r="AAJ376" s="75"/>
      <c r="AAK376" s="42"/>
      <c r="AAL376" s="75"/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14"/>
        <v>0</v>
      </c>
      <c r="AAX376" s="11">
        <f t="shared" si="415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>
        <v>0</v>
      </c>
      <c r="ABF376" s="75">
        <v>0</v>
      </c>
      <c r="ABG376" s="42">
        <v>0</v>
      </c>
      <c r="ABH376" s="75">
        <v>0</v>
      </c>
      <c r="ABI376" s="42"/>
      <c r="ABJ376" s="75"/>
      <c r="ABK376" s="42"/>
      <c r="ABL376" s="75"/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16"/>
        <v>0</v>
      </c>
      <c r="ABX376" s="11">
        <f t="shared" si="417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>
        <v>0</v>
      </c>
      <c r="ACF376" s="75">
        <v>0</v>
      </c>
      <c r="ACG376" s="42">
        <v>0</v>
      </c>
      <c r="ACH376" s="75">
        <v>0</v>
      </c>
      <c r="ACI376" s="42"/>
      <c r="ACJ376" s="75"/>
      <c r="ACK376" s="42"/>
      <c r="ACL376" s="75"/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18"/>
        <v>0</v>
      </c>
      <c r="ACX376" s="11">
        <f t="shared" si="419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>
        <v>0</v>
      </c>
      <c r="ADF376" s="75">
        <v>0</v>
      </c>
      <c r="ADG376" s="42">
        <v>0</v>
      </c>
      <c r="ADH376" s="75">
        <v>0</v>
      </c>
      <c r="ADI376" s="42"/>
      <c r="ADJ376" s="75"/>
      <c r="ADK376" s="42"/>
      <c r="ADL376" s="75"/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0"/>
        <v>0</v>
      </c>
      <c r="ADX376" s="11">
        <f t="shared" si="421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>
        <v>0</v>
      </c>
      <c r="AEF376" s="75">
        <v>0</v>
      </c>
      <c r="AEG376" s="42">
        <v>0</v>
      </c>
      <c r="AEH376" s="75">
        <v>0</v>
      </c>
      <c r="AEI376" s="42"/>
      <c r="AEJ376" s="75"/>
      <c r="AEK376" s="42"/>
      <c r="AEL376" s="75"/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2"/>
        <v>0</v>
      </c>
      <c r="AEX376" s="11">
        <f t="shared" si="423"/>
        <v>0</v>
      </c>
      <c r="AEY376" s="108">
        <v>0</v>
      </c>
      <c r="AEZ376" s="109">
        <v>0</v>
      </c>
      <c r="AFA376" s="108">
        <v>0</v>
      </c>
      <c r="AFB376" s="109">
        <v>0</v>
      </c>
      <c r="AFC376" s="108">
        <v>0</v>
      </c>
      <c r="AFD376" s="109">
        <v>0</v>
      </c>
      <c r="AFE376" s="108">
        <v>0</v>
      </c>
      <c r="AFF376" s="109">
        <v>0</v>
      </c>
      <c r="AFG376" s="108"/>
      <c r="AFH376" s="109"/>
      <c r="AFI376" s="108"/>
      <c r="AFJ376" s="109"/>
      <c r="AFK376" s="108"/>
      <c r="AFL376" s="109"/>
      <c r="AFM376" s="108"/>
      <c r="AFN376" s="109"/>
      <c r="AFO376" s="108"/>
      <c r="AFP376" s="109"/>
      <c r="AFQ376" s="108"/>
      <c r="AFR376" s="109"/>
      <c r="AFS376" s="108"/>
      <c r="AFT376" s="109"/>
      <c r="AFU376" s="108"/>
      <c r="AFV376" s="109"/>
      <c r="AFW376" s="3">
        <f t="shared" si="424"/>
        <v>0</v>
      </c>
      <c r="AFX376" s="11">
        <f t="shared" si="361"/>
        <v>0</v>
      </c>
      <c r="AFY376" s="114">
        <v>0</v>
      </c>
      <c r="AFZ376" s="114">
        <v>0</v>
      </c>
      <c r="AGA376" s="114">
        <v>0</v>
      </c>
      <c r="AGB376" s="114">
        <v>0</v>
      </c>
      <c r="AGC376" s="114">
        <v>0</v>
      </c>
      <c r="AGD376" s="114"/>
      <c r="AGE376" s="114"/>
      <c r="AGF376" s="114"/>
      <c r="AGG376" s="114"/>
      <c r="AGH376" s="114"/>
      <c r="AGI376" s="114"/>
      <c r="AGJ376" s="114"/>
      <c r="AGK376" s="25">
        <f t="shared" si="362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532</v>
      </c>
      <c r="E377" s="16" t="s">
        <v>534</v>
      </c>
      <c r="F377" s="15" t="s">
        <v>534</v>
      </c>
      <c r="G377" s="15"/>
      <c r="H377" s="152">
        <v>14020</v>
      </c>
      <c r="I377" s="15" t="s">
        <v>546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63"/>
        <v>0</v>
      </c>
      <c r="AI377" s="62">
        <f t="shared" si="364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65"/>
        <v>0</v>
      </c>
      <c r="BI377" s="58">
        <f t="shared" si="366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67"/>
        <v>0</v>
      </c>
      <c r="CI377" s="58">
        <f t="shared" si="368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>
        <v>0</v>
      </c>
      <c r="CQ377" s="70">
        <v>0</v>
      </c>
      <c r="CR377" s="52">
        <v>0</v>
      </c>
      <c r="CS377" s="70">
        <v>0</v>
      </c>
      <c r="CT377" s="64"/>
      <c r="CU377" s="70"/>
      <c r="CV377" s="64"/>
      <c r="CW377" s="70"/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69"/>
        <v>0</v>
      </c>
      <c r="DI377" s="58">
        <f t="shared" si="370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>
        <v>0</v>
      </c>
      <c r="DQ377" s="70">
        <v>0</v>
      </c>
      <c r="DR377" s="52">
        <v>0</v>
      </c>
      <c r="DS377" s="70">
        <v>0</v>
      </c>
      <c r="DT377" s="64"/>
      <c r="DU377" s="70"/>
      <c r="DV377" s="64"/>
      <c r="DW377" s="70"/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1"/>
        <v>0</v>
      </c>
      <c r="EI377" s="58">
        <f t="shared" si="372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>
        <v>0</v>
      </c>
      <c r="EQ377" s="70">
        <v>0</v>
      </c>
      <c r="ER377" s="64">
        <v>0</v>
      </c>
      <c r="ES377" s="70">
        <v>0</v>
      </c>
      <c r="ET377" s="64"/>
      <c r="EU377" s="70"/>
      <c r="EV377" s="64"/>
      <c r="EW377" s="70"/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73"/>
        <v>0</v>
      </c>
      <c r="FI377" s="58">
        <f t="shared" si="374"/>
        <v>0</v>
      </c>
      <c r="FJ377" s="79">
        <f t="shared" si="375"/>
        <v>0</v>
      </c>
      <c r="FK377" s="80">
        <f t="shared" si="376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/>
      <c r="FR377" s="42"/>
      <c r="FS377" s="42"/>
      <c r="FT377" s="42"/>
      <c r="FU377" s="42"/>
      <c r="FV377" s="42"/>
      <c r="FW377" s="42"/>
      <c r="FX377" s="83">
        <f t="shared" si="377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/>
      <c r="GE377" s="42"/>
      <c r="GF377" s="42"/>
      <c r="GG377" s="42"/>
      <c r="GH377" s="42"/>
      <c r="GI377" s="42"/>
      <c r="GJ377" s="42"/>
      <c r="GK377" s="83">
        <f t="shared" si="378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/>
      <c r="GR377" s="42"/>
      <c r="GS377" s="42"/>
      <c r="GT377" s="42"/>
      <c r="GU377" s="42"/>
      <c r="GV377" s="42"/>
      <c r="GW377" s="42"/>
      <c r="GX377" s="83">
        <f t="shared" si="379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/>
      <c r="HE377" s="42"/>
      <c r="HF377" s="42"/>
      <c r="HG377" s="42"/>
      <c r="HH377" s="42"/>
      <c r="HI377" s="42"/>
      <c r="HJ377" s="42"/>
      <c r="HK377" s="83">
        <f t="shared" si="380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/>
      <c r="HR377" s="42"/>
      <c r="HS377" s="42"/>
      <c r="HT377" s="42"/>
      <c r="HU377" s="42"/>
      <c r="HV377" s="42"/>
      <c r="HW377" s="42"/>
      <c r="HX377" s="83">
        <f t="shared" si="381"/>
        <v>0</v>
      </c>
      <c r="HY377" s="42">
        <v>0</v>
      </c>
      <c r="HZ377" s="42">
        <v>0</v>
      </c>
      <c r="IA377" s="42">
        <v>0</v>
      </c>
      <c r="IB377" s="42">
        <v>0</v>
      </c>
      <c r="IC377" s="42">
        <v>0</v>
      </c>
      <c r="ID377" s="42"/>
      <c r="IE377" s="42"/>
      <c r="IF377" s="42"/>
      <c r="IG377" s="42"/>
      <c r="IH377" s="42"/>
      <c r="II377" s="42"/>
      <c r="IJ377" s="42"/>
      <c r="IK377" s="85">
        <f t="shared" si="382"/>
        <v>0</v>
      </c>
      <c r="IL377" s="42">
        <v>0</v>
      </c>
      <c r="IM377" s="42">
        <v>0</v>
      </c>
      <c r="IN377" s="42">
        <v>0</v>
      </c>
      <c r="IO377" s="42">
        <v>0</v>
      </c>
      <c r="IP377" s="42">
        <v>0</v>
      </c>
      <c r="IQ377" s="42"/>
      <c r="IR377" s="42"/>
      <c r="IS377" s="42"/>
      <c r="IT377" s="42"/>
      <c r="IU377" s="42"/>
      <c r="IV377" s="42"/>
      <c r="IW377" s="42"/>
      <c r="IX377" s="85">
        <f t="shared" si="383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>
        <v>0</v>
      </c>
      <c r="JF377" s="75">
        <v>0</v>
      </c>
      <c r="JG377" s="42">
        <v>0</v>
      </c>
      <c r="JH377" s="75">
        <v>0</v>
      </c>
      <c r="JI377" s="42"/>
      <c r="JJ377" s="75"/>
      <c r="JK377" s="42"/>
      <c r="JL377" s="75"/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84"/>
        <v>0</v>
      </c>
      <c r="JX377" s="11">
        <f t="shared" si="385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>
        <v>0</v>
      </c>
      <c r="KF377" s="75">
        <v>0</v>
      </c>
      <c r="KG377" s="42">
        <v>0</v>
      </c>
      <c r="KH377" s="75">
        <v>0</v>
      </c>
      <c r="KI377" s="42"/>
      <c r="KJ377" s="75"/>
      <c r="KK377" s="42"/>
      <c r="KL377" s="75"/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86"/>
        <v>0</v>
      </c>
      <c r="KX377" s="11">
        <f t="shared" si="387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>
        <v>0</v>
      </c>
      <c r="LF377" s="75">
        <v>0</v>
      </c>
      <c r="LG377" s="42">
        <v>0</v>
      </c>
      <c r="LH377" s="75">
        <v>0</v>
      </c>
      <c r="LI377" s="42"/>
      <c r="LJ377" s="75"/>
      <c r="LK377" s="42"/>
      <c r="LL377" s="75"/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88"/>
        <v>0</v>
      </c>
      <c r="LX377" s="11">
        <f t="shared" si="389"/>
        <v>0</v>
      </c>
      <c r="LY377" s="41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>
        <v>0</v>
      </c>
      <c r="MF377" s="75">
        <v>0</v>
      </c>
      <c r="MG377" s="42">
        <v>0</v>
      </c>
      <c r="MH377" s="75">
        <v>0</v>
      </c>
      <c r="MI377" s="42"/>
      <c r="MJ377" s="75"/>
      <c r="MK377" s="42"/>
      <c r="ML377" s="75"/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0"/>
        <v>0</v>
      </c>
      <c r="MX377" s="11">
        <f t="shared" si="391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>
        <v>0</v>
      </c>
      <c r="NF377" s="75">
        <v>0</v>
      </c>
      <c r="NG377" s="42">
        <v>0</v>
      </c>
      <c r="NH377" s="75">
        <v>0</v>
      </c>
      <c r="NI377" s="42"/>
      <c r="NJ377" s="75"/>
      <c r="NK377" s="42"/>
      <c r="NL377" s="75"/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2"/>
        <v>0</v>
      </c>
      <c r="NX377" s="11">
        <f t="shared" si="393"/>
        <v>0</v>
      </c>
      <c r="NY377" s="42">
        <v>0</v>
      </c>
      <c r="NZ377" s="75">
        <v>0</v>
      </c>
      <c r="OA377" s="42">
        <v>0</v>
      </c>
      <c r="OB377" s="75">
        <v>0</v>
      </c>
      <c r="OC377" s="42">
        <v>0</v>
      </c>
      <c r="OD377" s="75">
        <v>0</v>
      </c>
      <c r="OE377" s="42">
        <v>0</v>
      </c>
      <c r="OF377" s="75">
        <v>0</v>
      </c>
      <c r="OG377" s="42">
        <v>0</v>
      </c>
      <c r="OH377" s="75">
        <v>0</v>
      </c>
      <c r="OI377" s="42"/>
      <c r="OJ377" s="75"/>
      <c r="OK377" s="42"/>
      <c r="OL377" s="75"/>
      <c r="OM377" s="42"/>
      <c r="ON377" s="75"/>
      <c r="OO377" s="42"/>
      <c r="OP377" s="75"/>
      <c r="OQ377" s="42"/>
      <c r="OR377" s="75"/>
      <c r="OS377" s="42"/>
      <c r="OT377" s="75"/>
      <c r="OU377" s="42"/>
      <c r="OV377" s="75"/>
      <c r="OW377" s="3">
        <f t="shared" si="394"/>
        <v>0</v>
      </c>
      <c r="OX377" s="11">
        <f t="shared" si="395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>
        <v>0</v>
      </c>
      <c r="PF377" s="75">
        <v>0</v>
      </c>
      <c r="PG377" s="42">
        <v>0</v>
      </c>
      <c r="PH377" s="75">
        <v>0</v>
      </c>
      <c r="PI377" s="42"/>
      <c r="PJ377" s="75"/>
      <c r="PK377" s="42"/>
      <c r="PL377" s="75"/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396"/>
        <v>0</v>
      </c>
      <c r="PX377" s="11">
        <f t="shared" si="357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>
        <v>0</v>
      </c>
      <c r="QF377" s="75">
        <v>0</v>
      </c>
      <c r="QG377" s="42">
        <v>0</v>
      </c>
      <c r="QH377" s="75">
        <v>0</v>
      </c>
      <c r="QI377" s="42"/>
      <c r="QJ377" s="75"/>
      <c r="QK377" s="42"/>
      <c r="QL377" s="75"/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397"/>
        <v>0</v>
      </c>
      <c r="QX377" s="11">
        <f t="shared" si="398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>
        <v>0</v>
      </c>
      <c r="RF377" s="75">
        <v>0</v>
      </c>
      <c r="RG377" s="42">
        <v>0</v>
      </c>
      <c r="RH377" s="75">
        <v>0</v>
      </c>
      <c r="RI377" s="42"/>
      <c r="RJ377" s="75"/>
      <c r="RK377" s="42"/>
      <c r="RL377" s="75"/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399"/>
        <v>0</v>
      </c>
      <c r="RX377" s="11">
        <f t="shared" si="358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>
        <v>0</v>
      </c>
      <c r="SF377" s="75">
        <v>0</v>
      </c>
      <c r="SG377" s="42">
        <v>0</v>
      </c>
      <c r="SH377" s="75">
        <v>0</v>
      </c>
      <c r="SI377" s="42"/>
      <c r="SJ377" s="75"/>
      <c r="SK377" s="42"/>
      <c r="SL377" s="75"/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0"/>
        <v>0</v>
      </c>
      <c r="SX377" s="11">
        <f t="shared" si="359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>
        <v>0</v>
      </c>
      <c r="TF377" s="75">
        <v>0</v>
      </c>
      <c r="TG377" s="42">
        <v>0</v>
      </c>
      <c r="TH377" s="75">
        <v>0</v>
      </c>
      <c r="TI377" s="42"/>
      <c r="TJ377" s="75"/>
      <c r="TK377" s="42"/>
      <c r="TL377" s="75"/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1"/>
        <v>0</v>
      </c>
      <c r="TX377" s="11">
        <f t="shared" si="360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>
        <v>0</v>
      </c>
      <c r="UF377" s="75">
        <v>0</v>
      </c>
      <c r="UG377" s="42">
        <v>0</v>
      </c>
      <c r="UH377" s="75">
        <v>0</v>
      </c>
      <c r="UI377" s="42"/>
      <c r="UJ377" s="75"/>
      <c r="UK377" s="42"/>
      <c r="UL377" s="75"/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2"/>
        <v>0</v>
      </c>
      <c r="UX377" s="11">
        <f t="shared" si="403"/>
        <v>0</v>
      </c>
      <c r="UY377" s="42">
        <v>0</v>
      </c>
      <c r="UZ377" s="42">
        <v>0</v>
      </c>
      <c r="VA377" s="42">
        <v>0</v>
      </c>
      <c r="VB377" s="42">
        <v>0</v>
      </c>
      <c r="VC377" s="42">
        <v>0</v>
      </c>
      <c r="VD377" s="42"/>
      <c r="VE377" s="42"/>
      <c r="VF377" s="42"/>
      <c r="VG377" s="42"/>
      <c r="VH377" s="42"/>
      <c r="VI377" s="42"/>
      <c r="VJ377" s="42"/>
      <c r="VK377" s="25">
        <f t="shared" si="404"/>
        <v>0</v>
      </c>
      <c r="VL377" s="42">
        <v>0</v>
      </c>
      <c r="VM377" s="42">
        <v>0</v>
      </c>
      <c r="VN377" s="42">
        <v>0</v>
      </c>
      <c r="VO377" s="42">
        <v>0</v>
      </c>
      <c r="VP377" s="42">
        <v>0</v>
      </c>
      <c r="VQ377" s="42"/>
      <c r="VR377" s="42"/>
      <c r="VS377" s="42"/>
      <c r="VT377" s="42"/>
      <c r="VU377" s="42"/>
      <c r="VV377" s="42"/>
      <c r="VW377" s="42"/>
      <c r="VX377" s="25">
        <f t="shared" si="405"/>
        <v>0</v>
      </c>
      <c r="VY377" s="42">
        <v>0</v>
      </c>
      <c r="VZ377" s="75">
        <v>0</v>
      </c>
      <c r="WA377" s="42">
        <v>0</v>
      </c>
      <c r="WB377" s="75">
        <v>0</v>
      </c>
      <c r="WC377" s="42">
        <v>0</v>
      </c>
      <c r="WD377" s="75">
        <v>0</v>
      </c>
      <c r="WE377" s="42">
        <v>0</v>
      </c>
      <c r="WF377" s="75">
        <v>0</v>
      </c>
      <c r="WG377" s="42">
        <v>0</v>
      </c>
      <c r="WH377" s="75">
        <v>0</v>
      </c>
      <c r="WI377" s="42"/>
      <c r="WJ377" s="75"/>
      <c r="WK377" s="42"/>
      <c r="WL377" s="75"/>
      <c r="WM377" s="42"/>
      <c r="WN377" s="75"/>
      <c r="WO377" s="42"/>
      <c r="WP377" s="75"/>
      <c r="WQ377" s="42"/>
      <c r="WR377" s="75"/>
      <c r="WS377" s="42"/>
      <c r="WT377" s="75"/>
      <c r="WU377" s="42"/>
      <c r="WV377" s="75"/>
      <c r="WW377" s="3">
        <f t="shared" si="406"/>
        <v>0</v>
      </c>
      <c r="WX377" s="11">
        <f t="shared" si="407"/>
        <v>0</v>
      </c>
      <c r="WY377" s="42">
        <v>0</v>
      </c>
      <c r="WZ377" s="75">
        <v>0</v>
      </c>
      <c r="XA377" s="42">
        <v>0</v>
      </c>
      <c r="XB377" s="75">
        <v>0</v>
      </c>
      <c r="XC377" s="42">
        <v>0</v>
      </c>
      <c r="XD377" s="75">
        <v>0</v>
      </c>
      <c r="XE377" s="42">
        <v>0</v>
      </c>
      <c r="XF377" s="75">
        <v>0</v>
      </c>
      <c r="XG377" s="42">
        <v>0</v>
      </c>
      <c r="XH377" s="75">
        <v>0</v>
      </c>
      <c r="XI377" s="42"/>
      <c r="XJ377" s="75"/>
      <c r="XK377" s="42"/>
      <c r="XL377" s="75"/>
      <c r="XM377" s="42"/>
      <c r="XN377" s="75"/>
      <c r="XO377" s="42"/>
      <c r="XP377" s="75"/>
      <c r="XQ377" s="42"/>
      <c r="XR377" s="75"/>
      <c r="XS377" s="42"/>
      <c r="XT377" s="75"/>
      <c r="XU377" s="42"/>
      <c r="XV377" s="75"/>
      <c r="XW377" s="3">
        <f t="shared" si="408"/>
        <v>0</v>
      </c>
      <c r="XX377" s="11">
        <f t="shared" si="409"/>
        <v>0</v>
      </c>
      <c r="XY377" s="42">
        <v>0</v>
      </c>
      <c r="XZ377" s="75">
        <v>0</v>
      </c>
      <c r="YA377" s="42">
        <v>0</v>
      </c>
      <c r="YB377" s="75">
        <v>0</v>
      </c>
      <c r="YC377" s="42">
        <v>0</v>
      </c>
      <c r="YD377" s="75">
        <v>0</v>
      </c>
      <c r="YE377" s="42">
        <v>0</v>
      </c>
      <c r="YF377" s="75">
        <v>0</v>
      </c>
      <c r="YG377" s="42">
        <v>0</v>
      </c>
      <c r="YH377" s="75">
        <v>0</v>
      </c>
      <c r="YI377" s="42"/>
      <c r="YJ377" s="75"/>
      <c r="YK377" s="42"/>
      <c r="YL377" s="75"/>
      <c r="YM377" s="42"/>
      <c r="YN377" s="75"/>
      <c r="YO377" s="42"/>
      <c r="YP377" s="75"/>
      <c r="YQ377" s="42"/>
      <c r="YR377" s="75"/>
      <c r="YS377" s="42"/>
      <c r="YT377" s="75"/>
      <c r="YU377" s="42"/>
      <c r="YV377" s="75"/>
      <c r="YW377" s="3">
        <f t="shared" si="410"/>
        <v>0</v>
      </c>
      <c r="YX377" s="11">
        <f t="shared" si="411"/>
        <v>0</v>
      </c>
      <c r="YY377" s="42">
        <v>0</v>
      </c>
      <c r="YZ377" s="75">
        <v>0</v>
      </c>
      <c r="ZA377" s="42">
        <v>0</v>
      </c>
      <c r="ZB377" s="75">
        <v>0</v>
      </c>
      <c r="ZC377" s="42">
        <v>0</v>
      </c>
      <c r="ZD377" s="75">
        <v>0</v>
      </c>
      <c r="ZE377" s="42">
        <v>0</v>
      </c>
      <c r="ZF377" s="75">
        <v>0</v>
      </c>
      <c r="ZG377" s="42">
        <v>0</v>
      </c>
      <c r="ZH377" s="75">
        <v>0</v>
      </c>
      <c r="ZI377" s="42"/>
      <c r="ZJ377" s="75"/>
      <c r="ZK377" s="42"/>
      <c r="ZL377" s="75"/>
      <c r="ZM377" s="42"/>
      <c r="ZN377" s="75"/>
      <c r="ZO377" s="42"/>
      <c r="ZP377" s="75"/>
      <c r="ZQ377" s="42"/>
      <c r="ZR377" s="75"/>
      <c r="ZS377" s="42"/>
      <c r="ZT377" s="75"/>
      <c r="ZU377" s="42"/>
      <c r="ZV377" s="75"/>
      <c r="ZW377" s="3">
        <f t="shared" si="412"/>
        <v>0</v>
      </c>
      <c r="ZX377" s="11">
        <f t="shared" si="413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>
        <v>0</v>
      </c>
      <c r="AAF377" s="75">
        <v>0</v>
      </c>
      <c r="AAG377" s="42">
        <v>0</v>
      </c>
      <c r="AAH377" s="75">
        <v>0</v>
      </c>
      <c r="AAI377" s="42"/>
      <c r="AAJ377" s="75"/>
      <c r="AAK377" s="42"/>
      <c r="AAL377" s="75"/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14"/>
        <v>0</v>
      </c>
      <c r="AAX377" s="11">
        <f t="shared" si="415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>
        <v>0</v>
      </c>
      <c r="ABF377" s="75">
        <v>0</v>
      </c>
      <c r="ABG377" s="42">
        <v>0</v>
      </c>
      <c r="ABH377" s="75">
        <v>0</v>
      </c>
      <c r="ABI377" s="42"/>
      <c r="ABJ377" s="75"/>
      <c r="ABK377" s="42"/>
      <c r="ABL377" s="75"/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16"/>
        <v>0</v>
      </c>
      <c r="ABX377" s="11">
        <f t="shared" si="417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>
        <v>0</v>
      </c>
      <c r="ACF377" s="75">
        <v>0</v>
      </c>
      <c r="ACG377" s="42">
        <v>0</v>
      </c>
      <c r="ACH377" s="75">
        <v>0</v>
      </c>
      <c r="ACI377" s="42"/>
      <c r="ACJ377" s="75"/>
      <c r="ACK377" s="42"/>
      <c r="ACL377" s="75"/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18"/>
        <v>0</v>
      </c>
      <c r="ACX377" s="11">
        <f t="shared" si="419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>
        <v>0</v>
      </c>
      <c r="ADF377" s="75">
        <v>0</v>
      </c>
      <c r="ADG377" s="42">
        <v>0</v>
      </c>
      <c r="ADH377" s="75">
        <v>0</v>
      </c>
      <c r="ADI377" s="42"/>
      <c r="ADJ377" s="75"/>
      <c r="ADK377" s="42"/>
      <c r="ADL377" s="75"/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0"/>
        <v>0</v>
      </c>
      <c r="ADX377" s="11">
        <f t="shared" si="421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>
        <v>0</v>
      </c>
      <c r="AEF377" s="75">
        <v>0</v>
      </c>
      <c r="AEG377" s="42">
        <v>0</v>
      </c>
      <c r="AEH377" s="75">
        <v>0</v>
      </c>
      <c r="AEI377" s="42"/>
      <c r="AEJ377" s="75"/>
      <c r="AEK377" s="42"/>
      <c r="AEL377" s="75"/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2"/>
        <v>0</v>
      </c>
      <c r="AEX377" s="11">
        <f t="shared" si="423"/>
        <v>0</v>
      </c>
      <c r="AEY377" s="108">
        <v>0</v>
      </c>
      <c r="AEZ377" s="109">
        <v>0</v>
      </c>
      <c r="AFA377" s="108">
        <v>0</v>
      </c>
      <c r="AFB377" s="109">
        <v>0</v>
      </c>
      <c r="AFC377" s="108">
        <v>0</v>
      </c>
      <c r="AFD377" s="109">
        <v>0</v>
      </c>
      <c r="AFE377" s="108">
        <v>0</v>
      </c>
      <c r="AFF377" s="109">
        <v>0</v>
      </c>
      <c r="AFG377" s="108"/>
      <c r="AFH377" s="109"/>
      <c r="AFI377" s="108"/>
      <c r="AFJ377" s="109"/>
      <c r="AFK377" s="108"/>
      <c r="AFL377" s="109"/>
      <c r="AFM377" s="108"/>
      <c r="AFN377" s="109"/>
      <c r="AFO377" s="108"/>
      <c r="AFP377" s="109"/>
      <c r="AFQ377" s="108"/>
      <c r="AFR377" s="109"/>
      <c r="AFS377" s="108"/>
      <c r="AFT377" s="109"/>
      <c r="AFU377" s="108"/>
      <c r="AFV377" s="109"/>
      <c r="AFW377" s="3">
        <f t="shared" si="424"/>
        <v>0</v>
      </c>
      <c r="AFX377" s="11">
        <f t="shared" si="361"/>
        <v>0</v>
      </c>
      <c r="AFY377" s="114">
        <v>0</v>
      </c>
      <c r="AFZ377" s="114">
        <v>0</v>
      </c>
      <c r="AGA377" s="114">
        <v>0</v>
      </c>
      <c r="AGB377" s="114">
        <v>0</v>
      </c>
      <c r="AGC377" s="114">
        <v>0</v>
      </c>
      <c r="AGD377" s="114"/>
      <c r="AGE377" s="114"/>
      <c r="AGF377" s="114"/>
      <c r="AGG377" s="114"/>
      <c r="AGH377" s="114"/>
      <c r="AGI377" s="114"/>
      <c r="AGJ377" s="114"/>
      <c r="AGK377" s="25">
        <f t="shared" si="362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357</v>
      </c>
      <c r="E378" s="16" t="s">
        <v>36</v>
      </c>
      <c r="F378" s="15" t="s">
        <v>37</v>
      </c>
      <c r="G378" s="15" t="s">
        <v>364</v>
      </c>
      <c r="H378" s="152">
        <v>14253</v>
      </c>
      <c r="I378" s="15" t="s">
        <v>547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63"/>
        <v>0</v>
      </c>
      <c r="AI378" s="62">
        <f t="shared" si="364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65"/>
        <v>0</v>
      </c>
      <c r="BI378" s="58">
        <f t="shared" si="366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67"/>
        <v>0</v>
      </c>
      <c r="CI378" s="58">
        <f t="shared" si="368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>
        <v>0</v>
      </c>
      <c r="CQ378" s="70">
        <v>0</v>
      </c>
      <c r="CR378" s="52">
        <v>0</v>
      </c>
      <c r="CS378" s="70">
        <v>0</v>
      </c>
      <c r="CT378" s="64"/>
      <c r="CU378" s="70"/>
      <c r="CV378" s="64"/>
      <c r="CW378" s="70"/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69"/>
        <v>0</v>
      </c>
      <c r="DI378" s="58">
        <f t="shared" si="370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>
        <v>0</v>
      </c>
      <c r="DQ378" s="70">
        <v>0</v>
      </c>
      <c r="DR378" s="52">
        <v>0</v>
      </c>
      <c r="DS378" s="70">
        <v>0</v>
      </c>
      <c r="DT378" s="64"/>
      <c r="DU378" s="70"/>
      <c r="DV378" s="64"/>
      <c r="DW378" s="70"/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1"/>
        <v>0</v>
      </c>
      <c r="EI378" s="58">
        <f t="shared" si="372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>
        <v>0</v>
      </c>
      <c r="EQ378" s="70">
        <v>0</v>
      </c>
      <c r="ER378" s="64">
        <v>0</v>
      </c>
      <c r="ES378" s="70">
        <v>0</v>
      </c>
      <c r="ET378" s="64"/>
      <c r="EU378" s="70"/>
      <c r="EV378" s="64"/>
      <c r="EW378" s="70"/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73"/>
        <v>0</v>
      </c>
      <c r="FI378" s="58">
        <f t="shared" si="374"/>
        <v>0</v>
      </c>
      <c r="FJ378" s="79">
        <f t="shared" si="375"/>
        <v>0</v>
      </c>
      <c r="FK378" s="80">
        <f t="shared" si="376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/>
      <c r="FR378" s="42"/>
      <c r="FS378" s="42"/>
      <c r="FT378" s="42"/>
      <c r="FU378" s="42"/>
      <c r="FV378" s="42"/>
      <c r="FW378" s="42"/>
      <c r="FX378" s="83">
        <f t="shared" si="377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/>
      <c r="GE378" s="42"/>
      <c r="GF378" s="42"/>
      <c r="GG378" s="42"/>
      <c r="GH378" s="42"/>
      <c r="GI378" s="42"/>
      <c r="GJ378" s="42"/>
      <c r="GK378" s="83">
        <f t="shared" si="378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/>
      <c r="GR378" s="42"/>
      <c r="GS378" s="42"/>
      <c r="GT378" s="42"/>
      <c r="GU378" s="42"/>
      <c r="GV378" s="42"/>
      <c r="GW378" s="42"/>
      <c r="GX378" s="83">
        <f t="shared" si="379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/>
      <c r="HE378" s="42"/>
      <c r="HF378" s="42"/>
      <c r="HG378" s="42"/>
      <c r="HH378" s="42"/>
      <c r="HI378" s="42"/>
      <c r="HJ378" s="42"/>
      <c r="HK378" s="83">
        <f t="shared" si="380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/>
      <c r="HR378" s="42"/>
      <c r="HS378" s="42"/>
      <c r="HT378" s="42"/>
      <c r="HU378" s="42"/>
      <c r="HV378" s="42"/>
      <c r="HW378" s="42"/>
      <c r="HX378" s="83">
        <f t="shared" si="381"/>
        <v>0</v>
      </c>
      <c r="HY378" s="42">
        <v>0</v>
      </c>
      <c r="HZ378" s="42">
        <v>0</v>
      </c>
      <c r="IA378" s="42">
        <v>0</v>
      </c>
      <c r="IB378" s="42">
        <v>0</v>
      </c>
      <c r="IC378" s="42">
        <v>0</v>
      </c>
      <c r="ID378" s="42"/>
      <c r="IE378" s="42"/>
      <c r="IF378" s="42"/>
      <c r="IG378" s="42"/>
      <c r="IH378" s="42"/>
      <c r="II378" s="42"/>
      <c r="IJ378" s="42"/>
      <c r="IK378" s="85">
        <f t="shared" si="382"/>
        <v>0</v>
      </c>
      <c r="IL378" s="42">
        <v>0</v>
      </c>
      <c r="IM378" s="42">
        <v>0</v>
      </c>
      <c r="IN378" s="42">
        <v>0</v>
      </c>
      <c r="IO378" s="42">
        <v>0</v>
      </c>
      <c r="IP378" s="42">
        <v>0</v>
      </c>
      <c r="IQ378" s="42"/>
      <c r="IR378" s="42"/>
      <c r="IS378" s="42"/>
      <c r="IT378" s="42"/>
      <c r="IU378" s="42"/>
      <c r="IV378" s="42"/>
      <c r="IW378" s="42"/>
      <c r="IX378" s="85">
        <f t="shared" si="383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>
        <v>0</v>
      </c>
      <c r="JF378" s="75">
        <v>0</v>
      </c>
      <c r="JG378" s="42">
        <v>0</v>
      </c>
      <c r="JH378" s="75">
        <v>0</v>
      </c>
      <c r="JI378" s="42"/>
      <c r="JJ378" s="75"/>
      <c r="JK378" s="42"/>
      <c r="JL378" s="75"/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84"/>
        <v>0</v>
      </c>
      <c r="JX378" s="11">
        <f t="shared" si="385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>
        <v>0</v>
      </c>
      <c r="KF378" s="75">
        <v>0</v>
      </c>
      <c r="KG378" s="42">
        <v>0</v>
      </c>
      <c r="KH378" s="75">
        <v>0</v>
      </c>
      <c r="KI378" s="42"/>
      <c r="KJ378" s="75"/>
      <c r="KK378" s="42"/>
      <c r="KL378" s="75"/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86"/>
        <v>0</v>
      </c>
      <c r="KX378" s="11">
        <f t="shared" si="387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>
        <v>0</v>
      </c>
      <c r="LF378" s="75">
        <v>0</v>
      </c>
      <c r="LG378" s="42">
        <v>0</v>
      </c>
      <c r="LH378" s="75">
        <v>0</v>
      </c>
      <c r="LI378" s="42"/>
      <c r="LJ378" s="75"/>
      <c r="LK378" s="42"/>
      <c r="LL378" s="75"/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88"/>
        <v>0</v>
      </c>
      <c r="LX378" s="11">
        <f t="shared" si="389"/>
        <v>0</v>
      </c>
      <c r="LY378" s="41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>
        <v>0</v>
      </c>
      <c r="MF378" s="75">
        <v>0</v>
      </c>
      <c r="MG378" s="42">
        <v>0</v>
      </c>
      <c r="MH378" s="75">
        <v>0</v>
      </c>
      <c r="MI378" s="42"/>
      <c r="MJ378" s="75"/>
      <c r="MK378" s="42"/>
      <c r="ML378" s="75"/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0"/>
        <v>0</v>
      </c>
      <c r="MX378" s="11">
        <f t="shared" si="391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>
        <v>0</v>
      </c>
      <c r="NF378" s="75">
        <v>0</v>
      </c>
      <c r="NG378" s="42">
        <v>0</v>
      </c>
      <c r="NH378" s="75">
        <v>0</v>
      </c>
      <c r="NI378" s="42"/>
      <c r="NJ378" s="75"/>
      <c r="NK378" s="42"/>
      <c r="NL378" s="75"/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2"/>
        <v>0</v>
      </c>
      <c r="NX378" s="11">
        <f t="shared" si="393"/>
        <v>0</v>
      </c>
      <c r="NY378" s="42">
        <v>0</v>
      </c>
      <c r="NZ378" s="75">
        <v>0</v>
      </c>
      <c r="OA378" s="42">
        <v>0</v>
      </c>
      <c r="OB378" s="75">
        <v>0</v>
      </c>
      <c r="OC378" s="42">
        <v>0</v>
      </c>
      <c r="OD378" s="75">
        <v>0</v>
      </c>
      <c r="OE378" s="42">
        <v>0</v>
      </c>
      <c r="OF378" s="75">
        <v>0</v>
      </c>
      <c r="OG378" s="42">
        <v>0</v>
      </c>
      <c r="OH378" s="75">
        <v>0</v>
      </c>
      <c r="OI378" s="42"/>
      <c r="OJ378" s="75"/>
      <c r="OK378" s="42"/>
      <c r="OL378" s="75"/>
      <c r="OM378" s="42"/>
      <c r="ON378" s="75"/>
      <c r="OO378" s="42"/>
      <c r="OP378" s="75"/>
      <c r="OQ378" s="42"/>
      <c r="OR378" s="75"/>
      <c r="OS378" s="42"/>
      <c r="OT378" s="75"/>
      <c r="OU378" s="42"/>
      <c r="OV378" s="75"/>
      <c r="OW378" s="3">
        <f t="shared" si="394"/>
        <v>0</v>
      </c>
      <c r="OX378" s="11">
        <f t="shared" si="395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>
        <v>0</v>
      </c>
      <c r="PF378" s="75">
        <v>0</v>
      </c>
      <c r="PG378" s="42">
        <v>0</v>
      </c>
      <c r="PH378" s="75">
        <v>0</v>
      </c>
      <c r="PI378" s="42"/>
      <c r="PJ378" s="75"/>
      <c r="PK378" s="42"/>
      <c r="PL378" s="75"/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396"/>
        <v>0</v>
      </c>
      <c r="PX378" s="11">
        <f t="shared" si="357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>
        <v>0</v>
      </c>
      <c r="QF378" s="75">
        <v>0</v>
      </c>
      <c r="QG378" s="42">
        <v>0</v>
      </c>
      <c r="QH378" s="75">
        <v>0</v>
      </c>
      <c r="QI378" s="42"/>
      <c r="QJ378" s="75"/>
      <c r="QK378" s="42"/>
      <c r="QL378" s="75"/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397"/>
        <v>0</v>
      </c>
      <c r="QX378" s="11">
        <f t="shared" si="398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>
        <v>0</v>
      </c>
      <c r="RF378" s="75">
        <v>0</v>
      </c>
      <c r="RG378" s="42">
        <v>0</v>
      </c>
      <c r="RH378" s="75">
        <v>0</v>
      </c>
      <c r="RI378" s="42"/>
      <c r="RJ378" s="75"/>
      <c r="RK378" s="42"/>
      <c r="RL378" s="75"/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399"/>
        <v>0</v>
      </c>
      <c r="RX378" s="11">
        <f t="shared" si="358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>
        <v>0</v>
      </c>
      <c r="SF378" s="75">
        <v>0</v>
      </c>
      <c r="SG378" s="42">
        <v>0</v>
      </c>
      <c r="SH378" s="75">
        <v>0</v>
      </c>
      <c r="SI378" s="42"/>
      <c r="SJ378" s="75"/>
      <c r="SK378" s="42"/>
      <c r="SL378" s="75"/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0"/>
        <v>0</v>
      </c>
      <c r="SX378" s="11">
        <f t="shared" si="359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>
        <v>0</v>
      </c>
      <c r="TF378" s="75">
        <v>0</v>
      </c>
      <c r="TG378" s="42">
        <v>0</v>
      </c>
      <c r="TH378" s="75">
        <v>0</v>
      </c>
      <c r="TI378" s="42"/>
      <c r="TJ378" s="75"/>
      <c r="TK378" s="42"/>
      <c r="TL378" s="75"/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1"/>
        <v>0</v>
      </c>
      <c r="TX378" s="11">
        <f t="shared" si="360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>
        <v>0</v>
      </c>
      <c r="UF378" s="75">
        <v>0</v>
      </c>
      <c r="UG378" s="42">
        <v>0</v>
      </c>
      <c r="UH378" s="75">
        <v>0</v>
      </c>
      <c r="UI378" s="42"/>
      <c r="UJ378" s="75"/>
      <c r="UK378" s="42"/>
      <c r="UL378" s="75"/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2"/>
        <v>0</v>
      </c>
      <c r="UX378" s="11">
        <f t="shared" si="403"/>
        <v>0</v>
      </c>
      <c r="UY378" s="42">
        <v>0</v>
      </c>
      <c r="UZ378" s="42">
        <v>0</v>
      </c>
      <c r="VA378" s="42">
        <v>0</v>
      </c>
      <c r="VB378" s="42">
        <v>0</v>
      </c>
      <c r="VC378" s="42">
        <v>0</v>
      </c>
      <c r="VD378" s="42"/>
      <c r="VE378" s="42"/>
      <c r="VF378" s="42"/>
      <c r="VG378" s="42"/>
      <c r="VH378" s="42"/>
      <c r="VI378" s="42"/>
      <c r="VJ378" s="42"/>
      <c r="VK378" s="25">
        <f t="shared" si="404"/>
        <v>0</v>
      </c>
      <c r="VL378" s="42">
        <v>0</v>
      </c>
      <c r="VM378" s="42">
        <v>0</v>
      </c>
      <c r="VN378" s="42">
        <v>0</v>
      </c>
      <c r="VO378" s="42">
        <v>0</v>
      </c>
      <c r="VP378" s="42">
        <v>0</v>
      </c>
      <c r="VQ378" s="42"/>
      <c r="VR378" s="42"/>
      <c r="VS378" s="42"/>
      <c r="VT378" s="42"/>
      <c r="VU378" s="42"/>
      <c r="VV378" s="42"/>
      <c r="VW378" s="42"/>
      <c r="VX378" s="25">
        <f t="shared" si="405"/>
        <v>0</v>
      </c>
      <c r="VY378" s="42">
        <v>0</v>
      </c>
      <c r="VZ378" s="75">
        <v>0</v>
      </c>
      <c r="WA378" s="42">
        <v>0</v>
      </c>
      <c r="WB378" s="75">
        <v>0</v>
      </c>
      <c r="WC378" s="42">
        <v>0</v>
      </c>
      <c r="WD378" s="75">
        <v>0</v>
      </c>
      <c r="WE378" s="42">
        <v>0</v>
      </c>
      <c r="WF378" s="75">
        <v>0</v>
      </c>
      <c r="WG378" s="42">
        <v>0</v>
      </c>
      <c r="WH378" s="75">
        <v>0</v>
      </c>
      <c r="WI378" s="42"/>
      <c r="WJ378" s="75"/>
      <c r="WK378" s="42"/>
      <c r="WL378" s="75"/>
      <c r="WM378" s="42"/>
      <c r="WN378" s="75"/>
      <c r="WO378" s="42"/>
      <c r="WP378" s="75"/>
      <c r="WQ378" s="42"/>
      <c r="WR378" s="75"/>
      <c r="WS378" s="42"/>
      <c r="WT378" s="75"/>
      <c r="WU378" s="42"/>
      <c r="WV378" s="75"/>
      <c r="WW378" s="3">
        <f t="shared" si="406"/>
        <v>0</v>
      </c>
      <c r="WX378" s="11">
        <f t="shared" si="407"/>
        <v>0</v>
      </c>
      <c r="WY378" s="42">
        <v>0</v>
      </c>
      <c r="WZ378" s="75">
        <v>0</v>
      </c>
      <c r="XA378" s="42">
        <v>0</v>
      </c>
      <c r="XB378" s="75">
        <v>0</v>
      </c>
      <c r="XC378" s="42">
        <v>0</v>
      </c>
      <c r="XD378" s="75">
        <v>0</v>
      </c>
      <c r="XE378" s="42">
        <v>0</v>
      </c>
      <c r="XF378" s="75">
        <v>0</v>
      </c>
      <c r="XG378" s="42">
        <v>0</v>
      </c>
      <c r="XH378" s="75">
        <v>0</v>
      </c>
      <c r="XI378" s="42"/>
      <c r="XJ378" s="75"/>
      <c r="XK378" s="42"/>
      <c r="XL378" s="75"/>
      <c r="XM378" s="42"/>
      <c r="XN378" s="75"/>
      <c r="XO378" s="42"/>
      <c r="XP378" s="75"/>
      <c r="XQ378" s="42"/>
      <c r="XR378" s="75"/>
      <c r="XS378" s="42"/>
      <c r="XT378" s="75"/>
      <c r="XU378" s="42"/>
      <c r="XV378" s="75"/>
      <c r="XW378" s="3">
        <f t="shared" si="408"/>
        <v>0</v>
      </c>
      <c r="XX378" s="11">
        <f t="shared" si="409"/>
        <v>0</v>
      </c>
      <c r="XY378" s="42">
        <v>0</v>
      </c>
      <c r="XZ378" s="75">
        <v>0</v>
      </c>
      <c r="YA378" s="42">
        <v>0</v>
      </c>
      <c r="YB378" s="75">
        <v>0</v>
      </c>
      <c r="YC378" s="42">
        <v>0</v>
      </c>
      <c r="YD378" s="75">
        <v>0</v>
      </c>
      <c r="YE378" s="42">
        <v>0</v>
      </c>
      <c r="YF378" s="75">
        <v>0</v>
      </c>
      <c r="YG378" s="42">
        <v>0</v>
      </c>
      <c r="YH378" s="75">
        <v>0</v>
      </c>
      <c r="YI378" s="42"/>
      <c r="YJ378" s="75"/>
      <c r="YK378" s="42"/>
      <c r="YL378" s="75"/>
      <c r="YM378" s="42"/>
      <c r="YN378" s="75"/>
      <c r="YO378" s="42"/>
      <c r="YP378" s="75"/>
      <c r="YQ378" s="42"/>
      <c r="YR378" s="75"/>
      <c r="YS378" s="42"/>
      <c r="YT378" s="75"/>
      <c r="YU378" s="42"/>
      <c r="YV378" s="75"/>
      <c r="YW378" s="3">
        <f t="shared" si="410"/>
        <v>0</v>
      </c>
      <c r="YX378" s="11">
        <f t="shared" si="411"/>
        <v>0</v>
      </c>
      <c r="YY378" s="42">
        <v>0</v>
      </c>
      <c r="YZ378" s="75">
        <v>0</v>
      </c>
      <c r="ZA378" s="42">
        <v>0</v>
      </c>
      <c r="ZB378" s="75">
        <v>0</v>
      </c>
      <c r="ZC378" s="42">
        <v>0</v>
      </c>
      <c r="ZD378" s="75">
        <v>0</v>
      </c>
      <c r="ZE378" s="42">
        <v>0</v>
      </c>
      <c r="ZF378" s="75">
        <v>0</v>
      </c>
      <c r="ZG378" s="42">
        <v>0</v>
      </c>
      <c r="ZH378" s="75">
        <v>0</v>
      </c>
      <c r="ZI378" s="42"/>
      <c r="ZJ378" s="75"/>
      <c r="ZK378" s="42"/>
      <c r="ZL378" s="75"/>
      <c r="ZM378" s="42"/>
      <c r="ZN378" s="75"/>
      <c r="ZO378" s="42"/>
      <c r="ZP378" s="75"/>
      <c r="ZQ378" s="42"/>
      <c r="ZR378" s="75"/>
      <c r="ZS378" s="42"/>
      <c r="ZT378" s="75"/>
      <c r="ZU378" s="42"/>
      <c r="ZV378" s="75"/>
      <c r="ZW378" s="3">
        <f t="shared" si="412"/>
        <v>0</v>
      </c>
      <c r="ZX378" s="11">
        <f t="shared" si="413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>
        <v>0</v>
      </c>
      <c r="AAF378" s="75">
        <v>0</v>
      </c>
      <c r="AAG378" s="42">
        <v>0</v>
      </c>
      <c r="AAH378" s="75">
        <v>0</v>
      </c>
      <c r="AAI378" s="42"/>
      <c r="AAJ378" s="75"/>
      <c r="AAK378" s="42"/>
      <c r="AAL378" s="75"/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14"/>
        <v>0</v>
      </c>
      <c r="AAX378" s="11">
        <f t="shared" si="415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>
        <v>0</v>
      </c>
      <c r="ABF378" s="75">
        <v>0</v>
      </c>
      <c r="ABG378" s="42">
        <v>0</v>
      </c>
      <c r="ABH378" s="75">
        <v>0</v>
      </c>
      <c r="ABI378" s="42"/>
      <c r="ABJ378" s="75"/>
      <c r="ABK378" s="42"/>
      <c r="ABL378" s="75"/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16"/>
        <v>0</v>
      </c>
      <c r="ABX378" s="11">
        <f t="shared" si="417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>
        <v>0</v>
      </c>
      <c r="ACF378" s="75">
        <v>0</v>
      </c>
      <c r="ACG378" s="42">
        <v>0</v>
      </c>
      <c r="ACH378" s="75">
        <v>0</v>
      </c>
      <c r="ACI378" s="42"/>
      <c r="ACJ378" s="75"/>
      <c r="ACK378" s="42"/>
      <c r="ACL378" s="75"/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18"/>
        <v>0</v>
      </c>
      <c r="ACX378" s="11">
        <f t="shared" si="419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>
        <v>0</v>
      </c>
      <c r="ADF378" s="75">
        <v>0</v>
      </c>
      <c r="ADG378" s="42">
        <v>0</v>
      </c>
      <c r="ADH378" s="75">
        <v>0</v>
      </c>
      <c r="ADI378" s="42"/>
      <c r="ADJ378" s="75"/>
      <c r="ADK378" s="42"/>
      <c r="ADL378" s="75"/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0"/>
        <v>0</v>
      </c>
      <c r="ADX378" s="11">
        <f t="shared" si="421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>
        <v>0</v>
      </c>
      <c r="AEF378" s="75">
        <v>0</v>
      </c>
      <c r="AEG378" s="42">
        <v>0</v>
      </c>
      <c r="AEH378" s="75">
        <v>0</v>
      </c>
      <c r="AEI378" s="42"/>
      <c r="AEJ378" s="75"/>
      <c r="AEK378" s="42"/>
      <c r="AEL378" s="75"/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2"/>
        <v>0</v>
      </c>
      <c r="AEX378" s="11">
        <f t="shared" si="423"/>
        <v>0</v>
      </c>
      <c r="AEY378" s="108">
        <v>0</v>
      </c>
      <c r="AEZ378" s="109">
        <v>0</v>
      </c>
      <c r="AFA378" s="108">
        <v>0</v>
      </c>
      <c r="AFB378" s="109">
        <v>0</v>
      </c>
      <c r="AFC378" s="108">
        <v>0</v>
      </c>
      <c r="AFD378" s="109">
        <v>0</v>
      </c>
      <c r="AFE378" s="108">
        <v>0</v>
      </c>
      <c r="AFF378" s="109">
        <v>0</v>
      </c>
      <c r="AFG378" s="108"/>
      <c r="AFH378" s="109"/>
      <c r="AFI378" s="108"/>
      <c r="AFJ378" s="109"/>
      <c r="AFK378" s="108"/>
      <c r="AFL378" s="109"/>
      <c r="AFM378" s="108"/>
      <c r="AFN378" s="109"/>
      <c r="AFO378" s="108"/>
      <c r="AFP378" s="109"/>
      <c r="AFQ378" s="108"/>
      <c r="AFR378" s="109"/>
      <c r="AFS378" s="108"/>
      <c r="AFT378" s="109"/>
      <c r="AFU378" s="108"/>
      <c r="AFV378" s="109"/>
      <c r="AFW378" s="3">
        <f t="shared" si="424"/>
        <v>0</v>
      </c>
      <c r="AFX378" s="11">
        <f t="shared" si="361"/>
        <v>0</v>
      </c>
      <c r="AFY378" s="114">
        <v>0</v>
      </c>
      <c r="AFZ378" s="114">
        <v>0</v>
      </c>
      <c r="AGA378" s="114">
        <v>0</v>
      </c>
      <c r="AGB378" s="114">
        <v>0</v>
      </c>
      <c r="AGC378" s="114">
        <v>0</v>
      </c>
      <c r="AGD378" s="114"/>
      <c r="AGE378" s="114"/>
      <c r="AGF378" s="114"/>
      <c r="AGG378" s="114"/>
      <c r="AGH378" s="114"/>
      <c r="AGI378" s="114"/>
      <c r="AGJ378" s="114"/>
      <c r="AGK378" s="25">
        <f t="shared" si="362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532</v>
      </c>
      <c r="E379" s="16" t="s">
        <v>533</v>
      </c>
      <c r="F379" s="15" t="s">
        <v>533</v>
      </c>
      <c r="G379" s="15" t="s">
        <v>368</v>
      </c>
      <c r="H379" s="152">
        <v>14320</v>
      </c>
      <c r="I379" s="15" t="s">
        <v>303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63"/>
        <v>0</v>
      </c>
      <c r="AI379" s="62">
        <f t="shared" si="364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65"/>
        <v>0</v>
      </c>
      <c r="BI379" s="58">
        <f t="shared" si="366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67"/>
        <v>0</v>
      </c>
      <c r="CI379" s="58">
        <f t="shared" si="368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>
        <v>0</v>
      </c>
      <c r="CQ379" s="70">
        <v>0</v>
      </c>
      <c r="CR379" s="52">
        <v>0</v>
      </c>
      <c r="CS379" s="70">
        <v>0</v>
      </c>
      <c r="CT379" s="64"/>
      <c r="CU379" s="70"/>
      <c r="CV379" s="64"/>
      <c r="CW379" s="70"/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69"/>
        <v>0</v>
      </c>
      <c r="DI379" s="58">
        <f t="shared" si="370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>
        <v>0</v>
      </c>
      <c r="DQ379" s="70">
        <v>0</v>
      </c>
      <c r="DR379" s="52">
        <v>0</v>
      </c>
      <c r="DS379" s="70">
        <v>0</v>
      </c>
      <c r="DT379" s="64"/>
      <c r="DU379" s="70"/>
      <c r="DV379" s="64"/>
      <c r="DW379" s="70"/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1"/>
        <v>0</v>
      </c>
      <c r="EI379" s="58">
        <f t="shared" si="372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>
        <v>0</v>
      </c>
      <c r="EQ379" s="70">
        <v>0</v>
      </c>
      <c r="ER379" s="64">
        <v>0</v>
      </c>
      <c r="ES379" s="70">
        <v>0</v>
      </c>
      <c r="ET379" s="64"/>
      <c r="EU379" s="70"/>
      <c r="EV379" s="64"/>
      <c r="EW379" s="70"/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73"/>
        <v>0</v>
      </c>
      <c r="FI379" s="58">
        <f t="shared" si="374"/>
        <v>0</v>
      </c>
      <c r="FJ379" s="79">
        <f t="shared" si="375"/>
        <v>0</v>
      </c>
      <c r="FK379" s="80">
        <f t="shared" si="376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/>
      <c r="FR379" s="42"/>
      <c r="FS379" s="42"/>
      <c r="FT379" s="42"/>
      <c r="FU379" s="42"/>
      <c r="FV379" s="42"/>
      <c r="FW379" s="42"/>
      <c r="FX379" s="83">
        <f t="shared" si="377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/>
      <c r="GE379" s="42"/>
      <c r="GF379" s="42"/>
      <c r="GG379" s="42"/>
      <c r="GH379" s="42"/>
      <c r="GI379" s="42"/>
      <c r="GJ379" s="42"/>
      <c r="GK379" s="83">
        <f t="shared" si="378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/>
      <c r="GR379" s="42"/>
      <c r="GS379" s="42"/>
      <c r="GT379" s="42"/>
      <c r="GU379" s="42"/>
      <c r="GV379" s="42"/>
      <c r="GW379" s="42"/>
      <c r="GX379" s="83">
        <f t="shared" si="379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/>
      <c r="HE379" s="42"/>
      <c r="HF379" s="42"/>
      <c r="HG379" s="42"/>
      <c r="HH379" s="42"/>
      <c r="HI379" s="42"/>
      <c r="HJ379" s="42"/>
      <c r="HK379" s="83">
        <f t="shared" si="380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/>
      <c r="HR379" s="42"/>
      <c r="HS379" s="42"/>
      <c r="HT379" s="42"/>
      <c r="HU379" s="42"/>
      <c r="HV379" s="42"/>
      <c r="HW379" s="42"/>
      <c r="HX379" s="83">
        <f t="shared" si="381"/>
        <v>0</v>
      </c>
      <c r="HY379" s="42">
        <v>0</v>
      </c>
      <c r="HZ379" s="42">
        <v>0</v>
      </c>
      <c r="IA379" s="42">
        <v>0</v>
      </c>
      <c r="IB379" s="42">
        <v>0</v>
      </c>
      <c r="IC379" s="42">
        <v>0</v>
      </c>
      <c r="ID379" s="42"/>
      <c r="IE379" s="42"/>
      <c r="IF379" s="42"/>
      <c r="IG379" s="42"/>
      <c r="IH379" s="42"/>
      <c r="II379" s="42"/>
      <c r="IJ379" s="42"/>
      <c r="IK379" s="85">
        <f t="shared" si="382"/>
        <v>0</v>
      </c>
      <c r="IL379" s="42">
        <v>0</v>
      </c>
      <c r="IM379" s="42">
        <v>0</v>
      </c>
      <c r="IN379" s="42">
        <v>0</v>
      </c>
      <c r="IO379" s="42">
        <v>0</v>
      </c>
      <c r="IP379" s="42">
        <v>0</v>
      </c>
      <c r="IQ379" s="42"/>
      <c r="IR379" s="42"/>
      <c r="IS379" s="42"/>
      <c r="IT379" s="42"/>
      <c r="IU379" s="42"/>
      <c r="IV379" s="42"/>
      <c r="IW379" s="42"/>
      <c r="IX379" s="85">
        <f t="shared" si="383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>
        <v>0</v>
      </c>
      <c r="JF379" s="75">
        <v>0</v>
      </c>
      <c r="JG379" s="42">
        <v>0</v>
      </c>
      <c r="JH379" s="75">
        <v>0</v>
      </c>
      <c r="JI379" s="42"/>
      <c r="JJ379" s="75"/>
      <c r="JK379" s="42"/>
      <c r="JL379" s="75"/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84"/>
        <v>0</v>
      </c>
      <c r="JX379" s="11">
        <f t="shared" si="385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>
        <v>0</v>
      </c>
      <c r="KF379" s="75">
        <v>0</v>
      </c>
      <c r="KG379" s="42">
        <v>0</v>
      </c>
      <c r="KH379" s="75">
        <v>0</v>
      </c>
      <c r="KI379" s="42"/>
      <c r="KJ379" s="75"/>
      <c r="KK379" s="42"/>
      <c r="KL379" s="75"/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86"/>
        <v>0</v>
      </c>
      <c r="KX379" s="11">
        <f t="shared" si="387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>
        <v>0</v>
      </c>
      <c r="LF379" s="75">
        <v>0</v>
      </c>
      <c r="LG379" s="42">
        <v>0</v>
      </c>
      <c r="LH379" s="75">
        <v>0</v>
      </c>
      <c r="LI379" s="42"/>
      <c r="LJ379" s="75"/>
      <c r="LK379" s="42"/>
      <c r="LL379" s="75"/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88"/>
        <v>0</v>
      </c>
      <c r="LX379" s="11">
        <f t="shared" si="389"/>
        <v>0</v>
      </c>
      <c r="LY379" s="41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>
        <v>0</v>
      </c>
      <c r="MF379" s="75">
        <v>0</v>
      </c>
      <c r="MG379" s="42">
        <v>0</v>
      </c>
      <c r="MH379" s="75">
        <v>0</v>
      </c>
      <c r="MI379" s="42"/>
      <c r="MJ379" s="75"/>
      <c r="MK379" s="42"/>
      <c r="ML379" s="75"/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0"/>
        <v>0</v>
      </c>
      <c r="MX379" s="11">
        <f t="shared" si="391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>
        <v>0</v>
      </c>
      <c r="NF379" s="75">
        <v>0</v>
      </c>
      <c r="NG379" s="42">
        <v>0</v>
      </c>
      <c r="NH379" s="75">
        <v>0</v>
      </c>
      <c r="NI379" s="42"/>
      <c r="NJ379" s="75"/>
      <c r="NK379" s="42"/>
      <c r="NL379" s="75"/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2"/>
        <v>0</v>
      </c>
      <c r="NX379" s="11">
        <f t="shared" si="393"/>
        <v>0</v>
      </c>
      <c r="NY379" s="42">
        <v>0</v>
      </c>
      <c r="NZ379" s="75">
        <v>0</v>
      </c>
      <c r="OA379" s="42">
        <v>0</v>
      </c>
      <c r="OB379" s="75">
        <v>0</v>
      </c>
      <c r="OC379" s="42">
        <v>0</v>
      </c>
      <c r="OD379" s="75">
        <v>0</v>
      </c>
      <c r="OE379" s="42">
        <v>0</v>
      </c>
      <c r="OF379" s="75">
        <v>0</v>
      </c>
      <c r="OG379" s="42">
        <v>0</v>
      </c>
      <c r="OH379" s="75">
        <v>0</v>
      </c>
      <c r="OI379" s="42"/>
      <c r="OJ379" s="75"/>
      <c r="OK379" s="42"/>
      <c r="OL379" s="75"/>
      <c r="OM379" s="42"/>
      <c r="ON379" s="75"/>
      <c r="OO379" s="42"/>
      <c r="OP379" s="75"/>
      <c r="OQ379" s="42"/>
      <c r="OR379" s="75"/>
      <c r="OS379" s="42"/>
      <c r="OT379" s="75"/>
      <c r="OU379" s="42"/>
      <c r="OV379" s="75"/>
      <c r="OW379" s="3">
        <f t="shared" si="394"/>
        <v>0</v>
      </c>
      <c r="OX379" s="11">
        <f t="shared" si="395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>
        <v>0</v>
      </c>
      <c r="PF379" s="75">
        <v>0</v>
      </c>
      <c r="PG379" s="42">
        <v>0</v>
      </c>
      <c r="PH379" s="75">
        <v>0</v>
      </c>
      <c r="PI379" s="42"/>
      <c r="PJ379" s="75"/>
      <c r="PK379" s="42"/>
      <c r="PL379" s="75"/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396"/>
        <v>0</v>
      </c>
      <c r="PX379" s="11">
        <f t="shared" si="357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>
        <v>0</v>
      </c>
      <c r="QF379" s="75">
        <v>0</v>
      </c>
      <c r="QG379" s="42">
        <v>0</v>
      </c>
      <c r="QH379" s="75">
        <v>0</v>
      </c>
      <c r="QI379" s="42"/>
      <c r="QJ379" s="75"/>
      <c r="QK379" s="42"/>
      <c r="QL379" s="75"/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397"/>
        <v>0</v>
      </c>
      <c r="QX379" s="11">
        <f t="shared" si="398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>
        <v>0</v>
      </c>
      <c r="RF379" s="75">
        <v>0</v>
      </c>
      <c r="RG379" s="42">
        <v>0</v>
      </c>
      <c r="RH379" s="75">
        <v>0</v>
      </c>
      <c r="RI379" s="42"/>
      <c r="RJ379" s="75"/>
      <c r="RK379" s="42"/>
      <c r="RL379" s="75"/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399"/>
        <v>0</v>
      </c>
      <c r="RX379" s="11">
        <f t="shared" si="358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>
        <v>0</v>
      </c>
      <c r="SF379" s="75">
        <v>0</v>
      </c>
      <c r="SG379" s="42">
        <v>0</v>
      </c>
      <c r="SH379" s="75">
        <v>0</v>
      </c>
      <c r="SI379" s="42"/>
      <c r="SJ379" s="75"/>
      <c r="SK379" s="42"/>
      <c r="SL379" s="75"/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0"/>
        <v>0</v>
      </c>
      <c r="SX379" s="11">
        <f t="shared" si="359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>
        <v>0</v>
      </c>
      <c r="TF379" s="75">
        <v>0</v>
      </c>
      <c r="TG379" s="42">
        <v>0</v>
      </c>
      <c r="TH379" s="75">
        <v>0</v>
      </c>
      <c r="TI379" s="42"/>
      <c r="TJ379" s="75"/>
      <c r="TK379" s="42"/>
      <c r="TL379" s="75"/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1"/>
        <v>0</v>
      </c>
      <c r="TX379" s="11">
        <f t="shared" si="360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>
        <v>0</v>
      </c>
      <c r="UF379" s="75">
        <v>0</v>
      </c>
      <c r="UG379" s="42">
        <v>0</v>
      </c>
      <c r="UH379" s="75">
        <v>0</v>
      </c>
      <c r="UI379" s="42"/>
      <c r="UJ379" s="75"/>
      <c r="UK379" s="42"/>
      <c r="UL379" s="75"/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2"/>
        <v>0</v>
      </c>
      <c r="UX379" s="11">
        <f t="shared" si="403"/>
        <v>0</v>
      </c>
      <c r="UY379" s="42">
        <v>0</v>
      </c>
      <c r="UZ379" s="42">
        <v>0</v>
      </c>
      <c r="VA379" s="42">
        <v>0</v>
      </c>
      <c r="VB379" s="42">
        <v>0</v>
      </c>
      <c r="VC379" s="42">
        <v>0</v>
      </c>
      <c r="VD379" s="42"/>
      <c r="VE379" s="42"/>
      <c r="VF379" s="42"/>
      <c r="VG379" s="42"/>
      <c r="VH379" s="42"/>
      <c r="VI379" s="42"/>
      <c r="VJ379" s="42"/>
      <c r="VK379" s="25">
        <f t="shared" si="404"/>
        <v>0</v>
      </c>
      <c r="VL379" s="42">
        <v>0</v>
      </c>
      <c r="VM379" s="42">
        <v>0</v>
      </c>
      <c r="VN379" s="42">
        <v>0</v>
      </c>
      <c r="VO379" s="42">
        <v>0</v>
      </c>
      <c r="VP379" s="42">
        <v>0</v>
      </c>
      <c r="VQ379" s="42"/>
      <c r="VR379" s="42"/>
      <c r="VS379" s="42"/>
      <c r="VT379" s="42"/>
      <c r="VU379" s="42"/>
      <c r="VV379" s="42"/>
      <c r="VW379" s="42"/>
      <c r="VX379" s="25">
        <f t="shared" si="405"/>
        <v>0</v>
      </c>
      <c r="VY379" s="42">
        <v>0</v>
      </c>
      <c r="VZ379" s="75">
        <v>0</v>
      </c>
      <c r="WA379" s="42">
        <v>0</v>
      </c>
      <c r="WB379" s="75">
        <v>0</v>
      </c>
      <c r="WC379" s="42">
        <v>0</v>
      </c>
      <c r="WD379" s="75">
        <v>0</v>
      </c>
      <c r="WE379" s="42">
        <v>0</v>
      </c>
      <c r="WF379" s="75">
        <v>0</v>
      </c>
      <c r="WG379" s="42">
        <v>0</v>
      </c>
      <c r="WH379" s="75">
        <v>0</v>
      </c>
      <c r="WI379" s="42"/>
      <c r="WJ379" s="75"/>
      <c r="WK379" s="42"/>
      <c r="WL379" s="75"/>
      <c r="WM379" s="42"/>
      <c r="WN379" s="75"/>
      <c r="WO379" s="42"/>
      <c r="WP379" s="75"/>
      <c r="WQ379" s="42"/>
      <c r="WR379" s="75"/>
      <c r="WS379" s="42"/>
      <c r="WT379" s="75"/>
      <c r="WU379" s="42"/>
      <c r="WV379" s="75"/>
      <c r="WW379" s="3">
        <f t="shared" si="406"/>
        <v>0</v>
      </c>
      <c r="WX379" s="11">
        <f t="shared" si="407"/>
        <v>0</v>
      </c>
      <c r="WY379" s="42">
        <v>0</v>
      </c>
      <c r="WZ379" s="75">
        <v>0</v>
      </c>
      <c r="XA379" s="42">
        <v>0</v>
      </c>
      <c r="XB379" s="75">
        <v>0</v>
      </c>
      <c r="XC379" s="42">
        <v>0</v>
      </c>
      <c r="XD379" s="75">
        <v>0</v>
      </c>
      <c r="XE379" s="42">
        <v>0</v>
      </c>
      <c r="XF379" s="75">
        <v>0</v>
      </c>
      <c r="XG379" s="42">
        <v>0</v>
      </c>
      <c r="XH379" s="75">
        <v>0</v>
      </c>
      <c r="XI379" s="42"/>
      <c r="XJ379" s="75"/>
      <c r="XK379" s="42"/>
      <c r="XL379" s="75"/>
      <c r="XM379" s="42"/>
      <c r="XN379" s="75"/>
      <c r="XO379" s="42"/>
      <c r="XP379" s="75"/>
      <c r="XQ379" s="42"/>
      <c r="XR379" s="75"/>
      <c r="XS379" s="42"/>
      <c r="XT379" s="75"/>
      <c r="XU379" s="42"/>
      <c r="XV379" s="75"/>
      <c r="XW379" s="3">
        <f t="shared" si="408"/>
        <v>0</v>
      </c>
      <c r="XX379" s="11">
        <f t="shared" si="409"/>
        <v>0</v>
      </c>
      <c r="XY379" s="42">
        <v>0</v>
      </c>
      <c r="XZ379" s="75">
        <v>0</v>
      </c>
      <c r="YA379" s="42">
        <v>0</v>
      </c>
      <c r="YB379" s="75">
        <v>0</v>
      </c>
      <c r="YC379" s="42">
        <v>0</v>
      </c>
      <c r="YD379" s="75">
        <v>0</v>
      </c>
      <c r="YE379" s="42">
        <v>0</v>
      </c>
      <c r="YF379" s="75">
        <v>0</v>
      </c>
      <c r="YG379" s="42">
        <v>0</v>
      </c>
      <c r="YH379" s="75">
        <v>0</v>
      </c>
      <c r="YI379" s="42"/>
      <c r="YJ379" s="75"/>
      <c r="YK379" s="42"/>
      <c r="YL379" s="75"/>
      <c r="YM379" s="42"/>
      <c r="YN379" s="75"/>
      <c r="YO379" s="42"/>
      <c r="YP379" s="75"/>
      <c r="YQ379" s="42"/>
      <c r="YR379" s="75"/>
      <c r="YS379" s="42"/>
      <c r="YT379" s="75"/>
      <c r="YU379" s="42"/>
      <c r="YV379" s="75"/>
      <c r="YW379" s="3">
        <f t="shared" si="410"/>
        <v>0</v>
      </c>
      <c r="YX379" s="11">
        <f t="shared" si="411"/>
        <v>0</v>
      </c>
      <c r="YY379" s="42">
        <v>0</v>
      </c>
      <c r="YZ379" s="75">
        <v>0</v>
      </c>
      <c r="ZA379" s="42">
        <v>0</v>
      </c>
      <c r="ZB379" s="75">
        <v>0</v>
      </c>
      <c r="ZC379" s="42">
        <v>0</v>
      </c>
      <c r="ZD379" s="75">
        <v>0</v>
      </c>
      <c r="ZE379" s="42">
        <v>0</v>
      </c>
      <c r="ZF379" s="75">
        <v>0</v>
      </c>
      <c r="ZG379" s="42">
        <v>0</v>
      </c>
      <c r="ZH379" s="75">
        <v>0</v>
      </c>
      <c r="ZI379" s="42"/>
      <c r="ZJ379" s="75"/>
      <c r="ZK379" s="42"/>
      <c r="ZL379" s="75"/>
      <c r="ZM379" s="42"/>
      <c r="ZN379" s="75"/>
      <c r="ZO379" s="42"/>
      <c r="ZP379" s="75"/>
      <c r="ZQ379" s="42"/>
      <c r="ZR379" s="75"/>
      <c r="ZS379" s="42"/>
      <c r="ZT379" s="75"/>
      <c r="ZU379" s="42"/>
      <c r="ZV379" s="75"/>
      <c r="ZW379" s="3">
        <f t="shared" si="412"/>
        <v>0</v>
      </c>
      <c r="ZX379" s="11">
        <f t="shared" si="413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>
        <v>0</v>
      </c>
      <c r="AAF379" s="75">
        <v>0</v>
      </c>
      <c r="AAG379" s="42">
        <v>0</v>
      </c>
      <c r="AAH379" s="75">
        <v>0</v>
      </c>
      <c r="AAI379" s="42"/>
      <c r="AAJ379" s="75"/>
      <c r="AAK379" s="42"/>
      <c r="AAL379" s="75"/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14"/>
        <v>0</v>
      </c>
      <c r="AAX379" s="11">
        <f t="shared" si="415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>
        <v>0</v>
      </c>
      <c r="ABF379" s="75">
        <v>0</v>
      </c>
      <c r="ABG379" s="42">
        <v>0</v>
      </c>
      <c r="ABH379" s="75">
        <v>0</v>
      </c>
      <c r="ABI379" s="42"/>
      <c r="ABJ379" s="75"/>
      <c r="ABK379" s="42"/>
      <c r="ABL379" s="75"/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16"/>
        <v>0</v>
      </c>
      <c r="ABX379" s="11">
        <f t="shared" si="417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>
        <v>0</v>
      </c>
      <c r="ACF379" s="75">
        <v>0</v>
      </c>
      <c r="ACG379" s="42">
        <v>0</v>
      </c>
      <c r="ACH379" s="75">
        <v>0</v>
      </c>
      <c r="ACI379" s="42"/>
      <c r="ACJ379" s="75"/>
      <c r="ACK379" s="42"/>
      <c r="ACL379" s="75"/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18"/>
        <v>0</v>
      </c>
      <c r="ACX379" s="11">
        <f t="shared" si="419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>
        <v>0</v>
      </c>
      <c r="ADF379" s="75">
        <v>0</v>
      </c>
      <c r="ADG379" s="42">
        <v>0</v>
      </c>
      <c r="ADH379" s="75">
        <v>0</v>
      </c>
      <c r="ADI379" s="42"/>
      <c r="ADJ379" s="75"/>
      <c r="ADK379" s="42"/>
      <c r="ADL379" s="75"/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0"/>
        <v>0</v>
      </c>
      <c r="ADX379" s="11">
        <f t="shared" si="421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>
        <v>0</v>
      </c>
      <c r="AEF379" s="75">
        <v>0</v>
      </c>
      <c r="AEG379" s="42">
        <v>0</v>
      </c>
      <c r="AEH379" s="75">
        <v>0</v>
      </c>
      <c r="AEI379" s="42"/>
      <c r="AEJ379" s="75"/>
      <c r="AEK379" s="42"/>
      <c r="AEL379" s="75"/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2"/>
        <v>0</v>
      </c>
      <c r="AEX379" s="11">
        <f t="shared" si="423"/>
        <v>0</v>
      </c>
      <c r="AEY379" s="108">
        <v>0</v>
      </c>
      <c r="AEZ379" s="109">
        <v>0</v>
      </c>
      <c r="AFA379" s="108">
        <v>0</v>
      </c>
      <c r="AFB379" s="109">
        <v>0</v>
      </c>
      <c r="AFC379" s="108">
        <v>0</v>
      </c>
      <c r="AFD379" s="109">
        <v>0</v>
      </c>
      <c r="AFE379" s="108">
        <v>0</v>
      </c>
      <c r="AFF379" s="109">
        <v>0</v>
      </c>
      <c r="AFG379" s="108"/>
      <c r="AFH379" s="109"/>
      <c r="AFI379" s="108"/>
      <c r="AFJ379" s="109"/>
      <c r="AFK379" s="108"/>
      <c r="AFL379" s="109"/>
      <c r="AFM379" s="108"/>
      <c r="AFN379" s="109"/>
      <c r="AFO379" s="108"/>
      <c r="AFP379" s="109"/>
      <c r="AFQ379" s="108"/>
      <c r="AFR379" s="109"/>
      <c r="AFS379" s="108"/>
      <c r="AFT379" s="109"/>
      <c r="AFU379" s="108"/>
      <c r="AFV379" s="109"/>
      <c r="AFW379" s="3">
        <f t="shared" si="424"/>
        <v>0</v>
      </c>
      <c r="AFX379" s="11">
        <f t="shared" si="361"/>
        <v>0</v>
      </c>
      <c r="AFY379" s="114">
        <v>0</v>
      </c>
      <c r="AFZ379" s="114">
        <v>0</v>
      </c>
      <c r="AGA379" s="114">
        <v>0</v>
      </c>
      <c r="AGB379" s="114">
        <v>0</v>
      </c>
      <c r="AGC379" s="114">
        <v>0</v>
      </c>
      <c r="AGD379" s="114"/>
      <c r="AGE379" s="114"/>
      <c r="AGF379" s="114"/>
      <c r="AGG379" s="114"/>
      <c r="AGH379" s="114"/>
      <c r="AGI379" s="114"/>
      <c r="AGJ379" s="114"/>
      <c r="AGK379" s="25">
        <f t="shared" si="362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362</v>
      </c>
      <c r="E380" s="16" t="s">
        <v>304</v>
      </c>
      <c r="F380" s="15" t="s">
        <v>109</v>
      </c>
      <c r="G380" s="15" t="s">
        <v>364</v>
      </c>
      <c r="H380" s="152">
        <v>14370</v>
      </c>
      <c r="I380" s="15" t="s">
        <v>548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63"/>
        <v>0</v>
      </c>
      <c r="AI380" s="62">
        <f t="shared" si="364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65"/>
        <v>0</v>
      </c>
      <c r="BI380" s="58">
        <f t="shared" si="366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67"/>
        <v>0</v>
      </c>
      <c r="CI380" s="58">
        <f t="shared" si="368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>
        <v>0</v>
      </c>
      <c r="CQ380" s="70">
        <v>0</v>
      </c>
      <c r="CR380" s="52">
        <v>0</v>
      </c>
      <c r="CS380" s="70">
        <v>0</v>
      </c>
      <c r="CT380" s="64"/>
      <c r="CU380" s="70"/>
      <c r="CV380" s="64"/>
      <c r="CW380" s="70"/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69"/>
        <v>0</v>
      </c>
      <c r="DI380" s="58">
        <f t="shared" si="370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>
        <v>0</v>
      </c>
      <c r="DQ380" s="70">
        <v>0</v>
      </c>
      <c r="DR380" s="52">
        <v>0</v>
      </c>
      <c r="DS380" s="70">
        <v>0</v>
      </c>
      <c r="DT380" s="64"/>
      <c r="DU380" s="70"/>
      <c r="DV380" s="64"/>
      <c r="DW380" s="70"/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1"/>
        <v>0</v>
      </c>
      <c r="EI380" s="58">
        <f t="shared" si="372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>
        <v>0</v>
      </c>
      <c r="EQ380" s="70">
        <v>0</v>
      </c>
      <c r="ER380" s="64">
        <v>0</v>
      </c>
      <c r="ES380" s="70">
        <v>0</v>
      </c>
      <c r="ET380" s="64"/>
      <c r="EU380" s="70"/>
      <c r="EV380" s="64"/>
      <c r="EW380" s="70"/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73"/>
        <v>0</v>
      </c>
      <c r="FI380" s="58">
        <f t="shared" si="374"/>
        <v>0</v>
      </c>
      <c r="FJ380" s="79">
        <f t="shared" si="375"/>
        <v>0</v>
      </c>
      <c r="FK380" s="80">
        <f t="shared" si="376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/>
      <c r="FR380" s="42"/>
      <c r="FS380" s="42"/>
      <c r="FT380" s="42"/>
      <c r="FU380" s="42"/>
      <c r="FV380" s="42"/>
      <c r="FW380" s="42"/>
      <c r="FX380" s="83">
        <f t="shared" si="377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/>
      <c r="GE380" s="42"/>
      <c r="GF380" s="42"/>
      <c r="GG380" s="42"/>
      <c r="GH380" s="42"/>
      <c r="GI380" s="42"/>
      <c r="GJ380" s="42"/>
      <c r="GK380" s="83">
        <f t="shared" si="378"/>
        <v>0</v>
      </c>
      <c r="GL380" s="42">
        <v>0</v>
      </c>
      <c r="GM380" s="42">
        <v>0</v>
      </c>
      <c r="GN380" s="42">
        <v>0</v>
      </c>
      <c r="GO380" s="42">
        <v>0</v>
      </c>
      <c r="GP380" s="42">
        <v>0</v>
      </c>
      <c r="GQ380" s="42"/>
      <c r="GR380" s="42"/>
      <c r="GS380" s="42"/>
      <c r="GT380" s="42"/>
      <c r="GU380" s="42"/>
      <c r="GV380" s="42"/>
      <c r="GW380" s="42"/>
      <c r="GX380" s="83">
        <f t="shared" si="379"/>
        <v>0</v>
      </c>
      <c r="GY380" s="42">
        <v>2</v>
      </c>
      <c r="GZ380" s="42">
        <v>0</v>
      </c>
      <c r="HA380" s="42">
        <v>0</v>
      </c>
      <c r="HB380" s="42">
        <v>0</v>
      </c>
      <c r="HC380" s="42">
        <v>0</v>
      </c>
      <c r="HD380" s="42"/>
      <c r="HE380" s="42"/>
      <c r="HF380" s="42"/>
      <c r="HG380" s="42"/>
      <c r="HH380" s="42"/>
      <c r="HI380" s="42"/>
      <c r="HJ380" s="42"/>
      <c r="HK380" s="83">
        <f t="shared" si="380"/>
        <v>2</v>
      </c>
      <c r="HL380" s="42">
        <v>0</v>
      </c>
      <c r="HM380" s="42">
        <v>0</v>
      </c>
      <c r="HN380" s="42">
        <v>0</v>
      </c>
      <c r="HO380" s="42">
        <v>1</v>
      </c>
      <c r="HP380" s="42">
        <v>0</v>
      </c>
      <c r="HQ380" s="42"/>
      <c r="HR380" s="42"/>
      <c r="HS380" s="42"/>
      <c r="HT380" s="42"/>
      <c r="HU380" s="42"/>
      <c r="HV380" s="42"/>
      <c r="HW380" s="42"/>
      <c r="HX380" s="83">
        <f t="shared" si="381"/>
        <v>1</v>
      </c>
      <c r="HY380" s="42">
        <v>1</v>
      </c>
      <c r="HZ380" s="42">
        <v>0</v>
      </c>
      <c r="IA380" s="42">
        <v>0</v>
      </c>
      <c r="IB380" s="42">
        <v>2</v>
      </c>
      <c r="IC380" s="42">
        <v>0</v>
      </c>
      <c r="ID380" s="42"/>
      <c r="IE380" s="42"/>
      <c r="IF380" s="42"/>
      <c r="IG380" s="42"/>
      <c r="IH380" s="42"/>
      <c r="II380" s="42"/>
      <c r="IJ380" s="42"/>
      <c r="IK380" s="85">
        <f t="shared" si="382"/>
        <v>3</v>
      </c>
      <c r="IL380" s="42">
        <v>1</v>
      </c>
      <c r="IM380" s="42">
        <v>0</v>
      </c>
      <c r="IN380" s="42">
        <v>0</v>
      </c>
      <c r="IO380" s="42">
        <v>1</v>
      </c>
      <c r="IP380" s="42">
        <v>0</v>
      </c>
      <c r="IQ380" s="42"/>
      <c r="IR380" s="42"/>
      <c r="IS380" s="42"/>
      <c r="IT380" s="42"/>
      <c r="IU380" s="42"/>
      <c r="IV380" s="42"/>
      <c r="IW380" s="42"/>
      <c r="IX380" s="85">
        <f t="shared" si="383"/>
        <v>2</v>
      </c>
      <c r="IY380" s="41">
        <v>1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>
        <v>0</v>
      </c>
      <c r="JF380" s="75">
        <v>0</v>
      </c>
      <c r="JG380" s="42">
        <v>0</v>
      </c>
      <c r="JH380" s="75">
        <v>0</v>
      </c>
      <c r="JI380" s="42"/>
      <c r="JJ380" s="75"/>
      <c r="JK380" s="42"/>
      <c r="JL380" s="75"/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84"/>
        <v>1</v>
      </c>
      <c r="JX380" s="11">
        <f t="shared" si="385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>
        <v>0</v>
      </c>
      <c r="KF380" s="75">
        <v>0</v>
      </c>
      <c r="KG380" s="42">
        <v>0</v>
      </c>
      <c r="KH380" s="75">
        <v>0</v>
      </c>
      <c r="KI380" s="42"/>
      <c r="KJ380" s="75"/>
      <c r="KK380" s="42"/>
      <c r="KL380" s="75"/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86"/>
        <v>0</v>
      </c>
      <c r="KX380" s="11">
        <f t="shared" si="387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>
        <v>0</v>
      </c>
      <c r="LF380" s="75">
        <v>0</v>
      </c>
      <c r="LG380" s="42">
        <v>0</v>
      </c>
      <c r="LH380" s="75">
        <v>0</v>
      </c>
      <c r="LI380" s="42"/>
      <c r="LJ380" s="75"/>
      <c r="LK380" s="42"/>
      <c r="LL380" s="75"/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88"/>
        <v>0</v>
      </c>
      <c r="LX380" s="11">
        <f t="shared" si="389"/>
        <v>0</v>
      </c>
      <c r="LY380" s="41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>
        <v>0</v>
      </c>
      <c r="MF380" s="75">
        <v>0</v>
      </c>
      <c r="MG380" s="42">
        <v>0</v>
      </c>
      <c r="MH380" s="75">
        <v>0</v>
      </c>
      <c r="MI380" s="42"/>
      <c r="MJ380" s="75"/>
      <c r="MK380" s="42"/>
      <c r="ML380" s="75"/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0"/>
        <v>0</v>
      </c>
      <c r="MX380" s="11">
        <f t="shared" si="391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>
        <v>0</v>
      </c>
      <c r="NF380" s="75">
        <v>0</v>
      </c>
      <c r="NG380" s="42">
        <v>0</v>
      </c>
      <c r="NH380" s="75">
        <v>0</v>
      </c>
      <c r="NI380" s="42"/>
      <c r="NJ380" s="75"/>
      <c r="NK380" s="42"/>
      <c r="NL380" s="75"/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2"/>
        <v>0</v>
      </c>
      <c r="NX380" s="11">
        <f t="shared" si="393"/>
        <v>0</v>
      </c>
      <c r="NY380" s="42">
        <v>0</v>
      </c>
      <c r="NZ380" s="75">
        <v>0</v>
      </c>
      <c r="OA380" s="42">
        <v>0</v>
      </c>
      <c r="OB380" s="75">
        <v>0</v>
      </c>
      <c r="OC380" s="42">
        <v>0</v>
      </c>
      <c r="OD380" s="75">
        <v>0</v>
      </c>
      <c r="OE380" s="42">
        <v>0</v>
      </c>
      <c r="OF380" s="75">
        <v>0</v>
      </c>
      <c r="OG380" s="42">
        <v>0</v>
      </c>
      <c r="OH380" s="75">
        <v>0</v>
      </c>
      <c r="OI380" s="42"/>
      <c r="OJ380" s="75"/>
      <c r="OK380" s="42"/>
      <c r="OL380" s="75"/>
      <c r="OM380" s="42"/>
      <c r="ON380" s="75"/>
      <c r="OO380" s="42"/>
      <c r="OP380" s="75"/>
      <c r="OQ380" s="42"/>
      <c r="OR380" s="75"/>
      <c r="OS380" s="42"/>
      <c r="OT380" s="75"/>
      <c r="OU380" s="42"/>
      <c r="OV380" s="75"/>
      <c r="OW380" s="3">
        <f t="shared" si="394"/>
        <v>0</v>
      </c>
      <c r="OX380" s="11">
        <f t="shared" si="395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>
        <v>0</v>
      </c>
      <c r="PF380" s="75">
        <v>0</v>
      </c>
      <c r="PG380" s="42">
        <v>0</v>
      </c>
      <c r="PH380" s="75">
        <v>0</v>
      </c>
      <c r="PI380" s="42"/>
      <c r="PJ380" s="75"/>
      <c r="PK380" s="42"/>
      <c r="PL380" s="75"/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396"/>
        <v>0</v>
      </c>
      <c r="PX380" s="11">
        <f t="shared" si="357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>
        <v>0</v>
      </c>
      <c r="QF380" s="75">
        <v>0</v>
      </c>
      <c r="QG380" s="42">
        <v>0</v>
      </c>
      <c r="QH380" s="75">
        <v>0</v>
      </c>
      <c r="QI380" s="42"/>
      <c r="QJ380" s="75"/>
      <c r="QK380" s="42"/>
      <c r="QL380" s="75"/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397"/>
        <v>0</v>
      </c>
      <c r="QX380" s="11">
        <f t="shared" si="398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>
        <v>0</v>
      </c>
      <c r="RF380" s="75">
        <v>0</v>
      </c>
      <c r="RG380" s="42">
        <v>0</v>
      </c>
      <c r="RH380" s="75">
        <v>0</v>
      </c>
      <c r="RI380" s="42"/>
      <c r="RJ380" s="75"/>
      <c r="RK380" s="42"/>
      <c r="RL380" s="75"/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399"/>
        <v>0</v>
      </c>
      <c r="RX380" s="11">
        <f t="shared" si="358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>
        <v>0</v>
      </c>
      <c r="SF380" s="75">
        <v>0</v>
      </c>
      <c r="SG380" s="42">
        <v>0</v>
      </c>
      <c r="SH380" s="75">
        <v>0</v>
      </c>
      <c r="SI380" s="42"/>
      <c r="SJ380" s="75"/>
      <c r="SK380" s="42"/>
      <c r="SL380" s="75"/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0"/>
        <v>0</v>
      </c>
      <c r="SX380" s="11">
        <f t="shared" si="359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>
        <v>0</v>
      </c>
      <c r="TF380" s="75">
        <v>0</v>
      </c>
      <c r="TG380" s="42">
        <v>0</v>
      </c>
      <c r="TH380" s="75">
        <v>0</v>
      </c>
      <c r="TI380" s="42"/>
      <c r="TJ380" s="75"/>
      <c r="TK380" s="42"/>
      <c r="TL380" s="75"/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1"/>
        <v>0</v>
      </c>
      <c r="TX380" s="11">
        <f t="shared" si="360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>
        <v>0</v>
      </c>
      <c r="UF380" s="75">
        <v>0</v>
      </c>
      <c r="UG380" s="42">
        <v>0</v>
      </c>
      <c r="UH380" s="75">
        <v>0</v>
      </c>
      <c r="UI380" s="42"/>
      <c r="UJ380" s="75"/>
      <c r="UK380" s="42"/>
      <c r="UL380" s="75"/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2"/>
        <v>0</v>
      </c>
      <c r="UX380" s="11">
        <f t="shared" si="403"/>
        <v>0</v>
      </c>
      <c r="UY380" s="42">
        <v>0</v>
      </c>
      <c r="UZ380" s="42">
        <v>0</v>
      </c>
      <c r="VA380" s="42">
        <v>0</v>
      </c>
      <c r="VB380" s="42">
        <v>0</v>
      </c>
      <c r="VC380" s="42">
        <v>0</v>
      </c>
      <c r="VD380" s="42"/>
      <c r="VE380" s="42"/>
      <c r="VF380" s="42"/>
      <c r="VG380" s="42"/>
      <c r="VH380" s="42"/>
      <c r="VI380" s="42"/>
      <c r="VJ380" s="42"/>
      <c r="VK380" s="25">
        <f t="shared" si="404"/>
        <v>0</v>
      </c>
      <c r="VL380" s="42">
        <v>0</v>
      </c>
      <c r="VM380" s="42">
        <v>0</v>
      </c>
      <c r="VN380" s="42">
        <v>0</v>
      </c>
      <c r="VO380" s="42">
        <v>0</v>
      </c>
      <c r="VP380" s="42">
        <v>0</v>
      </c>
      <c r="VQ380" s="42"/>
      <c r="VR380" s="42"/>
      <c r="VS380" s="42"/>
      <c r="VT380" s="42"/>
      <c r="VU380" s="42"/>
      <c r="VV380" s="42"/>
      <c r="VW380" s="42"/>
      <c r="VX380" s="25">
        <f t="shared" si="405"/>
        <v>0</v>
      </c>
      <c r="VY380" s="42">
        <v>0</v>
      </c>
      <c r="VZ380" s="75">
        <v>0</v>
      </c>
      <c r="WA380" s="42">
        <v>0</v>
      </c>
      <c r="WB380" s="75">
        <v>0</v>
      </c>
      <c r="WC380" s="42">
        <v>0</v>
      </c>
      <c r="WD380" s="75">
        <v>0</v>
      </c>
      <c r="WE380" s="42">
        <v>0</v>
      </c>
      <c r="WF380" s="75">
        <v>0</v>
      </c>
      <c r="WG380" s="42">
        <v>0</v>
      </c>
      <c r="WH380" s="75">
        <v>0</v>
      </c>
      <c r="WI380" s="42"/>
      <c r="WJ380" s="75"/>
      <c r="WK380" s="42"/>
      <c r="WL380" s="75"/>
      <c r="WM380" s="42"/>
      <c r="WN380" s="75"/>
      <c r="WO380" s="42"/>
      <c r="WP380" s="75"/>
      <c r="WQ380" s="42"/>
      <c r="WR380" s="75"/>
      <c r="WS380" s="42"/>
      <c r="WT380" s="75"/>
      <c r="WU380" s="42"/>
      <c r="WV380" s="75"/>
      <c r="WW380" s="3">
        <f t="shared" si="406"/>
        <v>0</v>
      </c>
      <c r="WX380" s="11">
        <f t="shared" si="407"/>
        <v>0</v>
      </c>
      <c r="WY380" s="42">
        <v>0</v>
      </c>
      <c r="WZ380" s="75">
        <v>0</v>
      </c>
      <c r="XA380" s="42">
        <v>0</v>
      </c>
      <c r="XB380" s="75">
        <v>0</v>
      </c>
      <c r="XC380" s="42">
        <v>0</v>
      </c>
      <c r="XD380" s="75">
        <v>0</v>
      </c>
      <c r="XE380" s="42">
        <v>0</v>
      </c>
      <c r="XF380" s="75">
        <v>0</v>
      </c>
      <c r="XG380" s="42">
        <v>0</v>
      </c>
      <c r="XH380" s="75">
        <v>0</v>
      </c>
      <c r="XI380" s="42"/>
      <c r="XJ380" s="75"/>
      <c r="XK380" s="42"/>
      <c r="XL380" s="75"/>
      <c r="XM380" s="42"/>
      <c r="XN380" s="75"/>
      <c r="XO380" s="42"/>
      <c r="XP380" s="75"/>
      <c r="XQ380" s="42"/>
      <c r="XR380" s="75"/>
      <c r="XS380" s="42"/>
      <c r="XT380" s="75"/>
      <c r="XU380" s="42"/>
      <c r="XV380" s="75"/>
      <c r="XW380" s="3">
        <f t="shared" si="408"/>
        <v>0</v>
      </c>
      <c r="XX380" s="11">
        <f t="shared" si="409"/>
        <v>0</v>
      </c>
      <c r="XY380" s="42">
        <v>0</v>
      </c>
      <c r="XZ380" s="75">
        <v>0</v>
      </c>
      <c r="YA380" s="42">
        <v>0</v>
      </c>
      <c r="YB380" s="75">
        <v>0</v>
      </c>
      <c r="YC380" s="42">
        <v>0</v>
      </c>
      <c r="YD380" s="75">
        <v>0</v>
      </c>
      <c r="YE380" s="42">
        <v>0</v>
      </c>
      <c r="YF380" s="75">
        <v>0</v>
      </c>
      <c r="YG380" s="42">
        <v>0</v>
      </c>
      <c r="YH380" s="75">
        <v>0</v>
      </c>
      <c r="YI380" s="42"/>
      <c r="YJ380" s="75"/>
      <c r="YK380" s="42"/>
      <c r="YL380" s="75"/>
      <c r="YM380" s="42"/>
      <c r="YN380" s="75"/>
      <c r="YO380" s="42"/>
      <c r="YP380" s="75"/>
      <c r="YQ380" s="42"/>
      <c r="YR380" s="75"/>
      <c r="YS380" s="42"/>
      <c r="YT380" s="75"/>
      <c r="YU380" s="42"/>
      <c r="YV380" s="75"/>
      <c r="YW380" s="3">
        <f t="shared" si="410"/>
        <v>0</v>
      </c>
      <c r="YX380" s="11">
        <f t="shared" si="411"/>
        <v>0</v>
      </c>
      <c r="YY380" s="42">
        <v>0</v>
      </c>
      <c r="YZ380" s="75">
        <v>0</v>
      </c>
      <c r="ZA380" s="42">
        <v>0</v>
      </c>
      <c r="ZB380" s="75">
        <v>0</v>
      </c>
      <c r="ZC380" s="42">
        <v>0</v>
      </c>
      <c r="ZD380" s="75">
        <v>0</v>
      </c>
      <c r="ZE380" s="42">
        <v>0</v>
      </c>
      <c r="ZF380" s="75">
        <v>0</v>
      </c>
      <c r="ZG380" s="42">
        <v>0</v>
      </c>
      <c r="ZH380" s="75">
        <v>0</v>
      </c>
      <c r="ZI380" s="42"/>
      <c r="ZJ380" s="75"/>
      <c r="ZK380" s="42"/>
      <c r="ZL380" s="75"/>
      <c r="ZM380" s="42"/>
      <c r="ZN380" s="75"/>
      <c r="ZO380" s="42"/>
      <c r="ZP380" s="75"/>
      <c r="ZQ380" s="42"/>
      <c r="ZR380" s="75"/>
      <c r="ZS380" s="42"/>
      <c r="ZT380" s="75"/>
      <c r="ZU380" s="42"/>
      <c r="ZV380" s="75"/>
      <c r="ZW380" s="3">
        <f t="shared" si="412"/>
        <v>0</v>
      </c>
      <c r="ZX380" s="11">
        <f t="shared" si="413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>
        <v>0</v>
      </c>
      <c r="AAF380" s="75">
        <v>0</v>
      </c>
      <c r="AAG380" s="42">
        <v>0</v>
      </c>
      <c r="AAH380" s="75">
        <v>0</v>
      </c>
      <c r="AAI380" s="42"/>
      <c r="AAJ380" s="75"/>
      <c r="AAK380" s="42"/>
      <c r="AAL380" s="75"/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14"/>
        <v>0</v>
      </c>
      <c r="AAX380" s="11">
        <f t="shared" si="415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>
        <v>0</v>
      </c>
      <c r="ABF380" s="75">
        <v>0</v>
      </c>
      <c r="ABG380" s="42">
        <v>0</v>
      </c>
      <c r="ABH380" s="75">
        <v>0</v>
      </c>
      <c r="ABI380" s="42"/>
      <c r="ABJ380" s="75"/>
      <c r="ABK380" s="42"/>
      <c r="ABL380" s="75"/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16"/>
        <v>0</v>
      </c>
      <c r="ABX380" s="11">
        <f t="shared" si="417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>
        <v>0</v>
      </c>
      <c r="ACF380" s="75">
        <v>0</v>
      </c>
      <c r="ACG380" s="42">
        <v>0</v>
      </c>
      <c r="ACH380" s="75">
        <v>0</v>
      </c>
      <c r="ACI380" s="42"/>
      <c r="ACJ380" s="75"/>
      <c r="ACK380" s="42"/>
      <c r="ACL380" s="75"/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18"/>
        <v>0</v>
      </c>
      <c r="ACX380" s="11">
        <f t="shared" si="419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>
        <v>0</v>
      </c>
      <c r="ADF380" s="75">
        <v>0</v>
      </c>
      <c r="ADG380" s="42">
        <v>0</v>
      </c>
      <c r="ADH380" s="75">
        <v>0</v>
      </c>
      <c r="ADI380" s="42"/>
      <c r="ADJ380" s="75"/>
      <c r="ADK380" s="42"/>
      <c r="ADL380" s="75"/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0"/>
        <v>0</v>
      </c>
      <c r="ADX380" s="11">
        <f t="shared" si="421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>
        <v>0</v>
      </c>
      <c r="AEF380" s="75">
        <v>0</v>
      </c>
      <c r="AEG380" s="42">
        <v>0</v>
      </c>
      <c r="AEH380" s="75">
        <v>0</v>
      </c>
      <c r="AEI380" s="42"/>
      <c r="AEJ380" s="75"/>
      <c r="AEK380" s="42"/>
      <c r="AEL380" s="75"/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2"/>
        <v>0</v>
      </c>
      <c r="AEX380" s="11">
        <f t="shared" si="423"/>
        <v>0</v>
      </c>
      <c r="AEY380" s="108">
        <v>0</v>
      </c>
      <c r="AEZ380" s="109">
        <v>0</v>
      </c>
      <c r="AFA380" s="108">
        <v>0</v>
      </c>
      <c r="AFB380" s="109">
        <v>0</v>
      </c>
      <c r="AFC380" s="108">
        <v>0</v>
      </c>
      <c r="AFD380" s="109">
        <v>0</v>
      </c>
      <c r="AFE380" s="108">
        <v>0</v>
      </c>
      <c r="AFF380" s="109">
        <v>0</v>
      </c>
      <c r="AFG380" s="108"/>
      <c r="AFH380" s="109"/>
      <c r="AFI380" s="108"/>
      <c r="AFJ380" s="109"/>
      <c r="AFK380" s="108"/>
      <c r="AFL380" s="109"/>
      <c r="AFM380" s="108"/>
      <c r="AFN380" s="109"/>
      <c r="AFO380" s="108"/>
      <c r="AFP380" s="109"/>
      <c r="AFQ380" s="108"/>
      <c r="AFR380" s="109"/>
      <c r="AFS380" s="108"/>
      <c r="AFT380" s="109"/>
      <c r="AFU380" s="108"/>
      <c r="AFV380" s="109"/>
      <c r="AFW380" s="3">
        <f t="shared" si="424"/>
        <v>0</v>
      </c>
      <c r="AFX380" s="11">
        <f t="shared" si="361"/>
        <v>0</v>
      </c>
      <c r="AFY380" s="114">
        <v>0</v>
      </c>
      <c r="AFZ380" s="114">
        <v>0</v>
      </c>
      <c r="AGA380" s="114">
        <v>0</v>
      </c>
      <c r="AGB380" s="114">
        <v>0</v>
      </c>
      <c r="AGC380" s="114">
        <v>0</v>
      </c>
      <c r="AGD380" s="114"/>
      <c r="AGE380" s="114"/>
      <c r="AGF380" s="114"/>
      <c r="AGG380" s="114"/>
      <c r="AGH380" s="114"/>
      <c r="AGI380" s="114"/>
      <c r="AGJ380" s="114"/>
      <c r="AGK380" s="25">
        <f t="shared" si="362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397</v>
      </c>
      <c r="E381" s="16" t="s">
        <v>116</v>
      </c>
      <c r="F381" s="15" t="s">
        <v>210</v>
      </c>
      <c r="G381" s="15" t="s">
        <v>364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63"/>
        <v>0</v>
      </c>
      <c r="AI381" s="62">
        <f t="shared" si="364"/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65"/>
        <v>0</v>
      </c>
      <c r="BI381" s="58">
        <f t="shared" si="366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0</v>
      </c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67"/>
        <v>0</v>
      </c>
      <c r="CI381" s="58">
        <f t="shared" si="368"/>
        <v>0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>
        <v>0</v>
      </c>
      <c r="CQ381" s="70">
        <v>0</v>
      </c>
      <c r="CR381" s="52">
        <v>0</v>
      </c>
      <c r="CS381" s="70">
        <v>0</v>
      </c>
      <c r="CT381" s="64"/>
      <c r="CU381" s="70"/>
      <c r="CV381" s="64"/>
      <c r="CW381" s="70"/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69"/>
        <v>0</v>
      </c>
      <c r="DI381" s="58">
        <f t="shared" si="370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>
        <v>0</v>
      </c>
      <c r="DQ381" s="70">
        <v>0</v>
      </c>
      <c r="DR381" s="52">
        <v>0</v>
      </c>
      <c r="DS381" s="70">
        <v>0</v>
      </c>
      <c r="DT381" s="64"/>
      <c r="DU381" s="70"/>
      <c r="DV381" s="64"/>
      <c r="DW381" s="70"/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1"/>
        <v>0</v>
      </c>
      <c r="EI381" s="58">
        <f t="shared" si="372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>
        <v>0</v>
      </c>
      <c r="EQ381" s="70">
        <v>0</v>
      </c>
      <c r="ER381" s="64">
        <v>0</v>
      </c>
      <c r="ES381" s="70">
        <v>0</v>
      </c>
      <c r="ET381" s="64"/>
      <c r="EU381" s="70"/>
      <c r="EV381" s="64"/>
      <c r="EW381" s="70"/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73"/>
        <v>0</v>
      </c>
      <c r="FI381" s="58">
        <f t="shared" si="374"/>
        <v>0</v>
      </c>
      <c r="FJ381" s="79">
        <f t="shared" si="375"/>
        <v>0</v>
      </c>
      <c r="FK381" s="80">
        <f t="shared" si="376"/>
        <v>0</v>
      </c>
      <c r="FL381" s="42">
        <v>0</v>
      </c>
      <c r="FM381" s="42">
        <v>0</v>
      </c>
      <c r="FN381" s="42">
        <v>0</v>
      </c>
      <c r="FO381" s="42">
        <v>0</v>
      </c>
      <c r="FP381" s="42">
        <v>0</v>
      </c>
      <c r="FQ381" s="42"/>
      <c r="FR381" s="42"/>
      <c r="FS381" s="42"/>
      <c r="FT381" s="42"/>
      <c r="FU381" s="42"/>
      <c r="FV381" s="42"/>
      <c r="FW381" s="42"/>
      <c r="FX381" s="83">
        <f t="shared" si="377"/>
        <v>0</v>
      </c>
      <c r="FY381" s="42">
        <v>0</v>
      </c>
      <c r="FZ381" s="42">
        <v>0</v>
      </c>
      <c r="GA381" s="42">
        <v>0</v>
      </c>
      <c r="GB381" s="42">
        <v>0</v>
      </c>
      <c r="GC381" s="42">
        <v>0</v>
      </c>
      <c r="GD381" s="42"/>
      <c r="GE381" s="42"/>
      <c r="GF381" s="42"/>
      <c r="GG381" s="42"/>
      <c r="GH381" s="42"/>
      <c r="GI381" s="42"/>
      <c r="GJ381" s="42"/>
      <c r="GK381" s="83">
        <f t="shared" si="378"/>
        <v>0</v>
      </c>
      <c r="GL381" s="42">
        <v>0</v>
      </c>
      <c r="GM381" s="42">
        <v>0</v>
      </c>
      <c r="GN381" s="42">
        <v>0</v>
      </c>
      <c r="GO381" s="42">
        <v>0</v>
      </c>
      <c r="GP381" s="42">
        <v>0</v>
      </c>
      <c r="GQ381" s="42"/>
      <c r="GR381" s="42"/>
      <c r="GS381" s="42"/>
      <c r="GT381" s="42"/>
      <c r="GU381" s="42"/>
      <c r="GV381" s="42"/>
      <c r="GW381" s="42"/>
      <c r="GX381" s="83">
        <f t="shared" si="379"/>
        <v>0</v>
      </c>
      <c r="GY381" s="42">
        <v>0</v>
      </c>
      <c r="GZ381" s="42">
        <v>0</v>
      </c>
      <c r="HA381" s="42">
        <v>2</v>
      </c>
      <c r="HB381" s="42">
        <v>1</v>
      </c>
      <c r="HC381" s="42">
        <v>0</v>
      </c>
      <c r="HD381" s="42"/>
      <c r="HE381" s="42"/>
      <c r="HF381" s="42"/>
      <c r="HG381" s="42"/>
      <c r="HH381" s="42"/>
      <c r="HI381" s="42"/>
      <c r="HJ381" s="42"/>
      <c r="HK381" s="83">
        <f t="shared" si="380"/>
        <v>3</v>
      </c>
      <c r="HL381" s="42">
        <v>0</v>
      </c>
      <c r="HM381" s="42">
        <v>0</v>
      </c>
      <c r="HN381" s="42">
        <v>8</v>
      </c>
      <c r="HO381" s="42">
        <v>5</v>
      </c>
      <c r="HP381" s="42">
        <v>0</v>
      </c>
      <c r="HQ381" s="42"/>
      <c r="HR381" s="42"/>
      <c r="HS381" s="42"/>
      <c r="HT381" s="42"/>
      <c r="HU381" s="42"/>
      <c r="HV381" s="42"/>
      <c r="HW381" s="42"/>
      <c r="HX381" s="83">
        <f t="shared" si="381"/>
        <v>13</v>
      </c>
      <c r="HY381" s="42">
        <v>0</v>
      </c>
      <c r="HZ381" s="42">
        <v>0</v>
      </c>
      <c r="IA381" s="42">
        <v>6</v>
      </c>
      <c r="IB381" s="42">
        <v>3</v>
      </c>
      <c r="IC381" s="42">
        <v>0</v>
      </c>
      <c r="ID381" s="42"/>
      <c r="IE381" s="42"/>
      <c r="IF381" s="42"/>
      <c r="IG381" s="42"/>
      <c r="IH381" s="42"/>
      <c r="II381" s="42"/>
      <c r="IJ381" s="42"/>
      <c r="IK381" s="85">
        <f t="shared" si="382"/>
        <v>9</v>
      </c>
      <c r="IL381" s="42">
        <v>0</v>
      </c>
      <c r="IM381" s="42">
        <v>0</v>
      </c>
      <c r="IN381" s="42">
        <v>1</v>
      </c>
      <c r="IO381" s="42">
        <v>3</v>
      </c>
      <c r="IP381" s="42">
        <v>0</v>
      </c>
      <c r="IQ381" s="42"/>
      <c r="IR381" s="42"/>
      <c r="IS381" s="42"/>
      <c r="IT381" s="42"/>
      <c r="IU381" s="42"/>
      <c r="IV381" s="42"/>
      <c r="IW381" s="42"/>
      <c r="IX381" s="85">
        <f t="shared" si="383"/>
        <v>4</v>
      </c>
      <c r="IY381" s="41">
        <v>0</v>
      </c>
      <c r="IZ381" s="75">
        <v>0</v>
      </c>
      <c r="JA381" s="42">
        <v>0</v>
      </c>
      <c r="JB381" s="75">
        <v>0</v>
      </c>
      <c r="JC381" s="42">
        <v>5</v>
      </c>
      <c r="JD381" s="75">
        <v>0</v>
      </c>
      <c r="JE381" s="42">
        <v>3</v>
      </c>
      <c r="JF381" s="75">
        <v>0</v>
      </c>
      <c r="JG381" s="42">
        <v>0</v>
      </c>
      <c r="JH381" s="75">
        <v>0</v>
      </c>
      <c r="JI381" s="42"/>
      <c r="JJ381" s="75"/>
      <c r="JK381" s="42"/>
      <c r="JL381" s="75"/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84"/>
        <v>8</v>
      </c>
      <c r="JX381" s="11">
        <f t="shared" si="385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5</v>
      </c>
      <c r="KD381" s="75">
        <v>0</v>
      </c>
      <c r="KE381" s="42">
        <v>3</v>
      </c>
      <c r="KF381" s="75">
        <v>0</v>
      </c>
      <c r="KG381" s="42">
        <v>0</v>
      </c>
      <c r="KH381" s="75">
        <v>0</v>
      </c>
      <c r="KI381" s="42"/>
      <c r="KJ381" s="75"/>
      <c r="KK381" s="42"/>
      <c r="KL381" s="75"/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86"/>
        <v>8</v>
      </c>
      <c r="KX381" s="11">
        <f t="shared" si="387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0</v>
      </c>
      <c r="LD381" s="75">
        <v>0</v>
      </c>
      <c r="LE381" s="42">
        <v>0</v>
      </c>
      <c r="LF381" s="75">
        <v>0</v>
      </c>
      <c r="LG381" s="42">
        <v>0</v>
      </c>
      <c r="LH381" s="75">
        <v>0</v>
      </c>
      <c r="LI381" s="42"/>
      <c r="LJ381" s="75"/>
      <c r="LK381" s="42"/>
      <c r="LL381" s="75"/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88"/>
        <v>0</v>
      </c>
      <c r="LX381" s="11">
        <f t="shared" si="389"/>
        <v>0</v>
      </c>
      <c r="LY381" s="41">
        <v>0</v>
      </c>
      <c r="LZ381" s="75">
        <v>0</v>
      </c>
      <c r="MA381" s="42">
        <v>0</v>
      </c>
      <c r="MB381" s="75">
        <v>0</v>
      </c>
      <c r="MC381" s="42">
        <v>4</v>
      </c>
      <c r="MD381" s="75">
        <v>0</v>
      </c>
      <c r="ME381" s="42">
        <v>5</v>
      </c>
      <c r="MF381" s="75">
        <v>0</v>
      </c>
      <c r="MG381" s="42">
        <v>0</v>
      </c>
      <c r="MH381" s="75">
        <v>0</v>
      </c>
      <c r="MI381" s="42"/>
      <c r="MJ381" s="75"/>
      <c r="MK381" s="42"/>
      <c r="ML381" s="75"/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0"/>
        <v>9</v>
      </c>
      <c r="MX381" s="11">
        <f t="shared" si="391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>
        <v>0</v>
      </c>
      <c r="NF381" s="75">
        <v>0</v>
      </c>
      <c r="NG381" s="42">
        <v>0</v>
      </c>
      <c r="NH381" s="75">
        <v>0</v>
      </c>
      <c r="NI381" s="42"/>
      <c r="NJ381" s="75"/>
      <c r="NK381" s="42"/>
      <c r="NL381" s="75"/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2"/>
        <v>0</v>
      </c>
      <c r="NX381" s="11">
        <f t="shared" si="393"/>
        <v>0</v>
      </c>
      <c r="NY381" s="42">
        <v>0</v>
      </c>
      <c r="NZ381" s="75">
        <v>0</v>
      </c>
      <c r="OA381" s="42">
        <v>0</v>
      </c>
      <c r="OB381" s="75">
        <v>0</v>
      </c>
      <c r="OC381" s="42">
        <v>0</v>
      </c>
      <c r="OD381" s="75">
        <v>0</v>
      </c>
      <c r="OE381" s="42">
        <v>0</v>
      </c>
      <c r="OF381" s="75">
        <v>0</v>
      </c>
      <c r="OG381" s="42">
        <v>0</v>
      </c>
      <c r="OH381" s="75">
        <v>0</v>
      </c>
      <c r="OI381" s="42"/>
      <c r="OJ381" s="75"/>
      <c r="OK381" s="42"/>
      <c r="OL381" s="75"/>
      <c r="OM381" s="42"/>
      <c r="ON381" s="75"/>
      <c r="OO381" s="42"/>
      <c r="OP381" s="75"/>
      <c r="OQ381" s="42"/>
      <c r="OR381" s="75"/>
      <c r="OS381" s="42"/>
      <c r="OT381" s="75"/>
      <c r="OU381" s="42"/>
      <c r="OV381" s="75"/>
      <c r="OW381" s="3">
        <f t="shared" si="394"/>
        <v>0</v>
      </c>
      <c r="OX381" s="11">
        <f t="shared" si="395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2</v>
      </c>
      <c r="PD381" s="75">
        <v>0</v>
      </c>
      <c r="PE381" s="42">
        <v>1</v>
      </c>
      <c r="PF381" s="75">
        <v>0</v>
      </c>
      <c r="PG381" s="42">
        <v>0</v>
      </c>
      <c r="PH381" s="75">
        <v>0</v>
      </c>
      <c r="PI381" s="42"/>
      <c r="PJ381" s="75"/>
      <c r="PK381" s="42"/>
      <c r="PL381" s="75"/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396"/>
        <v>3</v>
      </c>
      <c r="PX381" s="11">
        <f t="shared" si="357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8</v>
      </c>
      <c r="QD381" s="75">
        <v>0</v>
      </c>
      <c r="QE381" s="42">
        <v>6</v>
      </c>
      <c r="QF381" s="75">
        <v>0</v>
      </c>
      <c r="QG381" s="42">
        <v>0</v>
      </c>
      <c r="QH381" s="75">
        <v>0</v>
      </c>
      <c r="QI381" s="42"/>
      <c r="QJ381" s="75"/>
      <c r="QK381" s="42"/>
      <c r="QL381" s="75"/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397"/>
        <v>14</v>
      </c>
      <c r="QX381" s="11">
        <f t="shared" si="398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1</v>
      </c>
      <c r="RD381" s="75">
        <v>0</v>
      </c>
      <c r="RE381" s="42">
        <v>1</v>
      </c>
      <c r="RF381" s="75">
        <v>0</v>
      </c>
      <c r="RG381" s="42">
        <v>0</v>
      </c>
      <c r="RH381" s="75">
        <v>0</v>
      </c>
      <c r="RI381" s="42"/>
      <c r="RJ381" s="75"/>
      <c r="RK381" s="42"/>
      <c r="RL381" s="75"/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399"/>
        <v>2</v>
      </c>
      <c r="RX381" s="11">
        <f t="shared" si="358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1</v>
      </c>
      <c r="SD381" s="75">
        <v>0</v>
      </c>
      <c r="SE381" s="42">
        <v>1</v>
      </c>
      <c r="SF381" s="75">
        <v>0</v>
      </c>
      <c r="SG381" s="42">
        <v>0</v>
      </c>
      <c r="SH381" s="75">
        <v>0</v>
      </c>
      <c r="SI381" s="42"/>
      <c r="SJ381" s="75"/>
      <c r="SK381" s="42"/>
      <c r="SL381" s="75"/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0"/>
        <v>2</v>
      </c>
      <c r="SX381" s="11">
        <f t="shared" si="359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6</v>
      </c>
      <c r="TD381" s="75">
        <v>0</v>
      </c>
      <c r="TE381" s="42">
        <v>2</v>
      </c>
      <c r="TF381" s="75">
        <v>0</v>
      </c>
      <c r="TG381" s="42">
        <v>0</v>
      </c>
      <c r="TH381" s="75">
        <v>0</v>
      </c>
      <c r="TI381" s="42"/>
      <c r="TJ381" s="75"/>
      <c r="TK381" s="42"/>
      <c r="TL381" s="75"/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1"/>
        <v>8</v>
      </c>
      <c r="TX381" s="11">
        <f t="shared" si="360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>
        <v>0</v>
      </c>
      <c r="UF381" s="75">
        <v>0</v>
      </c>
      <c r="UG381" s="42">
        <v>0</v>
      </c>
      <c r="UH381" s="75">
        <v>0</v>
      </c>
      <c r="UI381" s="42"/>
      <c r="UJ381" s="75"/>
      <c r="UK381" s="42"/>
      <c r="UL381" s="75"/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2"/>
        <v>0</v>
      </c>
      <c r="UX381" s="11">
        <f t="shared" si="403"/>
        <v>0</v>
      </c>
      <c r="UY381" s="42">
        <v>0</v>
      </c>
      <c r="UZ381" s="42">
        <v>0</v>
      </c>
      <c r="VA381" s="42">
        <v>0</v>
      </c>
      <c r="VB381" s="42">
        <v>0</v>
      </c>
      <c r="VC381" s="42">
        <v>0</v>
      </c>
      <c r="VD381" s="42"/>
      <c r="VE381" s="42"/>
      <c r="VF381" s="42"/>
      <c r="VG381" s="42"/>
      <c r="VH381" s="42"/>
      <c r="VI381" s="42"/>
      <c r="VJ381" s="42"/>
      <c r="VK381" s="25">
        <f t="shared" si="404"/>
        <v>0</v>
      </c>
      <c r="VL381" s="42">
        <v>0</v>
      </c>
      <c r="VM381" s="42">
        <v>0</v>
      </c>
      <c r="VN381" s="42">
        <v>0</v>
      </c>
      <c r="VO381" s="42">
        <v>0</v>
      </c>
      <c r="VP381" s="42">
        <v>0</v>
      </c>
      <c r="VQ381" s="42"/>
      <c r="VR381" s="42"/>
      <c r="VS381" s="42"/>
      <c r="VT381" s="42"/>
      <c r="VU381" s="42"/>
      <c r="VV381" s="42"/>
      <c r="VW381" s="42"/>
      <c r="VX381" s="25">
        <f t="shared" si="405"/>
        <v>0</v>
      </c>
      <c r="VY381" s="42">
        <v>0</v>
      </c>
      <c r="VZ381" s="75">
        <v>0</v>
      </c>
      <c r="WA381" s="42">
        <v>0</v>
      </c>
      <c r="WB381" s="75">
        <v>0</v>
      </c>
      <c r="WC381" s="42">
        <v>0</v>
      </c>
      <c r="WD381" s="75">
        <v>0</v>
      </c>
      <c r="WE381" s="42">
        <v>0</v>
      </c>
      <c r="WF381" s="75">
        <v>0</v>
      </c>
      <c r="WG381" s="42">
        <v>0</v>
      </c>
      <c r="WH381" s="75">
        <v>0</v>
      </c>
      <c r="WI381" s="42"/>
      <c r="WJ381" s="75"/>
      <c r="WK381" s="42"/>
      <c r="WL381" s="75"/>
      <c r="WM381" s="42"/>
      <c r="WN381" s="75"/>
      <c r="WO381" s="42"/>
      <c r="WP381" s="75"/>
      <c r="WQ381" s="42"/>
      <c r="WR381" s="75"/>
      <c r="WS381" s="42"/>
      <c r="WT381" s="75"/>
      <c r="WU381" s="42"/>
      <c r="WV381" s="75"/>
      <c r="WW381" s="3">
        <f t="shared" si="406"/>
        <v>0</v>
      </c>
      <c r="WX381" s="11">
        <f t="shared" si="407"/>
        <v>0</v>
      </c>
      <c r="WY381" s="42">
        <v>0</v>
      </c>
      <c r="WZ381" s="75">
        <v>0</v>
      </c>
      <c r="XA381" s="42">
        <v>0</v>
      </c>
      <c r="XB381" s="75">
        <v>0</v>
      </c>
      <c r="XC381" s="42">
        <v>0</v>
      </c>
      <c r="XD381" s="75">
        <v>0</v>
      </c>
      <c r="XE381" s="42">
        <v>0</v>
      </c>
      <c r="XF381" s="75">
        <v>0</v>
      </c>
      <c r="XG381" s="42">
        <v>0</v>
      </c>
      <c r="XH381" s="75">
        <v>0</v>
      </c>
      <c r="XI381" s="42"/>
      <c r="XJ381" s="75"/>
      <c r="XK381" s="42"/>
      <c r="XL381" s="75"/>
      <c r="XM381" s="42"/>
      <c r="XN381" s="75"/>
      <c r="XO381" s="42"/>
      <c r="XP381" s="75"/>
      <c r="XQ381" s="42"/>
      <c r="XR381" s="75"/>
      <c r="XS381" s="42"/>
      <c r="XT381" s="75"/>
      <c r="XU381" s="42"/>
      <c r="XV381" s="75"/>
      <c r="XW381" s="3">
        <f t="shared" si="408"/>
        <v>0</v>
      </c>
      <c r="XX381" s="11">
        <f t="shared" si="409"/>
        <v>0</v>
      </c>
      <c r="XY381" s="42">
        <v>0</v>
      </c>
      <c r="XZ381" s="75">
        <v>0</v>
      </c>
      <c r="YA381" s="42">
        <v>0</v>
      </c>
      <c r="YB381" s="75">
        <v>0</v>
      </c>
      <c r="YC381" s="42">
        <v>0</v>
      </c>
      <c r="YD381" s="75">
        <v>0</v>
      </c>
      <c r="YE381" s="42">
        <v>0</v>
      </c>
      <c r="YF381" s="75">
        <v>0</v>
      </c>
      <c r="YG381" s="42">
        <v>0</v>
      </c>
      <c r="YH381" s="75">
        <v>0</v>
      </c>
      <c r="YI381" s="42"/>
      <c r="YJ381" s="75"/>
      <c r="YK381" s="42"/>
      <c r="YL381" s="75"/>
      <c r="YM381" s="42"/>
      <c r="YN381" s="75"/>
      <c r="YO381" s="42"/>
      <c r="YP381" s="75"/>
      <c r="YQ381" s="42"/>
      <c r="YR381" s="75"/>
      <c r="YS381" s="42"/>
      <c r="YT381" s="75"/>
      <c r="YU381" s="42"/>
      <c r="YV381" s="75"/>
      <c r="YW381" s="3">
        <f t="shared" si="410"/>
        <v>0</v>
      </c>
      <c r="YX381" s="11">
        <f t="shared" si="411"/>
        <v>0</v>
      </c>
      <c r="YY381" s="42">
        <v>0</v>
      </c>
      <c r="YZ381" s="75">
        <v>0</v>
      </c>
      <c r="ZA381" s="42">
        <v>0</v>
      </c>
      <c r="ZB381" s="75">
        <v>0</v>
      </c>
      <c r="ZC381" s="42">
        <v>0</v>
      </c>
      <c r="ZD381" s="75">
        <v>0</v>
      </c>
      <c r="ZE381" s="42">
        <v>0</v>
      </c>
      <c r="ZF381" s="75">
        <v>0</v>
      </c>
      <c r="ZG381" s="42">
        <v>0</v>
      </c>
      <c r="ZH381" s="75">
        <v>0</v>
      </c>
      <c r="ZI381" s="42"/>
      <c r="ZJ381" s="75"/>
      <c r="ZK381" s="42"/>
      <c r="ZL381" s="75"/>
      <c r="ZM381" s="42"/>
      <c r="ZN381" s="75"/>
      <c r="ZO381" s="42"/>
      <c r="ZP381" s="75"/>
      <c r="ZQ381" s="42"/>
      <c r="ZR381" s="75"/>
      <c r="ZS381" s="42"/>
      <c r="ZT381" s="75"/>
      <c r="ZU381" s="42"/>
      <c r="ZV381" s="75"/>
      <c r="ZW381" s="3">
        <f t="shared" si="412"/>
        <v>0</v>
      </c>
      <c r="ZX381" s="11">
        <f t="shared" si="413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>
        <v>0</v>
      </c>
      <c r="AAF381" s="75">
        <v>0</v>
      </c>
      <c r="AAG381" s="42">
        <v>0</v>
      </c>
      <c r="AAH381" s="75">
        <v>0</v>
      </c>
      <c r="AAI381" s="42"/>
      <c r="AAJ381" s="75"/>
      <c r="AAK381" s="42"/>
      <c r="AAL381" s="75"/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14"/>
        <v>0</v>
      </c>
      <c r="AAX381" s="11">
        <f t="shared" si="415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>
        <v>0</v>
      </c>
      <c r="ABF381" s="75">
        <v>0</v>
      </c>
      <c r="ABG381" s="42">
        <v>0</v>
      </c>
      <c r="ABH381" s="75">
        <v>0</v>
      </c>
      <c r="ABI381" s="42"/>
      <c r="ABJ381" s="75"/>
      <c r="ABK381" s="42"/>
      <c r="ABL381" s="75"/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16"/>
        <v>0</v>
      </c>
      <c r="ABX381" s="11">
        <f t="shared" si="417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>
        <v>0</v>
      </c>
      <c r="ACF381" s="75">
        <v>0</v>
      </c>
      <c r="ACG381" s="42">
        <v>0</v>
      </c>
      <c r="ACH381" s="75">
        <v>0</v>
      </c>
      <c r="ACI381" s="42"/>
      <c r="ACJ381" s="75"/>
      <c r="ACK381" s="42"/>
      <c r="ACL381" s="75"/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18"/>
        <v>0</v>
      </c>
      <c r="ACX381" s="11">
        <f t="shared" si="419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>
        <v>0</v>
      </c>
      <c r="ADF381" s="75">
        <v>0</v>
      </c>
      <c r="ADG381" s="42">
        <v>0</v>
      </c>
      <c r="ADH381" s="75">
        <v>0</v>
      </c>
      <c r="ADI381" s="42"/>
      <c r="ADJ381" s="75"/>
      <c r="ADK381" s="42"/>
      <c r="ADL381" s="75"/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0"/>
        <v>0</v>
      </c>
      <c r="ADX381" s="11">
        <f t="shared" si="421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>
        <v>0</v>
      </c>
      <c r="AEF381" s="75">
        <v>0</v>
      </c>
      <c r="AEG381" s="42">
        <v>0</v>
      </c>
      <c r="AEH381" s="75">
        <v>0</v>
      </c>
      <c r="AEI381" s="42"/>
      <c r="AEJ381" s="75"/>
      <c r="AEK381" s="42"/>
      <c r="AEL381" s="75"/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2"/>
        <v>0</v>
      </c>
      <c r="AEX381" s="11">
        <f t="shared" si="423"/>
        <v>0</v>
      </c>
      <c r="AEY381" s="108">
        <v>0</v>
      </c>
      <c r="AEZ381" s="109">
        <v>0</v>
      </c>
      <c r="AFA381" s="108">
        <v>0</v>
      </c>
      <c r="AFB381" s="109">
        <v>0</v>
      </c>
      <c r="AFC381" s="108">
        <v>0</v>
      </c>
      <c r="AFD381" s="109">
        <v>0</v>
      </c>
      <c r="AFE381" s="108">
        <v>0</v>
      </c>
      <c r="AFF381" s="109">
        <v>0</v>
      </c>
      <c r="AFG381" s="108"/>
      <c r="AFH381" s="109"/>
      <c r="AFI381" s="108"/>
      <c r="AFJ381" s="109"/>
      <c r="AFK381" s="108"/>
      <c r="AFL381" s="109"/>
      <c r="AFM381" s="108"/>
      <c r="AFN381" s="109"/>
      <c r="AFO381" s="108"/>
      <c r="AFP381" s="109"/>
      <c r="AFQ381" s="108"/>
      <c r="AFR381" s="109"/>
      <c r="AFS381" s="108"/>
      <c r="AFT381" s="109"/>
      <c r="AFU381" s="108"/>
      <c r="AFV381" s="109"/>
      <c r="AFW381" s="3">
        <f t="shared" si="424"/>
        <v>0</v>
      </c>
      <c r="AFX381" s="11">
        <f t="shared" si="361"/>
        <v>0</v>
      </c>
      <c r="AFY381" s="114">
        <v>0</v>
      </c>
      <c r="AFZ381" s="114">
        <v>0</v>
      </c>
      <c r="AGA381" s="114">
        <v>0</v>
      </c>
      <c r="AGB381" s="114">
        <v>0</v>
      </c>
      <c r="AGC381" s="114">
        <v>0</v>
      </c>
      <c r="AGD381" s="114"/>
      <c r="AGE381" s="114"/>
      <c r="AGF381" s="114"/>
      <c r="AGG381" s="114"/>
      <c r="AGH381" s="114"/>
      <c r="AGI381" s="114"/>
      <c r="AGJ381" s="114"/>
      <c r="AGK381" s="25">
        <f t="shared" si="362"/>
        <v>0</v>
      </c>
    </row>
    <row r="382" spans="1:869" x14ac:dyDescent="0.35">
      <c r="A382" s="15" t="s">
        <v>449</v>
      </c>
      <c r="B382" s="16" t="s">
        <v>132</v>
      </c>
      <c r="C382" s="136">
        <v>404</v>
      </c>
      <c r="D382" s="16" t="s">
        <v>449</v>
      </c>
      <c r="E382" s="16" t="s">
        <v>449</v>
      </c>
      <c r="F382" s="15" t="s">
        <v>132</v>
      </c>
      <c r="G382" s="15" t="s">
        <v>364</v>
      </c>
      <c r="H382" s="152">
        <v>15140</v>
      </c>
      <c r="I382" s="15" t="s">
        <v>549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63"/>
        <v>0</v>
      </c>
      <c r="AI382" s="62">
        <f t="shared" si="364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65"/>
        <v>0</v>
      </c>
      <c r="BI382" s="58">
        <f t="shared" si="366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67"/>
        <v>0</v>
      </c>
      <c r="CI382" s="58">
        <f t="shared" si="368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>
        <v>0</v>
      </c>
      <c r="CQ382" s="70">
        <v>0</v>
      </c>
      <c r="CR382" s="52">
        <v>0</v>
      </c>
      <c r="CS382" s="70">
        <v>0</v>
      </c>
      <c r="CT382" s="64"/>
      <c r="CU382" s="70"/>
      <c r="CV382" s="64"/>
      <c r="CW382" s="70"/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69"/>
        <v>0</v>
      </c>
      <c r="DI382" s="58">
        <f t="shared" si="370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>
        <v>0</v>
      </c>
      <c r="DQ382" s="70">
        <v>0</v>
      </c>
      <c r="DR382" s="52">
        <v>0</v>
      </c>
      <c r="DS382" s="70">
        <v>0</v>
      </c>
      <c r="DT382" s="64"/>
      <c r="DU382" s="70"/>
      <c r="DV382" s="64"/>
      <c r="DW382" s="70"/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1"/>
        <v>0</v>
      </c>
      <c r="EI382" s="58">
        <f t="shared" si="372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>
        <v>0</v>
      </c>
      <c r="EQ382" s="70">
        <v>0</v>
      </c>
      <c r="ER382" s="64">
        <v>0</v>
      </c>
      <c r="ES382" s="70">
        <v>0</v>
      </c>
      <c r="ET382" s="64"/>
      <c r="EU382" s="70"/>
      <c r="EV382" s="64"/>
      <c r="EW382" s="70"/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73"/>
        <v>0</v>
      </c>
      <c r="FI382" s="58">
        <f t="shared" si="374"/>
        <v>0</v>
      </c>
      <c r="FJ382" s="79">
        <f t="shared" si="375"/>
        <v>0</v>
      </c>
      <c r="FK382" s="80">
        <f t="shared" si="376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/>
      <c r="FR382" s="42"/>
      <c r="FS382" s="42"/>
      <c r="FT382" s="42"/>
      <c r="FU382" s="42"/>
      <c r="FV382" s="42"/>
      <c r="FW382" s="42"/>
      <c r="FX382" s="83">
        <f t="shared" si="377"/>
        <v>0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/>
      <c r="GE382" s="42"/>
      <c r="GF382" s="42"/>
      <c r="GG382" s="42"/>
      <c r="GH382" s="42"/>
      <c r="GI382" s="42"/>
      <c r="GJ382" s="42"/>
      <c r="GK382" s="83">
        <f t="shared" si="378"/>
        <v>0</v>
      </c>
      <c r="GL382" s="42">
        <v>0</v>
      </c>
      <c r="GM382" s="42">
        <v>0</v>
      </c>
      <c r="GN382" s="42">
        <v>0</v>
      </c>
      <c r="GO382" s="42">
        <v>0</v>
      </c>
      <c r="GP382" s="42">
        <v>0</v>
      </c>
      <c r="GQ382" s="42"/>
      <c r="GR382" s="42"/>
      <c r="GS382" s="42"/>
      <c r="GT382" s="42"/>
      <c r="GU382" s="42"/>
      <c r="GV382" s="42"/>
      <c r="GW382" s="42"/>
      <c r="GX382" s="83">
        <f t="shared" si="379"/>
        <v>0</v>
      </c>
      <c r="GY382" s="42">
        <v>0</v>
      </c>
      <c r="GZ382" s="42">
        <v>0</v>
      </c>
      <c r="HA382" s="42">
        <v>0</v>
      </c>
      <c r="HB382" s="42">
        <v>0</v>
      </c>
      <c r="HC382" s="42">
        <v>0</v>
      </c>
      <c r="HD382" s="42"/>
      <c r="HE382" s="42"/>
      <c r="HF382" s="42"/>
      <c r="HG382" s="42"/>
      <c r="HH382" s="42"/>
      <c r="HI382" s="42"/>
      <c r="HJ382" s="42"/>
      <c r="HK382" s="83">
        <f t="shared" si="380"/>
        <v>0</v>
      </c>
      <c r="HL382" s="42">
        <v>3</v>
      </c>
      <c r="HM382" s="42">
        <v>2</v>
      </c>
      <c r="HN382" s="42">
        <v>0</v>
      </c>
      <c r="HO382" s="42">
        <v>0</v>
      </c>
      <c r="HP382" s="42">
        <v>0</v>
      </c>
      <c r="HQ382" s="42"/>
      <c r="HR382" s="42"/>
      <c r="HS382" s="42"/>
      <c r="HT382" s="42"/>
      <c r="HU382" s="42"/>
      <c r="HV382" s="42"/>
      <c r="HW382" s="42"/>
      <c r="HX382" s="83">
        <f t="shared" si="381"/>
        <v>5</v>
      </c>
      <c r="HY382" s="42">
        <v>3</v>
      </c>
      <c r="HZ382" s="42">
        <v>2</v>
      </c>
      <c r="IA382" s="42">
        <v>0</v>
      </c>
      <c r="IB382" s="42">
        <v>0</v>
      </c>
      <c r="IC382" s="42">
        <v>0</v>
      </c>
      <c r="ID382" s="42"/>
      <c r="IE382" s="42"/>
      <c r="IF382" s="42"/>
      <c r="IG382" s="42"/>
      <c r="IH382" s="42"/>
      <c r="II382" s="42"/>
      <c r="IJ382" s="42"/>
      <c r="IK382" s="85">
        <f t="shared" si="382"/>
        <v>5</v>
      </c>
      <c r="IL382" s="42">
        <v>3</v>
      </c>
      <c r="IM382" s="42">
        <v>2</v>
      </c>
      <c r="IN382" s="42">
        <v>0</v>
      </c>
      <c r="IO382" s="42">
        <v>0</v>
      </c>
      <c r="IP382" s="42">
        <v>0</v>
      </c>
      <c r="IQ382" s="42"/>
      <c r="IR382" s="42"/>
      <c r="IS382" s="42"/>
      <c r="IT382" s="42"/>
      <c r="IU382" s="42"/>
      <c r="IV382" s="42"/>
      <c r="IW382" s="42"/>
      <c r="IX382" s="85">
        <f t="shared" si="383"/>
        <v>5</v>
      </c>
      <c r="IY382" s="41">
        <v>6</v>
      </c>
      <c r="IZ382" s="75">
        <v>0</v>
      </c>
      <c r="JA382" s="42">
        <v>4</v>
      </c>
      <c r="JB382" s="75">
        <v>0</v>
      </c>
      <c r="JC382" s="42">
        <v>0</v>
      </c>
      <c r="JD382" s="75">
        <v>0</v>
      </c>
      <c r="JE382" s="42">
        <v>0</v>
      </c>
      <c r="JF382" s="75">
        <v>0</v>
      </c>
      <c r="JG382" s="42">
        <v>0</v>
      </c>
      <c r="JH382" s="75">
        <v>0</v>
      </c>
      <c r="JI382" s="42"/>
      <c r="JJ382" s="75"/>
      <c r="JK382" s="42"/>
      <c r="JL382" s="75"/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84"/>
        <v>10</v>
      </c>
      <c r="JX382" s="11">
        <f t="shared" si="385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>
        <v>0</v>
      </c>
      <c r="KF382" s="75">
        <v>0</v>
      </c>
      <c r="KG382" s="42">
        <v>0</v>
      </c>
      <c r="KH382" s="75">
        <v>0</v>
      </c>
      <c r="KI382" s="42"/>
      <c r="KJ382" s="75"/>
      <c r="KK382" s="42"/>
      <c r="KL382" s="75"/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86"/>
        <v>5</v>
      </c>
      <c r="KX382" s="11">
        <f t="shared" si="387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>
        <v>0</v>
      </c>
      <c r="LF382" s="75">
        <v>0</v>
      </c>
      <c r="LG382" s="42">
        <v>0</v>
      </c>
      <c r="LH382" s="75">
        <v>0</v>
      </c>
      <c r="LI382" s="42"/>
      <c r="LJ382" s="75"/>
      <c r="LK382" s="42"/>
      <c r="LL382" s="75"/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88"/>
        <v>5</v>
      </c>
      <c r="LX382" s="11">
        <f t="shared" si="389"/>
        <v>0</v>
      </c>
      <c r="LY382" s="41">
        <v>3</v>
      </c>
      <c r="LZ382" s="75">
        <v>0</v>
      </c>
      <c r="MA382" s="42">
        <v>2</v>
      </c>
      <c r="MB382" s="75">
        <v>0</v>
      </c>
      <c r="MC382" s="42">
        <v>0</v>
      </c>
      <c r="MD382" s="75">
        <v>0</v>
      </c>
      <c r="ME382" s="42">
        <v>0</v>
      </c>
      <c r="MF382" s="75">
        <v>0</v>
      </c>
      <c r="MG382" s="42">
        <v>0</v>
      </c>
      <c r="MH382" s="75">
        <v>0</v>
      </c>
      <c r="MI382" s="42"/>
      <c r="MJ382" s="75"/>
      <c r="MK382" s="42"/>
      <c r="ML382" s="75"/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0"/>
        <v>5</v>
      </c>
      <c r="MX382" s="11">
        <f t="shared" si="391"/>
        <v>0</v>
      </c>
      <c r="MY382" s="42">
        <v>0</v>
      </c>
      <c r="MZ382" s="75">
        <v>0</v>
      </c>
      <c r="NA382" s="42">
        <v>0</v>
      </c>
      <c r="NB382" s="75">
        <v>0</v>
      </c>
      <c r="NC382" s="42">
        <v>0</v>
      </c>
      <c r="ND382" s="75">
        <v>0</v>
      </c>
      <c r="NE382" s="42">
        <v>0</v>
      </c>
      <c r="NF382" s="75">
        <v>0</v>
      </c>
      <c r="NG382" s="42">
        <v>0</v>
      </c>
      <c r="NH382" s="75">
        <v>0</v>
      </c>
      <c r="NI382" s="42"/>
      <c r="NJ382" s="75"/>
      <c r="NK382" s="42"/>
      <c r="NL382" s="75"/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2"/>
        <v>0</v>
      </c>
      <c r="NX382" s="11">
        <f t="shared" si="393"/>
        <v>0</v>
      </c>
      <c r="NY382" s="42">
        <v>3</v>
      </c>
      <c r="NZ382" s="75">
        <v>0</v>
      </c>
      <c r="OA382" s="42">
        <v>2</v>
      </c>
      <c r="OB382" s="75">
        <v>0</v>
      </c>
      <c r="OC382" s="42">
        <v>0</v>
      </c>
      <c r="OD382" s="75">
        <v>0</v>
      </c>
      <c r="OE382" s="42">
        <v>0</v>
      </c>
      <c r="OF382" s="75">
        <v>0</v>
      </c>
      <c r="OG382" s="42">
        <v>0</v>
      </c>
      <c r="OH382" s="75">
        <v>0</v>
      </c>
      <c r="OI382" s="42"/>
      <c r="OJ382" s="75"/>
      <c r="OK382" s="42"/>
      <c r="OL382" s="75"/>
      <c r="OM382" s="42"/>
      <c r="ON382" s="75"/>
      <c r="OO382" s="42"/>
      <c r="OP382" s="75"/>
      <c r="OQ382" s="42"/>
      <c r="OR382" s="75"/>
      <c r="OS382" s="42"/>
      <c r="OT382" s="75"/>
      <c r="OU382" s="42"/>
      <c r="OV382" s="75"/>
      <c r="OW382" s="3">
        <f t="shared" si="394"/>
        <v>5</v>
      </c>
      <c r="OX382" s="11">
        <f t="shared" si="395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>
        <v>0</v>
      </c>
      <c r="PF382" s="75">
        <v>0</v>
      </c>
      <c r="PG382" s="42">
        <v>0</v>
      </c>
      <c r="PH382" s="75">
        <v>0</v>
      </c>
      <c r="PI382" s="42"/>
      <c r="PJ382" s="75"/>
      <c r="PK382" s="42"/>
      <c r="PL382" s="75"/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396"/>
        <v>0</v>
      </c>
      <c r="PX382" s="11">
        <f t="shared" si="357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>
        <v>0</v>
      </c>
      <c r="QF382" s="75">
        <v>0</v>
      </c>
      <c r="QG382" s="42">
        <v>0</v>
      </c>
      <c r="QH382" s="75">
        <v>0</v>
      </c>
      <c r="QI382" s="42"/>
      <c r="QJ382" s="75"/>
      <c r="QK382" s="42"/>
      <c r="QL382" s="75"/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397"/>
        <v>5</v>
      </c>
      <c r="QX382" s="11">
        <f t="shared" si="398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>
        <v>0</v>
      </c>
      <c r="RF382" s="75">
        <v>0</v>
      </c>
      <c r="RG382" s="42">
        <v>0</v>
      </c>
      <c r="RH382" s="75">
        <v>0</v>
      </c>
      <c r="RI382" s="42"/>
      <c r="RJ382" s="75"/>
      <c r="RK382" s="42"/>
      <c r="RL382" s="75"/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399"/>
        <v>0</v>
      </c>
      <c r="RX382" s="11">
        <f t="shared" si="358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>
        <v>0</v>
      </c>
      <c r="SF382" s="75">
        <v>0</v>
      </c>
      <c r="SG382" s="42">
        <v>0</v>
      </c>
      <c r="SH382" s="75">
        <v>0</v>
      </c>
      <c r="SI382" s="42"/>
      <c r="SJ382" s="75"/>
      <c r="SK382" s="42"/>
      <c r="SL382" s="75"/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0"/>
        <v>0</v>
      </c>
      <c r="SX382" s="11">
        <f t="shared" si="359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>
        <v>0</v>
      </c>
      <c r="TF382" s="75">
        <v>0</v>
      </c>
      <c r="TG382" s="42">
        <v>0</v>
      </c>
      <c r="TH382" s="75">
        <v>0</v>
      </c>
      <c r="TI382" s="42"/>
      <c r="TJ382" s="75"/>
      <c r="TK382" s="42"/>
      <c r="TL382" s="75"/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1"/>
        <v>5</v>
      </c>
      <c r="TX382" s="11">
        <f t="shared" si="360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>
        <v>0</v>
      </c>
      <c r="UF382" s="75">
        <v>0</v>
      </c>
      <c r="UG382" s="42">
        <v>0</v>
      </c>
      <c r="UH382" s="75">
        <v>0</v>
      </c>
      <c r="UI382" s="42"/>
      <c r="UJ382" s="75"/>
      <c r="UK382" s="42"/>
      <c r="UL382" s="75"/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2"/>
        <v>0</v>
      </c>
      <c r="UX382" s="11">
        <f t="shared" si="403"/>
        <v>0</v>
      </c>
      <c r="UY382" s="42">
        <v>0</v>
      </c>
      <c r="UZ382" s="42">
        <v>0</v>
      </c>
      <c r="VA382" s="42">
        <v>0</v>
      </c>
      <c r="VB382" s="42">
        <v>0</v>
      </c>
      <c r="VC382" s="42">
        <v>0</v>
      </c>
      <c r="VD382" s="42"/>
      <c r="VE382" s="42"/>
      <c r="VF382" s="42"/>
      <c r="VG382" s="42"/>
      <c r="VH382" s="42"/>
      <c r="VI382" s="42"/>
      <c r="VJ382" s="42"/>
      <c r="VK382" s="25">
        <f t="shared" si="404"/>
        <v>0</v>
      </c>
      <c r="VL382" s="42">
        <v>0</v>
      </c>
      <c r="VM382" s="42">
        <v>0</v>
      </c>
      <c r="VN382" s="42">
        <v>0</v>
      </c>
      <c r="VO382" s="42">
        <v>0</v>
      </c>
      <c r="VP382" s="42">
        <v>0</v>
      </c>
      <c r="VQ382" s="42"/>
      <c r="VR382" s="42"/>
      <c r="VS382" s="42"/>
      <c r="VT382" s="42"/>
      <c r="VU382" s="42"/>
      <c r="VV382" s="42"/>
      <c r="VW382" s="42"/>
      <c r="VX382" s="25">
        <f t="shared" si="405"/>
        <v>0</v>
      </c>
      <c r="VY382" s="42">
        <v>0</v>
      </c>
      <c r="VZ382" s="75">
        <v>0</v>
      </c>
      <c r="WA382" s="42">
        <v>0</v>
      </c>
      <c r="WB382" s="75">
        <v>0</v>
      </c>
      <c r="WC382" s="42">
        <v>0</v>
      </c>
      <c r="WD382" s="75">
        <v>0</v>
      </c>
      <c r="WE382" s="42">
        <v>0</v>
      </c>
      <c r="WF382" s="75">
        <v>0</v>
      </c>
      <c r="WG382" s="42">
        <v>0</v>
      </c>
      <c r="WH382" s="75">
        <v>0</v>
      </c>
      <c r="WI382" s="42"/>
      <c r="WJ382" s="75"/>
      <c r="WK382" s="42"/>
      <c r="WL382" s="75"/>
      <c r="WM382" s="42"/>
      <c r="WN382" s="75"/>
      <c r="WO382" s="42"/>
      <c r="WP382" s="75"/>
      <c r="WQ382" s="42"/>
      <c r="WR382" s="75"/>
      <c r="WS382" s="42"/>
      <c r="WT382" s="75"/>
      <c r="WU382" s="42"/>
      <c r="WV382" s="75"/>
      <c r="WW382" s="3">
        <f t="shared" si="406"/>
        <v>0</v>
      </c>
      <c r="WX382" s="11">
        <f t="shared" si="407"/>
        <v>0</v>
      </c>
      <c r="WY382" s="42">
        <v>0</v>
      </c>
      <c r="WZ382" s="75">
        <v>0</v>
      </c>
      <c r="XA382" s="42">
        <v>0</v>
      </c>
      <c r="XB382" s="75">
        <v>0</v>
      </c>
      <c r="XC382" s="42">
        <v>0</v>
      </c>
      <c r="XD382" s="75">
        <v>0</v>
      </c>
      <c r="XE382" s="42">
        <v>0</v>
      </c>
      <c r="XF382" s="75">
        <v>0</v>
      </c>
      <c r="XG382" s="42">
        <v>0</v>
      </c>
      <c r="XH382" s="75">
        <v>0</v>
      </c>
      <c r="XI382" s="42"/>
      <c r="XJ382" s="75"/>
      <c r="XK382" s="42"/>
      <c r="XL382" s="75"/>
      <c r="XM382" s="42"/>
      <c r="XN382" s="75"/>
      <c r="XO382" s="42"/>
      <c r="XP382" s="75"/>
      <c r="XQ382" s="42"/>
      <c r="XR382" s="75"/>
      <c r="XS382" s="42"/>
      <c r="XT382" s="75"/>
      <c r="XU382" s="42"/>
      <c r="XV382" s="75"/>
      <c r="XW382" s="3">
        <f t="shared" si="408"/>
        <v>0</v>
      </c>
      <c r="XX382" s="11">
        <f t="shared" si="409"/>
        <v>0</v>
      </c>
      <c r="XY382" s="42">
        <v>0</v>
      </c>
      <c r="XZ382" s="75">
        <v>0</v>
      </c>
      <c r="YA382" s="42">
        <v>0</v>
      </c>
      <c r="YB382" s="75">
        <v>0</v>
      </c>
      <c r="YC382" s="42">
        <v>0</v>
      </c>
      <c r="YD382" s="75">
        <v>0</v>
      </c>
      <c r="YE382" s="42">
        <v>0</v>
      </c>
      <c r="YF382" s="75">
        <v>0</v>
      </c>
      <c r="YG382" s="42">
        <v>0</v>
      </c>
      <c r="YH382" s="75">
        <v>0</v>
      </c>
      <c r="YI382" s="42"/>
      <c r="YJ382" s="75"/>
      <c r="YK382" s="42"/>
      <c r="YL382" s="75"/>
      <c r="YM382" s="42"/>
      <c r="YN382" s="75"/>
      <c r="YO382" s="42"/>
      <c r="YP382" s="75"/>
      <c r="YQ382" s="42"/>
      <c r="YR382" s="75"/>
      <c r="YS382" s="42"/>
      <c r="YT382" s="75"/>
      <c r="YU382" s="42"/>
      <c r="YV382" s="75"/>
      <c r="YW382" s="3">
        <f t="shared" si="410"/>
        <v>0</v>
      </c>
      <c r="YX382" s="11">
        <f t="shared" si="411"/>
        <v>0</v>
      </c>
      <c r="YY382" s="42">
        <v>0</v>
      </c>
      <c r="YZ382" s="75">
        <v>0</v>
      </c>
      <c r="ZA382" s="42">
        <v>0</v>
      </c>
      <c r="ZB382" s="75">
        <v>0</v>
      </c>
      <c r="ZC382" s="42">
        <v>0</v>
      </c>
      <c r="ZD382" s="75">
        <v>0</v>
      </c>
      <c r="ZE382" s="42">
        <v>0</v>
      </c>
      <c r="ZF382" s="75">
        <v>0</v>
      </c>
      <c r="ZG382" s="42">
        <v>0</v>
      </c>
      <c r="ZH382" s="75">
        <v>0</v>
      </c>
      <c r="ZI382" s="42"/>
      <c r="ZJ382" s="75"/>
      <c r="ZK382" s="42"/>
      <c r="ZL382" s="75"/>
      <c r="ZM382" s="42"/>
      <c r="ZN382" s="75"/>
      <c r="ZO382" s="42"/>
      <c r="ZP382" s="75"/>
      <c r="ZQ382" s="42"/>
      <c r="ZR382" s="75"/>
      <c r="ZS382" s="42"/>
      <c r="ZT382" s="75"/>
      <c r="ZU382" s="42"/>
      <c r="ZV382" s="75"/>
      <c r="ZW382" s="3">
        <f t="shared" si="412"/>
        <v>0</v>
      </c>
      <c r="ZX382" s="11">
        <f t="shared" si="413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>
        <v>0</v>
      </c>
      <c r="AAF382" s="75">
        <v>0</v>
      </c>
      <c r="AAG382" s="42">
        <v>0</v>
      </c>
      <c r="AAH382" s="75">
        <v>0</v>
      </c>
      <c r="AAI382" s="42"/>
      <c r="AAJ382" s="75"/>
      <c r="AAK382" s="42"/>
      <c r="AAL382" s="75"/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14"/>
        <v>0</v>
      </c>
      <c r="AAX382" s="11">
        <f t="shared" si="415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>
        <v>0</v>
      </c>
      <c r="ABF382" s="75">
        <v>0</v>
      </c>
      <c r="ABG382" s="42">
        <v>0</v>
      </c>
      <c r="ABH382" s="75">
        <v>0</v>
      </c>
      <c r="ABI382" s="42"/>
      <c r="ABJ382" s="75"/>
      <c r="ABK382" s="42"/>
      <c r="ABL382" s="75"/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16"/>
        <v>0</v>
      </c>
      <c r="ABX382" s="11">
        <f t="shared" si="417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>
        <v>0</v>
      </c>
      <c r="ACF382" s="75">
        <v>0</v>
      </c>
      <c r="ACG382" s="42">
        <v>0</v>
      </c>
      <c r="ACH382" s="75">
        <v>0</v>
      </c>
      <c r="ACI382" s="42"/>
      <c r="ACJ382" s="75"/>
      <c r="ACK382" s="42"/>
      <c r="ACL382" s="75"/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18"/>
        <v>0</v>
      </c>
      <c r="ACX382" s="11">
        <f t="shared" si="419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>
        <v>0</v>
      </c>
      <c r="ADF382" s="75">
        <v>0</v>
      </c>
      <c r="ADG382" s="42">
        <v>0</v>
      </c>
      <c r="ADH382" s="75">
        <v>0</v>
      </c>
      <c r="ADI382" s="42"/>
      <c r="ADJ382" s="75"/>
      <c r="ADK382" s="42"/>
      <c r="ADL382" s="75"/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0"/>
        <v>0</v>
      </c>
      <c r="ADX382" s="11">
        <f t="shared" si="421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>
        <v>0</v>
      </c>
      <c r="AEF382" s="75">
        <v>0</v>
      </c>
      <c r="AEG382" s="42">
        <v>0</v>
      </c>
      <c r="AEH382" s="75">
        <v>0</v>
      </c>
      <c r="AEI382" s="42"/>
      <c r="AEJ382" s="75"/>
      <c r="AEK382" s="42"/>
      <c r="AEL382" s="75"/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2"/>
        <v>0</v>
      </c>
      <c r="AEX382" s="11">
        <f t="shared" si="423"/>
        <v>0</v>
      </c>
      <c r="AEY382" s="108">
        <v>0</v>
      </c>
      <c r="AEZ382" s="109">
        <v>0</v>
      </c>
      <c r="AFA382" s="108">
        <v>0</v>
      </c>
      <c r="AFB382" s="109">
        <v>0</v>
      </c>
      <c r="AFC382" s="108">
        <v>0</v>
      </c>
      <c r="AFD382" s="109">
        <v>0</v>
      </c>
      <c r="AFE382" s="108">
        <v>0</v>
      </c>
      <c r="AFF382" s="109">
        <v>0</v>
      </c>
      <c r="AFG382" s="108"/>
      <c r="AFH382" s="109"/>
      <c r="AFI382" s="108"/>
      <c r="AFJ382" s="109"/>
      <c r="AFK382" s="108"/>
      <c r="AFL382" s="109"/>
      <c r="AFM382" s="108"/>
      <c r="AFN382" s="109"/>
      <c r="AFO382" s="108"/>
      <c r="AFP382" s="109"/>
      <c r="AFQ382" s="108"/>
      <c r="AFR382" s="109"/>
      <c r="AFS382" s="108"/>
      <c r="AFT382" s="109"/>
      <c r="AFU382" s="108"/>
      <c r="AFV382" s="109"/>
      <c r="AFW382" s="3">
        <f t="shared" si="424"/>
        <v>0</v>
      </c>
      <c r="AFX382" s="11">
        <f t="shared" si="361"/>
        <v>0</v>
      </c>
      <c r="AFY382" s="114">
        <v>0</v>
      </c>
      <c r="AFZ382" s="114">
        <v>0</v>
      </c>
      <c r="AGA382" s="114">
        <v>0</v>
      </c>
      <c r="AGB382" s="114">
        <v>0</v>
      </c>
      <c r="AGC382" s="114">
        <v>0</v>
      </c>
      <c r="AGD382" s="114"/>
      <c r="AGE382" s="114"/>
      <c r="AGF382" s="114"/>
      <c r="AGG382" s="114"/>
      <c r="AGH382" s="114"/>
      <c r="AGI382" s="114"/>
      <c r="AGJ382" s="114"/>
      <c r="AGK382" s="25">
        <f t="shared" si="362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397</v>
      </c>
      <c r="E383" s="16" t="s">
        <v>116</v>
      </c>
      <c r="F383" s="15" t="s">
        <v>401</v>
      </c>
      <c r="G383" s="15" t="s">
        <v>364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63"/>
        <v>0</v>
      </c>
      <c r="AI383" s="62">
        <f t="shared" si="364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65"/>
        <v>0</v>
      </c>
      <c r="BI383" s="58">
        <f t="shared" si="366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67"/>
        <v>0</v>
      </c>
      <c r="CI383" s="58">
        <f t="shared" si="368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>
        <v>0</v>
      </c>
      <c r="CQ383" s="70">
        <v>0</v>
      </c>
      <c r="CR383" s="52">
        <v>0</v>
      </c>
      <c r="CS383" s="70">
        <v>0</v>
      </c>
      <c r="CT383" s="64"/>
      <c r="CU383" s="70"/>
      <c r="CV383" s="64"/>
      <c r="CW383" s="70"/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69"/>
        <v>0</v>
      </c>
      <c r="DI383" s="58">
        <f t="shared" si="370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>
        <v>0</v>
      </c>
      <c r="DQ383" s="70">
        <v>0</v>
      </c>
      <c r="DR383" s="52">
        <v>0</v>
      </c>
      <c r="DS383" s="70">
        <v>0</v>
      </c>
      <c r="DT383" s="64"/>
      <c r="DU383" s="70"/>
      <c r="DV383" s="64"/>
      <c r="DW383" s="70"/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1"/>
        <v>0</v>
      </c>
      <c r="EI383" s="58">
        <f t="shared" si="372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>
        <v>0</v>
      </c>
      <c r="EQ383" s="70">
        <v>0</v>
      </c>
      <c r="ER383" s="64">
        <v>0</v>
      </c>
      <c r="ES383" s="70">
        <v>0</v>
      </c>
      <c r="ET383" s="64"/>
      <c r="EU383" s="70"/>
      <c r="EV383" s="64"/>
      <c r="EW383" s="70"/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73"/>
        <v>0</v>
      </c>
      <c r="FI383" s="58">
        <f t="shared" si="374"/>
        <v>0</v>
      </c>
      <c r="FJ383" s="79">
        <f t="shared" si="375"/>
        <v>0</v>
      </c>
      <c r="FK383" s="80">
        <f t="shared" si="376"/>
        <v>0</v>
      </c>
      <c r="FL383" s="42">
        <v>0</v>
      </c>
      <c r="FM383" s="42">
        <v>0</v>
      </c>
      <c r="FN383" s="42">
        <v>0</v>
      </c>
      <c r="FO383" s="42">
        <v>0</v>
      </c>
      <c r="FP383" s="42">
        <v>0</v>
      </c>
      <c r="FQ383" s="42"/>
      <c r="FR383" s="42"/>
      <c r="FS383" s="42"/>
      <c r="FT383" s="42"/>
      <c r="FU383" s="42"/>
      <c r="FV383" s="42"/>
      <c r="FW383" s="42"/>
      <c r="FX383" s="83">
        <f t="shared" si="377"/>
        <v>0</v>
      </c>
      <c r="FY383" s="42">
        <v>0</v>
      </c>
      <c r="FZ383" s="42">
        <v>0</v>
      </c>
      <c r="GA383" s="42">
        <v>0</v>
      </c>
      <c r="GB383" s="42">
        <v>0</v>
      </c>
      <c r="GC383" s="42">
        <v>0</v>
      </c>
      <c r="GD383" s="42"/>
      <c r="GE383" s="42"/>
      <c r="GF383" s="42"/>
      <c r="GG383" s="42"/>
      <c r="GH383" s="42"/>
      <c r="GI383" s="42"/>
      <c r="GJ383" s="42"/>
      <c r="GK383" s="83">
        <f t="shared" si="378"/>
        <v>0</v>
      </c>
      <c r="GL383" s="42">
        <v>0</v>
      </c>
      <c r="GM383" s="42">
        <v>0</v>
      </c>
      <c r="GN383" s="42">
        <v>0</v>
      </c>
      <c r="GO383" s="42">
        <v>1</v>
      </c>
      <c r="GP383" s="42">
        <v>0</v>
      </c>
      <c r="GQ383" s="42"/>
      <c r="GR383" s="42"/>
      <c r="GS383" s="42"/>
      <c r="GT383" s="42"/>
      <c r="GU383" s="42"/>
      <c r="GV383" s="42"/>
      <c r="GW383" s="42"/>
      <c r="GX383" s="83">
        <f t="shared" si="379"/>
        <v>1</v>
      </c>
      <c r="GY383" s="42">
        <v>1</v>
      </c>
      <c r="GZ383" s="42">
        <v>1</v>
      </c>
      <c r="HA383" s="42">
        <v>2</v>
      </c>
      <c r="HB383" s="42">
        <v>4</v>
      </c>
      <c r="HC383" s="42">
        <v>3</v>
      </c>
      <c r="HD383" s="42"/>
      <c r="HE383" s="42"/>
      <c r="HF383" s="42"/>
      <c r="HG383" s="42"/>
      <c r="HH383" s="42"/>
      <c r="HI383" s="42"/>
      <c r="HJ383" s="42"/>
      <c r="HK383" s="83">
        <f t="shared" si="380"/>
        <v>11</v>
      </c>
      <c r="HL383" s="42">
        <v>1</v>
      </c>
      <c r="HM383" s="42">
        <v>3</v>
      </c>
      <c r="HN383" s="42">
        <v>9</v>
      </c>
      <c r="HO383" s="42">
        <v>38</v>
      </c>
      <c r="HP383" s="42">
        <v>4</v>
      </c>
      <c r="HQ383" s="42"/>
      <c r="HR383" s="42"/>
      <c r="HS383" s="42"/>
      <c r="HT383" s="42"/>
      <c r="HU383" s="42"/>
      <c r="HV383" s="42"/>
      <c r="HW383" s="42"/>
      <c r="HX383" s="83">
        <f t="shared" si="381"/>
        <v>55</v>
      </c>
      <c r="HY383" s="42">
        <v>0</v>
      </c>
      <c r="HZ383" s="42">
        <v>1</v>
      </c>
      <c r="IA383" s="42">
        <v>2</v>
      </c>
      <c r="IB383" s="42">
        <v>2</v>
      </c>
      <c r="IC383" s="42">
        <v>0</v>
      </c>
      <c r="ID383" s="42"/>
      <c r="IE383" s="42"/>
      <c r="IF383" s="42"/>
      <c r="IG383" s="42"/>
      <c r="IH383" s="42"/>
      <c r="II383" s="42"/>
      <c r="IJ383" s="42"/>
      <c r="IK383" s="85">
        <f t="shared" si="382"/>
        <v>5</v>
      </c>
      <c r="IL383" s="42">
        <v>0</v>
      </c>
      <c r="IM383" s="42">
        <v>1</v>
      </c>
      <c r="IN383" s="42">
        <v>1</v>
      </c>
      <c r="IO383" s="42">
        <v>0</v>
      </c>
      <c r="IP383" s="42">
        <v>0</v>
      </c>
      <c r="IQ383" s="42"/>
      <c r="IR383" s="42"/>
      <c r="IS383" s="42"/>
      <c r="IT383" s="42"/>
      <c r="IU383" s="42"/>
      <c r="IV383" s="42"/>
      <c r="IW383" s="42"/>
      <c r="IX383" s="85">
        <f t="shared" si="383"/>
        <v>2</v>
      </c>
      <c r="IY383" s="41">
        <v>0</v>
      </c>
      <c r="IZ383" s="75">
        <v>0</v>
      </c>
      <c r="JA383" s="42">
        <v>2</v>
      </c>
      <c r="JB383" s="75">
        <v>0</v>
      </c>
      <c r="JC383" s="42">
        <v>5</v>
      </c>
      <c r="JD383" s="75">
        <v>0</v>
      </c>
      <c r="JE383" s="42">
        <v>3</v>
      </c>
      <c r="JF383" s="75">
        <v>0</v>
      </c>
      <c r="JG383" s="42">
        <v>0</v>
      </c>
      <c r="JH383" s="75">
        <v>0</v>
      </c>
      <c r="JI383" s="42"/>
      <c r="JJ383" s="75"/>
      <c r="JK383" s="42"/>
      <c r="JL383" s="75"/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84"/>
        <v>10</v>
      </c>
      <c r="JX383" s="11">
        <f t="shared" si="385"/>
        <v>0</v>
      </c>
      <c r="JY383" s="41">
        <v>0</v>
      </c>
      <c r="JZ383" s="75">
        <v>0</v>
      </c>
      <c r="KA383" s="42">
        <v>2</v>
      </c>
      <c r="KB383" s="75">
        <v>0</v>
      </c>
      <c r="KC383" s="42">
        <v>5</v>
      </c>
      <c r="KD383" s="75">
        <v>0</v>
      </c>
      <c r="KE383" s="42">
        <v>2</v>
      </c>
      <c r="KF383" s="75">
        <v>0</v>
      </c>
      <c r="KG383" s="42">
        <v>0</v>
      </c>
      <c r="KH383" s="75">
        <v>0</v>
      </c>
      <c r="KI383" s="42"/>
      <c r="KJ383" s="75"/>
      <c r="KK383" s="42"/>
      <c r="KL383" s="75"/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86"/>
        <v>9</v>
      </c>
      <c r="KX383" s="11">
        <f t="shared" si="387"/>
        <v>0</v>
      </c>
      <c r="KY383" s="41">
        <v>0</v>
      </c>
      <c r="KZ383" s="75">
        <v>0</v>
      </c>
      <c r="LA383" s="42">
        <v>0</v>
      </c>
      <c r="LB383" s="75">
        <v>0</v>
      </c>
      <c r="LC383" s="42">
        <v>0</v>
      </c>
      <c r="LD383" s="75">
        <v>0</v>
      </c>
      <c r="LE383" s="42">
        <v>2</v>
      </c>
      <c r="LF383" s="75">
        <v>0</v>
      </c>
      <c r="LG383" s="42">
        <v>0</v>
      </c>
      <c r="LH383" s="75">
        <v>0</v>
      </c>
      <c r="LI383" s="42"/>
      <c r="LJ383" s="75"/>
      <c r="LK383" s="42"/>
      <c r="LL383" s="75"/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88"/>
        <v>2</v>
      </c>
      <c r="LX383" s="11">
        <f t="shared" si="389"/>
        <v>0</v>
      </c>
      <c r="LY383" s="41">
        <v>1</v>
      </c>
      <c r="LZ383" s="75">
        <v>0</v>
      </c>
      <c r="MA383" s="42">
        <v>3</v>
      </c>
      <c r="MB383" s="75">
        <v>0</v>
      </c>
      <c r="MC383" s="42">
        <v>9</v>
      </c>
      <c r="MD383" s="75">
        <v>0</v>
      </c>
      <c r="ME383" s="42">
        <v>37</v>
      </c>
      <c r="MF383" s="75">
        <v>0</v>
      </c>
      <c r="MG383" s="42">
        <v>4</v>
      </c>
      <c r="MH383" s="75">
        <v>0</v>
      </c>
      <c r="MI383" s="42"/>
      <c r="MJ383" s="75"/>
      <c r="MK383" s="42"/>
      <c r="ML383" s="75"/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0"/>
        <v>54</v>
      </c>
      <c r="MX383" s="11">
        <f t="shared" si="391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0</v>
      </c>
      <c r="ND383" s="75">
        <v>0</v>
      </c>
      <c r="NE383" s="42">
        <v>1</v>
      </c>
      <c r="NF383" s="75">
        <v>0</v>
      </c>
      <c r="NG383" s="42">
        <v>0</v>
      </c>
      <c r="NH383" s="75">
        <v>0</v>
      </c>
      <c r="NI383" s="42"/>
      <c r="NJ383" s="75"/>
      <c r="NK383" s="42"/>
      <c r="NL383" s="75"/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2"/>
        <v>1</v>
      </c>
      <c r="NX383" s="11">
        <f t="shared" si="393"/>
        <v>0</v>
      </c>
      <c r="NY383" s="42">
        <v>0</v>
      </c>
      <c r="NZ383" s="75">
        <v>0</v>
      </c>
      <c r="OA383" s="42">
        <v>0</v>
      </c>
      <c r="OB383" s="75">
        <v>0</v>
      </c>
      <c r="OC383" s="42">
        <v>1</v>
      </c>
      <c r="OD383" s="75">
        <v>0</v>
      </c>
      <c r="OE383" s="42">
        <v>1</v>
      </c>
      <c r="OF383" s="75">
        <v>0</v>
      </c>
      <c r="OG383" s="42">
        <v>0</v>
      </c>
      <c r="OH383" s="75">
        <v>0</v>
      </c>
      <c r="OI383" s="42"/>
      <c r="OJ383" s="75"/>
      <c r="OK383" s="42"/>
      <c r="OL383" s="75"/>
      <c r="OM383" s="42"/>
      <c r="ON383" s="75"/>
      <c r="OO383" s="42"/>
      <c r="OP383" s="75"/>
      <c r="OQ383" s="42"/>
      <c r="OR383" s="75"/>
      <c r="OS383" s="42"/>
      <c r="OT383" s="75"/>
      <c r="OU383" s="42"/>
      <c r="OV383" s="75"/>
      <c r="OW383" s="3">
        <f t="shared" si="394"/>
        <v>2</v>
      </c>
      <c r="OX383" s="11">
        <f t="shared" si="395"/>
        <v>0</v>
      </c>
      <c r="OY383" s="42">
        <v>1</v>
      </c>
      <c r="OZ383" s="75">
        <v>0</v>
      </c>
      <c r="PA383" s="42">
        <v>1</v>
      </c>
      <c r="PB383" s="75">
        <v>0</v>
      </c>
      <c r="PC383" s="42">
        <v>2</v>
      </c>
      <c r="PD383" s="75">
        <v>0</v>
      </c>
      <c r="PE383" s="42">
        <v>4</v>
      </c>
      <c r="PF383" s="75">
        <v>0</v>
      </c>
      <c r="PG383" s="42">
        <v>3</v>
      </c>
      <c r="PH383" s="75">
        <v>0</v>
      </c>
      <c r="PI383" s="42"/>
      <c r="PJ383" s="75"/>
      <c r="PK383" s="42"/>
      <c r="PL383" s="75"/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396"/>
        <v>11</v>
      </c>
      <c r="PX383" s="11">
        <f t="shared" si="357"/>
        <v>0</v>
      </c>
      <c r="PY383" s="42">
        <v>2</v>
      </c>
      <c r="PZ383" s="75">
        <v>0</v>
      </c>
      <c r="QA383" s="42">
        <v>3</v>
      </c>
      <c r="QB383" s="75">
        <v>0</v>
      </c>
      <c r="QC383" s="42">
        <v>9</v>
      </c>
      <c r="QD383" s="75">
        <v>0</v>
      </c>
      <c r="QE383" s="42">
        <v>36</v>
      </c>
      <c r="QF383" s="75">
        <v>0</v>
      </c>
      <c r="QG383" s="42">
        <v>4</v>
      </c>
      <c r="QH383" s="75">
        <v>0</v>
      </c>
      <c r="QI383" s="42"/>
      <c r="QJ383" s="75"/>
      <c r="QK383" s="42"/>
      <c r="QL383" s="75"/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397"/>
        <v>54</v>
      </c>
      <c r="QX383" s="11">
        <f t="shared" si="398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>
        <v>8</v>
      </c>
      <c r="RF383" s="75">
        <v>0</v>
      </c>
      <c r="RG383" s="42">
        <v>0</v>
      </c>
      <c r="RH383" s="75">
        <v>0</v>
      </c>
      <c r="RI383" s="42"/>
      <c r="RJ383" s="75"/>
      <c r="RK383" s="42"/>
      <c r="RL383" s="75"/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399"/>
        <v>8</v>
      </c>
      <c r="RX383" s="11">
        <f t="shared" si="358"/>
        <v>0</v>
      </c>
      <c r="RY383" s="42">
        <v>1</v>
      </c>
      <c r="RZ383" s="75">
        <v>0</v>
      </c>
      <c r="SA383" s="42">
        <v>1</v>
      </c>
      <c r="SB383" s="75">
        <v>0</v>
      </c>
      <c r="SC383" s="42">
        <v>2</v>
      </c>
      <c r="SD383" s="75">
        <v>0</v>
      </c>
      <c r="SE383" s="42">
        <v>4</v>
      </c>
      <c r="SF383" s="75">
        <v>0</v>
      </c>
      <c r="SG383" s="42">
        <v>3</v>
      </c>
      <c r="SH383" s="75">
        <v>0</v>
      </c>
      <c r="SI383" s="42"/>
      <c r="SJ383" s="75"/>
      <c r="SK383" s="42"/>
      <c r="SL383" s="75"/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0"/>
        <v>11</v>
      </c>
      <c r="SX383" s="11">
        <f t="shared" si="359"/>
        <v>0</v>
      </c>
      <c r="SY383" s="42">
        <v>2</v>
      </c>
      <c r="SZ383" s="75">
        <v>0</v>
      </c>
      <c r="TA383" s="42">
        <v>3</v>
      </c>
      <c r="TB383" s="75">
        <v>0</v>
      </c>
      <c r="TC383" s="42">
        <v>8</v>
      </c>
      <c r="TD383" s="75">
        <v>0</v>
      </c>
      <c r="TE383" s="42">
        <v>35</v>
      </c>
      <c r="TF383" s="75">
        <v>0</v>
      </c>
      <c r="TG383" s="42">
        <v>4</v>
      </c>
      <c r="TH383" s="75">
        <v>0</v>
      </c>
      <c r="TI383" s="42"/>
      <c r="TJ383" s="75"/>
      <c r="TK383" s="42"/>
      <c r="TL383" s="75"/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1"/>
        <v>52</v>
      </c>
      <c r="TX383" s="11">
        <f t="shared" si="360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>
        <v>0</v>
      </c>
      <c r="UF383" s="75">
        <v>0</v>
      </c>
      <c r="UG383" s="42">
        <v>0</v>
      </c>
      <c r="UH383" s="75">
        <v>0</v>
      </c>
      <c r="UI383" s="42"/>
      <c r="UJ383" s="75"/>
      <c r="UK383" s="42"/>
      <c r="UL383" s="75"/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2"/>
        <v>0</v>
      </c>
      <c r="UX383" s="11">
        <f t="shared" si="403"/>
        <v>0</v>
      </c>
      <c r="UY383" s="42">
        <v>0</v>
      </c>
      <c r="UZ383" s="42">
        <v>0</v>
      </c>
      <c r="VA383" s="42">
        <v>0</v>
      </c>
      <c r="VB383" s="42">
        <v>0</v>
      </c>
      <c r="VC383" s="42">
        <v>0</v>
      </c>
      <c r="VD383" s="42"/>
      <c r="VE383" s="42"/>
      <c r="VF383" s="42"/>
      <c r="VG383" s="42"/>
      <c r="VH383" s="42"/>
      <c r="VI383" s="42"/>
      <c r="VJ383" s="42"/>
      <c r="VK383" s="25">
        <f t="shared" si="404"/>
        <v>0</v>
      </c>
      <c r="VL383" s="42">
        <v>0</v>
      </c>
      <c r="VM383" s="42">
        <v>0</v>
      </c>
      <c r="VN383" s="42">
        <v>0</v>
      </c>
      <c r="VO383" s="42">
        <v>0</v>
      </c>
      <c r="VP383" s="42">
        <v>0</v>
      </c>
      <c r="VQ383" s="42"/>
      <c r="VR383" s="42"/>
      <c r="VS383" s="42"/>
      <c r="VT383" s="42"/>
      <c r="VU383" s="42"/>
      <c r="VV383" s="42"/>
      <c r="VW383" s="42"/>
      <c r="VX383" s="25">
        <f t="shared" si="405"/>
        <v>0</v>
      </c>
      <c r="VY383" s="42">
        <v>0</v>
      </c>
      <c r="VZ383" s="75">
        <v>0</v>
      </c>
      <c r="WA383" s="42">
        <v>0</v>
      </c>
      <c r="WB383" s="75">
        <v>0</v>
      </c>
      <c r="WC383" s="42">
        <v>0</v>
      </c>
      <c r="WD383" s="75">
        <v>0</v>
      </c>
      <c r="WE383" s="42">
        <v>0</v>
      </c>
      <c r="WF383" s="75">
        <v>0</v>
      </c>
      <c r="WG383" s="42">
        <v>0</v>
      </c>
      <c r="WH383" s="75">
        <v>0</v>
      </c>
      <c r="WI383" s="42"/>
      <c r="WJ383" s="75"/>
      <c r="WK383" s="42"/>
      <c r="WL383" s="75"/>
      <c r="WM383" s="42"/>
      <c r="WN383" s="75"/>
      <c r="WO383" s="42"/>
      <c r="WP383" s="75"/>
      <c r="WQ383" s="42"/>
      <c r="WR383" s="75"/>
      <c r="WS383" s="42"/>
      <c r="WT383" s="75"/>
      <c r="WU383" s="42"/>
      <c r="WV383" s="75"/>
      <c r="WW383" s="3">
        <f t="shared" si="406"/>
        <v>0</v>
      </c>
      <c r="WX383" s="11">
        <f t="shared" si="407"/>
        <v>0</v>
      </c>
      <c r="WY383" s="42">
        <v>0</v>
      </c>
      <c r="WZ383" s="75">
        <v>0</v>
      </c>
      <c r="XA383" s="42">
        <v>0</v>
      </c>
      <c r="XB383" s="75">
        <v>0</v>
      </c>
      <c r="XC383" s="42">
        <v>0</v>
      </c>
      <c r="XD383" s="75">
        <v>0</v>
      </c>
      <c r="XE383" s="42">
        <v>0</v>
      </c>
      <c r="XF383" s="75">
        <v>0</v>
      </c>
      <c r="XG383" s="42">
        <v>0</v>
      </c>
      <c r="XH383" s="75">
        <v>0</v>
      </c>
      <c r="XI383" s="42"/>
      <c r="XJ383" s="75"/>
      <c r="XK383" s="42"/>
      <c r="XL383" s="75"/>
      <c r="XM383" s="42"/>
      <c r="XN383" s="75"/>
      <c r="XO383" s="42"/>
      <c r="XP383" s="75"/>
      <c r="XQ383" s="42"/>
      <c r="XR383" s="75"/>
      <c r="XS383" s="42"/>
      <c r="XT383" s="75"/>
      <c r="XU383" s="42"/>
      <c r="XV383" s="75"/>
      <c r="XW383" s="3">
        <f t="shared" si="408"/>
        <v>0</v>
      </c>
      <c r="XX383" s="11">
        <f t="shared" si="409"/>
        <v>0</v>
      </c>
      <c r="XY383" s="42">
        <v>0</v>
      </c>
      <c r="XZ383" s="75">
        <v>0</v>
      </c>
      <c r="YA383" s="42">
        <v>0</v>
      </c>
      <c r="YB383" s="75">
        <v>0</v>
      </c>
      <c r="YC383" s="42">
        <v>0</v>
      </c>
      <c r="YD383" s="75">
        <v>0</v>
      </c>
      <c r="YE383" s="42">
        <v>0</v>
      </c>
      <c r="YF383" s="75">
        <v>0</v>
      </c>
      <c r="YG383" s="42">
        <v>0</v>
      </c>
      <c r="YH383" s="75">
        <v>0</v>
      </c>
      <c r="YI383" s="42"/>
      <c r="YJ383" s="75"/>
      <c r="YK383" s="42"/>
      <c r="YL383" s="75"/>
      <c r="YM383" s="42"/>
      <c r="YN383" s="75"/>
      <c r="YO383" s="42"/>
      <c r="YP383" s="75"/>
      <c r="YQ383" s="42"/>
      <c r="YR383" s="75"/>
      <c r="YS383" s="42"/>
      <c r="YT383" s="75"/>
      <c r="YU383" s="42"/>
      <c r="YV383" s="75"/>
      <c r="YW383" s="3">
        <f t="shared" si="410"/>
        <v>0</v>
      </c>
      <c r="YX383" s="11">
        <f t="shared" si="411"/>
        <v>0</v>
      </c>
      <c r="YY383" s="42">
        <v>0</v>
      </c>
      <c r="YZ383" s="75">
        <v>0</v>
      </c>
      <c r="ZA383" s="42">
        <v>0</v>
      </c>
      <c r="ZB383" s="75">
        <v>0</v>
      </c>
      <c r="ZC383" s="42">
        <v>0</v>
      </c>
      <c r="ZD383" s="75">
        <v>0</v>
      </c>
      <c r="ZE383" s="42">
        <v>0</v>
      </c>
      <c r="ZF383" s="75">
        <v>0</v>
      </c>
      <c r="ZG383" s="42">
        <v>0</v>
      </c>
      <c r="ZH383" s="75">
        <v>0</v>
      </c>
      <c r="ZI383" s="42"/>
      <c r="ZJ383" s="75"/>
      <c r="ZK383" s="42"/>
      <c r="ZL383" s="75"/>
      <c r="ZM383" s="42"/>
      <c r="ZN383" s="75"/>
      <c r="ZO383" s="42"/>
      <c r="ZP383" s="75"/>
      <c r="ZQ383" s="42"/>
      <c r="ZR383" s="75"/>
      <c r="ZS383" s="42"/>
      <c r="ZT383" s="75"/>
      <c r="ZU383" s="42"/>
      <c r="ZV383" s="75"/>
      <c r="ZW383" s="3">
        <f t="shared" si="412"/>
        <v>0</v>
      </c>
      <c r="ZX383" s="11">
        <f t="shared" si="413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>
        <v>0</v>
      </c>
      <c r="AAF383" s="75">
        <v>0</v>
      </c>
      <c r="AAG383" s="42">
        <v>0</v>
      </c>
      <c r="AAH383" s="75">
        <v>0</v>
      </c>
      <c r="AAI383" s="42"/>
      <c r="AAJ383" s="75"/>
      <c r="AAK383" s="42"/>
      <c r="AAL383" s="75"/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14"/>
        <v>0</v>
      </c>
      <c r="AAX383" s="11">
        <f t="shared" si="415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>
        <v>0</v>
      </c>
      <c r="ABF383" s="75">
        <v>0</v>
      </c>
      <c r="ABG383" s="42">
        <v>0</v>
      </c>
      <c r="ABH383" s="75">
        <v>0</v>
      </c>
      <c r="ABI383" s="42"/>
      <c r="ABJ383" s="75"/>
      <c r="ABK383" s="42"/>
      <c r="ABL383" s="75"/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16"/>
        <v>0</v>
      </c>
      <c r="ABX383" s="11">
        <f t="shared" si="417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>
        <v>0</v>
      </c>
      <c r="ACF383" s="75">
        <v>0</v>
      </c>
      <c r="ACG383" s="42">
        <v>0</v>
      </c>
      <c r="ACH383" s="75">
        <v>0</v>
      </c>
      <c r="ACI383" s="42"/>
      <c r="ACJ383" s="75"/>
      <c r="ACK383" s="42"/>
      <c r="ACL383" s="75"/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18"/>
        <v>0</v>
      </c>
      <c r="ACX383" s="11">
        <f t="shared" si="419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>
        <v>0</v>
      </c>
      <c r="ADF383" s="75">
        <v>0</v>
      </c>
      <c r="ADG383" s="42">
        <v>0</v>
      </c>
      <c r="ADH383" s="75">
        <v>0</v>
      </c>
      <c r="ADI383" s="42"/>
      <c r="ADJ383" s="75"/>
      <c r="ADK383" s="42"/>
      <c r="ADL383" s="75"/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0"/>
        <v>0</v>
      </c>
      <c r="ADX383" s="11">
        <f t="shared" si="421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>
        <v>0</v>
      </c>
      <c r="AEF383" s="75">
        <v>0</v>
      </c>
      <c r="AEG383" s="42">
        <v>0</v>
      </c>
      <c r="AEH383" s="75">
        <v>0</v>
      </c>
      <c r="AEI383" s="42"/>
      <c r="AEJ383" s="75"/>
      <c r="AEK383" s="42"/>
      <c r="AEL383" s="75"/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2"/>
        <v>0</v>
      </c>
      <c r="AEX383" s="11">
        <f t="shared" si="423"/>
        <v>0</v>
      </c>
      <c r="AEY383" s="108">
        <v>0</v>
      </c>
      <c r="AEZ383" s="109">
        <v>0</v>
      </c>
      <c r="AFA383" s="108">
        <v>0</v>
      </c>
      <c r="AFB383" s="109">
        <v>0</v>
      </c>
      <c r="AFC383" s="108">
        <v>0</v>
      </c>
      <c r="AFD383" s="109">
        <v>0</v>
      </c>
      <c r="AFE383" s="108">
        <v>0</v>
      </c>
      <c r="AFF383" s="109">
        <v>0</v>
      </c>
      <c r="AFG383" s="108"/>
      <c r="AFH383" s="109"/>
      <c r="AFI383" s="108"/>
      <c r="AFJ383" s="109"/>
      <c r="AFK383" s="108"/>
      <c r="AFL383" s="109"/>
      <c r="AFM383" s="108"/>
      <c r="AFN383" s="109"/>
      <c r="AFO383" s="108"/>
      <c r="AFP383" s="109"/>
      <c r="AFQ383" s="108"/>
      <c r="AFR383" s="109"/>
      <c r="AFS383" s="108"/>
      <c r="AFT383" s="109"/>
      <c r="AFU383" s="108"/>
      <c r="AFV383" s="109"/>
      <c r="AFW383" s="3">
        <f t="shared" si="424"/>
        <v>0</v>
      </c>
      <c r="AFX383" s="11">
        <f t="shared" si="361"/>
        <v>0</v>
      </c>
      <c r="AFY383" s="114">
        <v>0</v>
      </c>
      <c r="AFZ383" s="114">
        <v>0</v>
      </c>
      <c r="AGA383" s="114">
        <v>0</v>
      </c>
      <c r="AGB383" s="114">
        <v>0</v>
      </c>
      <c r="AGC383" s="114">
        <v>0</v>
      </c>
      <c r="AGD383" s="114"/>
      <c r="AGE383" s="114"/>
      <c r="AGF383" s="114"/>
      <c r="AGG383" s="114"/>
      <c r="AGH383" s="114"/>
      <c r="AGI383" s="114"/>
      <c r="AGJ383" s="114"/>
      <c r="AGK383" s="25">
        <f t="shared" si="362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397</v>
      </c>
      <c r="E384" s="16" t="s">
        <v>116</v>
      </c>
      <c r="F384" s="15" t="s">
        <v>115</v>
      </c>
      <c r="G384" s="15" t="s">
        <v>364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63"/>
        <v>0</v>
      </c>
      <c r="AI384" s="62">
        <f t="shared" si="364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65"/>
        <v>1</v>
      </c>
      <c r="BI384" s="58">
        <f t="shared" si="366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67"/>
        <v>0</v>
      </c>
      <c r="CI384" s="58">
        <f t="shared" si="368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>
        <v>0</v>
      </c>
      <c r="CQ384" s="70">
        <v>0</v>
      </c>
      <c r="CR384" s="52">
        <v>0</v>
      </c>
      <c r="CS384" s="70">
        <v>0</v>
      </c>
      <c r="CT384" s="64"/>
      <c r="CU384" s="70"/>
      <c r="CV384" s="64"/>
      <c r="CW384" s="70"/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69"/>
        <v>0</v>
      </c>
      <c r="DI384" s="58">
        <f t="shared" si="370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>
        <v>0</v>
      </c>
      <c r="DQ384" s="70">
        <v>0</v>
      </c>
      <c r="DR384" s="52">
        <v>0</v>
      </c>
      <c r="DS384" s="70">
        <v>0</v>
      </c>
      <c r="DT384" s="64"/>
      <c r="DU384" s="70"/>
      <c r="DV384" s="64"/>
      <c r="DW384" s="70"/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1"/>
        <v>0</v>
      </c>
      <c r="EI384" s="58">
        <f t="shared" si="372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>
        <v>0</v>
      </c>
      <c r="EQ384" s="70">
        <v>0</v>
      </c>
      <c r="ER384" s="64">
        <v>0</v>
      </c>
      <c r="ES384" s="70">
        <v>0</v>
      </c>
      <c r="ET384" s="64"/>
      <c r="EU384" s="70"/>
      <c r="EV384" s="64"/>
      <c r="EW384" s="70"/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73"/>
        <v>0</v>
      </c>
      <c r="FI384" s="58">
        <f t="shared" si="374"/>
        <v>0</v>
      </c>
      <c r="FJ384" s="79">
        <f t="shared" si="375"/>
        <v>1</v>
      </c>
      <c r="FK384" s="80">
        <f t="shared" si="376"/>
        <v>1</v>
      </c>
      <c r="FL384" s="42">
        <v>0</v>
      </c>
      <c r="FM384" s="42">
        <v>0</v>
      </c>
      <c r="FN384" s="42">
        <v>0</v>
      </c>
      <c r="FO384" s="42">
        <v>0</v>
      </c>
      <c r="FP384" s="42">
        <v>0</v>
      </c>
      <c r="FQ384" s="42"/>
      <c r="FR384" s="42"/>
      <c r="FS384" s="42"/>
      <c r="FT384" s="42"/>
      <c r="FU384" s="42"/>
      <c r="FV384" s="42"/>
      <c r="FW384" s="42"/>
      <c r="FX384" s="83">
        <f t="shared" si="377"/>
        <v>0</v>
      </c>
      <c r="FY384" s="42">
        <v>0</v>
      </c>
      <c r="FZ384" s="42">
        <v>0</v>
      </c>
      <c r="GA384" s="42">
        <v>0</v>
      </c>
      <c r="GB384" s="42">
        <v>0</v>
      </c>
      <c r="GC384" s="42">
        <v>0</v>
      </c>
      <c r="GD384" s="42"/>
      <c r="GE384" s="42"/>
      <c r="GF384" s="42"/>
      <c r="GG384" s="42"/>
      <c r="GH384" s="42"/>
      <c r="GI384" s="42"/>
      <c r="GJ384" s="42"/>
      <c r="GK384" s="83">
        <f t="shared" si="378"/>
        <v>0</v>
      </c>
      <c r="GL384" s="42">
        <v>0</v>
      </c>
      <c r="GM384" s="42">
        <v>2</v>
      </c>
      <c r="GN384" s="42">
        <v>0</v>
      </c>
      <c r="GO384" s="42">
        <v>0</v>
      </c>
      <c r="GP384" s="42">
        <v>0</v>
      </c>
      <c r="GQ384" s="42"/>
      <c r="GR384" s="42"/>
      <c r="GS384" s="42"/>
      <c r="GT384" s="42"/>
      <c r="GU384" s="42"/>
      <c r="GV384" s="42"/>
      <c r="GW384" s="42"/>
      <c r="GX384" s="83">
        <f t="shared" si="379"/>
        <v>2</v>
      </c>
      <c r="GY384" s="42">
        <v>0</v>
      </c>
      <c r="GZ384" s="42">
        <v>2</v>
      </c>
      <c r="HA384" s="42">
        <v>0</v>
      </c>
      <c r="HB384" s="42">
        <v>0</v>
      </c>
      <c r="HC384" s="42">
        <v>0</v>
      </c>
      <c r="HD384" s="42"/>
      <c r="HE384" s="42"/>
      <c r="HF384" s="42"/>
      <c r="HG384" s="42"/>
      <c r="HH384" s="42"/>
      <c r="HI384" s="42"/>
      <c r="HJ384" s="42"/>
      <c r="HK384" s="83">
        <f t="shared" si="380"/>
        <v>2</v>
      </c>
      <c r="HL384" s="42">
        <v>0</v>
      </c>
      <c r="HM384" s="42">
        <v>1</v>
      </c>
      <c r="HN384" s="42">
        <v>2</v>
      </c>
      <c r="HO384" s="42">
        <v>1</v>
      </c>
      <c r="HP384" s="42">
        <v>1</v>
      </c>
      <c r="HQ384" s="42"/>
      <c r="HR384" s="42"/>
      <c r="HS384" s="42"/>
      <c r="HT384" s="42"/>
      <c r="HU384" s="42"/>
      <c r="HV384" s="42"/>
      <c r="HW384" s="42"/>
      <c r="HX384" s="83">
        <f t="shared" si="381"/>
        <v>5</v>
      </c>
      <c r="HY384" s="42">
        <v>0</v>
      </c>
      <c r="HZ384" s="42">
        <v>3</v>
      </c>
      <c r="IA384" s="42">
        <v>2</v>
      </c>
      <c r="IB384" s="42">
        <v>1</v>
      </c>
      <c r="IC384" s="42">
        <v>0</v>
      </c>
      <c r="ID384" s="42"/>
      <c r="IE384" s="42"/>
      <c r="IF384" s="42"/>
      <c r="IG384" s="42"/>
      <c r="IH384" s="42"/>
      <c r="II384" s="42"/>
      <c r="IJ384" s="42"/>
      <c r="IK384" s="85">
        <f t="shared" si="382"/>
        <v>6</v>
      </c>
      <c r="IL384" s="42">
        <v>0</v>
      </c>
      <c r="IM384" s="42">
        <v>2</v>
      </c>
      <c r="IN384" s="42">
        <v>1</v>
      </c>
      <c r="IO384" s="42">
        <v>1</v>
      </c>
      <c r="IP384" s="42">
        <v>0</v>
      </c>
      <c r="IQ384" s="42"/>
      <c r="IR384" s="42"/>
      <c r="IS384" s="42"/>
      <c r="IT384" s="42"/>
      <c r="IU384" s="42"/>
      <c r="IV384" s="42"/>
      <c r="IW384" s="42"/>
      <c r="IX384" s="85">
        <f t="shared" si="383"/>
        <v>4</v>
      </c>
      <c r="IY384" s="41">
        <v>0</v>
      </c>
      <c r="IZ384" s="75">
        <v>0</v>
      </c>
      <c r="JA384" s="42">
        <v>3</v>
      </c>
      <c r="JB384" s="75">
        <v>0</v>
      </c>
      <c r="JC384" s="42">
        <v>2</v>
      </c>
      <c r="JD384" s="75">
        <v>0</v>
      </c>
      <c r="JE384" s="42">
        <v>1</v>
      </c>
      <c r="JF384" s="75">
        <v>0</v>
      </c>
      <c r="JG384" s="42">
        <v>1</v>
      </c>
      <c r="JH384" s="75">
        <v>0</v>
      </c>
      <c r="JI384" s="42"/>
      <c r="JJ384" s="75"/>
      <c r="JK384" s="42"/>
      <c r="JL384" s="75"/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84"/>
        <v>7</v>
      </c>
      <c r="JX384" s="11">
        <f t="shared" si="385"/>
        <v>0</v>
      </c>
      <c r="JY384" s="41">
        <v>0</v>
      </c>
      <c r="JZ384" s="75">
        <v>0</v>
      </c>
      <c r="KA384" s="42">
        <v>2</v>
      </c>
      <c r="KB384" s="75">
        <v>0</v>
      </c>
      <c r="KC384" s="42">
        <v>0</v>
      </c>
      <c r="KD384" s="75">
        <v>0</v>
      </c>
      <c r="KE384" s="42">
        <v>0</v>
      </c>
      <c r="KF384" s="75">
        <v>0</v>
      </c>
      <c r="KG384" s="42">
        <v>1</v>
      </c>
      <c r="KH384" s="75">
        <v>0</v>
      </c>
      <c r="KI384" s="42"/>
      <c r="KJ384" s="75"/>
      <c r="KK384" s="42"/>
      <c r="KL384" s="75"/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86"/>
        <v>3</v>
      </c>
      <c r="KX384" s="11">
        <f t="shared" si="387"/>
        <v>0</v>
      </c>
      <c r="KY384" s="41">
        <v>0</v>
      </c>
      <c r="KZ384" s="75">
        <v>0</v>
      </c>
      <c r="LA384" s="42">
        <v>0</v>
      </c>
      <c r="LB384" s="75">
        <v>0</v>
      </c>
      <c r="LC384" s="42">
        <v>0</v>
      </c>
      <c r="LD384" s="75">
        <v>0</v>
      </c>
      <c r="LE384" s="42">
        <v>0</v>
      </c>
      <c r="LF384" s="75">
        <v>0</v>
      </c>
      <c r="LG384" s="42">
        <v>0</v>
      </c>
      <c r="LH384" s="75">
        <v>0</v>
      </c>
      <c r="LI384" s="42"/>
      <c r="LJ384" s="75"/>
      <c r="LK384" s="42"/>
      <c r="LL384" s="75"/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88"/>
        <v>0</v>
      </c>
      <c r="LX384" s="11">
        <f t="shared" si="389"/>
        <v>0</v>
      </c>
      <c r="LY384" s="41">
        <v>0</v>
      </c>
      <c r="LZ384" s="75">
        <v>0</v>
      </c>
      <c r="MA384" s="42">
        <v>2</v>
      </c>
      <c r="MB384" s="75">
        <v>0</v>
      </c>
      <c r="MC384" s="42">
        <v>4</v>
      </c>
      <c r="MD384" s="75">
        <v>0</v>
      </c>
      <c r="ME384" s="42">
        <v>2</v>
      </c>
      <c r="MF384" s="75">
        <v>0</v>
      </c>
      <c r="MG384" s="42">
        <v>1</v>
      </c>
      <c r="MH384" s="75">
        <v>0</v>
      </c>
      <c r="MI384" s="42"/>
      <c r="MJ384" s="75"/>
      <c r="MK384" s="42"/>
      <c r="ML384" s="75"/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0"/>
        <v>9</v>
      </c>
      <c r="MX384" s="11">
        <f t="shared" si="391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>
        <v>0</v>
      </c>
      <c r="NF384" s="75">
        <v>0</v>
      </c>
      <c r="NG384" s="42">
        <v>0</v>
      </c>
      <c r="NH384" s="75">
        <v>0</v>
      </c>
      <c r="NI384" s="42"/>
      <c r="NJ384" s="75"/>
      <c r="NK384" s="42"/>
      <c r="NL384" s="75"/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2"/>
        <v>0</v>
      </c>
      <c r="NX384" s="11">
        <f t="shared" si="393"/>
        <v>0</v>
      </c>
      <c r="NY384" s="42">
        <v>0</v>
      </c>
      <c r="NZ384" s="75">
        <v>0</v>
      </c>
      <c r="OA384" s="42">
        <v>0</v>
      </c>
      <c r="OB384" s="75">
        <v>0</v>
      </c>
      <c r="OC384" s="42">
        <v>0</v>
      </c>
      <c r="OD384" s="75">
        <v>0</v>
      </c>
      <c r="OE384" s="42">
        <v>0</v>
      </c>
      <c r="OF384" s="75">
        <v>0</v>
      </c>
      <c r="OG384" s="42">
        <v>0</v>
      </c>
      <c r="OH384" s="75">
        <v>0</v>
      </c>
      <c r="OI384" s="42"/>
      <c r="OJ384" s="75"/>
      <c r="OK384" s="42"/>
      <c r="OL384" s="75"/>
      <c r="OM384" s="42"/>
      <c r="ON384" s="75"/>
      <c r="OO384" s="42"/>
      <c r="OP384" s="75"/>
      <c r="OQ384" s="42"/>
      <c r="OR384" s="75"/>
      <c r="OS384" s="42"/>
      <c r="OT384" s="75"/>
      <c r="OU384" s="42"/>
      <c r="OV384" s="75"/>
      <c r="OW384" s="3">
        <f t="shared" si="394"/>
        <v>0</v>
      </c>
      <c r="OX384" s="11">
        <f t="shared" si="395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>
        <v>0</v>
      </c>
      <c r="PF384" s="75">
        <v>0</v>
      </c>
      <c r="PG384" s="42">
        <v>0</v>
      </c>
      <c r="PH384" s="75">
        <v>0</v>
      </c>
      <c r="PI384" s="42"/>
      <c r="PJ384" s="75"/>
      <c r="PK384" s="42"/>
      <c r="PL384" s="75"/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396"/>
        <v>2</v>
      </c>
      <c r="PX384" s="11">
        <f t="shared" si="357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>
        <v>0</v>
      </c>
      <c r="QF384" s="75">
        <v>0</v>
      </c>
      <c r="QG384" s="42">
        <v>1</v>
      </c>
      <c r="QH384" s="75">
        <v>0</v>
      </c>
      <c r="QI384" s="42"/>
      <c r="QJ384" s="75"/>
      <c r="QK384" s="42"/>
      <c r="QL384" s="75"/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397"/>
        <v>1</v>
      </c>
      <c r="QX384" s="11">
        <f t="shared" si="398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>
        <v>0</v>
      </c>
      <c r="RF384" s="75">
        <v>0</v>
      </c>
      <c r="RG384" s="42">
        <v>0</v>
      </c>
      <c r="RH384" s="75">
        <v>0</v>
      </c>
      <c r="RI384" s="42"/>
      <c r="RJ384" s="75"/>
      <c r="RK384" s="42"/>
      <c r="RL384" s="75"/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399"/>
        <v>0</v>
      </c>
      <c r="RX384" s="11">
        <f t="shared" si="358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>
        <v>0</v>
      </c>
      <c r="SF384" s="75">
        <v>0</v>
      </c>
      <c r="SG384" s="42">
        <v>0</v>
      </c>
      <c r="SH384" s="75">
        <v>0</v>
      </c>
      <c r="SI384" s="42"/>
      <c r="SJ384" s="75"/>
      <c r="SK384" s="42"/>
      <c r="SL384" s="75"/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0"/>
        <v>1</v>
      </c>
      <c r="SX384" s="11">
        <f t="shared" si="359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>
        <v>0</v>
      </c>
      <c r="TF384" s="75">
        <v>0</v>
      </c>
      <c r="TG384" s="42">
        <v>0</v>
      </c>
      <c r="TH384" s="75">
        <v>0</v>
      </c>
      <c r="TI384" s="42"/>
      <c r="TJ384" s="75"/>
      <c r="TK384" s="42"/>
      <c r="TL384" s="75"/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1"/>
        <v>0</v>
      </c>
      <c r="TX384" s="11">
        <f t="shared" si="360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>
        <v>0</v>
      </c>
      <c r="UF384" s="75">
        <v>0</v>
      </c>
      <c r="UG384" s="42">
        <v>0</v>
      </c>
      <c r="UH384" s="75">
        <v>0</v>
      </c>
      <c r="UI384" s="42"/>
      <c r="UJ384" s="75"/>
      <c r="UK384" s="42"/>
      <c r="UL384" s="75"/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2"/>
        <v>0</v>
      </c>
      <c r="UX384" s="11">
        <f t="shared" si="403"/>
        <v>0</v>
      </c>
      <c r="UY384" s="42">
        <v>0</v>
      </c>
      <c r="UZ384" s="42">
        <v>0</v>
      </c>
      <c r="VA384" s="42">
        <v>0</v>
      </c>
      <c r="VB384" s="42">
        <v>0</v>
      </c>
      <c r="VC384" s="42">
        <v>0</v>
      </c>
      <c r="VD384" s="42"/>
      <c r="VE384" s="42"/>
      <c r="VF384" s="42"/>
      <c r="VG384" s="42"/>
      <c r="VH384" s="42"/>
      <c r="VI384" s="42"/>
      <c r="VJ384" s="42"/>
      <c r="VK384" s="25">
        <f t="shared" si="404"/>
        <v>0</v>
      </c>
      <c r="VL384" s="42">
        <v>0</v>
      </c>
      <c r="VM384" s="42">
        <v>0</v>
      </c>
      <c r="VN384" s="42">
        <v>0</v>
      </c>
      <c r="VO384" s="42">
        <v>0</v>
      </c>
      <c r="VP384" s="42">
        <v>0</v>
      </c>
      <c r="VQ384" s="42"/>
      <c r="VR384" s="42"/>
      <c r="VS384" s="42"/>
      <c r="VT384" s="42"/>
      <c r="VU384" s="42"/>
      <c r="VV384" s="42"/>
      <c r="VW384" s="42"/>
      <c r="VX384" s="25">
        <f t="shared" si="405"/>
        <v>0</v>
      </c>
      <c r="VY384" s="42">
        <v>0</v>
      </c>
      <c r="VZ384" s="75">
        <v>0</v>
      </c>
      <c r="WA384" s="42">
        <v>0</v>
      </c>
      <c r="WB384" s="75">
        <v>0</v>
      </c>
      <c r="WC384" s="42">
        <v>0</v>
      </c>
      <c r="WD384" s="75">
        <v>0</v>
      </c>
      <c r="WE384" s="42">
        <v>0</v>
      </c>
      <c r="WF384" s="75">
        <v>0</v>
      </c>
      <c r="WG384" s="42">
        <v>0</v>
      </c>
      <c r="WH384" s="75">
        <v>0</v>
      </c>
      <c r="WI384" s="42"/>
      <c r="WJ384" s="75"/>
      <c r="WK384" s="42"/>
      <c r="WL384" s="75"/>
      <c r="WM384" s="42"/>
      <c r="WN384" s="75"/>
      <c r="WO384" s="42"/>
      <c r="WP384" s="75"/>
      <c r="WQ384" s="42"/>
      <c r="WR384" s="75"/>
      <c r="WS384" s="42"/>
      <c r="WT384" s="75"/>
      <c r="WU384" s="42"/>
      <c r="WV384" s="75"/>
      <c r="WW384" s="3">
        <f t="shared" si="406"/>
        <v>0</v>
      </c>
      <c r="WX384" s="11">
        <f t="shared" si="407"/>
        <v>0</v>
      </c>
      <c r="WY384" s="42">
        <v>0</v>
      </c>
      <c r="WZ384" s="75">
        <v>0</v>
      </c>
      <c r="XA384" s="42">
        <v>0</v>
      </c>
      <c r="XB384" s="75">
        <v>0</v>
      </c>
      <c r="XC384" s="42">
        <v>0</v>
      </c>
      <c r="XD384" s="75">
        <v>0</v>
      </c>
      <c r="XE384" s="42">
        <v>0</v>
      </c>
      <c r="XF384" s="75">
        <v>0</v>
      </c>
      <c r="XG384" s="42">
        <v>0</v>
      </c>
      <c r="XH384" s="75">
        <v>0</v>
      </c>
      <c r="XI384" s="42"/>
      <c r="XJ384" s="75"/>
      <c r="XK384" s="42"/>
      <c r="XL384" s="75"/>
      <c r="XM384" s="42"/>
      <c r="XN384" s="75"/>
      <c r="XO384" s="42"/>
      <c r="XP384" s="75"/>
      <c r="XQ384" s="42"/>
      <c r="XR384" s="75"/>
      <c r="XS384" s="42"/>
      <c r="XT384" s="75"/>
      <c r="XU384" s="42"/>
      <c r="XV384" s="75"/>
      <c r="XW384" s="3">
        <f t="shared" si="408"/>
        <v>0</v>
      </c>
      <c r="XX384" s="11">
        <f t="shared" si="409"/>
        <v>0</v>
      </c>
      <c r="XY384" s="42">
        <v>0</v>
      </c>
      <c r="XZ384" s="75">
        <v>0</v>
      </c>
      <c r="YA384" s="42">
        <v>0</v>
      </c>
      <c r="YB384" s="75">
        <v>0</v>
      </c>
      <c r="YC384" s="42">
        <v>0</v>
      </c>
      <c r="YD384" s="75">
        <v>0</v>
      </c>
      <c r="YE384" s="42">
        <v>0</v>
      </c>
      <c r="YF384" s="75">
        <v>0</v>
      </c>
      <c r="YG384" s="42">
        <v>0</v>
      </c>
      <c r="YH384" s="75">
        <v>0</v>
      </c>
      <c r="YI384" s="42"/>
      <c r="YJ384" s="75"/>
      <c r="YK384" s="42"/>
      <c r="YL384" s="75"/>
      <c r="YM384" s="42"/>
      <c r="YN384" s="75"/>
      <c r="YO384" s="42"/>
      <c r="YP384" s="75"/>
      <c r="YQ384" s="42"/>
      <c r="YR384" s="75"/>
      <c r="YS384" s="42"/>
      <c r="YT384" s="75"/>
      <c r="YU384" s="42"/>
      <c r="YV384" s="75"/>
      <c r="YW384" s="3">
        <f t="shared" si="410"/>
        <v>0</v>
      </c>
      <c r="YX384" s="11">
        <f t="shared" si="411"/>
        <v>0</v>
      </c>
      <c r="YY384" s="42">
        <v>0</v>
      </c>
      <c r="YZ384" s="75">
        <v>0</v>
      </c>
      <c r="ZA384" s="42">
        <v>0</v>
      </c>
      <c r="ZB384" s="75">
        <v>0</v>
      </c>
      <c r="ZC384" s="42">
        <v>0</v>
      </c>
      <c r="ZD384" s="75">
        <v>0</v>
      </c>
      <c r="ZE384" s="42">
        <v>0</v>
      </c>
      <c r="ZF384" s="75">
        <v>0</v>
      </c>
      <c r="ZG384" s="42">
        <v>0</v>
      </c>
      <c r="ZH384" s="75">
        <v>0</v>
      </c>
      <c r="ZI384" s="42"/>
      <c r="ZJ384" s="75"/>
      <c r="ZK384" s="42"/>
      <c r="ZL384" s="75"/>
      <c r="ZM384" s="42"/>
      <c r="ZN384" s="75"/>
      <c r="ZO384" s="42"/>
      <c r="ZP384" s="75"/>
      <c r="ZQ384" s="42"/>
      <c r="ZR384" s="75"/>
      <c r="ZS384" s="42"/>
      <c r="ZT384" s="75"/>
      <c r="ZU384" s="42"/>
      <c r="ZV384" s="75"/>
      <c r="ZW384" s="3">
        <f t="shared" si="412"/>
        <v>0</v>
      </c>
      <c r="ZX384" s="11">
        <f t="shared" si="413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>
        <v>0</v>
      </c>
      <c r="AAF384" s="75">
        <v>0</v>
      </c>
      <c r="AAG384" s="42">
        <v>0</v>
      </c>
      <c r="AAH384" s="75">
        <v>0</v>
      </c>
      <c r="AAI384" s="42"/>
      <c r="AAJ384" s="75"/>
      <c r="AAK384" s="42"/>
      <c r="AAL384" s="75"/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14"/>
        <v>0</v>
      </c>
      <c r="AAX384" s="11">
        <f t="shared" si="415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>
        <v>0</v>
      </c>
      <c r="ABF384" s="75">
        <v>0</v>
      </c>
      <c r="ABG384" s="42">
        <v>0</v>
      </c>
      <c r="ABH384" s="75">
        <v>0</v>
      </c>
      <c r="ABI384" s="42"/>
      <c r="ABJ384" s="75"/>
      <c r="ABK384" s="42"/>
      <c r="ABL384" s="75"/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16"/>
        <v>0</v>
      </c>
      <c r="ABX384" s="11">
        <f t="shared" si="417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>
        <v>0</v>
      </c>
      <c r="ACF384" s="75">
        <v>0</v>
      </c>
      <c r="ACG384" s="42">
        <v>0</v>
      </c>
      <c r="ACH384" s="75">
        <v>0</v>
      </c>
      <c r="ACI384" s="42"/>
      <c r="ACJ384" s="75"/>
      <c r="ACK384" s="42"/>
      <c r="ACL384" s="75"/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18"/>
        <v>0</v>
      </c>
      <c r="ACX384" s="11">
        <f t="shared" si="419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>
        <v>0</v>
      </c>
      <c r="ADF384" s="75">
        <v>0</v>
      </c>
      <c r="ADG384" s="42">
        <v>0</v>
      </c>
      <c r="ADH384" s="75">
        <v>0</v>
      </c>
      <c r="ADI384" s="42"/>
      <c r="ADJ384" s="75"/>
      <c r="ADK384" s="42"/>
      <c r="ADL384" s="75"/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0"/>
        <v>0</v>
      </c>
      <c r="ADX384" s="11">
        <f t="shared" si="421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>
        <v>0</v>
      </c>
      <c r="AEF384" s="75">
        <v>0</v>
      </c>
      <c r="AEG384" s="42">
        <v>0</v>
      </c>
      <c r="AEH384" s="75">
        <v>0</v>
      </c>
      <c r="AEI384" s="42"/>
      <c r="AEJ384" s="75"/>
      <c r="AEK384" s="42"/>
      <c r="AEL384" s="75"/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2"/>
        <v>0</v>
      </c>
      <c r="AEX384" s="11">
        <f t="shared" si="423"/>
        <v>0</v>
      </c>
      <c r="AEY384" s="108">
        <v>0</v>
      </c>
      <c r="AEZ384" s="109">
        <v>0</v>
      </c>
      <c r="AFA384" s="108">
        <v>0</v>
      </c>
      <c r="AFB384" s="109">
        <v>0</v>
      </c>
      <c r="AFC384" s="108">
        <v>0</v>
      </c>
      <c r="AFD384" s="109">
        <v>0</v>
      </c>
      <c r="AFE384" s="108">
        <v>0</v>
      </c>
      <c r="AFF384" s="109">
        <v>0</v>
      </c>
      <c r="AFG384" s="108"/>
      <c r="AFH384" s="109"/>
      <c r="AFI384" s="108"/>
      <c r="AFJ384" s="109"/>
      <c r="AFK384" s="108"/>
      <c r="AFL384" s="109"/>
      <c r="AFM384" s="108"/>
      <c r="AFN384" s="109"/>
      <c r="AFO384" s="108"/>
      <c r="AFP384" s="109"/>
      <c r="AFQ384" s="108"/>
      <c r="AFR384" s="109"/>
      <c r="AFS384" s="108"/>
      <c r="AFT384" s="109"/>
      <c r="AFU384" s="108"/>
      <c r="AFV384" s="109"/>
      <c r="AFW384" s="3">
        <f t="shared" si="424"/>
        <v>0</v>
      </c>
      <c r="AFX384" s="11">
        <f t="shared" si="361"/>
        <v>0</v>
      </c>
      <c r="AFY384" s="114">
        <v>0</v>
      </c>
      <c r="AFZ384" s="114">
        <v>0</v>
      </c>
      <c r="AGA384" s="114">
        <v>0</v>
      </c>
      <c r="AGB384" s="114">
        <v>0</v>
      </c>
      <c r="AGC384" s="114">
        <v>0</v>
      </c>
      <c r="AGD384" s="114"/>
      <c r="AGE384" s="114"/>
      <c r="AGF384" s="114"/>
      <c r="AGG384" s="114"/>
      <c r="AGH384" s="114"/>
      <c r="AGI384" s="114"/>
      <c r="AGJ384" s="114"/>
      <c r="AGK384" s="25">
        <f t="shared" si="362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364</v>
      </c>
      <c r="H385" s="152">
        <v>15311</v>
      </c>
      <c r="I385" s="15" t="s">
        <v>550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63"/>
        <v>0</v>
      </c>
      <c r="AI385" s="62">
        <f t="shared" si="364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65"/>
        <v>0</v>
      </c>
      <c r="BI385" s="58">
        <f t="shared" si="366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67"/>
        <v>0</v>
      </c>
      <c r="CI385" s="58">
        <f t="shared" si="368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>
        <v>0</v>
      </c>
      <c r="CQ385" s="70">
        <v>0</v>
      </c>
      <c r="CR385" s="52">
        <v>0</v>
      </c>
      <c r="CS385" s="70">
        <v>0</v>
      </c>
      <c r="CT385" s="64"/>
      <c r="CU385" s="70"/>
      <c r="CV385" s="64"/>
      <c r="CW385" s="70"/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69"/>
        <v>0</v>
      </c>
      <c r="DI385" s="58">
        <f t="shared" si="370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>
        <v>0</v>
      </c>
      <c r="DQ385" s="70">
        <v>0</v>
      </c>
      <c r="DR385" s="52">
        <v>0</v>
      </c>
      <c r="DS385" s="70">
        <v>0</v>
      </c>
      <c r="DT385" s="64"/>
      <c r="DU385" s="70"/>
      <c r="DV385" s="64"/>
      <c r="DW385" s="70"/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1"/>
        <v>0</v>
      </c>
      <c r="EI385" s="58">
        <f t="shared" si="372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>
        <v>0</v>
      </c>
      <c r="EQ385" s="70">
        <v>0</v>
      </c>
      <c r="ER385" s="64">
        <v>0</v>
      </c>
      <c r="ES385" s="70">
        <v>0</v>
      </c>
      <c r="ET385" s="64"/>
      <c r="EU385" s="70"/>
      <c r="EV385" s="64"/>
      <c r="EW385" s="70"/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73"/>
        <v>0</v>
      </c>
      <c r="FI385" s="58">
        <f t="shared" si="374"/>
        <v>0</v>
      </c>
      <c r="FJ385" s="79">
        <f t="shared" si="375"/>
        <v>0</v>
      </c>
      <c r="FK385" s="80">
        <f t="shared" si="376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/>
      <c r="FR385" s="42"/>
      <c r="FS385" s="42"/>
      <c r="FT385" s="42"/>
      <c r="FU385" s="42"/>
      <c r="FV385" s="42"/>
      <c r="FW385" s="42"/>
      <c r="FX385" s="83">
        <f t="shared" si="377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/>
      <c r="GE385" s="42"/>
      <c r="GF385" s="42"/>
      <c r="GG385" s="42"/>
      <c r="GH385" s="42"/>
      <c r="GI385" s="42"/>
      <c r="GJ385" s="42"/>
      <c r="GK385" s="83">
        <f t="shared" si="378"/>
        <v>0</v>
      </c>
      <c r="GL385" s="42">
        <v>0</v>
      </c>
      <c r="GM385" s="42">
        <v>0</v>
      </c>
      <c r="GN385" s="42">
        <v>0</v>
      </c>
      <c r="GO385" s="42">
        <v>0</v>
      </c>
      <c r="GP385" s="42">
        <v>0</v>
      </c>
      <c r="GQ385" s="42"/>
      <c r="GR385" s="42"/>
      <c r="GS385" s="42"/>
      <c r="GT385" s="42"/>
      <c r="GU385" s="42"/>
      <c r="GV385" s="42"/>
      <c r="GW385" s="42"/>
      <c r="GX385" s="83">
        <f t="shared" si="379"/>
        <v>0</v>
      </c>
      <c r="GY385" s="42">
        <v>0</v>
      </c>
      <c r="GZ385" s="42">
        <v>0</v>
      </c>
      <c r="HA385" s="42">
        <v>0</v>
      </c>
      <c r="HB385" s="42">
        <v>0</v>
      </c>
      <c r="HC385" s="42">
        <v>0</v>
      </c>
      <c r="HD385" s="42"/>
      <c r="HE385" s="42"/>
      <c r="HF385" s="42"/>
      <c r="HG385" s="42"/>
      <c r="HH385" s="42"/>
      <c r="HI385" s="42"/>
      <c r="HJ385" s="42"/>
      <c r="HK385" s="83">
        <f t="shared" si="380"/>
        <v>0</v>
      </c>
      <c r="HL385" s="42">
        <v>2</v>
      </c>
      <c r="HM385" s="42">
        <v>0</v>
      </c>
      <c r="HN385" s="42">
        <v>5</v>
      </c>
      <c r="HO385" s="42">
        <v>0</v>
      </c>
      <c r="HP385" s="42">
        <v>1</v>
      </c>
      <c r="HQ385" s="42"/>
      <c r="HR385" s="42"/>
      <c r="HS385" s="42"/>
      <c r="HT385" s="42"/>
      <c r="HU385" s="42"/>
      <c r="HV385" s="42"/>
      <c r="HW385" s="42"/>
      <c r="HX385" s="83">
        <f t="shared" si="381"/>
        <v>8</v>
      </c>
      <c r="HY385" s="42">
        <v>2</v>
      </c>
      <c r="HZ385" s="42">
        <v>0</v>
      </c>
      <c r="IA385" s="42">
        <v>5</v>
      </c>
      <c r="IB385" s="42">
        <v>0</v>
      </c>
      <c r="IC385" s="42">
        <v>2</v>
      </c>
      <c r="ID385" s="42"/>
      <c r="IE385" s="42"/>
      <c r="IF385" s="42"/>
      <c r="IG385" s="42"/>
      <c r="IH385" s="42"/>
      <c r="II385" s="42"/>
      <c r="IJ385" s="42"/>
      <c r="IK385" s="85">
        <f t="shared" si="382"/>
        <v>9</v>
      </c>
      <c r="IL385" s="42">
        <v>0</v>
      </c>
      <c r="IM385" s="42">
        <v>0</v>
      </c>
      <c r="IN385" s="42">
        <v>1</v>
      </c>
      <c r="IO385" s="42">
        <v>0</v>
      </c>
      <c r="IP385" s="42">
        <v>2</v>
      </c>
      <c r="IQ385" s="42"/>
      <c r="IR385" s="42"/>
      <c r="IS385" s="42"/>
      <c r="IT385" s="42"/>
      <c r="IU385" s="42"/>
      <c r="IV385" s="42"/>
      <c r="IW385" s="42"/>
      <c r="IX385" s="85">
        <f t="shared" si="383"/>
        <v>3</v>
      </c>
      <c r="IY385" s="41">
        <v>4</v>
      </c>
      <c r="IZ385" s="75">
        <v>0</v>
      </c>
      <c r="JA385" s="42">
        <v>0</v>
      </c>
      <c r="JB385" s="75">
        <v>0</v>
      </c>
      <c r="JC385" s="42">
        <v>11</v>
      </c>
      <c r="JD385" s="75">
        <v>0</v>
      </c>
      <c r="JE385" s="42">
        <v>0</v>
      </c>
      <c r="JF385" s="75">
        <v>0</v>
      </c>
      <c r="JG385" s="42">
        <v>1</v>
      </c>
      <c r="JH385" s="75">
        <v>0</v>
      </c>
      <c r="JI385" s="42"/>
      <c r="JJ385" s="75"/>
      <c r="JK385" s="42"/>
      <c r="JL385" s="75"/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84"/>
        <v>16</v>
      </c>
      <c r="JX385" s="11">
        <f t="shared" si="385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5</v>
      </c>
      <c r="KD385" s="75">
        <v>0</v>
      </c>
      <c r="KE385" s="42">
        <v>0</v>
      </c>
      <c r="KF385" s="75">
        <v>0</v>
      </c>
      <c r="KG385" s="42">
        <v>1</v>
      </c>
      <c r="KH385" s="75">
        <v>0</v>
      </c>
      <c r="KI385" s="42"/>
      <c r="KJ385" s="75"/>
      <c r="KK385" s="42"/>
      <c r="KL385" s="75"/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86"/>
        <v>8</v>
      </c>
      <c r="KX385" s="11">
        <f t="shared" si="387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5</v>
      </c>
      <c r="LD385" s="75">
        <v>0</v>
      </c>
      <c r="LE385" s="42">
        <v>0</v>
      </c>
      <c r="LF385" s="75">
        <v>0</v>
      </c>
      <c r="LG385" s="42">
        <v>1</v>
      </c>
      <c r="LH385" s="75">
        <v>0</v>
      </c>
      <c r="LI385" s="42"/>
      <c r="LJ385" s="75"/>
      <c r="LK385" s="42"/>
      <c r="LL385" s="75"/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88"/>
        <v>8</v>
      </c>
      <c r="LX385" s="11">
        <f t="shared" si="389"/>
        <v>0</v>
      </c>
      <c r="LY385" s="41">
        <v>2</v>
      </c>
      <c r="LZ385" s="75">
        <v>0</v>
      </c>
      <c r="MA385" s="42">
        <v>0</v>
      </c>
      <c r="MB385" s="75">
        <v>0</v>
      </c>
      <c r="MC385" s="42">
        <v>5</v>
      </c>
      <c r="MD385" s="75">
        <v>0</v>
      </c>
      <c r="ME385" s="42">
        <v>0</v>
      </c>
      <c r="MF385" s="75">
        <v>0</v>
      </c>
      <c r="MG385" s="42">
        <v>1</v>
      </c>
      <c r="MH385" s="75">
        <v>0</v>
      </c>
      <c r="MI385" s="42"/>
      <c r="MJ385" s="75"/>
      <c r="MK385" s="42"/>
      <c r="ML385" s="75"/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0"/>
        <v>8</v>
      </c>
      <c r="MX385" s="11">
        <f t="shared" si="391"/>
        <v>0</v>
      </c>
      <c r="MY385" s="42">
        <v>0</v>
      </c>
      <c r="MZ385" s="75">
        <v>0</v>
      </c>
      <c r="NA385" s="42">
        <v>0</v>
      </c>
      <c r="NB385" s="75">
        <v>0</v>
      </c>
      <c r="NC385" s="42">
        <v>0</v>
      </c>
      <c r="ND385" s="75">
        <v>0</v>
      </c>
      <c r="NE385" s="42">
        <v>0</v>
      </c>
      <c r="NF385" s="75">
        <v>0</v>
      </c>
      <c r="NG385" s="42">
        <v>0</v>
      </c>
      <c r="NH385" s="75">
        <v>0</v>
      </c>
      <c r="NI385" s="42"/>
      <c r="NJ385" s="75"/>
      <c r="NK385" s="42"/>
      <c r="NL385" s="75"/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2"/>
        <v>0</v>
      </c>
      <c r="NX385" s="11">
        <f t="shared" si="393"/>
        <v>0</v>
      </c>
      <c r="NY385" s="42">
        <v>2</v>
      </c>
      <c r="NZ385" s="75">
        <v>0</v>
      </c>
      <c r="OA385" s="42">
        <v>0</v>
      </c>
      <c r="OB385" s="75">
        <v>0</v>
      </c>
      <c r="OC385" s="42">
        <v>5</v>
      </c>
      <c r="OD385" s="75">
        <v>0</v>
      </c>
      <c r="OE385" s="42">
        <v>0</v>
      </c>
      <c r="OF385" s="75">
        <v>0</v>
      </c>
      <c r="OG385" s="42">
        <v>1</v>
      </c>
      <c r="OH385" s="75">
        <v>0</v>
      </c>
      <c r="OI385" s="42"/>
      <c r="OJ385" s="75"/>
      <c r="OK385" s="42"/>
      <c r="OL385" s="75"/>
      <c r="OM385" s="42"/>
      <c r="ON385" s="75"/>
      <c r="OO385" s="42"/>
      <c r="OP385" s="75"/>
      <c r="OQ385" s="42"/>
      <c r="OR385" s="75"/>
      <c r="OS385" s="42"/>
      <c r="OT385" s="75"/>
      <c r="OU385" s="42"/>
      <c r="OV385" s="75"/>
      <c r="OW385" s="3">
        <f t="shared" si="394"/>
        <v>8</v>
      </c>
      <c r="OX385" s="11">
        <f t="shared" si="395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>
        <v>0</v>
      </c>
      <c r="PF385" s="75">
        <v>0</v>
      </c>
      <c r="PG385" s="42">
        <v>0</v>
      </c>
      <c r="PH385" s="75">
        <v>0</v>
      </c>
      <c r="PI385" s="42"/>
      <c r="PJ385" s="75"/>
      <c r="PK385" s="42"/>
      <c r="PL385" s="75"/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396"/>
        <v>0</v>
      </c>
      <c r="PX385" s="11">
        <f t="shared" si="357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5</v>
      </c>
      <c r="QD385" s="75">
        <v>0</v>
      </c>
      <c r="QE385" s="42">
        <v>0</v>
      </c>
      <c r="QF385" s="75">
        <v>0</v>
      </c>
      <c r="QG385" s="42">
        <v>1</v>
      </c>
      <c r="QH385" s="75">
        <v>0</v>
      </c>
      <c r="QI385" s="42"/>
      <c r="QJ385" s="75"/>
      <c r="QK385" s="42"/>
      <c r="QL385" s="75"/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397"/>
        <v>8</v>
      </c>
      <c r="QX385" s="11">
        <f t="shared" si="398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>
        <v>0</v>
      </c>
      <c r="RF385" s="75">
        <v>0</v>
      </c>
      <c r="RG385" s="42">
        <v>0</v>
      </c>
      <c r="RH385" s="75">
        <v>0</v>
      </c>
      <c r="RI385" s="42"/>
      <c r="RJ385" s="75"/>
      <c r="RK385" s="42"/>
      <c r="RL385" s="75"/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399"/>
        <v>0</v>
      </c>
      <c r="RX385" s="11">
        <f t="shared" si="358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>
        <v>0</v>
      </c>
      <c r="SF385" s="75">
        <v>0</v>
      </c>
      <c r="SG385" s="42">
        <v>0</v>
      </c>
      <c r="SH385" s="75">
        <v>0</v>
      </c>
      <c r="SI385" s="42"/>
      <c r="SJ385" s="75"/>
      <c r="SK385" s="42"/>
      <c r="SL385" s="75"/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0"/>
        <v>0</v>
      </c>
      <c r="SX385" s="11">
        <f t="shared" si="359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4</v>
      </c>
      <c r="TD385" s="75">
        <v>0</v>
      </c>
      <c r="TE385" s="42">
        <v>0</v>
      </c>
      <c r="TF385" s="75">
        <v>0</v>
      </c>
      <c r="TG385" s="42">
        <v>1</v>
      </c>
      <c r="TH385" s="75">
        <v>0</v>
      </c>
      <c r="TI385" s="42"/>
      <c r="TJ385" s="75"/>
      <c r="TK385" s="42"/>
      <c r="TL385" s="75"/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1"/>
        <v>7</v>
      </c>
      <c r="TX385" s="11">
        <f t="shared" si="360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>
        <v>0</v>
      </c>
      <c r="UF385" s="75">
        <v>0</v>
      </c>
      <c r="UG385" s="42">
        <v>0</v>
      </c>
      <c r="UH385" s="75">
        <v>0</v>
      </c>
      <c r="UI385" s="42"/>
      <c r="UJ385" s="75"/>
      <c r="UK385" s="42"/>
      <c r="UL385" s="75"/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2"/>
        <v>0</v>
      </c>
      <c r="UX385" s="11">
        <f t="shared" si="403"/>
        <v>0</v>
      </c>
      <c r="UY385" s="42">
        <v>0</v>
      </c>
      <c r="UZ385" s="42">
        <v>0</v>
      </c>
      <c r="VA385" s="42">
        <v>0</v>
      </c>
      <c r="VB385" s="42">
        <v>0</v>
      </c>
      <c r="VC385" s="42">
        <v>0</v>
      </c>
      <c r="VD385" s="42"/>
      <c r="VE385" s="42"/>
      <c r="VF385" s="42"/>
      <c r="VG385" s="42"/>
      <c r="VH385" s="42"/>
      <c r="VI385" s="42"/>
      <c r="VJ385" s="42"/>
      <c r="VK385" s="25">
        <f t="shared" si="404"/>
        <v>0</v>
      </c>
      <c r="VL385" s="42">
        <v>0</v>
      </c>
      <c r="VM385" s="42">
        <v>0</v>
      </c>
      <c r="VN385" s="42">
        <v>0</v>
      </c>
      <c r="VO385" s="42">
        <v>0</v>
      </c>
      <c r="VP385" s="42">
        <v>0</v>
      </c>
      <c r="VQ385" s="42"/>
      <c r="VR385" s="42"/>
      <c r="VS385" s="42"/>
      <c r="VT385" s="42"/>
      <c r="VU385" s="42"/>
      <c r="VV385" s="42"/>
      <c r="VW385" s="42"/>
      <c r="VX385" s="25">
        <f t="shared" si="405"/>
        <v>0</v>
      </c>
      <c r="VY385" s="42">
        <v>0</v>
      </c>
      <c r="VZ385" s="75">
        <v>0</v>
      </c>
      <c r="WA385" s="42">
        <v>0</v>
      </c>
      <c r="WB385" s="75">
        <v>0</v>
      </c>
      <c r="WC385" s="42">
        <v>0</v>
      </c>
      <c r="WD385" s="75">
        <v>0</v>
      </c>
      <c r="WE385" s="42">
        <v>0</v>
      </c>
      <c r="WF385" s="75">
        <v>0</v>
      </c>
      <c r="WG385" s="42">
        <v>0</v>
      </c>
      <c r="WH385" s="75">
        <v>0</v>
      </c>
      <c r="WI385" s="42"/>
      <c r="WJ385" s="75"/>
      <c r="WK385" s="42"/>
      <c r="WL385" s="75"/>
      <c r="WM385" s="42"/>
      <c r="WN385" s="75"/>
      <c r="WO385" s="42"/>
      <c r="WP385" s="75"/>
      <c r="WQ385" s="42"/>
      <c r="WR385" s="75"/>
      <c r="WS385" s="42"/>
      <c r="WT385" s="75"/>
      <c r="WU385" s="42"/>
      <c r="WV385" s="75"/>
      <c r="WW385" s="3">
        <f t="shared" si="406"/>
        <v>0</v>
      </c>
      <c r="WX385" s="11">
        <f t="shared" si="407"/>
        <v>0</v>
      </c>
      <c r="WY385" s="42">
        <v>0</v>
      </c>
      <c r="WZ385" s="75">
        <v>0</v>
      </c>
      <c r="XA385" s="42">
        <v>0</v>
      </c>
      <c r="XB385" s="75">
        <v>0</v>
      </c>
      <c r="XC385" s="42">
        <v>0</v>
      </c>
      <c r="XD385" s="75">
        <v>0</v>
      </c>
      <c r="XE385" s="42">
        <v>0</v>
      </c>
      <c r="XF385" s="75">
        <v>0</v>
      </c>
      <c r="XG385" s="42">
        <v>0</v>
      </c>
      <c r="XH385" s="75">
        <v>0</v>
      </c>
      <c r="XI385" s="42"/>
      <c r="XJ385" s="75"/>
      <c r="XK385" s="42"/>
      <c r="XL385" s="75"/>
      <c r="XM385" s="42"/>
      <c r="XN385" s="75"/>
      <c r="XO385" s="42"/>
      <c r="XP385" s="75"/>
      <c r="XQ385" s="42"/>
      <c r="XR385" s="75"/>
      <c r="XS385" s="42"/>
      <c r="XT385" s="75"/>
      <c r="XU385" s="42"/>
      <c r="XV385" s="75"/>
      <c r="XW385" s="3">
        <f t="shared" si="408"/>
        <v>0</v>
      </c>
      <c r="XX385" s="11">
        <f t="shared" si="409"/>
        <v>0</v>
      </c>
      <c r="XY385" s="42">
        <v>0</v>
      </c>
      <c r="XZ385" s="75">
        <v>0</v>
      </c>
      <c r="YA385" s="42">
        <v>0</v>
      </c>
      <c r="YB385" s="75">
        <v>0</v>
      </c>
      <c r="YC385" s="42">
        <v>0</v>
      </c>
      <c r="YD385" s="75">
        <v>0</v>
      </c>
      <c r="YE385" s="42">
        <v>0</v>
      </c>
      <c r="YF385" s="75">
        <v>0</v>
      </c>
      <c r="YG385" s="42">
        <v>0</v>
      </c>
      <c r="YH385" s="75">
        <v>0</v>
      </c>
      <c r="YI385" s="42"/>
      <c r="YJ385" s="75"/>
      <c r="YK385" s="42"/>
      <c r="YL385" s="75"/>
      <c r="YM385" s="42"/>
      <c r="YN385" s="75"/>
      <c r="YO385" s="42"/>
      <c r="YP385" s="75"/>
      <c r="YQ385" s="42"/>
      <c r="YR385" s="75"/>
      <c r="YS385" s="42"/>
      <c r="YT385" s="75"/>
      <c r="YU385" s="42"/>
      <c r="YV385" s="75"/>
      <c r="YW385" s="3">
        <f t="shared" si="410"/>
        <v>0</v>
      </c>
      <c r="YX385" s="11">
        <f t="shared" si="411"/>
        <v>0</v>
      </c>
      <c r="YY385" s="42">
        <v>0</v>
      </c>
      <c r="YZ385" s="75">
        <v>0</v>
      </c>
      <c r="ZA385" s="42">
        <v>0</v>
      </c>
      <c r="ZB385" s="75">
        <v>0</v>
      </c>
      <c r="ZC385" s="42">
        <v>0</v>
      </c>
      <c r="ZD385" s="75">
        <v>0</v>
      </c>
      <c r="ZE385" s="42">
        <v>0</v>
      </c>
      <c r="ZF385" s="75">
        <v>0</v>
      </c>
      <c r="ZG385" s="42">
        <v>0</v>
      </c>
      <c r="ZH385" s="75">
        <v>0</v>
      </c>
      <c r="ZI385" s="42"/>
      <c r="ZJ385" s="75"/>
      <c r="ZK385" s="42"/>
      <c r="ZL385" s="75"/>
      <c r="ZM385" s="42"/>
      <c r="ZN385" s="75"/>
      <c r="ZO385" s="42"/>
      <c r="ZP385" s="75"/>
      <c r="ZQ385" s="42"/>
      <c r="ZR385" s="75"/>
      <c r="ZS385" s="42"/>
      <c r="ZT385" s="75"/>
      <c r="ZU385" s="42"/>
      <c r="ZV385" s="75"/>
      <c r="ZW385" s="3">
        <f t="shared" si="412"/>
        <v>0</v>
      </c>
      <c r="ZX385" s="11">
        <f t="shared" si="413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>
        <v>0</v>
      </c>
      <c r="AAF385" s="75">
        <v>0</v>
      </c>
      <c r="AAG385" s="42">
        <v>0</v>
      </c>
      <c r="AAH385" s="75">
        <v>0</v>
      </c>
      <c r="AAI385" s="42"/>
      <c r="AAJ385" s="75"/>
      <c r="AAK385" s="42"/>
      <c r="AAL385" s="75"/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14"/>
        <v>0</v>
      </c>
      <c r="AAX385" s="11">
        <f t="shared" si="415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>
        <v>0</v>
      </c>
      <c r="ABF385" s="75">
        <v>0</v>
      </c>
      <c r="ABG385" s="42">
        <v>0</v>
      </c>
      <c r="ABH385" s="75">
        <v>0</v>
      </c>
      <c r="ABI385" s="42"/>
      <c r="ABJ385" s="75"/>
      <c r="ABK385" s="42"/>
      <c r="ABL385" s="75"/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16"/>
        <v>0</v>
      </c>
      <c r="ABX385" s="11">
        <f t="shared" si="417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>
        <v>0</v>
      </c>
      <c r="ACF385" s="75">
        <v>0</v>
      </c>
      <c r="ACG385" s="42">
        <v>0</v>
      </c>
      <c r="ACH385" s="75">
        <v>0</v>
      </c>
      <c r="ACI385" s="42"/>
      <c r="ACJ385" s="75"/>
      <c r="ACK385" s="42"/>
      <c r="ACL385" s="75"/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18"/>
        <v>0</v>
      </c>
      <c r="ACX385" s="11">
        <f t="shared" si="419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>
        <v>0</v>
      </c>
      <c r="ADF385" s="75">
        <v>0</v>
      </c>
      <c r="ADG385" s="42">
        <v>0</v>
      </c>
      <c r="ADH385" s="75">
        <v>0</v>
      </c>
      <c r="ADI385" s="42"/>
      <c r="ADJ385" s="75"/>
      <c r="ADK385" s="42"/>
      <c r="ADL385" s="75"/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0"/>
        <v>0</v>
      </c>
      <c r="ADX385" s="11">
        <f t="shared" si="421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>
        <v>0</v>
      </c>
      <c r="AEF385" s="75">
        <v>0</v>
      </c>
      <c r="AEG385" s="42">
        <v>0</v>
      </c>
      <c r="AEH385" s="75">
        <v>0</v>
      </c>
      <c r="AEI385" s="42"/>
      <c r="AEJ385" s="75"/>
      <c r="AEK385" s="42"/>
      <c r="AEL385" s="75"/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2"/>
        <v>0</v>
      </c>
      <c r="AEX385" s="11">
        <f t="shared" si="423"/>
        <v>0</v>
      </c>
      <c r="AEY385" s="108">
        <v>0</v>
      </c>
      <c r="AEZ385" s="109">
        <v>0</v>
      </c>
      <c r="AFA385" s="108">
        <v>0</v>
      </c>
      <c r="AFB385" s="109">
        <v>0</v>
      </c>
      <c r="AFC385" s="108">
        <v>0</v>
      </c>
      <c r="AFD385" s="109">
        <v>0</v>
      </c>
      <c r="AFE385" s="108">
        <v>0</v>
      </c>
      <c r="AFF385" s="109">
        <v>0</v>
      </c>
      <c r="AFG385" s="108"/>
      <c r="AFH385" s="109"/>
      <c r="AFI385" s="108"/>
      <c r="AFJ385" s="109"/>
      <c r="AFK385" s="108"/>
      <c r="AFL385" s="109"/>
      <c r="AFM385" s="108"/>
      <c r="AFN385" s="109"/>
      <c r="AFO385" s="108"/>
      <c r="AFP385" s="109"/>
      <c r="AFQ385" s="108"/>
      <c r="AFR385" s="109"/>
      <c r="AFS385" s="108"/>
      <c r="AFT385" s="109"/>
      <c r="AFU385" s="108"/>
      <c r="AFV385" s="109"/>
      <c r="AFW385" s="3">
        <f t="shared" si="424"/>
        <v>0</v>
      </c>
      <c r="AFX385" s="11">
        <f t="shared" si="361"/>
        <v>0</v>
      </c>
      <c r="AFY385" s="114">
        <v>0</v>
      </c>
      <c r="AFZ385" s="114">
        <v>0</v>
      </c>
      <c r="AGA385" s="114">
        <v>0</v>
      </c>
      <c r="AGB385" s="114">
        <v>0</v>
      </c>
      <c r="AGC385" s="114">
        <v>0</v>
      </c>
      <c r="AGD385" s="114"/>
      <c r="AGE385" s="114"/>
      <c r="AGF385" s="114"/>
      <c r="AGG385" s="114"/>
      <c r="AGH385" s="114"/>
      <c r="AGI385" s="114"/>
      <c r="AGJ385" s="114"/>
      <c r="AGK385" s="25">
        <f t="shared" si="362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364</v>
      </c>
      <c r="H386" s="152">
        <v>15657</v>
      </c>
      <c r="I386" s="15" t="s">
        <v>551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63"/>
        <v>0</v>
      </c>
      <c r="AI386" s="62">
        <f t="shared" si="364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65"/>
        <v>0</v>
      </c>
      <c r="BI386" s="58">
        <f t="shared" si="366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67"/>
        <v>0</v>
      </c>
      <c r="CI386" s="58">
        <f t="shared" si="368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>
        <v>0</v>
      </c>
      <c r="CQ386" s="70">
        <v>0</v>
      </c>
      <c r="CR386" s="52">
        <v>0</v>
      </c>
      <c r="CS386" s="70">
        <v>0</v>
      </c>
      <c r="CT386" s="64"/>
      <c r="CU386" s="70"/>
      <c r="CV386" s="64"/>
      <c r="CW386" s="70"/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69"/>
        <v>0</v>
      </c>
      <c r="DI386" s="58">
        <f t="shared" si="370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>
        <v>0</v>
      </c>
      <c r="DQ386" s="70">
        <v>0</v>
      </c>
      <c r="DR386" s="52">
        <v>0</v>
      </c>
      <c r="DS386" s="70">
        <v>0</v>
      </c>
      <c r="DT386" s="64"/>
      <c r="DU386" s="70"/>
      <c r="DV386" s="64"/>
      <c r="DW386" s="70"/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1"/>
        <v>0</v>
      </c>
      <c r="EI386" s="58">
        <f t="shared" si="372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>
        <v>0</v>
      </c>
      <c r="EQ386" s="70">
        <v>0</v>
      </c>
      <c r="ER386" s="64">
        <v>0</v>
      </c>
      <c r="ES386" s="70">
        <v>0</v>
      </c>
      <c r="ET386" s="64"/>
      <c r="EU386" s="70"/>
      <c r="EV386" s="64"/>
      <c r="EW386" s="70"/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73"/>
        <v>0</v>
      </c>
      <c r="FI386" s="58">
        <f t="shared" si="374"/>
        <v>0</v>
      </c>
      <c r="FJ386" s="79">
        <f t="shared" si="375"/>
        <v>0</v>
      </c>
      <c r="FK386" s="80">
        <f t="shared" si="376"/>
        <v>0</v>
      </c>
      <c r="FL386" s="42">
        <v>0</v>
      </c>
      <c r="FM386" s="42">
        <v>0</v>
      </c>
      <c r="FN386" s="42">
        <v>0</v>
      </c>
      <c r="FO386" s="42">
        <v>0</v>
      </c>
      <c r="FP386" s="42">
        <v>0</v>
      </c>
      <c r="FQ386" s="42"/>
      <c r="FR386" s="42"/>
      <c r="FS386" s="42"/>
      <c r="FT386" s="42"/>
      <c r="FU386" s="42"/>
      <c r="FV386" s="42"/>
      <c r="FW386" s="42"/>
      <c r="FX386" s="83">
        <f t="shared" si="377"/>
        <v>0</v>
      </c>
      <c r="FY386" s="42">
        <v>0</v>
      </c>
      <c r="FZ386" s="42">
        <v>0</v>
      </c>
      <c r="GA386" s="42">
        <v>0</v>
      </c>
      <c r="GB386" s="42">
        <v>0</v>
      </c>
      <c r="GC386" s="42">
        <v>0</v>
      </c>
      <c r="GD386" s="42"/>
      <c r="GE386" s="42"/>
      <c r="GF386" s="42"/>
      <c r="GG386" s="42"/>
      <c r="GH386" s="42"/>
      <c r="GI386" s="42"/>
      <c r="GJ386" s="42"/>
      <c r="GK386" s="83">
        <f t="shared" si="378"/>
        <v>0</v>
      </c>
      <c r="GL386" s="42">
        <v>0</v>
      </c>
      <c r="GM386" s="42">
        <v>0</v>
      </c>
      <c r="GN386" s="42">
        <v>6</v>
      </c>
      <c r="GO386" s="42">
        <v>0</v>
      </c>
      <c r="GP386" s="42">
        <v>2</v>
      </c>
      <c r="GQ386" s="42"/>
      <c r="GR386" s="42"/>
      <c r="GS386" s="42"/>
      <c r="GT386" s="42"/>
      <c r="GU386" s="42"/>
      <c r="GV386" s="42"/>
      <c r="GW386" s="42"/>
      <c r="GX386" s="83">
        <f t="shared" si="379"/>
        <v>8</v>
      </c>
      <c r="GY386" s="42">
        <v>0</v>
      </c>
      <c r="GZ386" s="42">
        <v>1</v>
      </c>
      <c r="HA386" s="42">
        <v>10</v>
      </c>
      <c r="HB386" s="42">
        <v>0</v>
      </c>
      <c r="HC386" s="42">
        <v>0</v>
      </c>
      <c r="HD386" s="42"/>
      <c r="HE386" s="42"/>
      <c r="HF386" s="42"/>
      <c r="HG386" s="42"/>
      <c r="HH386" s="42"/>
      <c r="HI386" s="42"/>
      <c r="HJ386" s="42"/>
      <c r="HK386" s="83">
        <f t="shared" si="380"/>
        <v>11</v>
      </c>
      <c r="HL386" s="42">
        <v>2</v>
      </c>
      <c r="HM386" s="42">
        <v>3</v>
      </c>
      <c r="HN386" s="42">
        <v>19</v>
      </c>
      <c r="HO386" s="42">
        <v>3</v>
      </c>
      <c r="HP386" s="42">
        <v>4</v>
      </c>
      <c r="HQ386" s="42"/>
      <c r="HR386" s="42"/>
      <c r="HS386" s="42"/>
      <c r="HT386" s="42"/>
      <c r="HU386" s="42"/>
      <c r="HV386" s="42"/>
      <c r="HW386" s="42"/>
      <c r="HX386" s="83">
        <f t="shared" si="381"/>
        <v>31</v>
      </c>
      <c r="HY386" s="42">
        <v>2</v>
      </c>
      <c r="HZ386" s="42">
        <v>1</v>
      </c>
      <c r="IA386" s="42">
        <v>4</v>
      </c>
      <c r="IB386" s="42">
        <v>2</v>
      </c>
      <c r="IC386" s="42">
        <v>4</v>
      </c>
      <c r="ID386" s="42"/>
      <c r="IE386" s="42"/>
      <c r="IF386" s="42"/>
      <c r="IG386" s="42"/>
      <c r="IH386" s="42"/>
      <c r="II386" s="42"/>
      <c r="IJ386" s="42"/>
      <c r="IK386" s="85">
        <f t="shared" si="382"/>
        <v>13</v>
      </c>
      <c r="IL386" s="42">
        <v>1</v>
      </c>
      <c r="IM386" s="42">
        <v>1</v>
      </c>
      <c r="IN386" s="42">
        <v>3</v>
      </c>
      <c r="IO386" s="42">
        <v>3</v>
      </c>
      <c r="IP386" s="42">
        <v>4</v>
      </c>
      <c r="IQ386" s="42"/>
      <c r="IR386" s="42"/>
      <c r="IS386" s="42"/>
      <c r="IT386" s="42"/>
      <c r="IU386" s="42"/>
      <c r="IV386" s="42"/>
      <c r="IW386" s="42"/>
      <c r="IX386" s="85">
        <f t="shared" si="383"/>
        <v>12</v>
      </c>
      <c r="IY386" s="41">
        <v>2</v>
      </c>
      <c r="IZ386" s="75">
        <v>0</v>
      </c>
      <c r="JA386" s="42">
        <v>2</v>
      </c>
      <c r="JB386" s="75">
        <v>0</v>
      </c>
      <c r="JC386" s="42">
        <v>10</v>
      </c>
      <c r="JD386" s="75">
        <v>0</v>
      </c>
      <c r="JE386" s="42">
        <v>3</v>
      </c>
      <c r="JF386" s="75">
        <v>0</v>
      </c>
      <c r="JG386" s="42">
        <v>6</v>
      </c>
      <c r="JH386" s="75">
        <v>0</v>
      </c>
      <c r="JI386" s="42"/>
      <c r="JJ386" s="75"/>
      <c r="JK386" s="42"/>
      <c r="JL386" s="75"/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84"/>
        <v>23</v>
      </c>
      <c r="JX386" s="11">
        <f t="shared" si="385"/>
        <v>0</v>
      </c>
      <c r="JY386" s="41">
        <v>2</v>
      </c>
      <c r="JZ386" s="75">
        <v>0</v>
      </c>
      <c r="KA386" s="42">
        <v>2</v>
      </c>
      <c r="KB386" s="75">
        <v>0</v>
      </c>
      <c r="KC386" s="42">
        <v>5</v>
      </c>
      <c r="KD386" s="75">
        <v>0</v>
      </c>
      <c r="KE386" s="42">
        <v>2</v>
      </c>
      <c r="KF386" s="75">
        <v>0</v>
      </c>
      <c r="KG386" s="42">
        <v>4</v>
      </c>
      <c r="KH386" s="75">
        <v>0</v>
      </c>
      <c r="KI386" s="42"/>
      <c r="KJ386" s="75"/>
      <c r="KK386" s="42"/>
      <c r="KL386" s="75"/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86"/>
        <v>15</v>
      </c>
      <c r="KX386" s="11">
        <f t="shared" si="387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4</v>
      </c>
      <c r="LD386" s="75">
        <v>0</v>
      </c>
      <c r="LE386" s="42">
        <v>2</v>
      </c>
      <c r="LF386" s="75">
        <v>0</v>
      </c>
      <c r="LG386" s="42">
        <v>4</v>
      </c>
      <c r="LH386" s="75">
        <v>0</v>
      </c>
      <c r="LI386" s="42"/>
      <c r="LJ386" s="75"/>
      <c r="LK386" s="42"/>
      <c r="LL386" s="75"/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88"/>
        <v>13</v>
      </c>
      <c r="LX386" s="11">
        <f t="shared" si="389"/>
        <v>0</v>
      </c>
      <c r="LY386" s="41">
        <v>2</v>
      </c>
      <c r="LZ386" s="75">
        <v>0</v>
      </c>
      <c r="MA386" s="42">
        <v>1</v>
      </c>
      <c r="MB386" s="75">
        <v>0</v>
      </c>
      <c r="MC386" s="42">
        <v>8</v>
      </c>
      <c r="MD386" s="75">
        <v>0</v>
      </c>
      <c r="ME386" s="42">
        <v>3</v>
      </c>
      <c r="MF386" s="75">
        <v>0</v>
      </c>
      <c r="MG386" s="42">
        <v>4</v>
      </c>
      <c r="MH386" s="75">
        <v>0</v>
      </c>
      <c r="MI386" s="42"/>
      <c r="MJ386" s="75"/>
      <c r="MK386" s="42"/>
      <c r="ML386" s="75"/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0"/>
        <v>18</v>
      </c>
      <c r="MX386" s="11">
        <f t="shared" si="391"/>
        <v>0</v>
      </c>
      <c r="MY386" s="42">
        <v>0</v>
      </c>
      <c r="MZ386" s="75">
        <v>0</v>
      </c>
      <c r="NA386" s="42">
        <v>1</v>
      </c>
      <c r="NB386" s="75">
        <v>0</v>
      </c>
      <c r="NC386" s="42">
        <v>1</v>
      </c>
      <c r="ND386" s="75">
        <v>0</v>
      </c>
      <c r="NE386" s="42">
        <v>0</v>
      </c>
      <c r="NF386" s="75">
        <v>0</v>
      </c>
      <c r="NG386" s="42">
        <v>0</v>
      </c>
      <c r="NH386" s="75">
        <v>0</v>
      </c>
      <c r="NI386" s="42"/>
      <c r="NJ386" s="75"/>
      <c r="NK386" s="42"/>
      <c r="NL386" s="75"/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2"/>
        <v>2</v>
      </c>
      <c r="NX386" s="11">
        <f t="shared" si="393"/>
        <v>0</v>
      </c>
      <c r="NY386" s="42">
        <v>2</v>
      </c>
      <c r="NZ386" s="75">
        <v>0</v>
      </c>
      <c r="OA386" s="42">
        <v>0</v>
      </c>
      <c r="OB386" s="75">
        <v>0</v>
      </c>
      <c r="OC386" s="42">
        <v>3</v>
      </c>
      <c r="OD386" s="75">
        <v>0</v>
      </c>
      <c r="OE386" s="42">
        <v>2</v>
      </c>
      <c r="OF386" s="75">
        <v>0</v>
      </c>
      <c r="OG386" s="42">
        <v>4</v>
      </c>
      <c r="OH386" s="75">
        <v>0</v>
      </c>
      <c r="OI386" s="42"/>
      <c r="OJ386" s="75"/>
      <c r="OK386" s="42"/>
      <c r="OL386" s="75"/>
      <c r="OM386" s="42"/>
      <c r="ON386" s="75"/>
      <c r="OO386" s="42"/>
      <c r="OP386" s="75"/>
      <c r="OQ386" s="42"/>
      <c r="OR386" s="75"/>
      <c r="OS386" s="42"/>
      <c r="OT386" s="75"/>
      <c r="OU386" s="42"/>
      <c r="OV386" s="75"/>
      <c r="OW386" s="3">
        <f t="shared" si="394"/>
        <v>11</v>
      </c>
      <c r="OX386" s="11">
        <f t="shared" si="395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>
        <v>0</v>
      </c>
      <c r="PF386" s="75">
        <v>0</v>
      </c>
      <c r="PG386" s="42">
        <v>0</v>
      </c>
      <c r="PH386" s="75">
        <v>0</v>
      </c>
      <c r="PI386" s="42"/>
      <c r="PJ386" s="75"/>
      <c r="PK386" s="42"/>
      <c r="PL386" s="75"/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396"/>
        <v>6</v>
      </c>
      <c r="PX386" s="11">
        <f t="shared" si="357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>
        <v>2</v>
      </c>
      <c r="QF386" s="75">
        <v>0</v>
      </c>
      <c r="QG386" s="42">
        <v>4</v>
      </c>
      <c r="QH386" s="75">
        <v>0</v>
      </c>
      <c r="QI386" s="42"/>
      <c r="QJ386" s="75"/>
      <c r="QK386" s="42"/>
      <c r="QL386" s="75"/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397"/>
        <v>17</v>
      </c>
      <c r="QX386" s="11">
        <f t="shared" si="398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>
        <v>0</v>
      </c>
      <c r="RF386" s="75">
        <v>0</v>
      </c>
      <c r="RG386" s="42">
        <v>0</v>
      </c>
      <c r="RH386" s="75">
        <v>0</v>
      </c>
      <c r="RI386" s="42"/>
      <c r="RJ386" s="75"/>
      <c r="RK386" s="42"/>
      <c r="RL386" s="75"/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399"/>
        <v>3</v>
      </c>
      <c r="RX386" s="11">
        <f t="shared" si="358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1</v>
      </c>
      <c r="SD386" s="75">
        <v>0</v>
      </c>
      <c r="SE386" s="42">
        <v>0</v>
      </c>
      <c r="SF386" s="75">
        <v>0</v>
      </c>
      <c r="SG386" s="42">
        <v>0</v>
      </c>
      <c r="SH386" s="75">
        <v>0</v>
      </c>
      <c r="SI386" s="42"/>
      <c r="SJ386" s="75"/>
      <c r="SK386" s="42"/>
      <c r="SL386" s="75"/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0"/>
        <v>2</v>
      </c>
      <c r="SX386" s="11">
        <f t="shared" si="359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>
        <v>0</v>
      </c>
      <c r="TF386" s="75">
        <v>0</v>
      </c>
      <c r="TG386" s="42">
        <v>0</v>
      </c>
      <c r="TH386" s="75">
        <v>0</v>
      </c>
      <c r="TI386" s="42"/>
      <c r="TJ386" s="75"/>
      <c r="TK386" s="42"/>
      <c r="TL386" s="75"/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1"/>
        <v>0</v>
      </c>
      <c r="TX386" s="11">
        <f t="shared" si="360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>
        <v>0</v>
      </c>
      <c r="UF386" s="75">
        <v>0</v>
      </c>
      <c r="UG386" s="42">
        <v>0</v>
      </c>
      <c r="UH386" s="75">
        <v>0</v>
      </c>
      <c r="UI386" s="42"/>
      <c r="UJ386" s="75"/>
      <c r="UK386" s="42"/>
      <c r="UL386" s="75"/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2"/>
        <v>0</v>
      </c>
      <c r="UX386" s="11">
        <f t="shared" si="403"/>
        <v>0</v>
      </c>
      <c r="UY386" s="42">
        <v>0</v>
      </c>
      <c r="UZ386" s="42">
        <v>0</v>
      </c>
      <c r="VA386" s="42">
        <v>0</v>
      </c>
      <c r="VB386" s="42">
        <v>0</v>
      </c>
      <c r="VC386" s="42">
        <v>0</v>
      </c>
      <c r="VD386" s="42"/>
      <c r="VE386" s="42"/>
      <c r="VF386" s="42"/>
      <c r="VG386" s="42"/>
      <c r="VH386" s="42"/>
      <c r="VI386" s="42"/>
      <c r="VJ386" s="42"/>
      <c r="VK386" s="25">
        <f t="shared" si="404"/>
        <v>0</v>
      </c>
      <c r="VL386" s="42">
        <v>0</v>
      </c>
      <c r="VM386" s="42">
        <v>0</v>
      </c>
      <c r="VN386" s="42">
        <v>0</v>
      </c>
      <c r="VO386" s="42">
        <v>0</v>
      </c>
      <c r="VP386" s="42">
        <v>0</v>
      </c>
      <c r="VQ386" s="42"/>
      <c r="VR386" s="42"/>
      <c r="VS386" s="42"/>
      <c r="VT386" s="42"/>
      <c r="VU386" s="42"/>
      <c r="VV386" s="42"/>
      <c r="VW386" s="42"/>
      <c r="VX386" s="25">
        <f t="shared" si="405"/>
        <v>0</v>
      </c>
      <c r="VY386" s="42">
        <v>0</v>
      </c>
      <c r="VZ386" s="75">
        <v>0</v>
      </c>
      <c r="WA386" s="42">
        <v>0</v>
      </c>
      <c r="WB386" s="75">
        <v>0</v>
      </c>
      <c r="WC386" s="42">
        <v>0</v>
      </c>
      <c r="WD386" s="75">
        <v>0</v>
      </c>
      <c r="WE386" s="42">
        <v>0</v>
      </c>
      <c r="WF386" s="75">
        <v>0</v>
      </c>
      <c r="WG386" s="42">
        <v>0</v>
      </c>
      <c r="WH386" s="75">
        <v>0</v>
      </c>
      <c r="WI386" s="42"/>
      <c r="WJ386" s="75"/>
      <c r="WK386" s="42"/>
      <c r="WL386" s="75"/>
      <c r="WM386" s="42"/>
      <c r="WN386" s="75"/>
      <c r="WO386" s="42"/>
      <c r="WP386" s="75"/>
      <c r="WQ386" s="42"/>
      <c r="WR386" s="75"/>
      <c r="WS386" s="42"/>
      <c r="WT386" s="75"/>
      <c r="WU386" s="42"/>
      <c r="WV386" s="75"/>
      <c r="WW386" s="3">
        <f t="shared" si="406"/>
        <v>0</v>
      </c>
      <c r="WX386" s="11">
        <f t="shared" si="407"/>
        <v>0</v>
      </c>
      <c r="WY386" s="42">
        <v>0</v>
      </c>
      <c r="WZ386" s="75">
        <v>0</v>
      </c>
      <c r="XA386" s="42">
        <v>0</v>
      </c>
      <c r="XB386" s="75">
        <v>0</v>
      </c>
      <c r="XC386" s="42">
        <v>0</v>
      </c>
      <c r="XD386" s="75">
        <v>0</v>
      </c>
      <c r="XE386" s="42">
        <v>0</v>
      </c>
      <c r="XF386" s="75">
        <v>0</v>
      </c>
      <c r="XG386" s="42">
        <v>0</v>
      </c>
      <c r="XH386" s="75">
        <v>0</v>
      </c>
      <c r="XI386" s="42"/>
      <c r="XJ386" s="75"/>
      <c r="XK386" s="42"/>
      <c r="XL386" s="75"/>
      <c r="XM386" s="42"/>
      <c r="XN386" s="75"/>
      <c r="XO386" s="42"/>
      <c r="XP386" s="75"/>
      <c r="XQ386" s="42"/>
      <c r="XR386" s="75"/>
      <c r="XS386" s="42"/>
      <c r="XT386" s="75"/>
      <c r="XU386" s="42"/>
      <c r="XV386" s="75"/>
      <c r="XW386" s="3">
        <f t="shared" si="408"/>
        <v>0</v>
      </c>
      <c r="XX386" s="11">
        <f t="shared" si="409"/>
        <v>0</v>
      </c>
      <c r="XY386" s="42">
        <v>0</v>
      </c>
      <c r="XZ386" s="75">
        <v>0</v>
      </c>
      <c r="YA386" s="42">
        <v>0</v>
      </c>
      <c r="YB386" s="75">
        <v>0</v>
      </c>
      <c r="YC386" s="42">
        <v>0</v>
      </c>
      <c r="YD386" s="75">
        <v>0</v>
      </c>
      <c r="YE386" s="42">
        <v>0</v>
      </c>
      <c r="YF386" s="75">
        <v>0</v>
      </c>
      <c r="YG386" s="42">
        <v>0</v>
      </c>
      <c r="YH386" s="75">
        <v>0</v>
      </c>
      <c r="YI386" s="42"/>
      <c r="YJ386" s="75"/>
      <c r="YK386" s="42"/>
      <c r="YL386" s="75"/>
      <c r="YM386" s="42"/>
      <c r="YN386" s="75"/>
      <c r="YO386" s="42"/>
      <c r="YP386" s="75"/>
      <c r="YQ386" s="42"/>
      <c r="YR386" s="75"/>
      <c r="YS386" s="42"/>
      <c r="YT386" s="75"/>
      <c r="YU386" s="42"/>
      <c r="YV386" s="75"/>
      <c r="YW386" s="3">
        <f t="shared" si="410"/>
        <v>0</v>
      </c>
      <c r="YX386" s="11">
        <f t="shared" si="411"/>
        <v>0</v>
      </c>
      <c r="YY386" s="42">
        <v>0</v>
      </c>
      <c r="YZ386" s="75">
        <v>0</v>
      </c>
      <c r="ZA386" s="42">
        <v>0</v>
      </c>
      <c r="ZB386" s="75">
        <v>0</v>
      </c>
      <c r="ZC386" s="42">
        <v>0</v>
      </c>
      <c r="ZD386" s="75">
        <v>0</v>
      </c>
      <c r="ZE386" s="42">
        <v>0</v>
      </c>
      <c r="ZF386" s="75">
        <v>0</v>
      </c>
      <c r="ZG386" s="42">
        <v>0</v>
      </c>
      <c r="ZH386" s="75">
        <v>0</v>
      </c>
      <c r="ZI386" s="42"/>
      <c r="ZJ386" s="75"/>
      <c r="ZK386" s="42"/>
      <c r="ZL386" s="75"/>
      <c r="ZM386" s="42"/>
      <c r="ZN386" s="75"/>
      <c r="ZO386" s="42"/>
      <c r="ZP386" s="75"/>
      <c r="ZQ386" s="42"/>
      <c r="ZR386" s="75"/>
      <c r="ZS386" s="42"/>
      <c r="ZT386" s="75"/>
      <c r="ZU386" s="42"/>
      <c r="ZV386" s="75"/>
      <c r="ZW386" s="3">
        <f t="shared" si="412"/>
        <v>0</v>
      </c>
      <c r="ZX386" s="11">
        <f t="shared" si="413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>
        <v>0</v>
      </c>
      <c r="AAF386" s="75">
        <v>0</v>
      </c>
      <c r="AAG386" s="42">
        <v>0</v>
      </c>
      <c r="AAH386" s="75">
        <v>0</v>
      </c>
      <c r="AAI386" s="42"/>
      <c r="AAJ386" s="75"/>
      <c r="AAK386" s="42"/>
      <c r="AAL386" s="75"/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14"/>
        <v>0</v>
      </c>
      <c r="AAX386" s="11">
        <f t="shared" si="415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>
        <v>0</v>
      </c>
      <c r="ABF386" s="75">
        <v>0</v>
      </c>
      <c r="ABG386" s="42">
        <v>0</v>
      </c>
      <c r="ABH386" s="75">
        <v>0</v>
      </c>
      <c r="ABI386" s="42"/>
      <c r="ABJ386" s="75"/>
      <c r="ABK386" s="42"/>
      <c r="ABL386" s="75"/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16"/>
        <v>0</v>
      </c>
      <c r="ABX386" s="11">
        <f t="shared" si="417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>
        <v>0</v>
      </c>
      <c r="ACF386" s="75">
        <v>0</v>
      </c>
      <c r="ACG386" s="42">
        <v>0</v>
      </c>
      <c r="ACH386" s="75">
        <v>0</v>
      </c>
      <c r="ACI386" s="42"/>
      <c r="ACJ386" s="75"/>
      <c r="ACK386" s="42"/>
      <c r="ACL386" s="75"/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18"/>
        <v>0</v>
      </c>
      <c r="ACX386" s="11">
        <f t="shared" si="419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>
        <v>0</v>
      </c>
      <c r="ADF386" s="75">
        <v>0</v>
      </c>
      <c r="ADG386" s="42">
        <v>0</v>
      </c>
      <c r="ADH386" s="75">
        <v>0</v>
      </c>
      <c r="ADI386" s="42"/>
      <c r="ADJ386" s="75"/>
      <c r="ADK386" s="42"/>
      <c r="ADL386" s="75"/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0"/>
        <v>0</v>
      </c>
      <c r="ADX386" s="11">
        <f t="shared" si="421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>
        <v>0</v>
      </c>
      <c r="AEF386" s="75">
        <v>0</v>
      </c>
      <c r="AEG386" s="42">
        <v>0</v>
      </c>
      <c r="AEH386" s="75">
        <v>0</v>
      </c>
      <c r="AEI386" s="42"/>
      <c r="AEJ386" s="75"/>
      <c r="AEK386" s="42"/>
      <c r="AEL386" s="75"/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2"/>
        <v>0</v>
      </c>
      <c r="AEX386" s="11">
        <f t="shared" si="423"/>
        <v>0</v>
      </c>
      <c r="AEY386" s="108">
        <v>0</v>
      </c>
      <c r="AEZ386" s="109">
        <v>0</v>
      </c>
      <c r="AFA386" s="108">
        <v>0</v>
      </c>
      <c r="AFB386" s="109">
        <v>0</v>
      </c>
      <c r="AFC386" s="108">
        <v>0</v>
      </c>
      <c r="AFD386" s="109">
        <v>0</v>
      </c>
      <c r="AFE386" s="108">
        <v>0</v>
      </c>
      <c r="AFF386" s="109">
        <v>0</v>
      </c>
      <c r="AFG386" s="108"/>
      <c r="AFH386" s="109"/>
      <c r="AFI386" s="108"/>
      <c r="AFJ386" s="109"/>
      <c r="AFK386" s="108"/>
      <c r="AFL386" s="109"/>
      <c r="AFM386" s="108"/>
      <c r="AFN386" s="109"/>
      <c r="AFO386" s="108"/>
      <c r="AFP386" s="109"/>
      <c r="AFQ386" s="108"/>
      <c r="AFR386" s="109"/>
      <c r="AFS386" s="108"/>
      <c r="AFT386" s="109"/>
      <c r="AFU386" s="108"/>
      <c r="AFV386" s="109"/>
      <c r="AFW386" s="3">
        <f t="shared" si="424"/>
        <v>0</v>
      </c>
      <c r="AFX386" s="11">
        <f t="shared" si="361"/>
        <v>0</v>
      </c>
      <c r="AFY386" s="114">
        <v>0</v>
      </c>
      <c r="AFZ386" s="114">
        <v>0</v>
      </c>
      <c r="AGA386" s="114">
        <v>0</v>
      </c>
      <c r="AGB386" s="114">
        <v>0</v>
      </c>
      <c r="AGC386" s="114">
        <v>0</v>
      </c>
      <c r="AGD386" s="114"/>
      <c r="AGE386" s="114"/>
      <c r="AGF386" s="114"/>
      <c r="AGG386" s="114"/>
      <c r="AGH386" s="114"/>
      <c r="AGI386" s="114"/>
      <c r="AGJ386" s="114"/>
      <c r="AGK386" s="25">
        <f t="shared" si="362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364</v>
      </c>
      <c r="H387" s="152">
        <v>15854</v>
      </c>
      <c r="I387" s="15" t="s">
        <v>552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63"/>
        <v>0</v>
      </c>
      <c r="AI387" s="62">
        <f t="shared" si="364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65"/>
        <v>0</v>
      </c>
      <c r="BI387" s="58">
        <f t="shared" si="366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67"/>
        <v>0</v>
      </c>
      <c r="CI387" s="58">
        <f t="shared" si="368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>
        <v>0</v>
      </c>
      <c r="CQ387" s="70">
        <v>0</v>
      </c>
      <c r="CR387" s="52">
        <v>0</v>
      </c>
      <c r="CS387" s="70">
        <v>0</v>
      </c>
      <c r="CT387" s="64"/>
      <c r="CU387" s="70"/>
      <c r="CV387" s="64"/>
      <c r="CW387" s="70"/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69"/>
        <v>0</v>
      </c>
      <c r="DI387" s="58">
        <f t="shared" si="370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>
        <v>0</v>
      </c>
      <c r="DQ387" s="70">
        <v>0</v>
      </c>
      <c r="DR387" s="52">
        <v>0</v>
      </c>
      <c r="DS387" s="70">
        <v>0</v>
      </c>
      <c r="DT387" s="64"/>
      <c r="DU387" s="70"/>
      <c r="DV387" s="64"/>
      <c r="DW387" s="70"/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1"/>
        <v>0</v>
      </c>
      <c r="EI387" s="58">
        <f t="shared" si="372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>
        <v>0</v>
      </c>
      <c r="EQ387" s="70">
        <v>0</v>
      </c>
      <c r="ER387" s="64">
        <v>0</v>
      </c>
      <c r="ES387" s="70">
        <v>0</v>
      </c>
      <c r="ET387" s="64"/>
      <c r="EU387" s="70"/>
      <c r="EV387" s="64"/>
      <c r="EW387" s="70"/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73"/>
        <v>0</v>
      </c>
      <c r="FI387" s="58">
        <f t="shared" si="374"/>
        <v>0</v>
      </c>
      <c r="FJ387" s="79">
        <f t="shared" si="375"/>
        <v>0</v>
      </c>
      <c r="FK387" s="80">
        <f t="shared" si="376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/>
      <c r="FR387" s="42"/>
      <c r="FS387" s="42"/>
      <c r="FT387" s="42"/>
      <c r="FU387" s="42"/>
      <c r="FV387" s="42"/>
      <c r="FW387" s="42"/>
      <c r="FX387" s="83">
        <f t="shared" si="377"/>
        <v>0</v>
      </c>
      <c r="FY387" s="42">
        <v>0</v>
      </c>
      <c r="FZ387" s="42">
        <v>0</v>
      </c>
      <c r="GA387" s="42">
        <v>0</v>
      </c>
      <c r="GB387" s="42">
        <v>0</v>
      </c>
      <c r="GC387" s="42">
        <v>0</v>
      </c>
      <c r="GD387" s="42"/>
      <c r="GE387" s="42"/>
      <c r="GF387" s="42"/>
      <c r="GG387" s="42"/>
      <c r="GH387" s="42"/>
      <c r="GI387" s="42"/>
      <c r="GJ387" s="42"/>
      <c r="GK387" s="83">
        <f t="shared" si="378"/>
        <v>0</v>
      </c>
      <c r="GL387" s="42">
        <v>0</v>
      </c>
      <c r="GM387" s="42">
        <v>0</v>
      </c>
      <c r="GN387" s="42">
        <v>0</v>
      </c>
      <c r="GO387" s="42">
        <v>0</v>
      </c>
      <c r="GP387" s="42">
        <v>0</v>
      </c>
      <c r="GQ387" s="42"/>
      <c r="GR387" s="42"/>
      <c r="GS387" s="42"/>
      <c r="GT387" s="42"/>
      <c r="GU387" s="42"/>
      <c r="GV387" s="42"/>
      <c r="GW387" s="42"/>
      <c r="GX387" s="83">
        <f t="shared" si="379"/>
        <v>0</v>
      </c>
      <c r="GY387" s="42">
        <v>3</v>
      </c>
      <c r="GZ387" s="42">
        <v>2</v>
      </c>
      <c r="HA387" s="42">
        <v>0</v>
      </c>
      <c r="HB387" s="42">
        <v>0</v>
      </c>
      <c r="HC387" s="42">
        <v>0</v>
      </c>
      <c r="HD387" s="42"/>
      <c r="HE387" s="42"/>
      <c r="HF387" s="42"/>
      <c r="HG387" s="42"/>
      <c r="HH387" s="42"/>
      <c r="HI387" s="42"/>
      <c r="HJ387" s="42"/>
      <c r="HK387" s="83">
        <f t="shared" si="380"/>
        <v>5</v>
      </c>
      <c r="HL387" s="42">
        <v>15</v>
      </c>
      <c r="HM387" s="42">
        <v>11</v>
      </c>
      <c r="HN387" s="42">
        <v>0</v>
      </c>
      <c r="HO387" s="42">
        <v>5</v>
      </c>
      <c r="HP387" s="42">
        <v>3</v>
      </c>
      <c r="HQ387" s="42"/>
      <c r="HR387" s="42"/>
      <c r="HS387" s="42"/>
      <c r="HT387" s="42"/>
      <c r="HU387" s="42"/>
      <c r="HV387" s="42"/>
      <c r="HW387" s="42"/>
      <c r="HX387" s="83">
        <f t="shared" si="381"/>
        <v>34</v>
      </c>
      <c r="HY387" s="42">
        <v>2</v>
      </c>
      <c r="HZ387" s="42">
        <v>0</v>
      </c>
      <c r="IA387" s="42">
        <v>0</v>
      </c>
      <c r="IB387" s="42">
        <v>0</v>
      </c>
      <c r="IC387" s="42">
        <v>0</v>
      </c>
      <c r="ID387" s="42"/>
      <c r="IE387" s="42"/>
      <c r="IF387" s="42"/>
      <c r="IG387" s="42"/>
      <c r="IH387" s="42"/>
      <c r="II387" s="42"/>
      <c r="IJ387" s="42"/>
      <c r="IK387" s="85">
        <f t="shared" si="382"/>
        <v>2</v>
      </c>
      <c r="IL387" s="42">
        <v>0</v>
      </c>
      <c r="IM387" s="42">
        <v>0</v>
      </c>
      <c r="IN387" s="42">
        <v>0</v>
      </c>
      <c r="IO387" s="42">
        <v>0</v>
      </c>
      <c r="IP387" s="42">
        <v>0</v>
      </c>
      <c r="IQ387" s="42"/>
      <c r="IR387" s="42"/>
      <c r="IS387" s="42"/>
      <c r="IT387" s="42"/>
      <c r="IU387" s="42"/>
      <c r="IV387" s="42"/>
      <c r="IW387" s="42"/>
      <c r="IX387" s="85">
        <f t="shared" si="383"/>
        <v>0</v>
      </c>
      <c r="IY387" s="41">
        <v>7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>
        <v>0</v>
      </c>
      <c r="JF387" s="75">
        <v>0</v>
      </c>
      <c r="JG387" s="42">
        <v>0</v>
      </c>
      <c r="JH387" s="75">
        <v>0</v>
      </c>
      <c r="JI387" s="42"/>
      <c r="JJ387" s="75"/>
      <c r="JK387" s="42"/>
      <c r="JL387" s="75"/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84"/>
        <v>7</v>
      </c>
      <c r="JX387" s="11">
        <f t="shared" si="385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>
        <v>0</v>
      </c>
      <c r="KF387" s="75">
        <v>0</v>
      </c>
      <c r="KG387" s="42">
        <v>0</v>
      </c>
      <c r="KH387" s="75">
        <v>0</v>
      </c>
      <c r="KI387" s="42"/>
      <c r="KJ387" s="75"/>
      <c r="KK387" s="42"/>
      <c r="KL387" s="75"/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86"/>
        <v>2</v>
      </c>
      <c r="KX387" s="11">
        <f t="shared" si="387"/>
        <v>0</v>
      </c>
      <c r="KY387" s="41">
        <v>2</v>
      </c>
      <c r="KZ387" s="75">
        <v>0</v>
      </c>
      <c r="LA387" s="42">
        <v>0</v>
      </c>
      <c r="LB387" s="75">
        <v>0</v>
      </c>
      <c r="LC387" s="42">
        <v>0</v>
      </c>
      <c r="LD387" s="75">
        <v>0</v>
      </c>
      <c r="LE387" s="42">
        <v>0</v>
      </c>
      <c r="LF387" s="75">
        <v>0</v>
      </c>
      <c r="LG387" s="42">
        <v>0</v>
      </c>
      <c r="LH387" s="75">
        <v>0</v>
      </c>
      <c r="LI387" s="42"/>
      <c r="LJ387" s="75"/>
      <c r="LK387" s="42"/>
      <c r="LL387" s="75"/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88"/>
        <v>2</v>
      </c>
      <c r="LX387" s="11">
        <f t="shared" si="389"/>
        <v>0</v>
      </c>
      <c r="LY387" s="41">
        <v>16</v>
      </c>
      <c r="LZ387" s="75">
        <v>0</v>
      </c>
      <c r="MA387" s="42">
        <v>11</v>
      </c>
      <c r="MB387" s="75">
        <v>0</v>
      </c>
      <c r="MC387" s="42">
        <v>3</v>
      </c>
      <c r="MD387" s="75">
        <v>0</v>
      </c>
      <c r="ME387" s="42">
        <v>5</v>
      </c>
      <c r="MF387" s="75">
        <v>0</v>
      </c>
      <c r="MG387" s="42">
        <v>3</v>
      </c>
      <c r="MH387" s="75">
        <v>0</v>
      </c>
      <c r="MI387" s="42"/>
      <c r="MJ387" s="75"/>
      <c r="MK387" s="42"/>
      <c r="ML387" s="75"/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0"/>
        <v>38</v>
      </c>
      <c r="MX387" s="11">
        <f t="shared" si="391"/>
        <v>0</v>
      </c>
      <c r="MY387" s="42">
        <v>0</v>
      </c>
      <c r="MZ387" s="75">
        <v>0</v>
      </c>
      <c r="NA387" s="42">
        <v>0</v>
      </c>
      <c r="NB387" s="75">
        <v>0</v>
      </c>
      <c r="NC387" s="42">
        <v>0</v>
      </c>
      <c r="ND387" s="75">
        <v>0</v>
      </c>
      <c r="NE387" s="42">
        <v>0</v>
      </c>
      <c r="NF387" s="75">
        <v>0</v>
      </c>
      <c r="NG387" s="42">
        <v>0</v>
      </c>
      <c r="NH387" s="75">
        <v>0</v>
      </c>
      <c r="NI387" s="42"/>
      <c r="NJ387" s="75"/>
      <c r="NK387" s="42"/>
      <c r="NL387" s="75"/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2"/>
        <v>0</v>
      </c>
      <c r="NX387" s="11">
        <f t="shared" si="393"/>
        <v>0</v>
      </c>
      <c r="NY387" s="42">
        <v>2</v>
      </c>
      <c r="NZ387" s="75">
        <v>0</v>
      </c>
      <c r="OA387" s="42">
        <v>0</v>
      </c>
      <c r="OB387" s="75">
        <v>0</v>
      </c>
      <c r="OC387" s="42">
        <v>4</v>
      </c>
      <c r="OD387" s="75">
        <v>0</v>
      </c>
      <c r="OE387" s="42">
        <v>0</v>
      </c>
      <c r="OF387" s="75">
        <v>0</v>
      </c>
      <c r="OG387" s="42">
        <v>0</v>
      </c>
      <c r="OH387" s="75">
        <v>0</v>
      </c>
      <c r="OI387" s="42"/>
      <c r="OJ387" s="75"/>
      <c r="OK387" s="42"/>
      <c r="OL387" s="75"/>
      <c r="OM387" s="42"/>
      <c r="ON387" s="75"/>
      <c r="OO387" s="42"/>
      <c r="OP387" s="75"/>
      <c r="OQ387" s="42"/>
      <c r="OR387" s="75"/>
      <c r="OS387" s="42"/>
      <c r="OT387" s="75"/>
      <c r="OU387" s="42"/>
      <c r="OV387" s="75"/>
      <c r="OW387" s="3">
        <f t="shared" si="394"/>
        <v>6</v>
      </c>
      <c r="OX387" s="11">
        <f t="shared" si="395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>
        <v>0</v>
      </c>
      <c r="PF387" s="75">
        <v>0</v>
      </c>
      <c r="PG387" s="42">
        <v>0</v>
      </c>
      <c r="PH387" s="75">
        <v>0</v>
      </c>
      <c r="PI387" s="42"/>
      <c r="PJ387" s="75"/>
      <c r="PK387" s="42"/>
      <c r="PL387" s="75"/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396"/>
        <v>5</v>
      </c>
      <c r="PX387" s="11">
        <f t="shared" si="357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4</v>
      </c>
      <c r="QD387" s="75">
        <v>0</v>
      </c>
      <c r="QE387" s="42">
        <v>5</v>
      </c>
      <c r="QF387" s="75">
        <v>0</v>
      </c>
      <c r="QG387" s="42">
        <v>3</v>
      </c>
      <c r="QH387" s="75">
        <v>0</v>
      </c>
      <c r="QI387" s="42"/>
      <c r="QJ387" s="75"/>
      <c r="QK387" s="42"/>
      <c r="QL387" s="75"/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397"/>
        <v>38</v>
      </c>
      <c r="QX387" s="11">
        <f t="shared" si="398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1</v>
      </c>
      <c r="RD387" s="75">
        <v>0</v>
      </c>
      <c r="RE387" s="42">
        <v>0</v>
      </c>
      <c r="RF387" s="75">
        <v>0</v>
      </c>
      <c r="RG387" s="42">
        <v>2</v>
      </c>
      <c r="RH387" s="75">
        <v>0</v>
      </c>
      <c r="RI387" s="42"/>
      <c r="RJ387" s="75"/>
      <c r="RK387" s="42"/>
      <c r="RL387" s="75"/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399"/>
        <v>5</v>
      </c>
      <c r="RX387" s="11">
        <f t="shared" si="358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>
        <v>0</v>
      </c>
      <c r="SF387" s="75">
        <v>0</v>
      </c>
      <c r="SG387" s="42">
        <v>0</v>
      </c>
      <c r="SH387" s="75">
        <v>0</v>
      </c>
      <c r="SI387" s="42"/>
      <c r="SJ387" s="75"/>
      <c r="SK387" s="42"/>
      <c r="SL387" s="75"/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0"/>
        <v>1</v>
      </c>
      <c r="SX387" s="11">
        <f t="shared" si="359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>
        <v>1</v>
      </c>
      <c r="TF387" s="75">
        <v>0</v>
      </c>
      <c r="TG387" s="42">
        <v>1</v>
      </c>
      <c r="TH387" s="75">
        <v>0</v>
      </c>
      <c r="TI387" s="42"/>
      <c r="TJ387" s="75"/>
      <c r="TK387" s="42"/>
      <c r="TL387" s="75"/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1"/>
        <v>5</v>
      </c>
      <c r="TX387" s="11">
        <f t="shared" si="360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>
        <v>0</v>
      </c>
      <c r="UF387" s="75">
        <v>0</v>
      </c>
      <c r="UG387" s="42">
        <v>0</v>
      </c>
      <c r="UH387" s="75">
        <v>0</v>
      </c>
      <c r="UI387" s="42"/>
      <c r="UJ387" s="75"/>
      <c r="UK387" s="42"/>
      <c r="UL387" s="75"/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2"/>
        <v>0</v>
      </c>
      <c r="UX387" s="11">
        <f t="shared" si="403"/>
        <v>0</v>
      </c>
      <c r="UY387" s="42">
        <v>0</v>
      </c>
      <c r="UZ387" s="42">
        <v>0</v>
      </c>
      <c r="VA387" s="42">
        <v>0</v>
      </c>
      <c r="VB387" s="42">
        <v>0</v>
      </c>
      <c r="VC387" s="42">
        <v>0</v>
      </c>
      <c r="VD387" s="42"/>
      <c r="VE387" s="42"/>
      <c r="VF387" s="42"/>
      <c r="VG387" s="42"/>
      <c r="VH387" s="42"/>
      <c r="VI387" s="42"/>
      <c r="VJ387" s="42"/>
      <c r="VK387" s="25">
        <f t="shared" si="404"/>
        <v>0</v>
      </c>
      <c r="VL387" s="42">
        <v>0</v>
      </c>
      <c r="VM387" s="42">
        <v>0</v>
      </c>
      <c r="VN387" s="42">
        <v>0</v>
      </c>
      <c r="VO387" s="42">
        <v>0</v>
      </c>
      <c r="VP387" s="42">
        <v>0</v>
      </c>
      <c r="VQ387" s="42"/>
      <c r="VR387" s="42"/>
      <c r="VS387" s="42"/>
      <c r="VT387" s="42"/>
      <c r="VU387" s="42"/>
      <c r="VV387" s="42"/>
      <c r="VW387" s="42"/>
      <c r="VX387" s="25">
        <f t="shared" si="405"/>
        <v>0</v>
      </c>
      <c r="VY387" s="42">
        <v>0</v>
      </c>
      <c r="VZ387" s="75">
        <v>0</v>
      </c>
      <c r="WA387" s="42">
        <v>0</v>
      </c>
      <c r="WB387" s="75">
        <v>0</v>
      </c>
      <c r="WC387" s="42">
        <v>0</v>
      </c>
      <c r="WD387" s="75">
        <v>0</v>
      </c>
      <c r="WE387" s="42">
        <v>0</v>
      </c>
      <c r="WF387" s="75">
        <v>0</v>
      </c>
      <c r="WG387" s="42">
        <v>0</v>
      </c>
      <c r="WH387" s="75">
        <v>0</v>
      </c>
      <c r="WI387" s="42"/>
      <c r="WJ387" s="75"/>
      <c r="WK387" s="42"/>
      <c r="WL387" s="75"/>
      <c r="WM387" s="42"/>
      <c r="WN387" s="75"/>
      <c r="WO387" s="42"/>
      <c r="WP387" s="75"/>
      <c r="WQ387" s="42"/>
      <c r="WR387" s="75"/>
      <c r="WS387" s="42"/>
      <c r="WT387" s="75"/>
      <c r="WU387" s="42"/>
      <c r="WV387" s="75"/>
      <c r="WW387" s="3">
        <f t="shared" si="406"/>
        <v>0</v>
      </c>
      <c r="WX387" s="11">
        <f t="shared" si="407"/>
        <v>0</v>
      </c>
      <c r="WY387" s="42">
        <v>0</v>
      </c>
      <c r="WZ387" s="75">
        <v>0</v>
      </c>
      <c r="XA387" s="42">
        <v>0</v>
      </c>
      <c r="XB387" s="75">
        <v>0</v>
      </c>
      <c r="XC387" s="42">
        <v>0</v>
      </c>
      <c r="XD387" s="75">
        <v>0</v>
      </c>
      <c r="XE387" s="42">
        <v>0</v>
      </c>
      <c r="XF387" s="75">
        <v>0</v>
      </c>
      <c r="XG387" s="42">
        <v>0</v>
      </c>
      <c r="XH387" s="75">
        <v>0</v>
      </c>
      <c r="XI387" s="42"/>
      <c r="XJ387" s="75"/>
      <c r="XK387" s="42"/>
      <c r="XL387" s="75"/>
      <c r="XM387" s="42"/>
      <c r="XN387" s="75"/>
      <c r="XO387" s="42"/>
      <c r="XP387" s="75"/>
      <c r="XQ387" s="42"/>
      <c r="XR387" s="75"/>
      <c r="XS387" s="42"/>
      <c r="XT387" s="75"/>
      <c r="XU387" s="42"/>
      <c r="XV387" s="75"/>
      <c r="XW387" s="3">
        <f t="shared" si="408"/>
        <v>0</v>
      </c>
      <c r="XX387" s="11">
        <f t="shared" si="409"/>
        <v>0</v>
      </c>
      <c r="XY387" s="42">
        <v>0</v>
      </c>
      <c r="XZ387" s="75">
        <v>0</v>
      </c>
      <c r="YA387" s="42">
        <v>0</v>
      </c>
      <c r="YB387" s="75">
        <v>0</v>
      </c>
      <c r="YC387" s="42">
        <v>0</v>
      </c>
      <c r="YD387" s="75">
        <v>0</v>
      </c>
      <c r="YE387" s="42">
        <v>0</v>
      </c>
      <c r="YF387" s="75">
        <v>0</v>
      </c>
      <c r="YG387" s="42">
        <v>0</v>
      </c>
      <c r="YH387" s="75">
        <v>0</v>
      </c>
      <c r="YI387" s="42"/>
      <c r="YJ387" s="75"/>
      <c r="YK387" s="42"/>
      <c r="YL387" s="75"/>
      <c r="YM387" s="42"/>
      <c r="YN387" s="75"/>
      <c r="YO387" s="42"/>
      <c r="YP387" s="75"/>
      <c r="YQ387" s="42"/>
      <c r="YR387" s="75"/>
      <c r="YS387" s="42"/>
      <c r="YT387" s="75"/>
      <c r="YU387" s="42"/>
      <c r="YV387" s="75"/>
      <c r="YW387" s="3">
        <f t="shared" si="410"/>
        <v>0</v>
      </c>
      <c r="YX387" s="11">
        <f t="shared" si="411"/>
        <v>0</v>
      </c>
      <c r="YY387" s="42">
        <v>0</v>
      </c>
      <c r="YZ387" s="75">
        <v>0</v>
      </c>
      <c r="ZA387" s="42">
        <v>0</v>
      </c>
      <c r="ZB387" s="75">
        <v>0</v>
      </c>
      <c r="ZC387" s="42">
        <v>0</v>
      </c>
      <c r="ZD387" s="75">
        <v>0</v>
      </c>
      <c r="ZE387" s="42">
        <v>0</v>
      </c>
      <c r="ZF387" s="75">
        <v>0</v>
      </c>
      <c r="ZG387" s="42">
        <v>0</v>
      </c>
      <c r="ZH387" s="75">
        <v>0</v>
      </c>
      <c r="ZI387" s="42"/>
      <c r="ZJ387" s="75"/>
      <c r="ZK387" s="42"/>
      <c r="ZL387" s="75"/>
      <c r="ZM387" s="42"/>
      <c r="ZN387" s="75"/>
      <c r="ZO387" s="42"/>
      <c r="ZP387" s="75"/>
      <c r="ZQ387" s="42"/>
      <c r="ZR387" s="75"/>
      <c r="ZS387" s="42"/>
      <c r="ZT387" s="75"/>
      <c r="ZU387" s="42"/>
      <c r="ZV387" s="75"/>
      <c r="ZW387" s="3">
        <f t="shared" si="412"/>
        <v>0</v>
      </c>
      <c r="ZX387" s="11">
        <f t="shared" si="413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>
        <v>0</v>
      </c>
      <c r="AAF387" s="75">
        <v>0</v>
      </c>
      <c r="AAG387" s="42">
        <v>0</v>
      </c>
      <c r="AAH387" s="75">
        <v>0</v>
      </c>
      <c r="AAI387" s="42"/>
      <c r="AAJ387" s="75"/>
      <c r="AAK387" s="42"/>
      <c r="AAL387" s="75"/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14"/>
        <v>0</v>
      </c>
      <c r="AAX387" s="11">
        <f t="shared" si="415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>
        <v>0</v>
      </c>
      <c r="ABF387" s="75">
        <v>0</v>
      </c>
      <c r="ABG387" s="42">
        <v>0</v>
      </c>
      <c r="ABH387" s="75">
        <v>0</v>
      </c>
      <c r="ABI387" s="42"/>
      <c r="ABJ387" s="75"/>
      <c r="ABK387" s="42"/>
      <c r="ABL387" s="75"/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16"/>
        <v>0</v>
      </c>
      <c r="ABX387" s="11">
        <f t="shared" si="417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>
        <v>0</v>
      </c>
      <c r="ACF387" s="75">
        <v>0</v>
      </c>
      <c r="ACG387" s="42">
        <v>0</v>
      </c>
      <c r="ACH387" s="75">
        <v>0</v>
      </c>
      <c r="ACI387" s="42"/>
      <c r="ACJ387" s="75"/>
      <c r="ACK387" s="42"/>
      <c r="ACL387" s="75"/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18"/>
        <v>0</v>
      </c>
      <c r="ACX387" s="11">
        <f t="shared" si="419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>
        <v>0</v>
      </c>
      <c r="ADF387" s="75">
        <v>0</v>
      </c>
      <c r="ADG387" s="42">
        <v>0</v>
      </c>
      <c r="ADH387" s="75">
        <v>0</v>
      </c>
      <c r="ADI387" s="42"/>
      <c r="ADJ387" s="75"/>
      <c r="ADK387" s="42"/>
      <c r="ADL387" s="75"/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0"/>
        <v>0</v>
      </c>
      <c r="ADX387" s="11">
        <f t="shared" si="421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>
        <v>0</v>
      </c>
      <c r="AEF387" s="75">
        <v>0</v>
      </c>
      <c r="AEG387" s="42">
        <v>0</v>
      </c>
      <c r="AEH387" s="75">
        <v>0</v>
      </c>
      <c r="AEI387" s="42"/>
      <c r="AEJ387" s="75"/>
      <c r="AEK387" s="42"/>
      <c r="AEL387" s="75"/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2"/>
        <v>0</v>
      </c>
      <c r="AEX387" s="11">
        <f t="shared" si="423"/>
        <v>0</v>
      </c>
      <c r="AEY387" s="108">
        <v>0</v>
      </c>
      <c r="AEZ387" s="109">
        <v>0</v>
      </c>
      <c r="AFA387" s="108">
        <v>0</v>
      </c>
      <c r="AFB387" s="109">
        <v>0</v>
      </c>
      <c r="AFC387" s="108">
        <v>0</v>
      </c>
      <c r="AFD387" s="109">
        <v>0</v>
      </c>
      <c r="AFE387" s="108">
        <v>0</v>
      </c>
      <c r="AFF387" s="109">
        <v>0</v>
      </c>
      <c r="AFG387" s="108"/>
      <c r="AFH387" s="109"/>
      <c r="AFI387" s="108"/>
      <c r="AFJ387" s="109"/>
      <c r="AFK387" s="108"/>
      <c r="AFL387" s="109"/>
      <c r="AFM387" s="108"/>
      <c r="AFN387" s="109"/>
      <c r="AFO387" s="108"/>
      <c r="AFP387" s="109"/>
      <c r="AFQ387" s="108"/>
      <c r="AFR387" s="109"/>
      <c r="AFS387" s="108"/>
      <c r="AFT387" s="109"/>
      <c r="AFU387" s="108"/>
      <c r="AFV387" s="109"/>
      <c r="AFW387" s="3">
        <f t="shared" si="424"/>
        <v>0</v>
      </c>
      <c r="AFX387" s="11">
        <f t="shared" si="361"/>
        <v>0</v>
      </c>
      <c r="AFY387" s="114">
        <v>0</v>
      </c>
      <c r="AFZ387" s="114">
        <v>0</v>
      </c>
      <c r="AGA387" s="114">
        <v>0</v>
      </c>
      <c r="AGB387" s="114">
        <v>0</v>
      </c>
      <c r="AGC387" s="114">
        <v>0</v>
      </c>
      <c r="AGD387" s="114"/>
      <c r="AGE387" s="114"/>
      <c r="AGF387" s="114"/>
      <c r="AGG387" s="114"/>
      <c r="AGH387" s="114"/>
      <c r="AGI387" s="114"/>
      <c r="AGJ387" s="114"/>
      <c r="AGK387" s="25">
        <f t="shared" si="362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364</v>
      </c>
      <c r="H388" s="152">
        <v>16641</v>
      </c>
      <c r="I388" s="15" t="s">
        <v>553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63"/>
        <v>0</v>
      </c>
      <c r="AI388" s="62">
        <f t="shared" si="364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65"/>
        <v>0</v>
      </c>
      <c r="BI388" s="58">
        <f t="shared" si="366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67"/>
        <v>0</v>
      </c>
      <c r="CI388" s="58">
        <f t="shared" si="368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>
        <v>0</v>
      </c>
      <c r="CQ388" s="70">
        <v>0</v>
      </c>
      <c r="CR388" s="52">
        <v>0</v>
      </c>
      <c r="CS388" s="70">
        <v>0</v>
      </c>
      <c r="CT388" s="64"/>
      <c r="CU388" s="70"/>
      <c r="CV388" s="64"/>
      <c r="CW388" s="70"/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69"/>
        <v>0</v>
      </c>
      <c r="DI388" s="58">
        <f t="shared" si="370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>
        <v>0</v>
      </c>
      <c r="DQ388" s="70">
        <v>0</v>
      </c>
      <c r="DR388" s="52">
        <v>0</v>
      </c>
      <c r="DS388" s="70">
        <v>0</v>
      </c>
      <c r="DT388" s="64"/>
      <c r="DU388" s="70"/>
      <c r="DV388" s="64"/>
      <c r="DW388" s="70"/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1"/>
        <v>0</v>
      </c>
      <c r="EI388" s="58">
        <f t="shared" si="372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>
        <v>0</v>
      </c>
      <c r="EQ388" s="70">
        <v>0</v>
      </c>
      <c r="ER388" s="64">
        <v>0</v>
      </c>
      <c r="ES388" s="70">
        <v>0</v>
      </c>
      <c r="ET388" s="64"/>
      <c r="EU388" s="70"/>
      <c r="EV388" s="64"/>
      <c r="EW388" s="70"/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73"/>
        <v>0</v>
      </c>
      <c r="FI388" s="58">
        <f t="shared" si="374"/>
        <v>0</v>
      </c>
      <c r="FJ388" s="79">
        <f t="shared" si="375"/>
        <v>0</v>
      </c>
      <c r="FK388" s="80">
        <f t="shared" si="376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/>
      <c r="FR388" s="42"/>
      <c r="FS388" s="42"/>
      <c r="FT388" s="42"/>
      <c r="FU388" s="42"/>
      <c r="FV388" s="42"/>
      <c r="FW388" s="42"/>
      <c r="FX388" s="83">
        <f t="shared" si="377"/>
        <v>0</v>
      </c>
      <c r="FY388" s="42">
        <v>0</v>
      </c>
      <c r="FZ388" s="42">
        <v>0</v>
      </c>
      <c r="GA388" s="42">
        <v>0</v>
      </c>
      <c r="GB388" s="42">
        <v>0</v>
      </c>
      <c r="GC388" s="42">
        <v>0</v>
      </c>
      <c r="GD388" s="42"/>
      <c r="GE388" s="42"/>
      <c r="GF388" s="42"/>
      <c r="GG388" s="42"/>
      <c r="GH388" s="42"/>
      <c r="GI388" s="42"/>
      <c r="GJ388" s="42"/>
      <c r="GK388" s="83">
        <f t="shared" si="378"/>
        <v>0</v>
      </c>
      <c r="GL388" s="42">
        <v>0</v>
      </c>
      <c r="GM388" s="42">
        <v>0</v>
      </c>
      <c r="GN388" s="42">
        <v>0</v>
      </c>
      <c r="GO388" s="42">
        <v>0</v>
      </c>
      <c r="GP388" s="42">
        <v>0</v>
      </c>
      <c r="GQ388" s="42"/>
      <c r="GR388" s="42"/>
      <c r="GS388" s="42"/>
      <c r="GT388" s="42"/>
      <c r="GU388" s="42"/>
      <c r="GV388" s="42"/>
      <c r="GW388" s="42"/>
      <c r="GX388" s="83">
        <f t="shared" si="379"/>
        <v>0</v>
      </c>
      <c r="GY388" s="42">
        <v>1</v>
      </c>
      <c r="GZ388" s="42">
        <v>2</v>
      </c>
      <c r="HA388" s="42">
        <v>0</v>
      </c>
      <c r="HB388" s="42">
        <v>0</v>
      </c>
      <c r="HC388" s="42">
        <v>1</v>
      </c>
      <c r="HD388" s="42"/>
      <c r="HE388" s="42"/>
      <c r="HF388" s="42"/>
      <c r="HG388" s="42"/>
      <c r="HH388" s="42"/>
      <c r="HI388" s="42"/>
      <c r="HJ388" s="42"/>
      <c r="HK388" s="83">
        <f t="shared" si="380"/>
        <v>4</v>
      </c>
      <c r="HL388" s="42">
        <v>2</v>
      </c>
      <c r="HM388" s="42">
        <v>8</v>
      </c>
      <c r="HN388" s="42">
        <v>2</v>
      </c>
      <c r="HO388" s="42">
        <v>0</v>
      </c>
      <c r="HP388" s="42">
        <v>3</v>
      </c>
      <c r="HQ388" s="42"/>
      <c r="HR388" s="42"/>
      <c r="HS388" s="42"/>
      <c r="HT388" s="42"/>
      <c r="HU388" s="42"/>
      <c r="HV388" s="42"/>
      <c r="HW388" s="42"/>
      <c r="HX388" s="83">
        <f t="shared" si="381"/>
        <v>15</v>
      </c>
      <c r="HY388" s="42">
        <v>3</v>
      </c>
      <c r="HZ388" s="42">
        <v>3</v>
      </c>
      <c r="IA388" s="42">
        <v>0</v>
      </c>
      <c r="IB388" s="42">
        <v>0</v>
      </c>
      <c r="IC388" s="42">
        <v>3</v>
      </c>
      <c r="ID388" s="42"/>
      <c r="IE388" s="42"/>
      <c r="IF388" s="42"/>
      <c r="IG388" s="42"/>
      <c r="IH388" s="42"/>
      <c r="II388" s="42"/>
      <c r="IJ388" s="42"/>
      <c r="IK388" s="85">
        <f t="shared" si="382"/>
        <v>9</v>
      </c>
      <c r="IL388" s="42">
        <v>2</v>
      </c>
      <c r="IM388" s="42">
        <v>1</v>
      </c>
      <c r="IN388" s="42">
        <v>0</v>
      </c>
      <c r="IO388" s="42">
        <v>0</v>
      </c>
      <c r="IP388" s="42">
        <v>1</v>
      </c>
      <c r="IQ388" s="42"/>
      <c r="IR388" s="42"/>
      <c r="IS388" s="42"/>
      <c r="IT388" s="42"/>
      <c r="IU388" s="42"/>
      <c r="IV388" s="42"/>
      <c r="IW388" s="42"/>
      <c r="IX388" s="85">
        <f t="shared" si="383"/>
        <v>4</v>
      </c>
      <c r="IY388" s="41">
        <v>3</v>
      </c>
      <c r="IZ388" s="75">
        <v>0</v>
      </c>
      <c r="JA388" s="42">
        <v>7</v>
      </c>
      <c r="JB388" s="75">
        <v>0</v>
      </c>
      <c r="JC388" s="42">
        <v>4</v>
      </c>
      <c r="JD388" s="75">
        <v>0</v>
      </c>
      <c r="JE388" s="42">
        <v>0</v>
      </c>
      <c r="JF388" s="75">
        <v>0</v>
      </c>
      <c r="JG388" s="42">
        <v>10</v>
      </c>
      <c r="JH388" s="75">
        <v>0</v>
      </c>
      <c r="JI388" s="42"/>
      <c r="JJ388" s="75"/>
      <c r="JK388" s="42"/>
      <c r="JL388" s="75"/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84"/>
        <v>24</v>
      </c>
      <c r="JX388" s="11">
        <f t="shared" si="385"/>
        <v>0</v>
      </c>
      <c r="JY388" s="41">
        <v>3</v>
      </c>
      <c r="JZ388" s="75">
        <v>0</v>
      </c>
      <c r="KA388" s="42">
        <v>4</v>
      </c>
      <c r="KB388" s="75">
        <v>0</v>
      </c>
      <c r="KC388" s="42">
        <v>1</v>
      </c>
      <c r="KD388" s="75">
        <v>0</v>
      </c>
      <c r="KE388" s="42">
        <v>0</v>
      </c>
      <c r="KF388" s="75">
        <v>0</v>
      </c>
      <c r="KG388" s="42">
        <v>4</v>
      </c>
      <c r="KH388" s="75">
        <v>0</v>
      </c>
      <c r="KI388" s="42"/>
      <c r="KJ388" s="75"/>
      <c r="KK388" s="42"/>
      <c r="KL388" s="75"/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86"/>
        <v>12</v>
      </c>
      <c r="KX388" s="11">
        <f t="shared" si="387"/>
        <v>0</v>
      </c>
      <c r="KY388" s="41">
        <v>3</v>
      </c>
      <c r="KZ388" s="75">
        <v>0</v>
      </c>
      <c r="LA388" s="42">
        <v>3</v>
      </c>
      <c r="LB388" s="75">
        <v>0</v>
      </c>
      <c r="LC388" s="42">
        <v>0</v>
      </c>
      <c r="LD388" s="75">
        <v>0</v>
      </c>
      <c r="LE388" s="42">
        <v>0</v>
      </c>
      <c r="LF388" s="75">
        <v>0</v>
      </c>
      <c r="LG388" s="42">
        <v>3</v>
      </c>
      <c r="LH388" s="75">
        <v>0</v>
      </c>
      <c r="LI388" s="42"/>
      <c r="LJ388" s="75"/>
      <c r="LK388" s="42"/>
      <c r="LL388" s="75"/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88"/>
        <v>9</v>
      </c>
      <c r="LX388" s="11">
        <f t="shared" si="389"/>
        <v>0</v>
      </c>
      <c r="LY388" s="41">
        <v>2</v>
      </c>
      <c r="LZ388" s="75">
        <v>0</v>
      </c>
      <c r="MA388" s="42">
        <v>8</v>
      </c>
      <c r="MB388" s="75">
        <v>0</v>
      </c>
      <c r="MC388" s="42">
        <v>2</v>
      </c>
      <c r="MD388" s="75">
        <v>0</v>
      </c>
      <c r="ME388" s="42">
        <v>0</v>
      </c>
      <c r="MF388" s="75">
        <v>0</v>
      </c>
      <c r="MG388" s="42">
        <v>3</v>
      </c>
      <c r="MH388" s="75">
        <v>0</v>
      </c>
      <c r="MI388" s="42"/>
      <c r="MJ388" s="75"/>
      <c r="MK388" s="42"/>
      <c r="ML388" s="75"/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0"/>
        <v>15</v>
      </c>
      <c r="MX388" s="11">
        <f t="shared" si="391"/>
        <v>0</v>
      </c>
      <c r="MY388" s="42">
        <v>1</v>
      </c>
      <c r="MZ388" s="75">
        <v>0</v>
      </c>
      <c r="NA388" s="42">
        <v>1</v>
      </c>
      <c r="NB388" s="75">
        <v>0</v>
      </c>
      <c r="NC388" s="42">
        <v>0</v>
      </c>
      <c r="ND388" s="75">
        <v>0</v>
      </c>
      <c r="NE388" s="42">
        <v>0</v>
      </c>
      <c r="NF388" s="75">
        <v>0</v>
      </c>
      <c r="NG388" s="42">
        <v>1</v>
      </c>
      <c r="NH388" s="75">
        <v>0</v>
      </c>
      <c r="NI388" s="42"/>
      <c r="NJ388" s="75"/>
      <c r="NK388" s="42"/>
      <c r="NL388" s="75"/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2"/>
        <v>3</v>
      </c>
      <c r="NX388" s="11">
        <f t="shared" si="393"/>
        <v>0</v>
      </c>
      <c r="NY388" s="42">
        <v>2</v>
      </c>
      <c r="NZ388" s="75">
        <v>0</v>
      </c>
      <c r="OA388" s="42">
        <v>2</v>
      </c>
      <c r="OB388" s="75">
        <v>0</v>
      </c>
      <c r="OC388" s="42">
        <v>0</v>
      </c>
      <c r="OD388" s="75">
        <v>0</v>
      </c>
      <c r="OE388" s="42">
        <v>0</v>
      </c>
      <c r="OF388" s="75">
        <v>0</v>
      </c>
      <c r="OG388" s="42">
        <v>2</v>
      </c>
      <c r="OH388" s="75">
        <v>0</v>
      </c>
      <c r="OI388" s="42"/>
      <c r="OJ388" s="75"/>
      <c r="OK388" s="42"/>
      <c r="OL388" s="75"/>
      <c r="OM388" s="42"/>
      <c r="ON388" s="75"/>
      <c r="OO388" s="42"/>
      <c r="OP388" s="75"/>
      <c r="OQ388" s="42"/>
      <c r="OR388" s="75"/>
      <c r="OS388" s="42"/>
      <c r="OT388" s="75"/>
      <c r="OU388" s="42"/>
      <c r="OV388" s="75"/>
      <c r="OW388" s="3">
        <f t="shared" si="394"/>
        <v>6</v>
      </c>
      <c r="OX388" s="11">
        <f t="shared" si="395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>
        <v>0</v>
      </c>
      <c r="PF388" s="75">
        <v>0</v>
      </c>
      <c r="PG388" s="42">
        <v>1</v>
      </c>
      <c r="PH388" s="75">
        <v>0</v>
      </c>
      <c r="PI388" s="42"/>
      <c r="PJ388" s="75"/>
      <c r="PK388" s="42"/>
      <c r="PL388" s="75"/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396"/>
        <v>4</v>
      </c>
      <c r="PX388" s="11">
        <f t="shared" si="357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2</v>
      </c>
      <c r="QD388" s="75">
        <v>0</v>
      </c>
      <c r="QE388" s="42">
        <v>0</v>
      </c>
      <c r="QF388" s="75">
        <v>0</v>
      </c>
      <c r="QG388" s="42">
        <v>3</v>
      </c>
      <c r="QH388" s="75">
        <v>0</v>
      </c>
      <c r="QI388" s="42"/>
      <c r="QJ388" s="75"/>
      <c r="QK388" s="42"/>
      <c r="QL388" s="75"/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397"/>
        <v>15</v>
      </c>
      <c r="QX388" s="11">
        <f t="shared" si="398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>
        <v>0</v>
      </c>
      <c r="RF388" s="75">
        <v>0</v>
      </c>
      <c r="RG388" s="42">
        <v>0</v>
      </c>
      <c r="RH388" s="75">
        <v>0</v>
      </c>
      <c r="RI388" s="42"/>
      <c r="RJ388" s="75"/>
      <c r="RK388" s="42"/>
      <c r="RL388" s="75"/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399"/>
        <v>3</v>
      </c>
      <c r="RX388" s="11">
        <f t="shared" si="358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>
        <v>0</v>
      </c>
      <c r="SF388" s="75">
        <v>0</v>
      </c>
      <c r="SG388" s="42">
        <v>1</v>
      </c>
      <c r="SH388" s="75">
        <v>0</v>
      </c>
      <c r="SI388" s="42"/>
      <c r="SJ388" s="75"/>
      <c r="SK388" s="42"/>
      <c r="SL388" s="75"/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0"/>
        <v>3</v>
      </c>
      <c r="SX388" s="11">
        <f t="shared" si="359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2</v>
      </c>
      <c r="TD388" s="75">
        <v>0</v>
      </c>
      <c r="TE388" s="42">
        <v>0</v>
      </c>
      <c r="TF388" s="75">
        <v>0</v>
      </c>
      <c r="TG388" s="42">
        <v>3</v>
      </c>
      <c r="TH388" s="75">
        <v>0</v>
      </c>
      <c r="TI388" s="42"/>
      <c r="TJ388" s="75"/>
      <c r="TK388" s="42"/>
      <c r="TL388" s="75"/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1"/>
        <v>15</v>
      </c>
      <c r="TX388" s="11">
        <f t="shared" si="360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>
        <v>0</v>
      </c>
      <c r="UF388" s="75">
        <v>0</v>
      </c>
      <c r="UG388" s="42">
        <v>0</v>
      </c>
      <c r="UH388" s="75">
        <v>0</v>
      </c>
      <c r="UI388" s="42"/>
      <c r="UJ388" s="75"/>
      <c r="UK388" s="42"/>
      <c r="UL388" s="75"/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2"/>
        <v>0</v>
      </c>
      <c r="UX388" s="11">
        <f t="shared" si="403"/>
        <v>0</v>
      </c>
      <c r="UY388" s="42">
        <v>0</v>
      </c>
      <c r="UZ388" s="42">
        <v>0</v>
      </c>
      <c r="VA388" s="42">
        <v>0</v>
      </c>
      <c r="VB388" s="42">
        <v>0</v>
      </c>
      <c r="VC388" s="42">
        <v>0</v>
      </c>
      <c r="VD388" s="42"/>
      <c r="VE388" s="42"/>
      <c r="VF388" s="42"/>
      <c r="VG388" s="42"/>
      <c r="VH388" s="42"/>
      <c r="VI388" s="42"/>
      <c r="VJ388" s="42"/>
      <c r="VK388" s="25">
        <f t="shared" si="404"/>
        <v>0</v>
      </c>
      <c r="VL388" s="42">
        <v>0</v>
      </c>
      <c r="VM388" s="42">
        <v>0</v>
      </c>
      <c r="VN388" s="42">
        <v>0</v>
      </c>
      <c r="VO388" s="42">
        <v>0</v>
      </c>
      <c r="VP388" s="42">
        <v>0</v>
      </c>
      <c r="VQ388" s="42"/>
      <c r="VR388" s="42"/>
      <c r="VS388" s="42"/>
      <c r="VT388" s="42"/>
      <c r="VU388" s="42"/>
      <c r="VV388" s="42"/>
      <c r="VW388" s="42"/>
      <c r="VX388" s="25">
        <f t="shared" si="405"/>
        <v>0</v>
      </c>
      <c r="VY388" s="42">
        <v>0</v>
      </c>
      <c r="VZ388" s="75">
        <v>0</v>
      </c>
      <c r="WA388" s="42">
        <v>0</v>
      </c>
      <c r="WB388" s="75">
        <v>0</v>
      </c>
      <c r="WC388" s="42">
        <v>0</v>
      </c>
      <c r="WD388" s="75">
        <v>0</v>
      </c>
      <c r="WE388" s="42">
        <v>0</v>
      </c>
      <c r="WF388" s="75">
        <v>0</v>
      </c>
      <c r="WG388" s="42">
        <v>0</v>
      </c>
      <c r="WH388" s="75">
        <v>0</v>
      </c>
      <c r="WI388" s="42"/>
      <c r="WJ388" s="75"/>
      <c r="WK388" s="42"/>
      <c r="WL388" s="75"/>
      <c r="WM388" s="42"/>
      <c r="WN388" s="75"/>
      <c r="WO388" s="42"/>
      <c r="WP388" s="75"/>
      <c r="WQ388" s="42"/>
      <c r="WR388" s="75"/>
      <c r="WS388" s="42"/>
      <c r="WT388" s="75"/>
      <c r="WU388" s="42"/>
      <c r="WV388" s="75"/>
      <c r="WW388" s="3">
        <f t="shared" si="406"/>
        <v>0</v>
      </c>
      <c r="WX388" s="11">
        <f t="shared" si="407"/>
        <v>0</v>
      </c>
      <c r="WY388" s="42">
        <v>0</v>
      </c>
      <c r="WZ388" s="75">
        <v>0</v>
      </c>
      <c r="XA388" s="42">
        <v>0</v>
      </c>
      <c r="XB388" s="75">
        <v>0</v>
      </c>
      <c r="XC388" s="42">
        <v>0</v>
      </c>
      <c r="XD388" s="75">
        <v>0</v>
      </c>
      <c r="XE388" s="42">
        <v>0</v>
      </c>
      <c r="XF388" s="75">
        <v>0</v>
      </c>
      <c r="XG388" s="42">
        <v>0</v>
      </c>
      <c r="XH388" s="75">
        <v>0</v>
      </c>
      <c r="XI388" s="42"/>
      <c r="XJ388" s="75"/>
      <c r="XK388" s="42"/>
      <c r="XL388" s="75"/>
      <c r="XM388" s="42"/>
      <c r="XN388" s="75"/>
      <c r="XO388" s="42"/>
      <c r="XP388" s="75"/>
      <c r="XQ388" s="42"/>
      <c r="XR388" s="75"/>
      <c r="XS388" s="42"/>
      <c r="XT388" s="75"/>
      <c r="XU388" s="42"/>
      <c r="XV388" s="75"/>
      <c r="XW388" s="3">
        <f t="shared" si="408"/>
        <v>0</v>
      </c>
      <c r="XX388" s="11">
        <f t="shared" si="409"/>
        <v>0</v>
      </c>
      <c r="XY388" s="42">
        <v>0</v>
      </c>
      <c r="XZ388" s="75">
        <v>0</v>
      </c>
      <c r="YA388" s="42">
        <v>0</v>
      </c>
      <c r="YB388" s="75">
        <v>0</v>
      </c>
      <c r="YC388" s="42">
        <v>0</v>
      </c>
      <c r="YD388" s="75">
        <v>0</v>
      </c>
      <c r="YE388" s="42">
        <v>0</v>
      </c>
      <c r="YF388" s="75">
        <v>0</v>
      </c>
      <c r="YG388" s="42">
        <v>0</v>
      </c>
      <c r="YH388" s="75">
        <v>0</v>
      </c>
      <c r="YI388" s="42"/>
      <c r="YJ388" s="75"/>
      <c r="YK388" s="42"/>
      <c r="YL388" s="75"/>
      <c r="YM388" s="42"/>
      <c r="YN388" s="75"/>
      <c r="YO388" s="42"/>
      <c r="YP388" s="75"/>
      <c r="YQ388" s="42"/>
      <c r="YR388" s="75"/>
      <c r="YS388" s="42"/>
      <c r="YT388" s="75"/>
      <c r="YU388" s="42"/>
      <c r="YV388" s="75"/>
      <c r="YW388" s="3">
        <f t="shared" si="410"/>
        <v>0</v>
      </c>
      <c r="YX388" s="11">
        <f t="shared" si="411"/>
        <v>0</v>
      </c>
      <c r="YY388" s="42">
        <v>0</v>
      </c>
      <c r="YZ388" s="75">
        <v>0</v>
      </c>
      <c r="ZA388" s="42">
        <v>0</v>
      </c>
      <c r="ZB388" s="75">
        <v>0</v>
      </c>
      <c r="ZC388" s="42">
        <v>0</v>
      </c>
      <c r="ZD388" s="75">
        <v>0</v>
      </c>
      <c r="ZE388" s="42">
        <v>0</v>
      </c>
      <c r="ZF388" s="75">
        <v>0</v>
      </c>
      <c r="ZG388" s="42">
        <v>0</v>
      </c>
      <c r="ZH388" s="75">
        <v>0</v>
      </c>
      <c r="ZI388" s="42"/>
      <c r="ZJ388" s="75"/>
      <c r="ZK388" s="42"/>
      <c r="ZL388" s="75"/>
      <c r="ZM388" s="42"/>
      <c r="ZN388" s="75"/>
      <c r="ZO388" s="42"/>
      <c r="ZP388" s="75"/>
      <c r="ZQ388" s="42"/>
      <c r="ZR388" s="75"/>
      <c r="ZS388" s="42"/>
      <c r="ZT388" s="75"/>
      <c r="ZU388" s="42"/>
      <c r="ZV388" s="75"/>
      <c r="ZW388" s="3">
        <f t="shared" si="412"/>
        <v>0</v>
      </c>
      <c r="ZX388" s="11">
        <f t="shared" si="413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>
        <v>0</v>
      </c>
      <c r="AAF388" s="75">
        <v>0</v>
      </c>
      <c r="AAG388" s="42">
        <v>0</v>
      </c>
      <c r="AAH388" s="75">
        <v>0</v>
      </c>
      <c r="AAI388" s="42"/>
      <c r="AAJ388" s="75"/>
      <c r="AAK388" s="42"/>
      <c r="AAL388" s="75"/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14"/>
        <v>0</v>
      </c>
      <c r="AAX388" s="11">
        <f t="shared" si="415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>
        <v>0</v>
      </c>
      <c r="ABF388" s="75">
        <v>0</v>
      </c>
      <c r="ABG388" s="42">
        <v>0</v>
      </c>
      <c r="ABH388" s="75">
        <v>0</v>
      </c>
      <c r="ABI388" s="42"/>
      <c r="ABJ388" s="75"/>
      <c r="ABK388" s="42"/>
      <c r="ABL388" s="75"/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16"/>
        <v>0</v>
      </c>
      <c r="ABX388" s="11">
        <f t="shared" si="417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>
        <v>0</v>
      </c>
      <c r="ACF388" s="75">
        <v>0</v>
      </c>
      <c r="ACG388" s="42">
        <v>0</v>
      </c>
      <c r="ACH388" s="75">
        <v>0</v>
      </c>
      <c r="ACI388" s="42"/>
      <c r="ACJ388" s="75"/>
      <c r="ACK388" s="42"/>
      <c r="ACL388" s="75"/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18"/>
        <v>0</v>
      </c>
      <c r="ACX388" s="11">
        <f t="shared" si="419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>
        <v>0</v>
      </c>
      <c r="ADF388" s="75">
        <v>0</v>
      </c>
      <c r="ADG388" s="42">
        <v>0</v>
      </c>
      <c r="ADH388" s="75">
        <v>0</v>
      </c>
      <c r="ADI388" s="42"/>
      <c r="ADJ388" s="75"/>
      <c r="ADK388" s="42"/>
      <c r="ADL388" s="75"/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0"/>
        <v>0</v>
      </c>
      <c r="ADX388" s="11">
        <f t="shared" si="421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>
        <v>0</v>
      </c>
      <c r="AEF388" s="75">
        <v>0</v>
      </c>
      <c r="AEG388" s="42">
        <v>0</v>
      </c>
      <c r="AEH388" s="75">
        <v>0</v>
      </c>
      <c r="AEI388" s="42"/>
      <c r="AEJ388" s="75"/>
      <c r="AEK388" s="42"/>
      <c r="AEL388" s="75"/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2"/>
        <v>0</v>
      </c>
      <c r="AEX388" s="11">
        <f t="shared" si="423"/>
        <v>0</v>
      </c>
      <c r="AEY388" s="108">
        <v>0</v>
      </c>
      <c r="AEZ388" s="109">
        <v>0</v>
      </c>
      <c r="AFA388" s="108">
        <v>0</v>
      </c>
      <c r="AFB388" s="109">
        <v>0</v>
      </c>
      <c r="AFC388" s="108">
        <v>0</v>
      </c>
      <c r="AFD388" s="109">
        <v>0</v>
      </c>
      <c r="AFE388" s="108">
        <v>0</v>
      </c>
      <c r="AFF388" s="109">
        <v>0</v>
      </c>
      <c r="AFG388" s="108"/>
      <c r="AFH388" s="109"/>
      <c r="AFI388" s="108"/>
      <c r="AFJ388" s="109"/>
      <c r="AFK388" s="108"/>
      <c r="AFL388" s="109"/>
      <c r="AFM388" s="108"/>
      <c r="AFN388" s="109"/>
      <c r="AFO388" s="108"/>
      <c r="AFP388" s="109"/>
      <c r="AFQ388" s="108"/>
      <c r="AFR388" s="109"/>
      <c r="AFS388" s="108"/>
      <c r="AFT388" s="109"/>
      <c r="AFU388" s="108"/>
      <c r="AFV388" s="109"/>
      <c r="AFW388" s="3">
        <f t="shared" si="424"/>
        <v>0</v>
      </c>
      <c r="AFX388" s="11">
        <f t="shared" si="361"/>
        <v>0</v>
      </c>
      <c r="AFY388" s="114">
        <v>0</v>
      </c>
      <c r="AFZ388" s="114">
        <v>0</v>
      </c>
      <c r="AGA388" s="114">
        <v>0</v>
      </c>
      <c r="AGB388" s="114">
        <v>0</v>
      </c>
      <c r="AGC388" s="114">
        <v>0</v>
      </c>
      <c r="AGD388" s="114"/>
      <c r="AGE388" s="114"/>
      <c r="AGF388" s="114"/>
      <c r="AGG388" s="114"/>
      <c r="AGH388" s="114"/>
      <c r="AGI388" s="114"/>
      <c r="AGJ388" s="114"/>
      <c r="AGK388" s="25">
        <f t="shared" si="362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364</v>
      </c>
      <c r="H389" s="152">
        <v>16651</v>
      </c>
      <c r="I389" s="15" t="s">
        <v>554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63"/>
        <v>0</v>
      </c>
      <c r="AI389" s="62">
        <f t="shared" si="364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65"/>
        <v>0</v>
      </c>
      <c r="BI389" s="58">
        <f t="shared" si="366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67"/>
        <v>0</v>
      </c>
      <c r="CI389" s="58">
        <f t="shared" si="368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>
        <v>0</v>
      </c>
      <c r="CQ389" s="70">
        <v>0</v>
      </c>
      <c r="CR389" s="52">
        <v>0</v>
      </c>
      <c r="CS389" s="70">
        <v>0</v>
      </c>
      <c r="CT389" s="64"/>
      <c r="CU389" s="70"/>
      <c r="CV389" s="64"/>
      <c r="CW389" s="70"/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69"/>
        <v>0</v>
      </c>
      <c r="DI389" s="58">
        <f t="shared" si="370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>
        <v>0</v>
      </c>
      <c r="DQ389" s="70">
        <v>0</v>
      </c>
      <c r="DR389" s="52">
        <v>0</v>
      </c>
      <c r="DS389" s="70">
        <v>1</v>
      </c>
      <c r="DT389" s="64"/>
      <c r="DU389" s="70"/>
      <c r="DV389" s="64"/>
      <c r="DW389" s="70"/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1"/>
        <v>0</v>
      </c>
      <c r="EI389" s="58">
        <f t="shared" si="372"/>
        <v>1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>
        <v>0</v>
      </c>
      <c r="EQ389" s="70">
        <v>0</v>
      </c>
      <c r="ER389" s="64">
        <v>0</v>
      </c>
      <c r="ES389" s="70">
        <v>0</v>
      </c>
      <c r="ET389" s="64"/>
      <c r="EU389" s="70"/>
      <c r="EV389" s="64"/>
      <c r="EW389" s="70"/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73"/>
        <v>0</v>
      </c>
      <c r="FI389" s="58">
        <f t="shared" si="374"/>
        <v>0</v>
      </c>
      <c r="FJ389" s="79">
        <f t="shared" si="375"/>
        <v>0</v>
      </c>
      <c r="FK389" s="80">
        <f t="shared" si="376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0</v>
      </c>
      <c r="FQ389" s="42"/>
      <c r="FR389" s="42"/>
      <c r="FS389" s="42"/>
      <c r="FT389" s="42"/>
      <c r="FU389" s="42"/>
      <c r="FV389" s="42"/>
      <c r="FW389" s="42"/>
      <c r="FX389" s="83">
        <f t="shared" si="377"/>
        <v>0</v>
      </c>
      <c r="FY389" s="42">
        <v>0</v>
      </c>
      <c r="FZ389" s="42">
        <v>0</v>
      </c>
      <c r="GA389" s="42">
        <v>0</v>
      </c>
      <c r="GB389" s="42">
        <v>0</v>
      </c>
      <c r="GC389" s="42">
        <v>0</v>
      </c>
      <c r="GD389" s="42"/>
      <c r="GE389" s="42"/>
      <c r="GF389" s="42"/>
      <c r="GG389" s="42"/>
      <c r="GH389" s="42"/>
      <c r="GI389" s="42"/>
      <c r="GJ389" s="42"/>
      <c r="GK389" s="83">
        <f t="shared" si="378"/>
        <v>0</v>
      </c>
      <c r="GL389" s="42">
        <v>0</v>
      </c>
      <c r="GM389" s="42">
        <v>0</v>
      </c>
      <c r="GN389" s="42">
        <v>0</v>
      </c>
      <c r="GO389" s="42">
        <v>0</v>
      </c>
      <c r="GP389" s="42">
        <v>1</v>
      </c>
      <c r="GQ389" s="42"/>
      <c r="GR389" s="42"/>
      <c r="GS389" s="42"/>
      <c r="GT389" s="42"/>
      <c r="GU389" s="42"/>
      <c r="GV389" s="42"/>
      <c r="GW389" s="42"/>
      <c r="GX389" s="83">
        <f t="shared" si="379"/>
        <v>1</v>
      </c>
      <c r="GY389" s="42">
        <v>3</v>
      </c>
      <c r="GZ389" s="42">
        <v>5</v>
      </c>
      <c r="HA389" s="42">
        <v>4</v>
      </c>
      <c r="HB389" s="42">
        <v>7</v>
      </c>
      <c r="HC389" s="42">
        <v>6</v>
      </c>
      <c r="HD389" s="42"/>
      <c r="HE389" s="42"/>
      <c r="HF389" s="42"/>
      <c r="HG389" s="42"/>
      <c r="HH389" s="42"/>
      <c r="HI389" s="42"/>
      <c r="HJ389" s="42"/>
      <c r="HK389" s="83">
        <f t="shared" si="380"/>
        <v>25</v>
      </c>
      <c r="HL389" s="42">
        <v>12</v>
      </c>
      <c r="HM389" s="42">
        <v>10</v>
      </c>
      <c r="HN389" s="42">
        <v>13</v>
      </c>
      <c r="HO389" s="42">
        <v>21</v>
      </c>
      <c r="HP389" s="42">
        <v>22</v>
      </c>
      <c r="HQ389" s="42"/>
      <c r="HR389" s="42"/>
      <c r="HS389" s="42"/>
      <c r="HT389" s="42"/>
      <c r="HU389" s="42"/>
      <c r="HV389" s="42"/>
      <c r="HW389" s="42"/>
      <c r="HX389" s="83">
        <f t="shared" si="381"/>
        <v>78</v>
      </c>
      <c r="HY389" s="42">
        <v>2</v>
      </c>
      <c r="HZ389" s="42">
        <v>0</v>
      </c>
      <c r="IA389" s="42">
        <v>0</v>
      </c>
      <c r="IB389" s="42">
        <v>0</v>
      </c>
      <c r="IC389" s="42">
        <v>4</v>
      </c>
      <c r="ID389" s="42"/>
      <c r="IE389" s="42"/>
      <c r="IF389" s="42"/>
      <c r="IG389" s="42"/>
      <c r="IH389" s="42"/>
      <c r="II389" s="42"/>
      <c r="IJ389" s="42"/>
      <c r="IK389" s="85">
        <f t="shared" si="382"/>
        <v>6</v>
      </c>
      <c r="IL389" s="42">
        <v>1</v>
      </c>
      <c r="IM389" s="42">
        <v>0</v>
      </c>
      <c r="IN389" s="42">
        <v>0</v>
      </c>
      <c r="IO389" s="42">
        <v>0</v>
      </c>
      <c r="IP389" s="42">
        <v>4</v>
      </c>
      <c r="IQ389" s="42"/>
      <c r="IR389" s="42"/>
      <c r="IS389" s="42"/>
      <c r="IT389" s="42"/>
      <c r="IU389" s="42"/>
      <c r="IV389" s="42"/>
      <c r="IW389" s="42"/>
      <c r="IX389" s="85">
        <f t="shared" si="383"/>
        <v>5</v>
      </c>
      <c r="IY389" s="41">
        <v>3</v>
      </c>
      <c r="IZ389" s="75">
        <v>0</v>
      </c>
      <c r="JA389" s="42">
        <v>0</v>
      </c>
      <c r="JB389" s="75">
        <v>0</v>
      </c>
      <c r="JC389" s="42">
        <v>7</v>
      </c>
      <c r="JD389" s="75">
        <v>0</v>
      </c>
      <c r="JE389" s="42">
        <v>0</v>
      </c>
      <c r="JF389" s="75">
        <v>0</v>
      </c>
      <c r="JG389" s="42">
        <v>4</v>
      </c>
      <c r="JH389" s="75">
        <v>0</v>
      </c>
      <c r="JI389" s="42"/>
      <c r="JJ389" s="75"/>
      <c r="JK389" s="42"/>
      <c r="JL389" s="75"/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84"/>
        <v>14</v>
      </c>
      <c r="JX389" s="11">
        <f t="shared" si="385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2</v>
      </c>
      <c r="KD389" s="75">
        <v>0</v>
      </c>
      <c r="KE389" s="42">
        <v>0</v>
      </c>
      <c r="KF389" s="75">
        <v>0</v>
      </c>
      <c r="KG389" s="42">
        <v>4</v>
      </c>
      <c r="KH389" s="75">
        <v>0</v>
      </c>
      <c r="KI389" s="42"/>
      <c r="KJ389" s="75"/>
      <c r="KK389" s="42"/>
      <c r="KL389" s="75"/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86"/>
        <v>8</v>
      </c>
      <c r="KX389" s="11">
        <f t="shared" si="387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0</v>
      </c>
      <c r="LD389" s="75">
        <v>0</v>
      </c>
      <c r="LE389" s="42">
        <v>0</v>
      </c>
      <c r="LF389" s="75">
        <v>0</v>
      </c>
      <c r="LG389" s="42">
        <v>4</v>
      </c>
      <c r="LH389" s="75">
        <v>0</v>
      </c>
      <c r="LI389" s="42"/>
      <c r="LJ389" s="75"/>
      <c r="LK389" s="42"/>
      <c r="LL389" s="75"/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88"/>
        <v>6</v>
      </c>
      <c r="LX389" s="11">
        <f t="shared" si="389"/>
        <v>0</v>
      </c>
      <c r="LY389" s="41">
        <v>2</v>
      </c>
      <c r="LZ389" s="75">
        <v>0</v>
      </c>
      <c r="MA389" s="42">
        <v>0</v>
      </c>
      <c r="MB389" s="75">
        <v>0</v>
      </c>
      <c r="MC389" s="42">
        <v>2</v>
      </c>
      <c r="MD389" s="75">
        <v>0</v>
      </c>
      <c r="ME389" s="42">
        <v>0</v>
      </c>
      <c r="MF389" s="75">
        <v>0</v>
      </c>
      <c r="MG389" s="42">
        <v>3</v>
      </c>
      <c r="MH389" s="75">
        <v>0</v>
      </c>
      <c r="MI389" s="42"/>
      <c r="MJ389" s="75"/>
      <c r="MK389" s="42"/>
      <c r="ML389" s="75"/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0"/>
        <v>7</v>
      </c>
      <c r="MX389" s="11">
        <f t="shared" si="391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>
        <v>0</v>
      </c>
      <c r="NF389" s="75">
        <v>0</v>
      </c>
      <c r="NG389" s="42">
        <v>1</v>
      </c>
      <c r="NH389" s="75">
        <v>0</v>
      </c>
      <c r="NI389" s="42"/>
      <c r="NJ389" s="75"/>
      <c r="NK389" s="42"/>
      <c r="NL389" s="75"/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2"/>
        <v>2</v>
      </c>
      <c r="NX389" s="11">
        <f t="shared" si="393"/>
        <v>0</v>
      </c>
      <c r="NY389" s="42">
        <v>1</v>
      </c>
      <c r="NZ389" s="75">
        <v>0</v>
      </c>
      <c r="OA389" s="42">
        <v>0</v>
      </c>
      <c r="OB389" s="75">
        <v>0</v>
      </c>
      <c r="OC389" s="42">
        <v>0</v>
      </c>
      <c r="OD389" s="75">
        <v>0</v>
      </c>
      <c r="OE389" s="42">
        <v>0</v>
      </c>
      <c r="OF389" s="75">
        <v>0</v>
      </c>
      <c r="OG389" s="42">
        <v>3</v>
      </c>
      <c r="OH389" s="75">
        <v>0</v>
      </c>
      <c r="OI389" s="42"/>
      <c r="OJ389" s="75"/>
      <c r="OK389" s="42"/>
      <c r="OL389" s="75"/>
      <c r="OM389" s="42"/>
      <c r="ON389" s="75"/>
      <c r="OO389" s="42"/>
      <c r="OP389" s="75"/>
      <c r="OQ389" s="42"/>
      <c r="OR389" s="75"/>
      <c r="OS389" s="42"/>
      <c r="OT389" s="75"/>
      <c r="OU389" s="42"/>
      <c r="OV389" s="75"/>
      <c r="OW389" s="3">
        <f t="shared" si="394"/>
        <v>4</v>
      </c>
      <c r="OX389" s="11">
        <f t="shared" si="395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>
        <v>0</v>
      </c>
      <c r="PF389" s="75">
        <v>0</v>
      </c>
      <c r="PG389" s="42">
        <v>1</v>
      </c>
      <c r="PH389" s="75">
        <v>0</v>
      </c>
      <c r="PI389" s="42"/>
      <c r="PJ389" s="75"/>
      <c r="PK389" s="42"/>
      <c r="PL389" s="75"/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396"/>
        <v>2</v>
      </c>
      <c r="PX389" s="11">
        <f t="shared" si="357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2</v>
      </c>
      <c r="QD389" s="75">
        <v>0</v>
      </c>
      <c r="QE389" s="42">
        <v>0</v>
      </c>
      <c r="QF389" s="75">
        <v>0</v>
      </c>
      <c r="QG389" s="42">
        <v>3</v>
      </c>
      <c r="QH389" s="75">
        <v>0</v>
      </c>
      <c r="QI389" s="42"/>
      <c r="QJ389" s="75"/>
      <c r="QK389" s="42"/>
      <c r="QL389" s="75"/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397"/>
        <v>7</v>
      </c>
      <c r="QX389" s="11">
        <f t="shared" si="398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>
        <v>0</v>
      </c>
      <c r="RF389" s="75">
        <v>0</v>
      </c>
      <c r="RG389" s="42">
        <v>0</v>
      </c>
      <c r="RH389" s="75">
        <v>0</v>
      </c>
      <c r="RI389" s="42"/>
      <c r="RJ389" s="75"/>
      <c r="RK389" s="42"/>
      <c r="RL389" s="75"/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399"/>
        <v>0</v>
      </c>
      <c r="RX389" s="11">
        <f t="shared" si="358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>
        <v>0</v>
      </c>
      <c r="SF389" s="75">
        <v>0</v>
      </c>
      <c r="SG389" s="42">
        <v>1</v>
      </c>
      <c r="SH389" s="75">
        <v>0</v>
      </c>
      <c r="SI389" s="42"/>
      <c r="SJ389" s="75"/>
      <c r="SK389" s="42"/>
      <c r="SL389" s="75"/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0"/>
        <v>2</v>
      </c>
      <c r="SX389" s="11">
        <f t="shared" si="359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1</v>
      </c>
      <c r="TD389" s="75">
        <v>0</v>
      </c>
      <c r="TE389" s="42">
        <v>0</v>
      </c>
      <c r="TF389" s="75">
        <v>0</v>
      </c>
      <c r="TG389" s="42">
        <v>2</v>
      </c>
      <c r="TH389" s="75">
        <v>0</v>
      </c>
      <c r="TI389" s="42"/>
      <c r="TJ389" s="75"/>
      <c r="TK389" s="42"/>
      <c r="TL389" s="75"/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1"/>
        <v>5</v>
      </c>
      <c r="TX389" s="11">
        <f t="shared" si="360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>
        <v>0</v>
      </c>
      <c r="UF389" s="75">
        <v>0</v>
      </c>
      <c r="UG389" s="42">
        <v>0</v>
      </c>
      <c r="UH389" s="75">
        <v>0</v>
      </c>
      <c r="UI389" s="42"/>
      <c r="UJ389" s="75"/>
      <c r="UK389" s="42"/>
      <c r="UL389" s="75"/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2"/>
        <v>0</v>
      </c>
      <c r="UX389" s="11">
        <f t="shared" si="403"/>
        <v>0</v>
      </c>
      <c r="UY389" s="42">
        <v>0</v>
      </c>
      <c r="UZ389" s="42">
        <v>0</v>
      </c>
      <c r="VA389" s="42">
        <v>0</v>
      </c>
      <c r="VB389" s="42">
        <v>0</v>
      </c>
      <c r="VC389" s="42">
        <v>0</v>
      </c>
      <c r="VD389" s="42"/>
      <c r="VE389" s="42"/>
      <c r="VF389" s="42"/>
      <c r="VG389" s="42"/>
      <c r="VH389" s="42"/>
      <c r="VI389" s="42"/>
      <c r="VJ389" s="42"/>
      <c r="VK389" s="25">
        <f t="shared" si="404"/>
        <v>0</v>
      </c>
      <c r="VL389" s="42">
        <v>0</v>
      </c>
      <c r="VM389" s="42">
        <v>0</v>
      </c>
      <c r="VN389" s="42">
        <v>0</v>
      </c>
      <c r="VO389" s="42">
        <v>0</v>
      </c>
      <c r="VP389" s="42">
        <v>0</v>
      </c>
      <c r="VQ389" s="42"/>
      <c r="VR389" s="42"/>
      <c r="VS389" s="42"/>
      <c r="VT389" s="42"/>
      <c r="VU389" s="42"/>
      <c r="VV389" s="42"/>
      <c r="VW389" s="42"/>
      <c r="VX389" s="25">
        <f t="shared" si="405"/>
        <v>0</v>
      </c>
      <c r="VY389" s="42">
        <v>0</v>
      </c>
      <c r="VZ389" s="75">
        <v>0</v>
      </c>
      <c r="WA389" s="42">
        <v>0</v>
      </c>
      <c r="WB389" s="75">
        <v>0</v>
      </c>
      <c r="WC389" s="42">
        <v>0</v>
      </c>
      <c r="WD389" s="75">
        <v>0</v>
      </c>
      <c r="WE389" s="42">
        <v>0</v>
      </c>
      <c r="WF389" s="75">
        <v>0</v>
      </c>
      <c r="WG389" s="42">
        <v>0</v>
      </c>
      <c r="WH389" s="75">
        <v>0</v>
      </c>
      <c r="WI389" s="42"/>
      <c r="WJ389" s="75"/>
      <c r="WK389" s="42"/>
      <c r="WL389" s="75"/>
      <c r="WM389" s="42"/>
      <c r="WN389" s="75"/>
      <c r="WO389" s="42"/>
      <c r="WP389" s="75"/>
      <c r="WQ389" s="42"/>
      <c r="WR389" s="75"/>
      <c r="WS389" s="42"/>
      <c r="WT389" s="75"/>
      <c r="WU389" s="42"/>
      <c r="WV389" s="75"/>
      <c r="WW389" s="3">
        <f t="shared" si="406"/>
        <v>0</v>
      </c>
      <c r="WX389" s="11">
        <f t="shared" si="407"/>
        <v>0</v>
      </c>
      <c r="WY389" s="42">
        <v>0</v>
      </c>
      <c r="WZ389" s="75">
        <v>0</v>
      </c>
      <c r="XA389" s="42">
        <v>0</v>
      </c>
      <c r="XB389" s="75">
        <v>0</v>
      </c>
      <c r="XC389" s="42">
        <v>0</v>
      </c>
      <c r="XD389" s="75">
        <v>0</v>
      </c>
      <c r="XE389" s="42">
        <v>0</v>
      </c>
      <c r="XF389" s="75">
        <v>0</v>
      </c>
      <c r="XG389" s="42">
        <v>0</v>
      </c>
      <c r="XH389" s="75">
        <v>0</v>
      </c>
      <c r="XI389" s="42"/>
      <c r="XJ389" s="75"/>
      <c r="XK389" s="42"/>
      <c r="XL389" s="75"/>
      <c r="XM389" s="42"/>
      <c r="XN389" s="75"/>
      <c r="XO389" s="42"/>
      <c r="XP389" s="75"/>
      <c r="XQ389" s="42"/>
      <c r="XR389" s="75"/>
      <c r="XS389" s="42"/>
      <c r="XT389" s="75"/>
      <c r="XU389" s="42"/>
      <c r="XV389" s="75"/>
      <c r="XW389" s="3">
        <f t="shared" si="408"/>
        <v>0</v>
      </c>
      <c r="XX389" s="11">
        <f t="shared" si="409"/>
        <v>0</v>
      </c>
      <c r="XY389" s="42">
        <v>0</v>
      </c>
      <c r="XZ389" s="75">
        <v>0</v>
      </c>
      <c r="YA389" s="42">
        <v>0</v>
      </c>
      <c r="YB389" s="75">
        <v>0</v>
      </c>
      <c r="YC389" s="42">
        <v>0</v>
      </c>
      <c r="YD389" s="75">
        <v>0</v>
      </c>
      <c r="YE389" s="42">
        <v>0</v>
      </c>
      <c r="YF389" s="75">
        <v>0</v>
      </c>
      <c r="YG389" s="42">
        <v>0</v>
      </c>
      <c r="YH389" s="75">
        <v>0</v>
      </c>
      <c r="YI389" s="42"/>
      <c r="YJ389" s="75"/>
      <c r="YK389" s="42"/>
      <c r="YL389" s="75"/>
      <c r="YM389" s="42"/>
      <c r="YN389" s="75"/>
      <c r="YO389" s="42"/>
      <c r="YP389" s="75"/>
      <c r="YQ389" s="42"/>
      <c r="YR389" s="75"/>
      <c r="YS389" s="42"/>
      <c r="YT389" s="75"/>
      <c r="YU389" s="42"/>
      <c r="YV389" s="75"/>
      <c r="YW389" s="3">
        <f t="shared" si="410"/>
        <v>0</v>
      </c>
      <c r="YX389" s="11">
        <f t="shared" si="411"/>
        <v>0</v>
      </c>
      <c r="YY389" s="42">
        <v>0</v>
      </c>
      <c r="YZ389" s="75">
        <v>0</v>
      </c>
      <c r="ZA389" s="42">
        <v>0</v>
      </c>
      <c r="ZB389" s="75">
        <v>0</v>
      </c>
      <c r="ZC389" s="42">
        <v>0</v>
      </c>
      <c r="ZD389" s="75">
        <v>0</v>
      </c>
      <c r="ZE389" s="42">
        <v>0</v>
      </c>
      <c r="ZF389" s="75">
        <v>0</v>
      </c>
      <c r="ZG389" s="42">
        <v>0</v>
      </c>
      <c r="ZH389" s="75">
        <v>0</v>
      </c>
      <c r="ZI389" s="42"/>
      <c r="ZJ389" s="75"/>
      <c r="ZK389" s="42"/>
      <c r="ZL389" s="75"/>
      <c r="ZM389" s="42"/>
      <c r="ZN389" s="75"/>
      <c r="ZO389" s="42"/>
      <c r="ZP389" s="75"/>
      <c r="ZQ389" s="42"/>
      <c r="ZR389" s="75"/>
      <c r="ZS389" s="42"/>
      <c r="ZT389" s="75"/>
      <c r="ZU389" s="42"/>
      <c r="ZV389" s="75"/>
      <c r="ZW389" s="3">
        <f t="shared" si="412"/>
        <v>0</v>
      </c>
      <c r="ZX389" s="11">
        <f t="shared" si="413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>
        <v>0</v>
      </c>
      <c r="AAF389" s="75">
        <v>0</v>
      </c>
      <c r="AAG389" s="42">
        <v>0</v>
      </c>
      <c r="AAH389" s="75">
        <v>0</v>
      </c>
      <c r="AAI389" s="42"/>
      <c r="AAJ389" s="75"/>
      <c r="AAK389" s="42"/>
      <c r="AAL389" s="75"/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14"/>
        <v>0</v>
      </c>
      <c r="AAX389" s="11">
        <f t="shared" si="415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>
        <v>0</v>
      </c>
      <c r="ABF389" s="75">
        <v>0</v>
      </c>
      <c r="ABG389" s="42">
        <v>0</v>
      </c>
      <c r="ABH389" s="75">
        <v>0</v>
      </c>
      <c r="ABI389" s="42"/>
      <c r="ABJ389" s="75"/>
      <c r="ABK389" s="42"/>
      <c r="ABL389" s="75"/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16"/>
        <v>0</v>
      </c>
      <c r="ABX389" s="11">
        <f t="shared" si="417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>
        <v>0</v>
      </c>
      <c r="ACF389" s="75">
        <v>0</v>
      </c>
      <c r="ACG389" s="42">
        <v>0</v>
      </c>
      <c r="ACH389" s="75">
        <v>0</v>
      </c>
      <c r="ACI389" s="42"/>
      <c r="ACJ389" s="75"/>
      <c r="ACK389" s="42"/>
      <c r="ACL389" s="75"/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18"/>
        <v>0</v>
      </c>
      <c r="ACX389" s="11">
        <f t="shared" si="419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>
        <v>0</v>
      </c>
      <c r="ADF389" s="75">
        <v>0</v>
      </c>
      <c r="ADG389" s="42">
        <v>0</v>
      </c>
      <c r="ADH389" s="75">
        <v>0</v>
      </c>
      <c r="ADI389" s="42"/>
      <c r="ADJ389" s="75"/>
      <c r="ADK389" s="42"/>
      <c r="ADL389" s="75"/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0"/>
        <v>0</v>
      </c>
      <c r="ADX389" s="11">
        <f t="shared" si="421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>
        <v>0</v>
      </c>
      <c r="AEF389" s="75">
        <v>0</v>
      </c>
      <c r="AEG389" s="42">
        <v>0</v>
      </c>
      <c r="AEH389" s="75">
        <v>0</v>
      </c>
      <c r="AEI389" s="42"/>
      <c r="AEJ389" s="75"/>
      <c r="AEK389" s="42"/>
      <c r="AEL389" s="75"/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2"/>
        <v>0</v>
      </c>
      <c r="AEX389" s="11">
        <f t="shared" si="423"/>
        <v>0</v>
      </c>
      <c r="AEY389" s="108">
        <v>0</v>
      </c>
      <c r="AEZ389" s="109">
        <v>0</v>
      </c>
      <c r="AFA389" s="108">
        <v>0</v>
      </c>
      <c r="AFB389" s="109">
        <v>0</v>
      </c>
      <c r="AFC389" s="108">
        <v>0</v>
      </c>
      <c r="AFD389" s="109">
        <v>0</v>
      </c>
      <c r="AFE389" s="108">
        <v>0</v>
      </c>
      <c r="AFF389" s="109">
        <v>0</v>
      </c>
      <c r="AFG389" s="108"/>
      <c r="AFH389" s="109"/>
      <c r="AFI389" s="108"/>
      <c r="AFJ389" s="109"/>
      <c r="AFK389" s="108"/>
      <c r="AFL389" s="109"/>
      <c r="AFM389" s="108"/>
      <c r="AFN389" s="109"/>
      <c r="AFO389" s="108"/>
      <c r="AFP389" s="109"/>
      <c r="AFQ389" s="108"/>
      <c r="AFR389" s="109"/>
      <c r="AFS389" s="108"/>
      <c r="AFT389" s="109"/>
      <c r="AFU389" s="108"/>
      <c r="AFV389" s="109"/>
      <c r="AFW389" s="3">
        <f t="shared" si="424"/>
        <v>0</v>
      </c>
      <c r="AFX389" s="11">
        <f t="shared" si="361"/>
        <v>0</v>
      </c>
      <c r="AFY389" s="114">
        <v>0</v>
      </c>
      <c r="AFZ389" s="114">
        <v>0</v>
      </c>
      <c r="AGA389" s="114">
        <v>0</v>
      </c>
      <c r="AGB389" s="114">
        <v>0</v>
      </c>
      <c r="AGC389" s="114">
        <v>0</v>
      </c>
      <c r="AGD389" s="114"/>
      <c r="AGE389" s="114"/>
      <c r="AGF389" s="114"/>
      <c r="AGG389" s="114"/>
      <c r="AGH389" s="114"/>
      <c r="AGI389" s="114"/>
      <c r="AGJ389" s="114"/>
      <c r="AGK389" s="25">
        <f t="shared" si="362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364</v>
      </c>
      <c r="H390" s="152">
        <v>16653</v>
      </c>
      <c r="I390" s="15" t="s">
        <v>555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63"/>
        <v>0</v>
      </c>
      <c r="AI390" s="62">
        <f t="shared" si="364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65"/>
        <v>0</v>
      </c>
      <c r="BI390" s="58">
        <f t="shared" si="366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67"/>
        <v>0</v>
      </c>
      <c r="CI390" s="58">
        <f t="shared" si="368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>
        <v>0</v>
      </c>
      <c r="CQ390" s="70">
        <v>0</v>
      </c>
      <c r="CR390" s="52">
        <v>0</v>
      </c>
      <c r="CS390" s="70">
        <v>0</v>
      </c>
      <c r="CT390" s="64"/>
      <c r="CU390" s="70"/>
      <c r="CV390" s="64"/>
      <c r="CW390" s="70"/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69"/>
        <v>0</v>
      </c>
      <c r="DI390" s="58">
        <f t="shared" si="370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>
        <v>0</v>
      </c>
      <c r="DQ390" s="70">
        <v>0</v>
      </c>
      <c r="DR390" s="52">
        <v>0</v>
      </c>
      <c r="DS390" s="70">
        <v>0</v>
      </c>
      <c r="DT390" s="64"/>
      <c r="DU390" s="70"/>
      <c r="DV390" s="64"/>
      <c r="DW390" s="70"/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1"/>
        <v>0</v>
      </c>
      <c r="EI390" s="58">
        <f t="shared" si="372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>
        <v>0</v>
      </c>
      <c r="EQ390" s="70">
        <v>0</v>
      </c>
      <c r="ER390" s="64">
        <v>0</v>
      </c>
      <c r="ES390" s="70">
        <v>0</v>
      </c>
      <c r="ET390" s="64"/>
      <c r="EU390" s="70"/>
      <c r="EV390" s="64"/>
      <c r="EW390" s="70"/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73"/>
        <v>0</v>
      </c>
      <c r="FI390" s="58">
        <f t="shared" si="374"/>
        <v>0</v>
      </c>
      <c r="FJ390" s="79">
        <f t="shared" si="375"/>
        <v>0</v>
      </c>
      <c r="FK390" s="80">
        <f t="shared" si="376"/>
        <v>0</v>
      </c>
      <c r="FL390" s="42">
        <v>0</v>
      </c>
      <c r="FM390" s="42">
        <v>0</v>
      </c>
      <c r="FN390" s="42">
        <v>0</v>
      </c>
      <c r="FO390" s="42">
        <v>0</v>
      </c>
      <c r="FP390" s="42">
        <v>0</v>
      </c>
      <c r="FQ390" s="42"/>
      <c r="FR390" s="42"/>
      <c r="FS390" s="42"/>
      <c r="FT390" s="42"/>
      <c r="FU390" s="42"/>
      <c r="FV390" s="42"/>
      <c r="FW390" s="42"/>
      <c r="FX390" s="83">
        <f t="shared" si="377"/>
        <v>0</v>
      </c>
      <c r="FY390" s="42">
        <v>0</v>
      </c>
      <c r="FZ390" s="42">
        <v>0</v>
      </c>
      <c r="GA390" s="42">
        <v>0</v>
      </c>
      <c r="GB390" s="42">
        <v>0</v>
      </c>
      <c r="GC390" s="42">
        <v>0</v>
      </c>
      <c r="GD390" s="42"/>
      <c r="GE390" s="42"/>
      <c r="GF390" s="42"/>
      <c r="GG390" s="42"/>
      <c r="GH390" s="42"/>
      <c r="GI390" s="42"/>
      <c r="GJ390" s="42"/>
      <c r="GK390" s="83">
        <f t="shared" si="378"/>
        <v>0</v>
      </c>
      <c r="GL390" s="42">
        <v>0</v>
      </c>
      <c r="GM390" s="42">
        <v>1</v>
      </c>
      <c r="GN390" s="42">
        <v>0</v>
      </c>
      <c r="GO390" s="42">
        <v>0</v>
      </c>
      <c r="GP390" s="42">
        <v>0</v>
      </c>
      <c r="GQ390" s="42"/>
      <c r="GR390" s="42"/>
      <c r="GS390" s="42"/>
      <c r="GT390" s="42"/>
      <c r="GU390" s="42"/>
      <c r="GV390" s="42"/>
      <c r="GW390" s="42"/>
      <c r="GX390" s="83">
        <f t="shared" si="379"/>
        <v>1</v>
      </c>
      <c r="GY390" s="42">
        <v>1</v>
      </c>
      <c r="GZ390" s="42">
        <v>0</v>
      </c>
      <c r="HA390" s="42">
        <v>0</v>
      </c>
      <c r="HB390" s="42">
        <v>0</v>
      </c>
      <c r="HC390" s="42">
        <v>0</v>
      </c>
      <c r="HD390" s="42"/>
      <c r="HE390" s="42"/>
      <c r="HF390" s="42"/>
      <c r="HG390" s="42"/>
      <c r="HH390" s="42"/>
      <c r="HI390" s="42"/>
      <c r="HJ390" s="42"/>
      <c r="HK390" s="83">
        <f t="shared" si="380"/>
        <v>1</v>
      </c>
      <c r="HL390" s="42">
        <v>3</v>
      </c>
      <c r="HM390" s="42">
        <v>6</v>
      </c>
      <c r="HN390" s="42">
        <v>4</v>
      </c>
      <c r="HO390" s="42">
        <v>4</v>
      </c>
      <c r="HP390" s="42">
        <v>0</v>
      </c>
      <c r="HQ390" s="42"/>
      <c r="HR390" s="42"/>
      <c r="HS390" s="42"/>
      <c r="HT390" s="42"/>
      <c r="HU390" s="42"/>
      <c r="HV390" s="42"/>
      <c r="HW390" s="42"/>
      <c r="HX390" s="83">
        <f t="shared" si="381"/>
        <v>17</v>
      </c>
      <c r="HY390" s="42">
        <v>1</v>
      </c>
      <c r="HZ390" s="42">
        <v>2</v>
      </c>
      <c r="IA390" s="42">
        <v>0</v>
      </c>
      <c r="IB390" s="42">
        <v>0</v>
      </c>
      <c r="IC390" s="42">
        <v>0</v>
      </c>
      <c r="ID390" s="42"/>
      <c r="IE390" s="42"/>
      <c r="IF390" s="42"/>
      <c r="IG390" s="42"/>
      <c r="IH390" s="42"/>
      <c r="II390" s="42"/>
      <c r="IJ390" s="42"/>
      <c r="IK390" s="85">
        <f t="shared" si="382"/>
        <v>3</v>
      </c>
      <c r="IL390" s="42">
        <v>0</v>
      </c>
      <c r="IM390" s="42">
        <v>0</v>
      </c>
      <c r="IN390" s="42">
        <v>0</v>
      </c>
      <c r="IO390" s="42">
        <v>0</v>
      </c>
      <c r="IP390" s="42">
        <v>0</v>
      </c>
      <c r="IQ390" s="42"/>
      <c r="IR390" s="42"/>
      <c r="IS390" s="42"/>
      <c r="IT390" s="42"/>
      <c r="IU390" s="42"/>
      <c r="IV390" s="42"/>
      <c r="IW390" s="42"/>
      <c r="IX390" s="85">
        <f t="shared" si="383"/>
        <v>0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>
        <v>0</v>
      </c>
      <c r="JF390" s="75">
        <v>0</v>
      </c>
      <c r="JG390" s="42">
        <v>0</v>
      </c>
      <c r="JH390" s="75">
        <v>0</v>
      </c>
      <c r="JI390" s="42"/>
      <c r="JJ390" s="75"/>
      <c r="JK390" s="42"/>
      <c r="JL390" s="75"/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84"/>
        <v>4</v>
      </c>
      <c r="JX390" s="11">
        <f t="shared" si="385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>
        <v>0</v>
      </c>
      <c r="KF390" s="75">
        <v>0</v>
      </c>
      <c r="KG390" s="42">
        <v>0</v>
      </c>
      <c r="KH390" s="75">
        <v>0</v>
      </c>
      <c r="KI390" s="42"/>
      <c r="KJ390" s="75"/>
      <c r="KK390" s="42"/>
      <c r="KL390" s="75"/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86"/>
        <v>4</v>
      </c>
      <c r="KX390" s="11">
        <f t="shared" si="387"/>
        <v>0</v>
      </c>
      <c r="KY390" s="41">
        <v>2</v>
      </c>
      <c r="KZ390" s="75">
        <v>0</v>
      </c>
      <c r="LA390" s="42">
        <v>2</v>
      </c>
      <c r="LB390" s="75">
        <v>0</v>
      </c>
      <c r="LC390" s="42">
        <v>0</v>
      </c>
      <c r="LD390" s="75">
        <v>0</v>
      </c>
      <c r="LE390" s="42">
        <v>0</v>
      </c>
      <c r="LF390" s="75">
        <v>0</v>
      </c>
      <c r="LG390" s="42">
        <v>0</v>
      </c>
      <c r="LH390" s="75">
        <v>0</v>
      </c>
      <c r="LI390" s="42"/>
      <c r="LJ390" s="75"/>
      <c r="LK390" s="42"/>
      <c r="LL390" s="75"/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88"/>
        <v>4</v>
      </c>
      <c r="LX390" s="11">
        <f t="shared" si="389"/>
        <v>0</v>
      </c>
      <c r="LY390" s="41">
        <v>3</v>
      </c>
      <c r="LZ390" s="75">
        <v>0</v>
      </c>
      <c r="MA390" s="42">
        <v>5</v>
      </c>
      <c r="MB390" s="75">
        <v>0</v>
      </c>
      <c r="MC390" s="42">
        <v>4</v>
      </c>
      <c r="MD390" s="75">
        <v>0</v>
      </c>
      <c r="ME390" s="42">
        <v>4</v>
      </c>
      <c r="MF390" s="75">
        <v>0</v>
      </c>
      <c r="MG390" s="42">
        <v>0</v>
      </c>
      <c r="MH390" s="75">
        <v>0</v>
      </c>
      <c r="MI390" s="42"/>
      <c r="MJ390" s="75"/>
      <c r="MK390" s="42"/>
      <c r="ML390" s="75"/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0"/>
        <v>16</v>
      </c>
      <c r="MX390" s="11">
        <f t="shared" si="391"/>
        <v>0</v>
      </c>
      <c r="MY390" s="42">
        <v>0</v>
      </c>
      <c r="MZ390" s="75">
        <v>0</v>
      </c>
      <c r="NA390" s="42">
        <v>0</v>
      </c>
      <c r="NB390" s="75">
        <v>0</v>
      </c>
      <c r="NC390" s="42">
        <v>0</v>
      </c>
      <c r="ND390" s="75">
        <v>0</v>
      </c>
      <c r="NE390" s="42">
        <v>0</v>
      </c>
      <c r="NF390" s="75">
        <v>0</v>
      </c>
      <c r="NG390" s="42">
        <v>0</v>
      </c>
      <c r="NH390" s="75">
        <v>0</v>
      </c>
      <c r="NI390" s="42"/>
      <c r="NJ390" s="75"/>
      <c r="NK390" s="42"/>
      <c r="NL390" s="75"/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2"/>
        <v>0</v>
      </c>
      <c r="NX390" s="11">
        <f t="shared" si="393"/>
        <v>0</v>
      </c>
      <c r="NY390" s="42">
        <v>2</v>
      </c>
      <c r="NZ390" s="75">
        <v>0</v>
      </c>
      <c r="OA390" s="42">
        <v>2</v>
      </c>
      <c r="OB390" s="75">
        <v>0</v>
      </c>
      <c r="OC390" s="42">
        <v>0</v>
      </c>
      <c r="OD390" s="75">
        <v>0</v>
      </c>
      <c r="OE390" s="42">
        <v>0</v>
      </c>
      <c r="OF390" s="75">
        <v>0</v>
      </c>
      <c r="OG390" s="42">
        <v>0</v>
      </c>
      <c r="OH390" s="75">
        <v>0</v>
      </c>
      <c r="OI390" s="42"/>
      <c r="OJ390" s="75"/>
      <c r="OK390" s="42"/>
      <c r="OL390" s="75"/>
      <c r="OM390" s="42"/>
      <c r="ON390" s="75"/>
      <c r="OO390" s="42"/>
      <c r="OP390" s="75"/>
      <c r="OQ390" s="42"/>
      <c r="OR390" s="75"/>
      <c r="OS390" s="42"/>
      <c r="OT390" s="75"/>
      <c r="OU390" s="42"/>
      <c r="OV390" s="75"/>
      <c r="OW390" s="3">
        <f t="shared" si="394"/>
        <v>4</v>
      </c>
      <c r="OX390" s="11">
        <f t="shared" si="395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>
        <v>0</v>
      </c>
      <c r="PF390" s="75">
        <v>0</v>
      </c>
      <c r="PG390" s="42">
        <v>0</v>
      </c>
      <c r="PH390" s="75">
        <v>0</v>
      </c>
      <c r="PI390" s="42"/>
      <c r="PJ390" s="75"/>
      <c r="PK390" s="42"/>
      <c r="PL390" s="75"/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396"/>
        <v>1</v>
      </c>
      <c r="PX390" s="11">
        <f t="shared" ref="PX390:PX454" si="425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4</v>
      </c>
      <c r="QD390" s="75">
        <v>0</v>
      </c>
      <c r="QE390" s="42">
        <v>4</v>
      </c>
      <c r="QF390" s="75">
        <v>0</v>
      </c>
      <c r="QG390" s="42">
        <v>0</v>
      </c>
      <c r="QH390" s="75">
        <v>0</v>
      </c>
      <c r="QI390" s="42"/>
      <c r="QJ390" s="75"/>
      <c r="QK390" s="42"/>
      <c r="QL390" s="75"/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397"/>
        <v>16</v>
      </c>
      <c r="QX390" s="11">
        <f t="shared" si="398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4</v>
      </c>
      <c r="RD390" s="75">
        <v>0</v>
      </c>
      <c r="RE390" s="42">
        <v>4</v>
      </c>
      <c r="RF390" s="75">
        <v>0</v>
      </c>
      <c r="RG390" s="42">
        <v>0</v>
      </c>
      <c r="RH390" s="75">
        <v>0</v>
      </c>
      <c r="RI390" s="42"/>
      <c r="RJ390" s="75"/>
      <c r="RK390" s="42"/>
      <c r="RL390" s="75"/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399"/>
        <v>8</v>
      </c>
      <c r="RX390" s="11">
        <f t="shared" ref="RX390:RX453" si="426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>
        <v>0</v>
      </c>
      <c r="SF390" s="75">
        <v>0</v>
      </c>
      <c r="SG390" s="42">
        <v>0</v>
      </c>
      <c r="SH390" s="75">
        <v>0</v>
      </c>
      <c r="SI390" s="42"/>
      <c r="SJ390" s="75"/>
      <c r="SK390" s="42"/>
      <c r="SL390" s="75"/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0"/>
        <v>1</v>
      </c>
      <c r="SX390" s="11">
        <f t="shared" ref="SX390:SX453" si="427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4</v>
      </c>
      <c r="TD390" s="75">
        <v>0</v>
      </c>
      <c r="TE390" s="42">
        <v>3</v>
      </c>
      <c r="TF390" s="75">
        <v>0</v>
      </c>
      <c r="TG390" s="42">
        <v>0</v>
      </c>
      <c r="TH390" s="75">
        <v>0</v>
      </c>
      <c r="TI390" s="42"/>
      <c r="TJ390" s="75"/>
      <c r="TK390" s="42"/>
      <c r="TL390" s="75"/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1"/>
        <v>15</v>
      </c>
      <c r="TX390" s="11">
        <f t="shared" ref="TX390:TX453" si="428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>
        <v>0</v>
      </c>
      <c r="UF390" s="75">
        <v>0</v>
      </c>
      <c r="UG390" s="42">
        <v>0</v>
      </c>
      <c r="UH390" s="75">
        <v>0</v>
      </c>
      <c r="UI390" s="42"/>
      <c r="UJ390" s="75"/>
      <c r="UK390" s="42"/>
      <c r="UL390" s="75"/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2"/>
        <v>0</v>
      </c>
      <c r="UX390" s="11">
        <f t="shared" si="403"/>
        <v>0</v>
      </c>
      <c r="UY390" s="42">
        <v>0</v>
      </c>
      <c r="UZ390" s="42">
        <v>0</v>
      </c>
      <c r="VA390" s="42">
        <v>0</v>
      </c>
      <c r="VB390" s="42">
        <v>0</v>
      </c>
      <c r="VC390" s="42">
        <v>0</v>
      </c>
      <c r="VD390" s="42"/>
      <c r="VE390" s="42"/>
      <c r="VF390" s="42"/>
      <c r="VG390" s="42"/>
      <c r="VH390" s="42"/>
      <c r="VI390" s="42"/>
      <c r="VJ390" s="42"/>
      <c r="VK390" s="25">
        <f t="shared" si="404"/>
        <v>0</v>
      </c>
      <c r="VL390" s="42">
        <v>0</v>
      </c>
      <c r="VM390" s="42">
        <v>0</v>
      </c>
      <c r="VN390" s="42">
        <v>0</v>
      </c>
      <c r="VO390" s="42">
        <v>0</v>
      </c>
      <c r="VP390" s="42">
        <v>0</v>
      </c>
      <c r="VQ390" s="42"/>
      <c r="VR390" s="42"/>
      <c r="VS390" s="42"/>
      <c r="VT390" s="42"/>
      <c r="VU390" s="42"/>
      <c r="VV390" s="42"/>
      <c r="VW390" s="42"/>
      <c r="VX390" s="25">
        <f t="shared" si="405"/>
        <v>0</v>
      </c>
      <c r="VY390" s="42">
        <v>0</v>
      </c>
      <c r="VZ390" s="75">
        <v>0</v>
      </c>
      <c r="WA390" s="42">
        <v>0</v>
      </c>
      <c r="WB390" s="75">
        <v>0</v>
      </c>
      <c r="WC390" s="42">
        <v>0</v>
      </c>
      <c r="WD390" s="75">
        <v>0</v>
      </c>
      <c r="WE390" s="42">
        <v>0</v>
      </c>
      <c r="WF390" s="75">
        <v>0</v>
      </c>
      <c r="WG390" s="42">
        <v>0</v>
      </c>
      <c r="WH390" s="75">
        <v>0</v>
      </c>
      <c r="WI390" s="42"/>
      <c r="WJ390" s="75"/>
      <c r="WK390" s="42"/>
      <c r="WL390" s="75"/>
      <c r="WM390" s="42"/>
      <c r="WN390" s="75"/>
      <c r="WO390" s="42"/>
      <c r="WP390" s="75"/>
      <c r="WQ390" s="42"/>
      <c r="WR390" s="75"/>
      <c r="WS390" s="42"/>
      <c r="WT390" s="75"/>
      <c r="WU390" s="42"/>
      <c r="WV390" s="75"/>
      <c r="WW390" s="3">
        <f t="shared" si="406"/>
        <v>0</v>
      </c>
      <c r="WX390" s="11">
        <f t="shared" si="407"/>
        <v>0</v>
      </c>
      <c r="WY390" s="42">
        <v>0</v>
      </c>
      <c r="WZ390" s="75">
        <v>0</v>
      </c>
      <c r="XA390" s="42">
        <v>0</v>
      </c>
      <c r="XB390" s="75">
        <v>0</v>
      </c>
      <c r="XC390" s="42">
        <v>0</v>
      </c>
      <c r="XD390" s="75">
        <v>0</v>
      </c>
      <c r="XE390" s="42">
        <v>0</v>
      </c>
      <c r="XF390" s="75">
        <v>0</v>
      </c>
      <c r="XG390" s="42">
        <v>0</v>
      </c>
      <c r="XH390" s="75">
        <v>0</v>
      </c>
      <c r="XI390" s="42"/>
      <c r="XJ390" s="75"/>
      <c r="XK390" s="42"/>
      <c r="XL390" s="75"/>
      <c r="XM390" s="42"/>
      <c r="XN390" s="75"/>
      <c r="XO390" s="42"/>
      <c r="XP390" s="75"/>
      <c r="XQ390" s="42"/>
      <c r="XR390" s="75"/>
      <c r="XS390" s="42"/>
      <c r="XT390" s="75"/>
      <c r="XU390" s="42"/>
      <c r="XV390" s="75"/>
      <c r="XW390" s="3">
        <f t="shared" si="408"/>
        <v>0</v>
      </c>
      <c r="XX390" s="11">
        <f t="shared" si="409"/>
        <v>0</v>
      </c>
      <c r="XY390" s="42">
        <v>0</v>
      </c>
      <c r="XZ390" s="75">
        <v>0</v>
      </c>
      <c r="YA390" s="42">
        <v>0</v>
      </c>
      <c r="YB390" s="75">
        <v>0</v>
      </c>
      <c r="YC390" s="42">
        <v>0</v>
      </c>
      <c r="YD390" s="75">
        <v>0</v>
      </c>
      <c r="YE390" s="42">
        <v>0</v>
      </c>
      <c r="YF390" s="75">
        <v>0</v>
      </c>
      <c r="YG390" s="42">
        <v>0</v>
      </c>
      <c r="YH390" s="75">
        <v>0</v>
      </c>
      <c r="YI390" s="42"/>
      <c r="YJ390" s="75"/>
      <c r="YK390" s="42"/>
      <c r="YL390" s="75"/>
      <c r="YM390" s="42"/>
      <c r="YN390" s="75"/>
      <c r="YO390" s="42"/>
      <c r="YP390" s="75"/>
      <c r="YQ390" s="42"/>
      <c r="YR390" s="75"/>
      <c r="YS390" s="42"/>
      <c r="YT390" s="75"/>
      <c r="YU390" s="42"/>
      <c r="YV390" s="75"/>
      <c r="YW390" s="3">
        <f t="shared" si="410"/>
        <v>0</v>
      </c>
      <c r="YX390" s="11">
        <f t="shared" si="411"/>
        <v>0</v>
      </c>
      <c r="YY390" s="42">
        <v>0</v>
      </c>
      <c r="YZ390" s="75">
        <v>0</v>
      </c>
      <c r="ZA390" s="42">
        <v>0</v>
      </c>
      <c r="ZB390" s="75">
        <v>0</v>
      </c>
      <c r="ZC390" s="42">
        <v>0</v>
      </c>
      <c r="ZD390" s="75">
        <v>0</v>
      </c>
      <c r="ZE390" s="42">
        <v>0</v>
      </c>
      <c r="ZF390" s="75">
        <v>0</v>
      </c>
      <c r="ZG390" s="42">
        <v>0</v>
      </c>
      <c r="ZH390" s="75">
        <v>0</v>
      </c>
      <c r="ZI390" s="42"/>
      <c r="ZJ390" s="75"/>
      <c r="ZK390" s="42"/>
      <c r="ZL390" s="75"/>
      <c r="ZM390" s="42"/>
      <c r="ZN390" s="75"/>
      <c r="ZO390" s="42"/>
      <c r="ZP390" s="75"/>
      <c r="ZQ390" s="42"/>
      <c r="ZR390" s="75"/>
      <c r="ZS390" s="42"/>
      <c r="ZT390" s="75"/>
      <c r="ZU390" s="42"/>
      <c r="ZV390" s="75"/>
      <c r="ZW390" s="3">
        <f t="shared" si="412"/>
        <v>0</v>
      </c>
      <c r="ZX390" s="11">
        <f t="shared" si="413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>
        <v>0</v>
      </c>
      <c r="AAF390" s="75">
        <v>0</v>
      </c>
      <c r="AAG390" s="42">
        <v>0</v>
      </c>
      <c r="AAH390" s="75">
        <v>0</v>
      </c>
      <c r="AAI390" s="42"/>
      <c r="AAJ390" s="75"/>
      <c r="AAK390" s="42"/>
      <c r="AAL390" s="75"/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14"/>
        <v>0</v>
      </c>
      <c r="AAX390" s="11">
        <f t="shared" si="415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>
        <v>0</v>
      </c>
      <c r="ABF390" s="75">
        <v>0</v>
      </c>
      <c r="ABG390" s="42">
        <v>0</v>
      </c>
      <c r="ABH390" s="75">
        <v>0</v>
      </c>
      <c r="ABI390" s="42"/>
      <c r="ABJ390" s="75"/>
      <c r="ABK390" s="42"/>
      <c r="ABL390" s="75"/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16"/>
        <v>0</v>
      </c>
      <c r="ABX390" s="11">
        <f t="shared" si="417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>
        <v>0</v>
      </c>
      <c r="ACF390" s="75">
        <v>0</v>
      </c>
      <c r="ACG390" s="42">
        <v>0</v>
      </c>
      <c r="ACH390" s="75">
        <v>0</v>
      </c>
      <c r="ACI390" s="42"/>
      <c r="ACJ390" s="75"/>
      <c r="ACK390" s="42"/>
      <c r="ACL390" s="75"/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18"/>
        <v>0</v>
      </c>
      <c r="ACX390" s="11">
        <f t="shared" si="419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>
        <v>0</v>
      </c>
      <c r="ADF390" s="75">
        <v>0</v>
      </c>
      <c r="ADG390" s="42">
        <v>0</v>
      </c>
      <c r="ADH390" s="75">
        <v>0</v>
      </c>
      <c r="ADI390" s="42"/>
      <c r="ADJ390" s="75"/>
      <c r="ADK390" s="42"/>
      <c r="ADL390" s="75"/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0"/>
        <v>0</v>
      </c>
      <c r="ADX390" s="11">
        <f t="shared" si="421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>
        <v>0</v>
      </c>
      <c r="AEF390" s="75">
        <v>0</v>
      </c>
      <c r="AEG390" s="42">
        <v>0</v>
      </c>
      <c r="AEH390" s="75">
        <v>0</v>
      </c>
      <c r="AEI390" s="42"/>
      <c r="AEJ390" s="75"/>
      <c r="AEK390" s="42"/>
      <c r="AEL390" s="75"/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2"/>
        <v>0</v>
      </c>
      <c r="AEX390" s="11">
        <f t="shared" si="423"/>
        <v>0</v>
      </c>
      <c r="AEY390" s="108">
        <v>0</v>
      </c>
      <c r="AEZ390" s="109">
        <v>0</v>
      </c>
      <c r="AFA390" s="108">
        <v>0</v>
      </c>
      <c r="AFB390" s="109">
        <v>0</v>
      </c>
      <c r="AFC390" s="108">
        <v>0</v>
      </c>
      <c r="AFD390" s="109">
        <v>0</v>
      </c>
      <c r="AFE390" s="108">
        <v>0</v>
      </c>
      <c r="AFF390" s="109">
        <v>0</v>
      </c>
      <c r="AFG390" s="108"/>
      <c r="AFH390" s="109"/>
      <c r="AFI390" s="108"/>
      <c r="AFJ390" s="109"/>
      <c r="AFK390" s="108"/>
      <c r="AFL390" s="109"/>
      <c r="AFM390" s="108"/>
      <c r="AFN390" s="109"/>
      <c r="AFO390" s="108"/>
      <c r="AFP390" s="109"/>
      <c r="AFQ390" s="108"/>
      <c r="AFR390" s="109"/>
      <c r="AFS390" s="108"/>
      <c r="AFT390" s="109"/>
      <c r="AFU390" s="108"/>
      <c r="AFV390" s="109"/>
      <c r="AFW390" s="3">
        <f t="shared" si="424"/>
        <v>0</v>
      </c>
      <c r="AFX390" s="11">
        <f t="shared" ref="AFX390:AFX454" si="429">+AEZ390+AFB390+AFD390+AFF390+AFH390+AFJ390+AFL390+AFN390+AFP390+AFR390+AFT390+AFV390</f>
        <v>0</v>
      </c>
      <c r="AFY390" s="114">
        <v>0</v>
      </c>
      <c r="AFZ390" s="114">
        <v>0</v>
      </c>
      <c r="AGA390" s="114">
        <v>0</v>
      </c>
      <c r="AGB390" s="114">
        <v>0</v>
      </c>
      <c r="AGC390" s="114">
        <v>0</v>
      </c>
      <c r="AGD390" s="114"/>
      <c r="AGE390" s="114"/>
      <c r="AGF390" s="114"/>
      <c r="AGG390" s="114"/>
      <c r="AGH390" s="114"/>
      <c r="AGI390" s="114"/>
      <c r="AGJ390" s="114"/>
      <c r="AGK390" s="25">
        <f t="shared" ref="AGK390:AGK453" si="430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364</v>
      </c>
      <c r="H391" s="152">
        <v>16827</v>
      </c>
      <c r="I391" s="15" t="s">
        <v>556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1">J391+L391+N391+P391+R391+T391+V391+X391+Z391+AB391+AD391+AF391</f>
        <v>0</v>
      </c>
      <c r="AI391" s="62">
        <f t="shared" ref="AI391:AI454" si="432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33">+AJ391+AL391+AN391+AP391+AR391+AT391+AV391+AX391+AZ391+BB391+BD391+BF391</f>
        <v>0</v>
      </c>
      <c r="BI391" s="58">
        <f t="shared" ref="BI391:BI454" si="434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35">BJ391+BL391+BN391+BP391+BR391+BT391+BV391+BX391+BZ391+CB391+CD391+CF391</f>
        <v>0</v>
      </c>
      <c r="CI391" s="58">
        <f t="shared" ref="CI391:CI454" si="436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>
        <v>0</v>
      </c>
      <c r="CQ391" s="70">
        <v>0</v>
      </c>
      <c r="CR391" s="52">
        <v>0</v>
      </c>
      <c r="CS391" s="70">
        <v>0</v>
      </c>
      <c r="CT391" s="64"/>
      <c r="CU391" s="70"/>
      <c r="CV391" s="64"/>
      <c r="CW391" s="70"/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37">+CJ391+CL391+CN391+CP391+CR391+CT391+CV391+CX391+CZ391+DB391+DD391+DF391</f>
        <v>0</v>
      </c>
      <c r="DI391" s="58">
        <f t="shared" ref="DI391:DI454" si="438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>
        <v>0</v>
      </c>
      <c r="DQ391" s="70">
        <v>0</v>
      </c>
      <c r="DR391" s="52">
        <v>0</v>
      </c>
      <c r="DS391" s="70">
        <v>0</v>
      </c>
      <c r="DT391" s="64"/>
      <c r="DU391" s="70"/>
      <c r="DV391" s="64"/>
      <c r="DW391" s="70"/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39">+DJ391+DL391+DN391+DP391+DR391+DT391+DV391+DX391+DZ391+EB391+ED391+EF391</f>
        <v>0</v>
      </c>
      <c r="EI391" s="58">
        <f t="shared" ref="EI391:EI454" si="440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>
        <v>0</v>
      </c>
      <c r="EQ391" s="70">
        <v>0</v>
      </c>
      <c r="ER391" s="64">
        <v>0</v>
      </c>
      <c r="ES391" s="70">
        <v>0</v>
      </c>
      <c r="ET391" s="64"/>
      <c r="EU391" s="70"/>
      <c r="EV391" s="64"/>
      <c r="EW391" s="70"/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1">+EJ391+EL391+EN391+EP391+ER391+ET391+EV391+EX391+EZ391+FB391+FD391+FF391</f>
        <v>0</v>
      </c>
      <c r="FI391" s="58">
        <f t="shared" ref="FI391:FI454" si="442">+EK391+EM391+EO391+EQ391+ES391+EU391+EW391+EY391+FA391+FC391+FE391+FG391</f>
        <v>0</v>
      </c>
      <c r="FJ391" s="79">
        <f t="shared" ref="FJ391:FJ454" si="443">AH391+BH391+CH391+DH391+EH391+FH391</f>
        <v>0</v>
      </c>
      <c r="FK391" s="80">
        <f t="shared" ref="FK391:FK454" si="444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/>
      <c r="FR391" s="42"/>
      <c r="FS391" s="42"/>
      <c r="FT391" s="42"/>
      <c r="FU391" s="42"/>
      <c r="FV391" s="42"/>
      <c r="FW391" s="42"/>
      <c r="FX391" s="83">
        <f t="shared" ref="FX391:FX454" si="445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>
        <v>0</v>
      </c>
      <c r="GD391" s="42"/>
      <c r="GE391" s="42"/>
      <c r="GF391" s="42"/>
      <c r="GG391" s="42"/>
      <c r="GH391" s="42"/>
      <c r="GI391" s="42"/>
      <c r="GJ391" s="42"/>
      <c r="GK391" s="83">
        <f t="shared" ref="GK391:GK454" si="446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>
        <v>0</v>
      </c>
      <c r="GQ391" s="42"/>
      <c r="GR391" s="42"/>
      <c r="GS391" s="42"/>
      <c r="GT391" s="42"/>
      <c r="GU391" s="42"/>
      <c r="GV391" s="42"/>
      <c r="GW391" s="42"/>
      <c r="GX391" s="83">
        <f t="shared" ref="GX391:GX454" si="447">SUM(GL391:GW391)</f>
        <v>0</v>
      </c>
      <c r="GY391" s="42">
        <v>0</v>
      </c>
      <c r="GZ391" s="42">
        <v>1</v>
      </c>
      <c r="HA391" s="42">
        <v>0</v>
      </c>
      <c r="HB391" s="42">
        <v>0</v>
      </c>
      <c r="HC391" s="42">
        <v>0</v>
      </c>
      <c r="HD391" s="42"/>
      <c r="HE391" s="42"/>
      <c r="HF391" s="42"/>
      <c r="HG391" s="42"/>
      <c r="HH391" s="42"/>
      <c r="HI391" s="42"/>
      <c r="HJ391" s="42"/>
      <c r="HK391" s="83">
        <f t="shared" ref="HK391:HK454" si="448">SUM(GY391:HJ391)</f>
        <v>1</v>
      </c>
      <c r="HL391" s="42">
        <v>9</v>
      </c>
      <c r="HM391" s="42">
        <v>5</v>
      </c>
      <c r="HN391" s="42">
        <v>9</v>
      </c>
      <c r="HO391" s="42">
        <v>11</v>
      </c>
      <c r="HP391" s="42">
        <v>0</v>
      </c>
      <c r="HQ391" s="42"/>
      <c r="HR391" s="42"/>
      <c r="HS391" s="42"/>
      <c r="HT391" s="42"/>
      <c r="HU391" s="42"/>
      <c r="HV391" s="42"/>
      <c r="HW391" s="42"/>
      <c r="HX391" s="83">
        <f t="shared" ref="HX391:HX454" si="449">SUM(HL391:HW391)</f>
        <v>34</v>
      </c>
      <c r="HY391" s="42">
        <v>1</v>
      </c>
      <c r="HZ391" s="42">
        <v>1</v>
      </c>
      <c r="IA391" s="42">
        <v>2</v>
      </c>
      <c r="IB391" s="42">
        <v>1</v>
      </c>
      <c r="IC391" s="42">
        <v>0</v>
      </c>
      <c r="ID391" s="42"/>
      <c r="IE391" s="42"/>
      <c r="IF391" s="42"/>
      <c r="IG391" s="42"/>
      <c r="IH391" s="42"/>
      <c r="II391" s="42"/>
      <c r="IJ391" s="42"/>
      <c r="IK391" s="85">
        <f t="shared" ref="IK391:IK454" si="450">SUM(HY391:IJ391)</f>
        <v>5</v>
      </c>
      <c r="IL391" s="42">
        <v>0</v>
      </c>
      <c r="IM391" s="42">
        <v>0</v>
      </c>
      <c r="IN391" s="42">
        <v>0</v>
      </c>
      <c r="IO391" s="42">
        <v>1</v>
      </c>
      <c r="IP391" s="42">
        <v>0</v>
      </c>
      <c r="IQ391" s="42"/>
      <c r="IR391" s="42"/>
      <c r="IS391" s="42"/>
      <c r="IT391" s="42"/>
      <c r="IU391" s="42"/>
      <c r="IV391" s="42"/>
      <c r="IW391" s="42"/>
      <c r="IX391" s="85">
        <f t="shared" ref="IX391:IX454" si="451">SUM(IL391:IW391)</f>
        <v>1</v>
      </c>
      <c r="IY391" s="41">
        <v>1</v>
      </c>
      <c r="IZ391" s="75">
        <v>0</v>
      </c>
      <c r="JA391" s="42">
        <v>1</v>
      </c>
      <c r="JB391" s="75">
        <v>0</v>
      </c>
      <c r="JC391" s="42">
        <v>3</v>
      </c>
      <c r="JD391" s="75">
        <v>0</v>
      </c>
      <c r="JE391" s="42">
        <v>5</v>
      </c>
      <c r="JF391" s="75">
        <v>0</v>
      </c>
      <c r="JG391" s="42">
        <v>0</v>
      </c>
      <c r="JH391" s="75">
        <v>0</v>
      </c>
      <c r="JI391" s="42"/>
      <c r="JJ391" s="75"/>
      <c r="JK391" s="42"/>
      <c r="JL391" s="75"/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2">+IY391+JA391+JC391+JE391+JG391+JI391+JK391+JM391+JO391+JQ391+JS391+JU391</f>
        <v>10</v>
      </c>
      <c r="JX391" s="11">
        <f t="shared" ref="JX391:JX454" si="453">+IZ391+JB391+JD391+JF391+JH391+JJ391+JL391+JN391+JP391+JR391+JT391+JV391</f>
        <v>0</v>
      </c>
      <c r="JY391" s="41">
        <v>0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>
        <v>3</v>
      </c>
      <c r="KF391" s="75">
        <v>0</v>
      </c>
      <c r="KG391" s="42">
        <v>0</v>
      </c>
      <c r="KH391" s="75">
        <v>0</v>
      </c>
      <c r="KI391" s="42"/>
      <c r="KJ391" s="75"/>
      <c r="KK391" s="42"/>
      <c r="KL391" s="75"/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54">+JY391+KA391+KC391+KE391+KG391+KI391+KK391+KM391+KO391+KQ391+KS391+KU391</f>
        <v>5</v>
      </c>
      <c r="KX391" s="11">
        <f t="shared" ref="KX391:KX454" si="455">+JZ391+KB391+KD391+KF391+KH391+KJ391+KL391+KN391+KP391+KR391+KT391+KV391</f>
        <v>0</v>
      </c>
      <c r="KY391" s="41">
        <v>1</v>
      </c>
      <c r="KZ391" s="75">
        <v>0</v>
      </c>
      <c r="LA391" s="42">
        <v>1</v>
      </c>
      <c r="LB391" s="75">
        <v>0</v>
      </c>
      <c r="LC391" s="42">
        <v>1</v>
      </c>
      <c r="LD391" s="75">
        <v>0</v>
      </c>
      <c r="LE391" s="42">
        <v>1</v>
      </c>
      <c r="LF391" s="75">
        <v>0</v>
      </c>
      <c r="LG391" s="42">
        <v>0</v>
      </c>
      <c r="LH391" s="75">
        <v>0</v>
      </c>
      <c r="LI391" s="42"/>
      <c r="LJ391" s="75"/>
      <c r="LK391" s="42"/>
      <c r="LL391" s="75"/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56">+KY391+LA391+LC391+LE391+LG391+LI391+LK391+LM391+LO391+LQ391+LS391+LU391</f>
        <v>4</v>
      </c>
      <c r="LX391" s="11">
        <f t="shared" ref="LX391:LX454" si="457">+KZ391+LB391+LD391+LF391+LH391+LJ391+LL391+LN391+LP391+LR391+LT391+LV391</f>
        <v>0</v>
      </c>
      <c r="LY391" s="41">
        <v>10</v>
      </c>
      <c r="LZ391" s="75">
        <v>0</v>
      </c>
      <c r="MA391" s="42">
        <v>5</v>
      </c>
      <c r="MB391" s="75">
        <v>0</v>
      </c>
      <c r="MC391" s="42">
        <v>4</v>
      </c>
      <c r="MD391" s="75">
        <v>0</v>
      </c>
      <c r="ME391" s="42">
        <v>1</v>
      </c>
      <c r="MF391" s="75">
        <v>0</v>
      </c>
      <c r="MG391" s="42">
        <v>0</v>
      </c>
      <c r="MH391" s="75">
        <v>0</v>
      </c>
      <c r="MI391" s="42"/>
      <c r="MJ391" s="75"/>
      <c r="MK391" s="42"/>
      <c r="ML391" s="75"/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58">+LY391+MA391+MC391+ME391+MG391+MI391+MK391+MM391+MO391+MQ391+MS391+MU391</f>
        <v>20</v>
      </c>
      <c r="MX391" s="11">
        <f t="shared" ref="MX391:MX454" si="459">+LZ391+MB391+MD391+MF391+MH391+MJ391+ML391+MN391+MP391+MR391+MT391+MV391</f>
        <v>0</v>
      </c>
      <c r="MY391" s="42">
        <v>0</v>
      </c>
      <c r="MZ391" s="75">
        <v>0</v>
      </c>
      <c r="NA391" s="42">
        <v>1</v>
      </c>
      <c r="NB391" s="75">
        <v>0</v>
      </c>
      <c r="NC391" s="42">
        <v>0</v>
      </c>
      <c r="ND391" s="75">
        <v>0</v>
      </c>
      <c r="NE391" s="42">
        <v>0</v>
      </c>
      <c r="NF391" s="75">
        <v>0</v>
      </c>
      <c r="NG391" s="42">
        <v>0</v>
      </c>
      <c r="NH391" s="75">
        <v>0</v>
      </c>
      <c r="NI391" s="42"/>
      <c r="NJ391" s="75"/>
      <c r="NK391" s="42"/>
      <c r="NL391" s="75"/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0">+MY391+NA391+NC391+NE391+NG391+NI391+NK391+NM391+NO391+NQ391+NS391+NU391</f>
        <v>1</v>
      </c>
      <c r="NX391" s="11">
        <f t="shared" ref="NX391:NX454" si="461">+MZ391+NB391+ND391+NF391+NH391+NJ391+NL391+NN391+NP391+NR391+NT391+NV391</f>
        <v>0</v>
      </c>
      <c r="NY391" s="42">
        <v>1</v>
      </c>
      <c r="NZ391" s="75">
        <v>0</v>
      </c>
      <c r="OA391" s="42">
        <v>0</v>
      </c>
      <c r="OB391" s="75">
        <v>0</v>
      </c>
      <c r="OC391" s="42">
        <v>1</v>
      </c>
      <c r="OD391" s="75">
        <v>0</v>
      </c>
      <c r="OE391" s="42">
        <v>1</v>
      </c>
      <c r="OF391" s="75">
        <v>0</v>
      </c>
      <c r="OG391" s="42">
        <v>0</v>
      </c>
      <c r="OH391" s="75">
        <v>0</v>
      </c>
      <c r="OI391" s="42"/>
      <c r="OJ391" s="75"/>
      <c r="OK391" s="42"/>
      <c r="OL391" s="75"/>
      <c r="OM391" s="42"/>
      <c r="ON391" s="75"/>
      <c r="OO391" s="42"/>
      <c r="OP391" s="75"/>
      <c r="OQ391" s="42"/>
      <c r="OR391" s="75"/>
      <c r="OS391" s="42"/>
      <c r="OT391" s="75"/>
      <c r="OU391" s="42"/>
      <c r="OV391" s="75"/>
      <c r="OW391" s="3">
        <f t="shared" ref="OW391:OW454" si="462">+NY391+OA391+OC391+OE391+OG391+OI391+OK391+OM391+OO391+OQ391+OS391+OU391</f>
        <v>3</v>
      </c>
      <c r="OX391" s="11">
        <f t="shared" ref="OX391:OX454" si="463">+NZ391+OB391+OD391+OF391+OH391+OJ391+OL391+ON391+OP391+OR391+OT391+OV391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>
        <v>0</v>
      </c>
      <c r="PF391" s="75">
        <v>0</v>
      </c>
      <c r="PG391" s="42">
        <v>0</v>
      </c>
      <c r="PH391" s="75">
        <v>0</v>
      </c>
      <c r="PI391" s="42"/>
      <c r="PJ391" s="75"/>
      <c r="PK391" s="42"/>
      <c r="PL391" s="75"/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64">+OY391+PA391+PC391+PE391+PG391+PI391+PK391+PM391+PO391+PQ391+PS391+PU391</f>
        <v>1</v>
      </c>
      <c r="PX391" s="11">
        <f t="shared" si="425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>
        <v>7</v>
      </c>
      <c r="QF391" s="75">
        <v>0</v>
      </c>
      <c r="QG391" s="42">
        <v>0</v>
      </c>
      <c r="QH391" s="75">
        <v>0</v>
      </c>
      <c r="QI391" s="42"/>
      <c r="QJ391" s="75"/>
      <c r="QK391" s="42"/>
      <c r="QL391" s="75"/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65">+PY391+QA391+QC391+QE391+QG391+QI391+QK391+QM391+QO391+QQ391+QS391+QU391</f>
        <v>27</v>
      </c>
      <c r="QX391" s="11">
        <f t="shared" ref="QX391:QX454" si="466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>
        <v>4</v>
      </c>
      <c r="RF391" s="75">
        <v>0</v>
      </c>
      <c r="RG391" s="42">
        <v>0</v>
      </c>
      <c r="RH391" s="75">
        <v>0</v>
      </c>
      <c r="RI391" s="42"/>
      <c r="RJ391" s="75"/>
      <c r="RK391" s="42"/>
      <c r="RL391" s="75"/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67">+QY391+RA391+RC391+RE391+RG391+RI391+RK391+RM391+RO391+RQ391+RS391+RU391</f>
        <v>23</v>
      </c>
      <c r="RX391" s="11">
        <f t="shared" si="426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>
        <v>0</v>
      </c>
      <c r="SF391" s="75">
        <v>0</v>
      </c>
      <c r="SG391" s="42">
        <v>0</v>
      </c>
      <c r="SH391" s="75">
        <v>0</v>
      </c>
      <c r="SI391" s="42"/>
      <c r="SJ391" s="75"/>
      <c r="SK391" s="42"/>
      <c r="SL391" s="75"/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68">+RY391+SA391+SC391+SE391+SG391+SI391+SK391+SM391+SO391+SQ391+SS391+SU391</f>
        <v>0</v>
      </c>
      <c r="SX391" s="11">
        <f t="shared" si="427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>
        <v>0</v>
      </c>
      <c r="TF391" s="75">
        <v>0</v>
      </c>
      <c r="TG391" s="42">
        <v>0</v>
      </c>
      <c r="TH391" s="75">
        <v>0</v>
      </c>
      <c r="TI391" s="42"/>
      <c r="TJ391" s="75"/>
      <c r="TK391" s="42"/>
      <c r="TL391" s="75"/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69">+SY391+TA391+TC391+TE391+TG391+TI391+TK391+TM391+TO391+TQ391+TS391+TU391</f>
        <v>0</v>
      </c>
      <c r="TX391" s="11">
        <f t="shared" si="428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>
        <v>0</v>
      </c>
      <c r="UF391" s="75">
        <v>0</v>
      </c>
      <c r="UG391" s="42">
        <v>0</v>
      </c>
      <c r="UH391" s="75">
        <v>0</v>
      </c>
      <c r="UI391" s="42"/>
      <c r="UJ391" s="75"/>
      <c r="UK391" s="42"/>
      <c r="UL391" s="75"/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0">+TY391+UA391+UC391+UE391+UG391+UI391+UK391+UM391+UO391+UQ391+US391+UU391</f>
        <v>0</v>
      </c>
      <c r="UX391" s="11">
        <f t="shared" ref="UX391:UX454" si="471">+TZ391+UB391+UD391+UF391+UH391+UJ391+UL391+UN391+UP391+UR391+UT391+UV391</f>
        <v>0</v>
      </c>
      <c r="UY391" s="42">
        <v>0</v>
      </c>
      <c r="UZ391" s="42">
        <v>0</v>
      </c>
      <c r="VA391" s="42">
        <v>0</v>
      </c>
      <c r="VB391" s="42">
        <v>0</v>
      </c>
      <c r="VC391" s="42">
        <v>0</v>
      </c>
      <c r="VD391" s="42"/>
      <c r="VE391" s="42"/>
      <c r="VF391" s="42"/>
      <c r="VG391" s="42"/>
      <c r="VH391" s="42"/>
      <c r="VI391" s="42"/>
      <c r="VJ391" s="42"/>
      <c r="VK391" s="25">
        <f t="shared" ref="VK391:VK454" si="472">+SUM(UY391:VJ391)</f>
        <v>0</v>
      </c>
      <c r="VL391" s="42">
        <v>0</v>
      </c>
      <c r="VM391" s="42">
        <v>0</v>
      </c>
      <c r="VN391" s="42">
        <v>0</v>
      </c>
      <c r="VO391" s="42">
        <v>0</v>
      </c>
      <c r="VP391" s="42">
        <v>0</v>
      </c>
      <c r="VQ391" s="42"/>
      <c r="VR391" s="42"/>
      <c r="VS391" s="42"/>
      <c r="VT391" s="42"/>
      <c r="VU391" s="42"/>
      <c r="VV391" s="42"/>
      <c r="VW391" s="42"/>
      <c r="VX391" s="25">
        <f t="shared" ref="VX391:VX454" si="473">SUM(VL391:VW391)</f>
        <v>0</v>
      </c>
      <c r="VY391" s="42">
        <v>0</v>
      </c>
      <c r="VZ391" s="75">
        <v>0</v>
      </c>
      <c r="WA391" s="42">
        <v>0</v>
      </c>
      <c r="WB391" s="75">
        <v>0</v>
      </c>
      <c r="WC391" s="42">
        <v>0</v>
      </c>
      <c r="WD391" s="75">
        <v>0</v>
      </c>
      <c r="WE391" s="42">
        <v>0</v>
      </c>
      <c r="WF391" s="75">
        <v>0</v>
      </c>
      <c r="WG391" s="42">
        <v>0</v>
      </c>
      <c r="WH391" s="75">
        <v>0</v>
      </c>
      <c r="WI391" s="42"/>
      <c r="WJ391" s="75"/>
      <c r="WK391" s="42"/>
      <c r="WL391" s="75"/>
      <c r="WM391" s="42"/>
      <c r="WN391" s="75"/>
      <c r="WO391" s="42"/>
      <c r="WP391" s="75"/>
      <c r="WQ391" s="42"/>
      <c r="WR391" s="75"/>
      <c r="WS391" s="42"/>
      <c r="WT391" s="75"/>
      <c r="WU391" s="42"/>
      <c r="WV391" s="75"/>
      <c r="WW391" s="3">
        <f t="shared" ref="WW391:WW454" si="474">+VY391+WA391+WC391+WE391+WG391+WI391+WK391+WM391+WO391+WQ391+WS391+WU391</f>
        <v>0</v>
      </c>
      <c r="WX391" s="11">
        <f t="shared" ref="WX391:WX454" si="475">+VZ391+WB391+WD391+WF391+WH391+WJ391+WL391+WN391+WP391+WR391+WT391+WV391</f>
        <v>0</v>
      </c>
      <c r="WY391" s="42">
        <v>0</v>
      </c>
      <c r="WZ391" s="75">
        <v>0</v>
      </c>
      <c r="XA391" s="42">
        <v>0</v>
      </c>
      <c r="XB391" s="75">
        <v>0</v>
      </c>
      <c r="XC391" s="42">
        <v>0</v>
      </c>
      <c r="XD391" s="75">
        <v>0</v>
      </c>
      <c r="XE391" s="42">
        <v>0</v>
      </c>
      <c r="XF391" s="75">
        <v>0</v>
      </c>
      <c r="XG391" s="42">
        <v>0</v>
      </c>
      <c r="XH391" s="75">
        <v>0</v>
      </c>
      <c r="XI391" s="42"/>
      <c r="XJ391" s="75"/>
      <c r="XK391" s="42"/>
      <c r="XL391" s="75"/>
      <c r="XM391" s="42"/>
      <c r="XN391" s="75"/>
      <c r="XO391" s="42"/>
      <c r="XP391" s="75"/>
      <c r="XQ391" s="42"/>
      <c r="XR391" s="75"/>
      <c r="XS391" s="42"/>
      <c r="XT391" s="75"/>
      <c r="XU391" s="42"/>
      <c r="XV391" s="75"/>
      <c r="XW391" s="3">
        <f t="shared" ref="XW391:XW454" si="476">+WY391+XA391+XC391+XE391+XG391+XI391+XK391+XM391+XO391+XQ391+XS391+XU391</f>
        <v>0</v>
      </c>
      <c r="XX391" s="11">
        <f t="shared" ref="XX391:XX454" si="477">+WZ391+XB391+XD391+XF391+XH391+XJ391+XL391+XN391+XP391+XR391+XT391+XV391</f>
        <v>0</v>
      </c>
      <c r="XY391" s="42">
        <v>0</v>
      </c>
      <c r="XZ391" s="75">
        <v>0</v>
      </c>
      <c r="YA391" s="42">
        <v>0</v>
      </c>
      <c r="YB391" s="75">
        <v>0</v>
      </c>
      <c r="YC391" s="42">
        <v>0</v>
      </c>
      <c r="YD391" s="75">
        <v>0</v>
      </c>
      <c r="YE391" s="42">
        <v>0</v>
      </c>
      <c r="YF391" s="75">
        <v>0</v>
      </c>
      <c r="YG391" s="42">
        <v>0</v>
      </c>
      <c r="YH391" s="75">
        <v>0</v>
      </c>
      <c r="YI391" s="42"/>
      <c r="YJ391" s="75"/>
      <c r="YK391" s="42"/>
      <c r="YL391" s="75"/>
      <c r="YM391" s="42"/>
      <c r="YN391" s="75"/>
      <c r="YO391" s="42"/>
      <c r="YP391" s="75"/>
      <c r="YQ391" s="42"/>
      <c r="YR391" s="75"/>
      <c r="YS391" s="42"/>
      <c r="YT391" s="75"/>
      <c r="YU391" s="42"/>
      <c r="YV391" s="75"/>
      <c r="YW391" s="3">
        <f t="shared" ref="YW391:YW454" si="478">+XY391+YA391+YC391+YE391+YG391+YI391+YK391+YM391+YO391+YQ391+YS391+YU391</f>
        <v>0</v>
      </c>
      <c r="YX391" s="11">
        <f t="shared" ref="YX391:YX454" si="479">+XZ391+YB391+YD391+YF391+YH391+YJ391+YL391+YN391+YP391+YR391+YT391+YV391</f>
        <v>0</v>
      </c>
      <c r="YY391" s="42">
        <v>0</v>
      </c>
      <c r="YZ391" s="75">
        <v>0</v>
      </c>
      <c r="ZA391" s="42">
        <v>0</v>
      </c>
      <c r="ZB391" s="75">
        <v>0</v>
      </c>
      <c r="ZC391" s="42">
        <v>0</v>
      </c>
      <c r="ZD391" s="75">
        <v>0</v>
      </c>
      <c r="ZE391" s="42">
        <v>0</v>
      </c>
      <c r="ZF391" s="75">
        <v>0</v>
      </c>
      <c r="ZG391" s="42">
        <v>0</v>
      </c>
      <c r="ZH391" s="75">
        <v>0</v>
      </c>
      <c r="ZI391" s="42"/>
      <c r="ZJ391" s="75"/>
      <c r="ZK391" s="42"/>
      <c r="ZL391" s="75"/>
      <c r="ZM391" s="42"/>
      <c r="ZN391" s="75"/>
      <c r="ZO391" s="42"/>
      <c r="ZP391" s="75"/>
      <c r="ZQ391" s="42"/>
      <c r="ZR391" s="75"/>
      <c r="ZS391" s="42"/>
      <c r="ZT391" s="75"/>
      <c r="ZU391" s="42"/>
      <c r="ZV391" s="75"/>
      <c r="ZW391" s="3">
        <f t="shared" ref="ZW391:ZW454" si="480">+YY391+ZA391+ZC391+ZE391+ZG391+ZI391+ZK391+ZM391+ZO391+ZQ391+ZS391+ZU391</f>
        <v>0</v>
      </c>
      <c r="ZX391" s="11">
        <f t="shared" ref="ZX391:ZX454" si="481">+YZ391+ZB391+ZD391+ZF391+ZH391+ZJ391+ZL391+ZN391+ZP391+ZR391+ZT391+ZV391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>
        <v>0</v>
      </c>
      <c r="AAF391" s="75">
        <v>0</v>
      </c>
      <c r="AAG391" s="42">
        <v>0</v>
      </c>
      <c r="AAH391" s="75">
        <v>0</v>
      </c>
      <c r="AAI391" s="42"/>
      <c r="AAJ391" s="75"/>
      <c r="AAK391" s="42"/>
      <c r="AAL391" s="75"/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2">+ZY391+AAA391+AAC391+AAE391+AAG391+AAI391+AAK391+AAM391+AAO391+AAQ391+AAS391+AAU391</f>
        <v>0</v>
      </c>
      <c r="AAX391" s="11">
        <f t="shared" ref="AAX391:AAX454" si="483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>
        <v>0</v>
      </c>
      <c r="ABF391" s="75">
        <v>0</v>
      </c>
      <c r="ABG391" s="42">
        <v>0</v>
      </c>
      <c r="ABH391" s="75">
        <v>0</v>
      </c>
      <c r="ABI391" s="42"/>
      <c r="ABJ391" s="75"/>
      <c r="ABK391" s="42"/>
      <c r="ABL391" s="75"/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84">+AAY391+ABA391+ABC391+ABE391+ABG391+ABI391+ABK391+ABM391+ABO391+ABQ391+ABS391+ABU391</f>
        <v>0</v>
      </c>
      <c r="ABX391" s="11">
        <f t="shared" ref="ABX391:ABX454" si="485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>
        <v>0</v>
      </c>
      <c r="ACF391" s="75">
        <v>0</v>
      </c>
      <c r="ACG391" s="42">
        <v>0</v>
      </c>
      <c r="ACH391" s="75">
        <v>0</v>
      </c>
      <c r="ACI391" s="42"/>
      <c r="ACJ391" s="75"/>
      <c r="ACK391" s="42"/>
      <c r="ACL391" s="75"/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86">+ABY391+ACA391+ACC391+ACE391+ACG391+ACI391+ACK391+ACM391+ACO391+ACQ391+ACS391+ACU391</f>
        <v>0</v>
      </c>
      <c r="ACX391" s="11">
        <f t="shared" ref="ACX391:ACX454" si="487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>
        <v>0</v>
      </c>
      <c r="ADF391" s="75">
        <v>0</v>
      </c>
      <c r="ADG391" s="42">
        <v>0</v>
      </c>
      <c r="ADH391" s="75">
        <v>0</v>
      </c>
      <c r="ADI391" s="42"/>
      <c r="ADJ391" s="75"/>
      <c r="ADK391" s="42"/>
      <c r="ADL391" s="75"/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88">+ACY391+ADA391+ADC391+ADE391+ADG391+ADI391+ADK391+ADM391+ADO391+ADQ391+ADS391+ADU391</f>
        <v>0</v>
      </c>
      <c r="ADX391" s="11">
        <f t="shared" ref="ADX391:ADX454" si="489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>
        <v>0</v>
      </c>
      <c r="AEF391" s="75">
        <v>0</v>
      </c>
      <c r="AEG391" s="42">
        <v>0</v>
      </c>
      <c r="AEH391" s="75">
        <v>0</v>
      </c>
      <c r="AEI391" s="42"/>
      <c r="AEJ391" s="75"/>
      <c r="AEK391" s="42"/>
      <c r="AEL391" s="75"/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0">+ADY391+AEA391+AEC391+AEE391+AEG391+AEI391+AEK391+AEM391+AEO391+AEQ391+AES391+AEU391</f>
        <v>0</v>
      </c>
      <c r="AEX391" s="11">
        <f t="shared" ref="AEX391:AEX454" si="491">+ADZ391+AEB391+AED391+AEF391+AEH391+AEJ391+AEL391+AEN391+AEP391+AER391+AET391+AEV391</f>
        <v>0</v>
      </c>
      <c r="AEY391" s="108">
        <v>0</v>
      </c>
      <c r="AEZ391" s="109">
        <v>0</v>
      </c>
      <c r="AFA391" s="108">
        <v>0</v>
      </c>
      <c r="AFB391" s="109">
        <v>0</v>
      </c>
      <c r="AFC391" s="108">
        <v>0</v>
      </c>
      <c r="AFD391" s="109">
        <v>0</v>
      </c>
      <c r="AFE391" s="108">
        <v>0</v>
      </c>
      <c r="AFF391" s="109">
        <v>0</v>
      </c>
      <c r="AFG391" s="108"/>
      <c r="AFH391" s="109"/>
      <c r="AFI391" s="108"/>
      <c r="AFJ391" s="109"/>
      <c r="AFK391" s="108"/>
      <c r="AFL391" s="109"/>
      <c r="AFM391" s="108"/>
      <c r="AFN391" s="109"/>
      <c r="AFO391" s="108"/>
      <c r="AFP391" s="109"/>
      <c r="AFQ391" s="108"/>
      <c r="AFR391" s="109"/>
      <c r="AFS391" s="108"/>
      <c r="AFT391" s="109"/>
      <c r="AFU391" s="108"/>
      <c r="AFV391" s="109"/>
      <c r="AFW391" s="3">
        <f t="shared" ref="AFW391:AFW454" si="492">+AEY391+AFA391+AFC391+AFE391+AFG391+AFI391+AFK391+AFM391+AFO391+AFQ391+AFS391+AFU391</f>
        <v>0</v>
      </c>
      <c r="AFX391" s="11">
        <f t="shared" si="429"/>
        <v>0</v>
      </c>
      <c r="AFY391" s="114">
        <v>0</v>
      </c>
      <c r="AFZ391" s="114">
        <v>0</v>
      </c>
      <c r="AGA391" s="114">
        <v>0</v>
      </c>
      <c r="AGB391" s="114">
        <v>0</v>
      </c>
      <c r="AGC391" s="114">
        <v>0</v>
      </c>
      <c r="AGD391" s="114"/>
      <c r="AGE391" s="114"/>
      <c r="AGF391" s="114"/>
      <c r="AGG391" s="114"/>
      <c r="AGH391" s="114"/>
      <c r="AGI391" s="114"/>
      <c r="AGJ391" s="114"/>
      <c r="AGK391" s="25">
        <f t="shared" si="430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362</v>
      </c>
      <c r="E392" s="16" t="s">
        <v>363</v>
      </c>
      <c r="F392" s="15" t="s">
        <v>249</v>
      </c>
      <c r="G392" s="15" t="s">
        <v>364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1"/>
        <v>0</v>
      </c>
      <c r="AI392" s="62">
        <f t="shared" si="432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33"/>
        <v>0</v>
      </c>
      <c r="BI392" s="58">
        <f t="shared" si="434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2</v>
      </c>
      <c r="BP392" s="52">
        <v>0</v>
      </c>
      <c r="BQ392" s="52">
        <v>1</v>
      </c>
      <c r="BR392" s="52">
        <v>0</v>
      </c>
      <c r="BS392" s="52">
        <v>0</v>
      </c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35"/>
        <v>0</v>
      </c>
      <c r="CI392" s="58">
        <f t="shared" si="436"/>
        <v>5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>
        <v>0</v>
      </c>
      <c r="CQ392" s="70">
        <v>0</v>
      </c>
      <c r="CR392" s="52">
        <v>0</v>
      </c>
      <c r="CS392" s="70">
        <v>0</v>
      </c>
      <c r="CT392" s="64"/>
      <c r="CU392" s="70"/>
      <c r="CV392" s="64"/>
      <c r="CW392" s="70"/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37"/>
        <v>0</v>
      </c>
      <c r="DI392" s="58">
        <f t="shared" si="438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>
        <v>0</v>
      </c>
      <c r="DQ392" s="70">
        <v>0</v>
      </c>
      <c r="DR392" s="52">
        <v>0</v>
      </c>
      <c r="DS392" s="70">
        <v>0</v>
      </c>
      <c r="DT392" s="64"/>
      <c r="DU392" s="70"/>
      <c r="DV392" s="64"/>
      <c r="DW392" s="70"/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39"/>
        <v>0</v>
      </c>
      <c r="EI392" s="58">
        <f t="shared" si="440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>
        <v>0</v>
      </c>
      <c r="EQ392" s="70">
        <v>0</v>
      </c>
      <c r="ER392" s="64">
        <v>0</v>
      </c>
      <c r="ES392" s="70">
        <v>0</v>
      </c>
      <c r="ET392" s="64"/>
      <c r="EU392" s="70"/>
      <c r="EV392" s="64"/>
      <c r="EW392" s="70"/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1"/>
        <v>0</v>
      </c>
      <c r="FI392" s="58">
        <f t="shared" si="442"/>
        <v>0</v>
      </c>
      <c r="FJ392" s="79">
        <f t="shared" si="443"/>
        <v>0</v>
      </c>
      <c r="FK392" s="80">
        <f t="shared" si="444"/>
        <v>5</v>
      </c>
      <c r="FL392" s="42">
        <v>0</v>
      </c>
      <c r="FM392" s="42">
        <v>0</v>
      </c>
      <c r="FN392" s="42">
        <v>1</v>
      </c>
      <c r="FO392" s="42">
        <v>0</v>
      </c>
      <c r="FP392" s="42">
        <v>0</v>
      </c>
      <c r="FQ392" s="42"/>
      <c r="FR392" s="42"/>
      <c r="FS392" s="42"/>
      <c r="FT392" s="42"/>
      <c r="FU392" s="42"/>
      <c r="FV392" s="42"/>
      <c r="FW392" s="42"/>
      <c r="FX392" s="83">
        <f t="shared" si="445"/>
        <v>1</v>
      </c>
      <c r="FY392" s="42">
        <v>0</v>
      </c>
      <c r="FZ392" s="42">
        <v>0</v>
      </c>
      <c r="GA392" s="42">
        <v>0</v>
      </c>
      <c r="GB392" s="42">
        <v>0</v>
      </c>
      <c r="GC392" s="42">
        <v>0</v>
      </c>
      <c r="GD392" s="42"/>
      <c r="GE392" s="42"/>
      <c r="GF392" s="42"/>
      <c r="GG392" s="42"/>
      <c r="GH392" s="42"/>
      <c r="GI392" s="42"/>
      <c r="GJ392" s="42"/>
      <c r="GK392" s="83">
        <f t="shared" si="446"/>
        <v>0</v>
      </c>
      <c r="GL392" s="42">
        <v>0</v>
      </c>
      <c r="GM392" s="42">
        <v>2</v>
      </c>
      <c r="GN392" s="42">
        <v>2</v>
      </c>
      <c r="GO392" s="42">
        <v>2</v>
      </c>
      <c r="GP392" s="42">
        <v>0</v>
      </c>
      <c r="GQ392" s="42"/>
      <c r="GR392" s="42"/>
      <c r="GS392" s="42"/>
      <c r="GT392" s="42"/>
      <c r="GU392" s="42"/>
      <c r="GV392" s="42"/>
      <c r="GW392" s="42"/>
      <c r="GX392" s="83">
        <f t="shared" si="447"/>
        <v>6</v>
      </c>
      <c r="GY392" s="42">
        <v>0</v>
      </c>
      <c r="GZ392" s="42">
        <v>1</v>
      </c>
      <c r="HA392" s="42">
        <v>3</v>
      </c>
      <c r="HB392" s="42">
        <v>4</v>
      </c>
      <c r="HC392" s="42">
        <v>0</v>
      </c>
      <c r="HD392" s="42"/>
      <c r="HE392" s="42"/>
      <c r="HF392" s="42"/>
      <c r="HG392" s="42"/>
      <c r="HH392" s="42"/>
      <c r="HI392" s="42"/>
      <c r="HJ392" s="42"/>
      <c r="HK392" s="83">
        <f t="shared" si="448"/>
        <v>8</v>
      </c>
      <c r="HL392" s="42">
        <v>0</v>
      </c>
      <c r="HM392" s="42">
        <v>11</v>
      </c>
      <c r="HN392" s="42">
        <v>10</v>
      </c>
      <c r="HO392" s="42">
        <v>9</v>
      </c>
      <c r="HP392" s="42">
        <v>0</v>
      </c>
      <c r="HQ392" s="42"/>
      <c r="HR392" s="42"/>
      <c r="HS392" s="42"/>
      <c r="HT392" s="42"/>
      <c r="HU392" s="42"/>
      <c r="HV392" s="42"/>
      <c r="HW392" s="42"/>
      <c r="HX392" s="83">
        <f t="shared" si="449"/>
        <v>30</v>
      </c>
      <c r="HY392" s="42">
        <v>0</v>
      </c>
      <c r="HZ392" s="42">
        <v>3</v>
      </c>
      <c r="IA392" s="42">
        <v>11</v>
      </c>
      <c r="IB392" s="42">
        <v>8</v>
      </c>
      <c r="IC392" s="42">
        <v>0</v>
      </c>
      <c r="ID392" s="42"/>
      <c r="IE392" s="42"/>
      <c r="IF392" s="42"/>
      <c r="IG392" s="42"/>
      <c r="IH392" s="42"/>
      <c r="II392" s="42"/>
      <c r="IJ392" s="42"/>
      <c r="IK392" s="85">
        <f t="shared" si="450"/>
        <v>22</v>
      </c>
      <c r="IL392" s="42">
        <v>0</v>
      </c>
      <c r="IM392" s="42">
        <v>3</v>
      </c>
      <c r="IN392" s="42">
        <v>5</v>
      </c>
      <c r="IO392" s="42">
        <v>4</v>
      </c>
      <c r="IP392" s="42">
        <v>0</v>
      </c>
      <c r="IQ392" s="42"/>
      <c r="IR392" s="42"/>
      <c r="IS392" s="42"/>
      <c r="IT392" s="42"/>
      <c r="IU392" s="42"/>
      <c r="IV392" s="42"/>
      <c r="IW392" s="42"/>
      <c r="IX392" s="85">
        <f t="shared" si="451"/>
        <v>12</v>
      </c>
      <c r="IY392" s="41">
        <v>0</v>
      </c>
      <c r="IZ392" s="75">
        <v>0</v>
      </c>
      <c r="JA392" s="42">
        <v>18</v>
      </c>
      <c r="JB392" s="75">
        <v>0</v>
      </c>
      <c r="JC392" s="42">
        <v>19</v>
      </c>
      <c r="JD392" s="75">
        <v>0</v>
      </c>
      <c r="JE392" s="42">
        <v>25</v>
      </c>
      <c r="JF392" s="75">
        <v>0</v>
      </c>
      <c r="JG392" s="42">
        <v>0</v>
      </c>
      <c r="JH392" s="75">
        <v>0</v>
      </c>
      <c r="JI392" s="42"/>
      <c r="JJ392" s="75"/>
      <c r="JK392" s="42"/>
      <c r="JL392" s="75"/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2"/>
        <v>62</v>
      </c>
      <c r="JX392" s="11">
        <f t="shared" si="453"/>
        <v>0</v>
      </c>
      <c r="JY392" s="41">
        <v>0</v>
      </c>
      <c r="JZ392" s="75">
        <v>0</v>
      </c>
      <c r="KA392" s="42">
        <v>12</v>
      </c>
      <c r="KB392" s="75">
        <v>0</v>
      </c>
      <c r="KC392" s="42">
        <v>12</v>
      </c>
      <c r="KD392" s="75">
        <v>1</v>
      </c>
      <c r="KE392" s="42">
        <v>11</v>
      </c>
      <c r="KF392" s="75">
        <v>0</v>
      </c>
      <c r="KG392" s="42">
        <v>0</v>
      </c>
      <c r="KH392" s="75">
        <v>0</v>
      </c>
      <c r="KI392" s="42"/>
      <c r="KJ392" s="75"/>
      <c r="KK392" s="42"/>
      <c r="KL392" s="75"/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54"/>
        <v>35</v>
      </c>
      <c r="KX392" s="11">
        <f t="shared" si="455"/>
        <v>1</v>
      </c>
      <c r="KY392" s="41">
        <v>0</v>
      </c>
      <c r="KZ392" s="75">
        <v>0</v>
      </c>
      <c r="LA392" s="42">
        <v>12</v>
      </c>
      <c r="LB392" s="75">
        <v>0</v>
      </c>
      <c r="LC392" s="42">
        <v>13</v>
      </c>
      <c r="LD392" s="75">
        <v>0</v>
      </c>
      <c r="LE392" s="42">
        <v>11</v>
      </c>
      <c r="LF392" s="75">
        <v>0</v>
      </c>
      <c r="LG392" s="42">
        <v>0</v>
      </c>
      <c r="LH392" s="75">
        <v>0</v>
      </c>
      <c r="LI392" s="42"/>
      <c r="LJ392" s="75"/>
      <c r="LK392" s="42"/>
      <c r="LL392" s="75"/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56"/>
        <v>36</v>
      </c>
      <c r="LX392" s="11">
        <f t="shared" si="457"/>
        <v>0</v>
      </c>
      <c r="LY392" s="41">
        <v>0</v>
      </c>
      <c r="LZ392" s="75">
        <v>0</v>
      </c>
      <c r="MA392" s="42">
        <v>11</v>
      </c>
      <c r="MB392" s="75">
        <v>0</v>
      </c>
      <c r="MC392" s="42">
        <v>10</v>
      </c>
      <c r="MD392" s="75">
        <v>0</v>
      </c>
      <c r="ME392" s="42">
        <v>7</v>
      </c>
      <c r="MF392" s="75">
        <v>2</v>
      </c>
      <c r="MG392" s="42">
        <v>0</v>
      </c>
      <c r="MH392" s="75">
        <v>0</v>
      </c>
      <c r="MI392" s="42"/>
      <c r="MJ392" s="75"/>
      <c r="MK392" s="42"/>
      <c r="ML392" s="75"/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58"/>
        <v>28</v>
      </c>
      <c r="MX392" s="11">
        <f t="shared" si="459"/>
        <v>2</v>
      </c>
      <c r="MY392" s="42">
        <v>0</v>
      </c>
      <c r="MZ392" s="75">
        <v>0</v>
      </c>
      <c r="NA392" s="42">
        <v>1</v>
      </c>
      <c r="NB392" s="75">
        <v>0</v>
      </c>
      <c r="NC392" s="42">
        <v>3</v>
      </c>
      <c r="ND392" s="75">
        <v>0</v>
      </c>
      <c r="NE392" s="42">
        <v>4</v>
      </c>
      <c r="NF392" s="75">
        <v>0</v>
      </c>
      <c r="NG392" s="42">
        <v>0</v>
      </c>
      <c r="NH392" s="75">
        <v>0</v>
      </c>
      <c r="NI392" s="42"/>
      <c r="NJ392" s="75"/>
      <c r="NK392" s="42"/>
      <c r="NL392" s="75"/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0"/>
        <v>8</v>
      </c>
      <c r="NX392" s="11">
        <f t="shared" si="461"/>
        <v>0</v>
      </c>
      <c r="NY392" s="42">
        <v>0</v>
      </c>
      <c r="NZ392" s="75">
        <v>0</v>
      </c>
      <c r="OA392" s="42">
        <v>11</v>
      </c>
      <c r="OB392" s="75">
        <v>0</v>
      </c>
      <c r="OC392" s="42">
        <v>10</v>
      </c>
      <c r="OD392" s="75">
        <v>0</v>
      </c>
      <c r="OE392" s="42">
        <v>7</v>
      </c>
      <c r="OF392" s="75">
        <v>0</v>
      </c>
      <c r="OG392" s="42">
        <v>0</v>
      </c>
      <c r="OH392" s="75">
        <v>0</v>
      </c>
      <c r="OI392" s="42"/>
      <c r="OJ392" s="75"/>
      <c r="OK392" s="42"/>
      <c r="OL392" s="75"/>
      <c r="OM392" s="42"/>
      <c r="ON392" s="75"/>
      <c r="OO392" s="42"/>
      <c r="OP392" s="75"/>
      <c r="OQ392" s="42"/>
      <c r="OR392" s="75"/>
      <c r="OS392" s="42"/>
      <c r="OT392" s="75"/>
      <c r="OU392" s="42"/>
      <c r="OV392" s="75"/>
      <c r="OW392" s="3">
        <f t="shared" si="462"/>
        <v>28</v>
      </c>
      <c r="OX392" s="11">
        <f t="shared" si="463"/>
        <v>0</v>
      </c>
      <c r="OY392" s="42">
        <v>0</v>
      </c>
      <c r="OZ392" s="75">
        <v>0</v>
      </c>
      <c r="PA392" s="42">
        <v>1</v>
      </c>
      <c r="PB392" s="75">
        <v>0</v>
      </c>
      <c r="PC392" s="42">
        <v>3</v>
      </c>
      <c r="PD392" s="75">
        <v>0</v>
      </c>
      <c r="PE392" s="42">
        <v>4</v>
      </c>
      <c r="PF392" s="75">
        <v>0</v>
      </c>
      <c r="PG392" s="42">
        <v>0</v>
      </c>
      <c r="PH392" s="75">
        <v>0</v>
      </c>
      <c r="PI392" s="42"/>
      <c r="PJ392" s="75"/>
      <c r="PK392" s="42"/>
      <c r="PL392" s="75"/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64"/>
        <v>8</v>
      </c>
      <c r="PX392" s="11">
        <f t="shared" si="425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9</v>
      </c>
      <c r="QD392" s="75">
        <v>1</v>
      </c>
      <c r="QE392" s="42">
        <v>8</v>
      </c>
      <c r="QF392" s="75">
        <v>0</v>
      </c>
      <c r="QG392" s="42">
        <v>0</v>
      </c>
      <c r="QH392" s="75">
        <v>0</v>
      </c>
      <c r="QI392" s="42"/>
      <c r="QJ392" s="75"/>
      <c r="QK392" s="42"/>
      <c r="QL392" s="75"/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65"/>
        <v>28</v>
      </c>
      <c r="QX392" s="11">
        <f t="shared" si="466"/>
        <v>1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>
        <v>0</v>
      </c>
      <c r="RF392" s="75">
        <v>0</v>
      </c>
      <c r="RG392" s="42">
        <v>0</v>
      </c>
      <c r="RH392" s="75">
        <v>0</v>
      </c>
      <c r="RI392" s="42"/>
      <c r="RJ392" s="75"/>
      <c r="RK392" s="42"/>
      <c r="RL392" s="75"/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67"/>
        <v>0</v>
      </c>
      <c r="RX392" s="11">
        <f t="shared" si="426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>
        <v>0</v>
      </c>
      <c r="SF392" s="75">
        <v>0</v>
      </c>
      <c r="SG392" s="42">
        <v>0</v>
      </c>
      <c r="SH392" s="75">
        <v>0</v>
      </c>
      <c r="SI392" s="42"/>
      <c r="SJ392" s="75"/>
      <c r="SK392" s="42"/>
      <c r="SL392" s="75"/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68"/>
        <v>0</v>
      </c>
      <c r="SX392" s="11">
        <f t="shared" si="427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>
        <v>0</v>
      </c>
      <c r="TF392" s="75">
        <v>0</v>
      </c>
      <c r="TG392" s="42">
        <v>0</v>
      </c>
      <c r="TH392" s="75">
        <v>0</v>
      </c>
      <c r="TI392" s="42"/>
      <c r="TJ392" s="75"/>
      <c r="TK392" s="42"/>
      <c r="TL392" s="75"/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69"/>
        <v>0</v>
      </c>
      <c r="TX392" s="11">
        <f t="shared" si="428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>
        <v>0</v>
      </c>
      <c r="UF392" s="75">
        <v>0</v>
      </c>
      <c r="UG392" s="42">
        <v>0</v>
      </c>
      <c r="UH392" s="75">
        <v>0</v>
      </c>
      <c r="UI392" s="42"/>
      <c r="UJ392" s="75"/>
      <c r="UK392" s="42"/>
      <c r="UL392" s="75"/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0"/>
        <v>0</v>
      </c>
      <c r="UX392" s="11">
        <f t="shared" si="471"/>
        <v>0</v>
      </c>
      <c r="UY392" s="42">
        <v>0</v>
      </c>
      <c r="UZ392" s="42">
        <v>0</v>
      </c>
      <c r="VA392" s="42">
        <v>0</v>
      </c>
      <c r="VB392" s="42">
        <v>0</v>
      </c>
      <c r="VC392" s="42">
        <v>0</v>
      </c>
      <c r="VD392" s="42"/>
      <c r="VE392" s="42"/>
      <c r="VF392" s="42"/>
      <c r="VG392" s="42"/>
      <c r="VH392" s="42"/>
      <c r="VI392" s="42"/>
      <c r="VJ392" s="42"/>
      <c r="VK392" s="25">
        <f t="shared" si="472"/>
        <v>0</v>
      </c>
      <c r="VL392" s="42">
        <v>0</v>
      </c>
      <c r="VM392" s="42">
        <v>0</v>
      </c>
      <c r="VN392" s="42">
        <v>0</v>
      </c>
      <c r="VO392" s="42">
        <v>0</v>
      </c>
      <c r="VP392" s="42">
        <v>0</v>
      </c>
      <c r="VQ392" s="42"/>
      <c r="VR392" s="42"/>
      <c r="VS392" s="42"/>
      <c r="VT392" s="42"/>
      <c r="VU392" s="42"/>
      <c r="VV392" s="42"/>
      <c r="VW392" s="42"/>
      <c r="VX392" s="25">
        <f t="shared" si="473"/>
        <v>0</v>
      </c>
      <c r="VY392" s="42">
        <v>0</v>
      </c>
      <c r="VZ392" s="75">
        <v>0</v>
      </c>
      <c r="WA392" s="42">
        <v>0</v>
      </c>
      <c r="WB392" s="75">
        <v>0</v>
      </c>
      <c r="WC392" s="42">
        <v>0</v>
      </c>
      <c r="WD392" s="75">
        <v>0</v>
      </c>
      <c r="WE392" s="42">
        <v>0</v>
      </c>
      <c r="WF392" s="75">
        <v>1</v>
      </c>
      <c r="WG392" s="42">
        <v>0</v>
      </c>
      <c r="WH392" s="75">
        <v>0</v>
      </c>
      <c r="WI392" s="42"/>
      <c r="WJ392" s="75"/>
      <c r="WK392" s="42"/>
      <c r="WL392" s="75"/>
      <c r="WM392" s="42"/>
      <c r="WN392" s="75"/>
      <c r="WO392" s="42"/>
      <c r="WP392" s="75"/>
      <c r="WQ392" s="42"/>
      <c r="WR392" s="75"/>
      <c r="WS392" s="42"/>
      <c r="WT392" s="75"/>
      <c r="WU392" s="42"/>
      <c r="WV392" s="75"/>
      <c r="WW392" s="3">
        <f t="shared" si="474"/>
        <v>0</v>
      </c>
      <c r="WX392" s="11">
        <f t="shared" si="475"/>
        <v>1</v>
      </c>
      <c r="WY392" s="42">
        <v>0</v>
      </c>
      <c r="WZ392" s="75">
        <v>0</v>
      </c>
      <c r="XA392" s="42">
        <v>0</v>
      </c>
      <c r="XB392" s="75">
        <v>0</v>
      </c>
      <c r="XC392" s="42">
        <v>0</v>
      </c>
      <c r="XD392" s="75">
        <v>0</v>
      </c>
      <c r="XE392" s="42">
        <v>0</v>
      </c>
      <c r="XF392" s="75">
        <v>0</v>
      </c>
      <c r="XG392" s="42">
        <v>0</v>
      </c>
      <c r="XH392" s="75">
        <v>0</v>
      </c>
      <c r="XI392" s="42"/>
      <c r="XJ392" s="75"/>
      <c r="XK392" s="42"/>
      <c r="XL392" s="75"/>
      <c r="XM392" s="42"/>
      <c r="XN392" s="75"/>
      <c r="XO392" s="42"/>
      <c r="XP392" s="75"/>
      <c r="XQ392" s="42"/>
      <c r="XR392" s="75"/>
      <c r="XS392" s="42"/>
      <c r="XT392" s="75"/>
      <c r="XU392" s="42"/>
      <c r="XV392" s="75"/>
      <c r="XW392" s="3">
        <f t="shared" si="476"/>
        <v>0</v>
      </c>
      <c r="XX392" s="11">
        <f t="shared" si="477"/>
        <v>0</v>
      </c>
      <c r="XY392" s="42">
        <v>0</v>
      </c>
      <c r="XZ392" s="75">
        <v>0</v>
      </c>
      <c r="YA392" s="42">
        <v>0</v>
      </c>
      <c r="YB392" s="75">
        <v>0</v>
      </c>
      <c r="YC392" s="42">
        <v>0</v>
      </c>
      <c r="YD392" s="75">
        <v>0</v>
      </c>
      <c r="YE392" s="42">
        <v>0</v>
      </c>
      <c r="YF392" s="75">
        <v>0</v>
      </c>
      <c r="YG392" s="42">
        <v>0</v>
      </c>
      <c r="YH392" s="75">
        <v>0</v>
      </c>
      <c r="YI392" s="42"/>
      <c r="YJ392" s="75"/>
      <c r="YK392" s="42"/>
      <c r="YL392" s="75"/>
      <c r="YM392" s="42"/>
      <c r="YN392" s="75"/>
      <c r="YO392" s="42"/>
      <c r="YP392" s="75"/>
      <c r="YQ392" s="42"/>
      <c r="YR392" s="75"/>
      <c r="YS392" s="42"/>
      <c r="YT392" s="75"/>
      <c r="YU392" s="42"/>
      <c r="YV392" s="75"/>
      <c r="YW392" s="3">
        <f t="shared" si="478"/>
        <v>0</v>
      </c>
      <c r="YX392" s="11">
        <f t="shared" si="479"/>
        <v>0</v>
      </c>
      <c r="YY392" s="42">
        <v>0</v>
      </c>
      <c r="YZ392" s="75">
        <v>0</v>
      </c>
      <c r="ZA392" s="42">
        <v>0</v>
      </c>
      <c r="ZB392" s="75">
        <v>0</v>
      </c>
      <c r="ZC392" s="42">
        <v>0</v>
      </c>
      <c r="ZD392" s="75">
        <v>0</v>
      </c>
      <c r="ZE392" s="42">
        <v>0</v>
      </c>
      <c r="ZF392" s="75">
        <v>0</v>
      </c>
      <c r="ZG392" s="42">
        <v>0</v>
      </c>
      <c r="ZH392" s="75">
        <v>0</v>
      </c>
      <c r="ZI392" s="42"/>
      <c r="ZJ392" s="75"/>
      <c r="ZK392" s="42"/>
      <c r="ZL392" s="75"/>
      <c r="ZM392" s="42"/>
      <c r="ZN392" s="75"/>
      <c r="ZO392" s="42"/>
      <c r="ZP392" s="75"/>
      <c r="ZQ392" s="42"/>
      <c r="ZR392" s="75"/>
      <c r="ZS392" s="42"/>
      <c r="ZT392" s="75"/>
      <c r="ZU392" s="42"/>
      <c r="ZV392" s="75"/>
      <c r="ZW392" s="3">
        <f t="shared" si="480"/>
        <v>0</v>
      </c>
      <c r="ZX392" s="11">
        <f t="shared" si="481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>
        <v>0</v>
      </c>
      <c r="AAF392" s="75">
        <v>0</v>
      </c>
      <c r="AAG392" s="42">
        <v>0</v>
      </c>
      <c r="AAH392" s="75">
        <v>0</v>
      </c>
      <c r="AAI392" s="42"/>
      <c r="AAJ392" s="75"/>
      <c r="AAK392" s="42"/>
      <c r="AAL392" s="75"/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2"/>
        <v>0</v>
      </c>
      <c r="AAX392" s="11">
        <f t="shared" si="483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>
        <v>0</v>
      </c>
      <c r="ABF392" s="75">
        <v>0</v>
      </c>
      <c r="ABG392" s="42">
        <v>0</v>
      </c>
      <c r="ABH392" s="75">
        <v>0</v>
      </c>
      <c r="ABI392" s="42"/>
      <c r="ABJ392" s="75"/>
      <c r="ABK392" s="42"/>
      <c r="ABL392" s="75"/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84"/>
        <v>0</v>
      </c>
      <c r="ABX392" s="11">
        <f t="shared" si="485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>
        <v>0</v>
      </c>
      <c r="ACF392" s="75">
        <v>0</v>
      </c>
      <c r="ACG392" s="42">
        <v>0</v>
      </c>
      <c r="ACH392" s="75">
        <v>0</v>
      </c>
      <c r="ACI392" s="42"/>
      <c r="ACJ392" s="75"/>
      <c r="ACK392" s="42"/>
      <c r="ACL392" s="75"/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86"/>
        <v>0</v>
      </c>
      <c r="ACX392" s="11">
        <f t="shared" si="487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>
        <v>0</v>
      </c>
      <c r="ADF392" s="75">
        <v>0</v>
      </c>
      <c r="ADG392" s="42">
        <v>0</v>
      </c>
      <c r="ADH392" s="75">
        <v>0</v>
      </c>
      <c r="ADI392" s="42"/>
      <c r="ADJ392" s="75"/>
      <c r="ADK392" s="42"/>
      <c r="ADL392" s="75"/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88"/>
        <v>0</v>
      </c>
      <c r="ADX392" s="11">
        <f t="shared" si="489"/>
        <v>0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>
        <v>0</v>
      </c>
      <c r="AEF392" s="75">
        <v>0</v>
      </c>
      <c r="AEG392" s="42">
        <v>0</v>
      </c>
      <c r="AEH392" s="75">
        <v>0</v>
      </c>
      <c r="AEI392" s="42"/>
      <c r="AEJ392" s="75"/>
      <c r="AEK392" s="42"/>
      <c r="AEL392" s="75"/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0"/>
        <v>0</v>
      </c>
      <c r="AEX392" s="11">
        <f t="shared" si="491"/>
        <v>0</v>
      </c>
      <c r="AEY392" s="108">
        <v>0</v>
      </c>
      <c r="AEZ392" s="109">
        <v>0</v>
      </c>
      <c r="AFA392" s="108">
        <v>0</v>
      </c>
      <c r="AFB392" s="109">
        <v>0</v>
      </c>
      <c r="AFC392" s="108">
        <v>1</v>
      </c>
      <c r="AFD392" s="109">
        <v>0</v>
      </c>
      <c r="AFE392" s="108">
        <v>0</v>
      </c>
      <c r="AFF392" s="109">
        <v>2</v>
      </c>
      <c r="AFG392" s="108"/>
      <c r="AFH392" s="109"/>
      <c r="AFI392" s="108"/>
      <c r="AFJ392" s="109"/>
      <c r="AFK392" s="108"/>
      <c r="AFL392" s="109"/>
      <c r="AFM392" s="108"/>
      <c r="AFN392" s="109"/>
      <c r="AFO392" s="108"/>
      <c r="AFP392" s="109"/>
      <c r="AFQ392" s="108"/>
      <c r="AFR392" s="109"/>
      <c r="AFS392" s="108"/>
      <c r="AFT392" s="109"/>
      <c r="AFU392" s="108"/>
      <c r="AFV392" s="109"/>
      <c r="AFW392" s="3">
        <f t="shared" si="492"/>
        <v>1</v>
      </c>
      <c r="AFX392" s="11">
        <f t="shared" si="429"/>
        <v>2</v>
      </c>
      <c r="AFY392" s="114">
        <v>0</v>
      </c>
      <c r="AFZ392" s="114">
        <v>0</v>
      </c>
      <c r="AGA392" s="114">
        <v>0</v>
      </c>
      <c r="AGB392" s="114">
        <v>0</v>
      </c>
      <c r="AGC392" s="114">
        <v>0</v>
      </c>
      <c r="AGD392" s="114"/>
      <c r="AGE392" s="114"/>
      <c r="AGF392" s="114"/>
      <c r="AGG392" s="114"/>
      <c r="AGH392" s="114"/>
      <c r="AGI392" s="114"/>
      <c r="AGJ392" s="114"/>
      <c r="AGK392" s="25">
        <f t="shared" si="430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357</v>
      </c>
      <c r="E393" s="16" t="s">
        <v>36</v>
      </c>
      <c r="F393" s="15" t="s">
        <v>37</v>
      </c>
      <c r="G393" s="15" t="s">
        <v>364</v>
      </c>
      <c r="H393" s="152">
        <v>17455</v>
      </c>
      <c r="I393" s="15" t="s">
        <v>557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1"/>
        <v>0</v>
      </c>
      <c r="AI393" s="62">
        <f t="shared" si="432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33"/>
        <v>0</v>
      </c>
      <c r="BI393" s="58">
        <f t="shared" si="434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35"/>
        <v>0</v>
      </c>
      <c r="CI393" s="58">
        <f t="shared" si="436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>
        <v>0</v>
      </c>
      <c r="CQ393" s="70">
        <v>0</v>
      </c>
      <c r="CR393" s="52">
        <v>0</v>
      </c>
      <c r="CS393" s="70">
        <v>0</v>
      </c>
      <c r="CT393" s="64"/>
      <c r="CU393" s="70"/>
      <c r="CV393" s="64"/>
      <c r="CW393" s="70"/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37"/>
        <v>0</v>
      </c>
      <c r="DI393" s="58">
        <f t="shared" si="438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>
        <v>0</v>
      </c>
      <c r="DQ393" s="70">
        <v>0</v>
      </c>
      <c r="DR393" s="52">
        <v>0</v>
      </c>
      <c r="DS393" s="70">
        <v>0</v>
      </c>
      <c r="DT393" s="64"/>
      <c r="DU393" s="70"/>
      <c r="DV393" s="64"/>
      <c r="DW393" s="70"/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39"/>
        <v>0</v>
      </c>
      <c r="EI393" s="58">
        <f t="shared" si="440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>
        <v>0</v>
      </c>
      <c r="EQ393" s="70">
        <v>0</v>
      </c>
      <c r="ER393" s="64">
        <v>0</v>
      </c>
      <c r="ES393" s="70">
        <v>0</v>
      </c>
      <c r="ET393" s="64"/>
      <c r="EU393" s="70"/>
      <c r="EV393" s="64"/>
      <c r="EW393" s="70"/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1"/>
        <v>0</v>
      </c>
      <c r="FI393" s="58">
        <f t="shared" si="442"/>
        <v>0</v>
      </c>
      <c r="FJ393" s="79">
        <f t="shared" si="443"/>
        <v>0</v>
      </c>
      <c r="FK393" s="80">
        <f t="shared" si="444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/>
      <c r="FR393" s="42"/>
      <c r="FS393" s="42"/>
      <c r="FT393" s="42"/>
      <c r="FU393" s="42"/>
      <c r="FV393" s="42"/>
      <c r="FW393" s="42"/>
      <c r="FX393" s="83">
        <f t="shared" si="445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/>
      <c r="GE393" s="42"/>
      <c r="GF393" s="42"/>
      <c r="GG393" s="42"/>
      <c r="GH393" s="42"/>
      <c r="GI393" s="42"/>
      <c r="GJ393" s="42"/>
      <c r="GK393" s="83">
        <f t="shared" si="446"/>
        <v>0</v>
      </c>
      <c r="GL393" s="42">
        <v>0</v>
      </c>
      <c r="GM393" s="42">
        <v>0</v>
      </c>
      <c r="GN393" s="42">
        <v>0</v>
      </c>
      <c r="GO393" s="42">
        <v>0</v>
      </c>
      <c r="GP393" s="42">
        <v>0</v>
      </c>
      <c r="GQ393" s="42"/>
      <c r="GR393" s="42"/>
      <c r="GS393" s="42"/>
      <c r="GT393" s="42"/>
      <c r="GU393" s="42"/>
      <c r="GV393" s="42"/>
      <c r="GW393" s="42"/>
      <c r="GX393" s="83">
        <f t="shared" si="447"/>
        <v>0</v>
      </c>
      <c r="GY393" s="42">
        <v>0</v>
      </c>
      <c r="GZ393" s="42">
        <v>0</v>
      </c>
      <c r="HA393" s="42">
        <v>0</v>
      </c>
      <c r="HB393" s="42">
        <v>0</v>
      </c>
      <c r="HC393" s="42">
        <v>0</v>
      </c>
      <c r="HD393" s="42"/>
      <c r="HE393" s="42"/>
      <c r="HF393" s="42"/>
      <c r="HG393" s="42"/>
      <c r="HH393" s="42"/>
      <c r="HI393" s="42"/>
      <c r="HJ393" s="42"/>
      <c r="HK393" s="83">
        <f t="shared" si="448"/>
        <v>0</v>
      </c>
      <c r="HL393" s="42">
        <v>2</v>
      </c>
      <c r="HM393" s="42">
        <v>2</v>
      </c>
      <c r="HN393" s="42">
        <v>0</v>
      </c>
      <c r="HO393" s="42">
        <v>0</v>
      </c>
      <c r="HP393" s="42">
        <v>0</v>
      </c>
      <c r="HQ393" s="42"/>
      <c r="HR393" s="42"/>
      <c r="HS393" s="42"/>
      <c r="HT393" s="42"/>
      <c r="HU393" s="42"/>
      <c r="HV393" s="42"/>
      <c r="HW393" s="42"/>
      <c r="HX393" s="83">
        <f t="shared" si="449"/>
        <v>4</v>
      </c>
      <c r="HY393" s="42">
        <v>2</v>
      </c>
      <c r="HZ393" s="42">
        <v>1</v>
      </c>
      <c r="IA393" s="42">
        <v>0</v>
      </c>
      <c r="IB393" s="42">
        <v>0</v>
      </c>
      <c r="IC393" s="42">
        <v>0</v>
      </c>
      <c r="ID393" s="42"/>
      <c r="IE393" s="42"/>
      <c r="IF393" s="42"/>
      <c r="IG393" s="42"/>
      <c r="IH393" s="42"/>
      <c r="II393" s="42"/>
      <c r="IJ393" s="42"/>
      <c r="IK393" s="85">
        <f t="shared" si="450"/>
        <v>3</v>
      </c>
      <c r="IL393" s="42">
        <v>2</v>
      </c>
      <c r="IM393" s="42">
        <v>1</v>
      </c>
      <c r="IN393" s="42">
        <v>0</v>
      </c>
      <c r="IO393" s="42">
        <v>0</v>
      </c>
      <c r="IP393" s="42">
        <v>0</v>
      </c>
      <c r="IQ393" s="42"/>
      <c r="IR393" s="42"/>
      <c r="IS393" s="42"/>
      <c r="IT393" s="42"/>
      <c r="IU393" s="42"/>
      <c r="IV393" s="42"/>
      <c r="IW393" s="42"/>
      <c r="IX393" s="85">
        <f t="shared" si="451"/>
        <v>3</v>
      </c>
      <c r="IY393" s="41">
        <v>0</v>
      </c>
      <c r="IZ393" s="75">
        <v>0</v>
      </c>
      <c r="JA393" s="42">
        <v>0</v>
      </c>
      <c r="JB393" s="75">
        <v>0</v>
      </c>
      <c r="JC393" s="42">
        <v>0</v>
      </c>
      <c r="JD393" s="75">
        <v>0</v>
      </c>
      <c r="JE393" s="42">
        <v>0</v>
      </c>
      <c r="JF393" s="75">
        <v>0</v>
      </c>
      <c r="JG393" s="42">
        <v>0</v>
      </c>
      <c r="JH393" s="75">
        <v>0</v>
      </c>
      <c r="JI393" s="42"/>
      <c r="JJ393" s="75"/>
      <c r="JK393" s="42"/>
      <c r="JL393" s="75"/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2"/>
        <v>0</v>
      </c>
      <c r="JX393" s="11">
        <f t="shared" si="453"/>
        <v>0</v>
      </c>
      <c r="JY393" s="41">
        <v>2</v>
      </c>
      <c r="JZ393" s="75">
        <v>0</v>
      </c>
      <c r="KA393" s="42">
        <v>1</v>
      </c>
      <c r="KB393" s="75">
        <v>0</v>
      </c>
      <c r="KC393" s="42">
        <v>0</v>
      </c>
      <c r="KD393" s="75">
        <v>0</v>
      </c>
      <c r="KE393" s="42">
        <v>0</v>
      </c>
      <c r="KF393" s="75">
        <v>0</v>
      </c>
      <c r="KG393" s="42">
        <v>0</v>
      </c>
      <c r="KH393" s="75">
        <v>0</v>
      </c>
      <c r="KI393" s="42"/>
      <c r="KJ393" s="75"/>
      <c r="KK393" s="42"/>
      <c r="KL393" s="75"/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54"/>
        <v>3</v>
      </c>
      <c r="KX393" s="11">
        <f t="shared" si="455"/>
        <v>0</v>
      </c>
      <c r="KY393" s="41">
        <v>0</v>
      </c>
      <c r="KZ393" s="75">
        <v>0</v>
      </c>
      <c r="LA393" s="42">
        <v>0</v>
      </c>
      <c r="LB393" s="75">
        <v>0</v>
      </c>
      <c r="LC393" s="42">
        <v>0</v>
      </c>
      <c r="LD393" s="75">
        <v>0</v>
      </c>
      <c r="LE393" s="42">
        <v>0</v>
      </c>
      <c r="LF393" s="75">
        <v>0</v>
      </c>
      <c r="LG393" s="42">
        <v>0</v>
      </c>
      <c r="LH393" s="75">
        <v>0</v>
      </c>
      <c r="LI393" s="42"/>
      <c r="LJ393" s="75"/>
      <c r="LK393" s="42"/>
      <c r="LL393" s="75"/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56"/>
        <v>0</v>
      </c>
      <c r="LX393" s="11">
        <f t="shared" si="457"/>
        <v>0</v>
      </c>
      <c r="LY393" s="41">
        <v>0</v>
      </c>
      <c r="LZ393" s="75">
        <v>0</v>
      </c>
      <c r="MA393" s="42">
        <v>3</v>
      </c>
      <c r="MB393" s="75">
        <v>0</v>
      </c>
      <c r="MC393" s="42">
        <v>1</v>
      </c>
      <c r="MD393" s="75">
        <v>0</v>
      </c>
      <c r="ME393" s="42">
        <v>0</v>
      </c>
      <c r="MF393" s="75">
        <v>0</v>
      </c>
      <c r="MG393" s="42">
        <v>0</v>
      </c>
      <c r="MH393" s="75">
        <v>0</v>
      </c>
      <c r="MI393" s="42"/>
      <c r="MJ393" s="75"/>
      <c r="MK393" s="42"/>
      <c r="ML393" s="75"/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58"/>
        <v>4</v>
      </c>
      <c r="MX393" s="11">
        <f t="shared" si="459"/>
        <v>0</v>
      </c>
      <c r="MY393" s="42">
        <v>0</v>
      </c>
      <c r="MZ393" s="75">
        <v>0</v>
      </c>
      <c r="NA393" s="42">
        <v>0</v>
      </c>
      <c r="NB393" s="75">
        <v>0</v>
      </c>
      <c r="NC393" s="42">
        <v>0</v>
      </c>
      <c r="ND393" s="75">
        <v>0</v>
      </c>
      <c r="NE393" s="42">
        <v>0</v>
      </c>
      <c r="NF393" s="75">
        <v>0</v>
      </c>
      <c r="NG393" s="42">
        <v>0</v>
      </c>
      <c r="NH393" s="75">
        <v>0</v>
      </c>
      <c r="NI393" s="42"/>
      <c r="NJ393" s="75"/>
      <c r="NK393" s="42"/>
      <c r="NL393" s="75"/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0"/>
        <v>0</v>
      </c>
      <c r="NX393" s="11">
        <f t="shared" si="461"/>
        <v>0</v>
      </c>
      <c r="NY393" s="42">
        <v>0</v>
      </c>
      <c r="NZ393" s="75">
        <v>0</v>
      </c>
      <c r="OA393" s="42">
        <v>1</v>
      </c>
      <c r="OB393" s="75">
        <v>0</v>
      </c>
      <c r="OC393" s="42">
        <v>1</v>
      </c>
      <c r="OD393" s="75">
        <v>0</v>
      </c>
      <c r="OE393" s="42">
        <v>0</v>
      </c>
      <c r="OF393" s="75">
        <v>0</v>
      </c>
      <c r="OG393" s="42">
        <v>0</v>
      </c>
      <c r="OH393" s="75">
        <v>0</v>
      </c>
      <c r="OI393" s="42"/>
      <c r="OJ393" s="75"/>
      <c r="OK393" s="42"/>
      <c r="OL393" s="75"/>
      <c r="OM393" s="42"/>
      <c r="ON393" s="75"/>
      <c r="OO393" s="42"/>
      <c r="OP393" s="75"/>
      <c r="OQ393" s="42"/>
      <c r="OR393" s="75"/>
      <c r="OS393" s="42"/>
      <c r="OT393" s="75"/>
      <c r="OU393" s="42"/>
      <c r="OV393" s="75"/>
      <c r="OW393" s="3">
        <f t="shared" si="462"/>
        <v>2</v>
      </c>
      <c r="OX393" s="11">
        <f t="shared" si="463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>
        <v>0</v>
      </c>
      <c r="PF393" s="75">
        <v>0</v>
      </c>
      <c r="PG393" s="42">
        <v>0</v>
      </c>
      <c r="PH393" s="75">
        <v>0</v>
      </c>
      <c r="PI393" s="42"/>
      <c r="PJ393" s="75"/>
      <c r="PK393" s="42"/>
      <c r="PL393" s="75"/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64"/>
        <v>0</v>
      </c>
      <c r="PX393" s="11">
        <f t="shared" si="425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1</v>
      </c>
      <c r="QD393" s="75">
        <v>0</v>
      </c>
      <c r="QE393" s="42">
        <v>0</v>
      </c>
      <c r="QF393" s="75">
        <v>0</v>
      </c>
      <c r="QG393" s="42">
        <v>0</v>
      </c>
      <c r="QH393" s="75">
        <v>0</v>
      </c>
      <c r="QI393" s="42"/>
      <c r="QJ393" s="75"/>
      <c r="QK393" s="42"/>
      <c r="QL393" s="75"/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65"/>
        <v>7</v>
      </c>
      <c r="QX393" s="11">
        <f t="shared" si="466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>
        <v>0</v>
      </c>
      <c r="RF393" s="75">
        <v>0</v>
      </c>
      <c r="RG393" s="42">
        <v>0</v>
      </c>
      <c r="RH393" s="75">
        <v>0</v>
      </c>
      <c r="RI393" s="42"/>
      <c r="RJ393" s="75"/>
      <c r="RK393" s="42"/>
      <c r="RL393" s="75"/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67"/>
        <v>0</v>
      </c>
      <c r="RX393" s="11">
        <f t="shared" si="426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>
        <v>0</v>
      </c>
      <c r="SF393" s="75">
        <v>0</v>
      </c>
      <c r="SG393" s="42">
        <v>0</v>
      </c>
      <c r="SH393" s="75">
        <v>0</v>
      </c>
      <c r="SI393" s="42"/>
      <c r="SJ393" s="75"/>
      <c r="SK393" s="42"/>
      <c r="SL393" s="75"/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68"/>
        <v>0</v>
      </c>
      <c r="SX393" s="11">
        <f t="shared" si="427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>
        <v>0</v>
      </c>
      <c r="TF393" s="75">
        <v>0</v>
      </c>
      <c r="TG393" s="42">
        <v>0</v>
      </c>
      <c r="TH393" s="75">
        <v>0</v>
      </c>
      <c r="TI393" s="42"/>
      <c r="TJ393" s="75"/>
      <c r="TK393" s="42"/>
      <c r="TL393" s="75"/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69"/>
        <v>0</v>
      </c>
      <c r="TX393" s="11">
        <f t="shared" si="428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>
        <v>0</v>
      </c>
      <c r="UF393" s="75">
        <v>0</v>
      </c>
      <c r="UG393" s="42">
        <v>0</v>
      </c>
      <c r="UH393" s="75">
        <v>0</v>
      </c>
      <c r="UI393" s="42"/>
      <c r="UJ393" s="75"/>
      <c r="UK393" s="42"/>
      <c r="UL393" s="75"/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0"/>
        <v>0</v>
      </c>
      <c r="UX393" s="11">
        <f t="shared" si="471"/>
        <v>0</v>
      </c>
      <c r="UY393" s="42">
        <v>0</v>
      </c>
      <c r="UZ393" s="42">
        <v>0</v>
      </c>
      <c r="VA393" s="42">
        <v>0</v>
      </c>
      <c r="VB393" s="42">
        <v>0</v>
      </c>
      <c r="VC393" s="42">
        <v>0</v>
      </c>
      <c r="VD393" s="42"/>
      <c r="VE393" s="42"/>
      <c r="VF393" s="42"/>
      <c r="VG393" s="42"/>
      <c r="VH393" s="42"/>
      <c r="VI393" s="42"/>
      <c r="VJ393" s="42"/>
      <c r="VK393" s="25">
        <f t="shared" si="472"/>
        <v>0</v>
      </c>
      <c r="VL393" s="42">
        <v>0</v>
      </c>
      <c r="VM393" s="42">
        <v>0</v>
      </c>
      <c r="VN393" s="42">
        <v>0</v>
      </c>
      <c r="VO393" s="42">
        <v>0</v>
      </c>
      <c r="VP393" s="42">
        <v>0</v>
      </c>
      <c r="VQ393" s="42"/>
      <c r="VR393" s="42"/>
      <c r="VS393" s="42"/>
      <c r="VT393" s="42"/>
      <c r="VU393" s="42"/>
      <c r="VV393" s="42"/>
      <c r="VW393" s="42"/>
      <c r="VX393" s="25">
        <f t="shared" si="473"/>
        <v>0</v>
      </c>
      <c r="VY393" s="42">
        <v>0</v>
      </c>
      <c r="VZ393" s="75">
        <v>0</v>
      </c>
      <c r="WA393" s="42">
        <v>0</v>
      </c>
      <c r="WB393" s="75">
        <v>0</v>
      </c>
      <c r="WC393" s="42">
        <v>0</v>
      </c>
      <c r="WD393" s="75">
        <v>0</v>
      </c>
      <c r="WE393" s="42">
        <v>0</v>
      </c>
      <c r="WF393" s="75">
        <v>0</v>
      </c>
      <c r="WG393" s="42">
        <v>0</v>
      </c>
      <c r="WH393" s="75">
        <v>0</v>
      </c>
      <c r="WI393" s="42"/>
      <c r="WJ393" s="75"/>
      <c r="WK393" s="42"/>
      <c r="WL393" s="75"/>
      <c r="WM393" s="42"/>
      <c r="WN393" s="75"/>
      <c r="WO393" s="42"/>
      <c r="WP393" s="75"/>
      <c r="WQ393" s="42"/>
      <c r="WR393" s="75"/>
      <c r="WS393" s="42"/>
      <c r="WT393" s="75"/>
      <c r="WU393" s="42"/>
      <c r="WV393" s="75"/>
      <c r="WW393" s="3">
        <f t="shared" si="474"/>
        <v>0</v>
      </c>
      <c r="WX393" s="11">
        <f t="shared" si="475"/>
        <v>0</v>
      </c>
      <c r="WY393" s="42">
        <v>0</v>
      </c>
      <c r="WZ393" s="75">
        <v>0</v>
      </c>
      <c r="XA393" s="42">
        <v>0</v>
      </c>
      <c r="XB393" s="75">
        <v>0</v>
      </c>
      <c r="XC393" s="42">
        <v>0</v>
      </c>
      <c r="XD393" s="75">
        <v>0</v>
      </c>
      <c r="XE393" s="42">
        <v>0</v>
      </c>
      <c r="XF393" s="75">
        <v>0</v>
      </c>
      <c r="XG393" s="42">
        <v>0</v>
      </c>
      <c r="XH393" s="75">
        <v>0</v>
      </c>
      <c r="XI393" s="42"/>
      <c r="XJ393" s="75"/>
      <c r="XK393" s="42"/>
      <c r="XL393" s="75"/>
      <c r="XM393" s="42"/>
      <c r="XN393" s="75"/>
      <c r="XO393" s="42"/>
      <c r="XP393" s="75"/>
      <c r="XQ393" s="42"/>
      <c r="XR393" s="75"/>
      <c r="XS393" s="42"/>
      <c r="XT393" s="75"/>
      <c r="XU393" s="42"/>
      <c r="XV393" s="75"/>
      <c r="XW393" s="3">
        <f t="shared" si="476"/>
        <v>0</v>
      </c>
      <c r="XX393" s="11">
        <f t="shared" si="477"/>
        <v>0</v>
      </c>
      <c r="XY393" s="42">
        <v>0</v>
      </c>
      <c r="XZ393" s="75">
        <v>0</v>
      </c>
      <c r="YA393" s="42">
        <v>0</v>
      </c>
      <c r="YB393" s="75">
        <v>0</v>
      </c>
      <c r="YC393" s="42">
        <v>0</v>
      </c>
      <c r="YD393" s="75">
        <v>0</v>
      </c>
      <c r="YE393" s="42">
        <v>0</v>
      </c>
      <c r="YF393" s="75">
        <v>0</v>
      </c>
      <c r="YG393" s="42">
        <v>0</v>
      </c>
      <c r="YH393" s="75">
        <v>0</v>
      </c>
      <c r="YI393" s="42"/>
      <c r="YJ393" s="75"/>
      <c r="YK393" s="42"/>
      <c r="YL393" s="75"/>
      <c r="YM393" s="42"/>
      <c r="YN393" s="75"/>
      <c r="YO393" s="42"/>
      <c r="YP393" s="75"/>
      <c r="YQ393" s="42"/>
      <c r="YR393" s="75"/>
      <c r="YS393" s="42"/>
      <c r="YT393" s="75"/>
      <c r="YU393" s="42"/>
      <c r="YV393" s="75"/>
      <c r="YW393" s="3">
        <f t="shared" si="478"/>
        <v>0</v>
      </c>
      <c r="YX393" s="11">
        <f t="shared" si="479"/>
        <v>0</v>
      </c>
      <c r="YY393" s="42">
        <v>0</v>
      </c>
      <c r="YZ393" s="75">
        <v>0</v>
      </c>
      <c r="ZA393" s="42">
        <v>0</v>
      </c>
      <c r="ZB393" s="75">
        <v>0</v>
      </c>
      <c r="ZC393" s="42">
        <v>0</v>
      </c>
      <c r="ZD393" s="75">
        <v>0</v>
      </c>
      <c r="ZE393" s="42">
        <v>0</v>
      </c>
      <c r="ZF393" s="75">
        <v>0</v>
      </c>
      <c r="ZG393" s="42">
        <v>0</v>
      </c>
      <c r="ZH393" s="75">
        <v>0</v>
      </c>
      <c r="ZI393" s="42"/>
      <c r="ZJ393" s="75"/>
      <c r="ZK393" s="42"/>
      <c r="ZL393" s="75"/>
      <c r="ZM393" s="42"/>
      <c r="ZN393" s="75"/>
      <c r="ZO393" s="42"/>
      <c r="ZP393" s="75"/>
      <c r="ZQ393" s="42"/>
      <c r="ZR393" s="75"/>
      <c r="ZS393" s="42"/>
      <c r="ZT393" s="75"/>
      <c r="ZU393" s="42"/>
      <c r="ZV393" s="75"/>
      <c r="ZW393" s="3">
        <f t="shared" si="480"/>
        <v>0</v>
      </c>
      <c r="ZX393" s="11">
        <f t="shared" si="481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>
        <v>0</v>
      </c>
      <c r="AAF393" s="75">
        <v>0</v>
      </c>
      <c r="AAG393" s="42">
        <v>0</v>
      </c>
      <c r="AAH393" s="75">
        <v>0</v>
      </c>
      <c r="AAI393" s="42"/>
      <c r="AAJ393" s="75"/>
      <c r="AAK393" s="42"/>
      <c r="AAL393" s="75"/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2"/>
        <v>0</v>
      </c>
      <c r="AAX393" s="11">
        <f t="shared" si="483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>
        <v>0</v>
      </c>
      <c r="ABF393" s="75">
        <v>0</v>
      </c>
      <c r="ABG393" s="42">
        <v>0</v>
      </c>
      <c r="ABH393" s="75">
        <v>0</v>
      </c>
      <c r="ABI393" s="42"/>
      <c r="ABJ393" s="75"/>
      <c r="ABK393" s="42"/>
      <c r="ABL393" s="75"/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84"/>
        <v>0</v>
      </c>
      <c r="ABX393" s="11">
        <f t="shared" si="485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>
        <v>0</v>
      </c>
      <c r="ACF393" s="75">
        <v>0</v>
      </c>
      <c r="ACG393" s="42">
        <v>0</v>
      </c>
      <c r="ACH393" s="75">
        <v>0</v>
      </c>
      <c r="ACI393" s="42"/>
      <c r="ACJ393" s="75"/>
      <c r="ACK393" s="42"/>
      <c r="ACL393" s="75"/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86"/>
        <v>0</v>
      </c>
      <c r="ACX393" s="11">
        <f t="shared" si="487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>
        <v>0</v>
      </c>
      <c r="ADF393" s="75">
        <v>0</v>
      </c>
      <c r="ADG393" s="42">
        <v>0</v>
      </c>
      <c r="ADH393" s="75">
        <v>0</v>
      </c>
      <c r="ADI393" s="42"/>
      <c r="ADJ393" s="75"/>
      <c r="ADK393" s="42"/>
      <c r="ADL393" s="75"/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88"/>
        <v>0</v>
      </c>
      <c r="ADX393" s="11">
        <f t="shared" si="489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>
        <v>0</v>
      </c>
      <c r="AEF393" s="75">
        <v>0</v>
      </c>
      <c r="AEG393" s="42">
        <v>0</v>
      </c>
      <c r="AEH393" s="75">
        <v>0</v>
      </c>
      <c r="AEI393" s="42"/>
      <c r="AEJ393" s="75"/>
      <c r="AEK393" s="42"/>
      <c r="AEL393" s="75"/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0"/>
        <v>0</v>
      </c>
      <c r="AEX393" s="11">
        <f t="shared" si="491"/>
        <v>0</v>
      </c>
      <c r="AEY393" s="108">
        <v>0</v>
      </c>
      <c r="AEZ393" s="109">
        <v>0</v>
      </c>
      <c r="AFA393" s="108">
        <v>0</v>
      </c>
      <c r="AFB393" s="109">
        <v>0</v>
      </c>
      <c r="AFC393" s="108">
        <v>0</v>
      </c>
      <c r="AFD393" s="109">
        <v>0</v>
      </c>
      <c r="AFE393" s="108">
        <v>0</v>
      </c>
      <c r="AFF393" s="109">
        <v>0</v>
      </c>
      <c r="AFG393" s="108"/>
      <c r="AFH393" s="109"/>
      <c r="AFI393" s="108"/>
      <c r="AFJ393" s="109"/>
      <c r="AFK393" s="108"/>
      <c r="AFL393" s="109"/>
      <c r="AFM393" s="108"/>
      <c r="AFN393" s="109"/>
      <c r="AFO393" s="108"/>
      <c r="AFP393" s="109"/>
      <c r="AFQ393" s="108"/>
      <c r="AFR393" s="109"/>
      <c r="AFS393" s="108"/>
      <c r="AFT393" s="109"/>
      <c r="AFU393" s="108"/>
      <c r="AFV393" s="109"/>
      <c r="AFW393" s="3">
        <f t="shared" si="492"/>
        <v>0</v>
      </c>
      <c r="AFX393" s="11">
        <f t="shared" si="429"/>
        <v>0</v>
      </c>
      <c r="AFY393" s="114">
        <v>0</v>
      </c>
      <c r="AFZ393" s="114">
        <v>0</v>
      </c>
      <c r="AGA393" s="114">
        <v>0</v>
      </c>
      <c r="AGB393" s="114">
        <v>0</v>
      </c>
      <c r="AGC393" s="114">
        <v>0</v>
      </c>
      <c r="AGD393" s="114"/>
      <c r="AGE393" s="114"/>
      <c r="AGF393" s="114"/>
      <c r="AGG393" s="114"/>
      <c r="AGH393" s="114"/>
      <c r="AGI393" s="114"/>
      <c r="AGJ393" s="114"/>
      <c r="AGK393" s="25">
        <f t="shared" si="430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364</v>
      </c>
      <c r="H394" s="152">
        <v>17569</v>
      </c>
      <c r="I394" s="15" t="s">
        <v>558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1"/>
        <v>0</v>
      </c>
      <c r="AI394" s="62">
        <f t="shared" si="432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33"/>
        <v>0</v>
      </c>
      <c r="BI394" s="58">
        <f t="shared" si="434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35"/>
        <v>0</v>
      </c>
      <c r="CI394" s="58">
        <f t="shared" si="436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>
        <v>0</v>
      </c>
      <c r="CQ394" s="70">
        <v>0</v>
      </c>
      <c r="CR394" s="52">
        <v>0</v>
      </c>
      <c r="CS394" s="70">
        <v>0</v>
      </c>
      <c r="CT394" s="64"/>
      <c r="CU394" s="70"/>
      <c r="CV394" s="64"/>
      <c r="CW394" s="70"/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37"/>
        <v>0</v>
      </c>
      <c r="DI394" s="58">
        <f t="shared" si="438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>
        <v>0</v>
      </c>
      <c r="DQ394" s="70">
        <v>0</v>
      </c>
      <c r="DR394" s="52">
        <v>0</v>
      </c>
      <c r="DS394" s="70">
        <v>0</v>
      </c>
      <c r="DT394" s="64"/>
      <c r="DU394" s="70"/>
      <c r="DV394" s="64"/>
      <c r="DW394" s="70"/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39"/>
        <v>0</v>
      </c>
      <c r="EI394" s="58">
        <f t="shared" si="440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>
        <v>0</v>
      </c>
      <c r="EQ394" s="70">
        <v>0</v>
      </c>
      <c r="ER394" s="64">
        <v>0</v>
      </c>
      <c r="ES394" s="70">
        <v>0</v>
      </c>
      <c r="ET394" s="64"/>
      <c r="EU394" s="70"/>
      <c r="EV394" s="64"/>
      <c r="EW394" s="70"/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1"/>
        <v>0</v>
      </c>
      <c r="FI394" s="58">
        <f t="shared" si="442"/>
        <v>0</v>
      </c>
      <c r="FJ394" s="79">
        <f t="shared" si="443"/>
        <v>0</v>
      </c>
      <c r="FK394" s="80">
        <f t="shared" si="444"/>
        <v>0</v>
      </c>
      <c r="FL394" s="42">
        <v>0</v>
      </c>
      <c r="FM394" s="42">
        <v>0</v>
      </c>
      <c r="FN394" s="42">
        <v>0</v>
      </c>
      <c r="FO394" s="42">
        <v>0</v>
      </c>
      <c r="FP394" s="42">
        <v>0</v>
      </c>
      <c r="FQ394" s="42"/>
      <c r="FR394" s="42"/>
      <c r="FS394" s="42"/>
      <c r="FT394" s="42"/>
      <c r="FU394" s="42"/>
      <c r="FV394" s="42"/>
      <c r="FW394" s="42"/>
      <c r="FX394" s="83">
        <f t="shared" si="445"/>
        <v>0</v>
      </c>
      <c r="FY394" s="42">
        <v>0</v>
      </c>
      <c r="FZ394" s="42">
        <v>0</v>
      </c>
      <c r="GA394" s="42">
        <v>0</v>
      </c>
      <c r="GB394" s="42">
        <v>0</v>
      </c>
      <c r="GC394" s="42">
        <v>0</v>
      </c>
      <c r="GD394" s="42"/>
      <c r="GE394" s="42"/>
      <c r="GF394" s="42"/>
      <c r="GG394" s="42"/>
      <c r="GH394" s="42"/>
      <c r="GI394" s="42"/>
      <c r="GJ394" s="42"/>
      <c r="GK394" s="83">
        <f t="shared" si="446"/>
        <v>0</v>
      </c>
      <c r="GL394" s="42">
        <v>0</v>
      </c>
      <c r="GM394" s="42">
        <v>1</v>
      </c>
      <c r="GN394" s="42">
        <v>0</v>
      </c>
      <c r="GO394" s="42">
        <v>1</v>
      </c>
      <c r="GP394" s="42">
        <v>0</v>
      </c>
      <c r="GQ394" s="42"/>
      <c r="GR394" s="42"/>
      <c r="GS394" s="42"/>
      <c r="GT394" s="42"/>
      <c r="GU394" s="42"/>
      <c r="GV394" s="42"/>
      <c r="GW394" s="42"/>
      <c r="GX394" s="83">
        <f t="shared" si="447"/>
        <v>2</v>
      </c>
      <c r="GY394" s="42">
        <v>0</v>
      </c>
      <c r="GZ394" s="42">
        <v>0</v>
      </c>
      <c r="HA394" s="42">
        <v>0</v>
      </c>
      <c r="HB394" s="42">
        <v>0</v>
      </c>
      <c r="HC394" s="42">
        <v>0</v>
      </c>
      <c r="HD394" s="42"/>
      <c r="HE394" s="42"/>
      <c r="HF394" s="42"/>
      <c r="HG394" s="42"/>
      <c r="HH394" s="42"/>
      <c r="HI394" s="42"/>
      <c r="HJ394" s="42"/>
      <c r="HK394" s="83">
        <f t="shared" si="448"/>
        <v>0</v>
      </c>
      <c r="HL394" s="42">
        <v>7</v>
      </c>
      <c r="HM394" s="42">
        <v>5</v>
      </c>
      <c r="HN394" s="42">
        <v>7</v>
      </c>
      <c r="HO394" s="42">
        <v>10</v>
      </c>
      <c r="HP394" s="42">
        <v>8</v>
      </c>
      <c r="HQ394" s="42"/>
      <c r="HR394" s="42"/>
      <c r="HS394" s="42"/>
      <c r="HT394" s="42"/>
      <c r="HU394" s="42"/>
      <c r="HV394" s="42"/>
      <c r="HW394" s="42"/>
      <c r="HX394" s="83">
        <f t="shared" si="449"/>
        <v>37</v>
      </c>
      <c r="HY394" s="42">
        <v>1</v>
      </c>
      <c r="HZ394" s="42">
        <v>4</v>
      </c>
      <c r="IA394" s="42">
        <v>1</v>
      </c>
      <c r="IB394" s="42">
        <v>2</v>
      </c>
      <c r="IC394" s="42">
        <v>7</v>
      </c>
      <c r="ID394" s="42"/>
      <c r="IE394" s="42"/>
      <c r="IF394" s="42"/>
      <c r="IG394" s="42"/>
      <c r="IH394" s="42"/>
      <c r="II394" s="42"/>
      <c r="IJ394" s="42"/>
      <c r="IK394" s="85">
        <f t="shared" si="450"/>
        <v>15</v>
      </c>
      <c r="IL394" s="42">
        <v>0</v>
      </c>
      <c r="IM394" s="42">
        <v>2</v>
      </c>
      <c r="IN394" s="42">
        <v>0</v>
      </c>
      <c r="IO394" s="42">
        <v>1</v>
      </c>
      <c r="IP394" s="42">
        <v>4</v>
      </c>
      <c r="IQ394" s="42"/>
      <c r="IR394" s="42"/>
      <c r="IS394" s="42"/>
      <c r="IT394" s="42"/>
      <c r="IU394" s="42"/>
      <c r="IV394" s="42"/>
      <c r="IW394" s="42"/>
      <c r="IX394" s="85">
        <f t="shared" si="451"/>
        <v>7</v>
      </c>
      <c r="IY394" s="41">
        <v>2</v>
      </c>
      <c r="IZ394" s="75">
        <v>0</v>
      </c>
      <c r="JA394" s="42">
        <v>10</v>
      </c>
      <c r="JB394" s="75">
        <v>0</v>
      </c>
      <c r="JC394" s="42">
        <v>9</v>
      </c>
      <c r="JD394" s="75">
        <v>0</v>
      </c>
      <c r="JE394" s="42">
        <v>7</v>
      </c>
      <c r="JF394" s="75">
        <v>0</v>
      </c>
      <c r="JG394" s="42">
        <v>8</v>
      </c>
      <c r="JH394" s="75">
        <v>0</v>
      </c>
      <c r="JI394" s="42"/>
      <c r="JJ394" s="75"/>
      <c r="JK394" s="42"/>
      <c r="JL394" s="75"/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2"/>
        <v>36</v>
      </c>
      <c r="JX394" s="11">
        <f t="shared" si="453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>
        <v>4</v>
      </c>
      <c r="KF394" s="75">
        <v>0</v>
      </c>
      <c r="KG394" s="42">
        <v>8</v>
      </c>
      <c r="KH394" s="75">
        <v>0</v>
      </c>
      <c r="KI394" s="42"/>
      <c r="KJ394" s="75"/>
      <c r="KK394" s="42"/>
      <c r="KL394" s="75"/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54"/>
        <v>19</v>
      </c>
      <c r="KX394" s="11">
        <f t="shared" si="455"/>
        <v>0</v>
      </c>
      <c r="KY394" s="41">
        <v>1</v>
      </c>
      <c r="KZ394" s="75">
        <v>0</v>
      </c>
      <c r="LA394" s="42">
        <v>4</v>
      </c>
      <c r="LB394" s="75">
        <v>0</v>
      </c>
      <c r="LC394" s="42">
        <v>2</v>
      </c>
      <c r="LD394" s="75">
        <v>0</v>
      </c>
      <c r="LE394" s="42">
        <v>3</v>
      </c>
      <c r="LF394" s="75">
        <v>0</v>
      </c>
      <c r="LG394" s="42">
        <v>7</v>
      </c>
      <c r="LH394" s="75">
        <v>0</v>
      </c>
      <c r="LI394" s="42"/>
      <c r="LJ394" s="75"/>
      <c r="LK394" s="42"/>
      <c r="LL394" s="75"/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56"/>
        <v>17</v>
      </c>
      <c r="LX394" s="11">
        <f t="shared" si="457"/>
        <v>0</v>
      </c>
      <c r="LY394" s="41">
        <v>7</v>
      </c>
      <c r="LZ394" s="75">
        <v>0</v>
      </c>
      <c r="MA394" s="42">
        <v>5</v>
      </c>
      <c r="MB394" s="75">
        <v>0</v>
      </c>
      <c r="MC394" s="42">
        <v>7</v>
      </c>
      <c r="MD394" s="75">
        <v>0</v>
      </c>
      <c r="ME394" s="42">
        <v>9</v>
      </c>
      <c r="MF394" s="75">
        <v>0</v>
      </c>
      <c r="MG394" s="42">
        <v>8</v>
      </c>
      <c r="MH394" s="75">
        <v>0</v>
      </c>
      <c r="MI394" s="42"/>
      <c r="MJ394" s="75"/>
      <c r="MK394" s="42"/>
      <c r="ML394" s="75"/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58"/>
        <v>36</v>
      </c>
      <c r="MX394" s="11">
        <f t="shared" si="459"/>
        <v>0</v>
      </c>
      <c r="MY394" s="42">
        <v>0</v>
      </c>
      <c r="MZ394" s="75">
        <v>0</v>
      </c>
      <c r="NA394" s="42">
        <v>0</v>
      </c>
      <c r="NB394" s="75">
        <v>0</v>
      </c>
      <c r="NC394" s="42">
        <v>0</v>
      </c>
      <c r="ND394" s="75">
        <v>0</v>
      </c>
      <c r="NE394" s="42">
        <v>0</v>
      </c>
      <c r="NF394" s="75">
        <v>0</v>
      </c>
      <c r="NG394" s="42">
        <v>0</v>
      </c>
      <c r="NH394" s="75">
        <v>0</v>
      </c>
      <c r="NI394" s="42"/>
      <c r="NJ394" s="75"/>
      <c r="NK394" s="42"/>
      <c r="NL394" s="75"/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0"/>
        <v>0</v>
      </c>
      <c r="NX394" s="11">
        <f t="shared" si="461"/>
        <v>0</v>
      </c>
      <c r="NY394" s="42">
        <v>1</v>
      </c>
      <c r="NZ394" s="75">
        <v>0</v>
      </c>
      <c r="OA394" s="42">
        <v>4</v>
      </c>
      <c r="OB394" s="75">
        <v>0</v>
      </c>
      <c r="OC394" s="42">
        <v>2</v>
      </c>
      <c r="OD394" s="75">
        <v>0</v>
      </c>
      <c r="OE394" s="42">
        <v>3</v>
      </c>
      <c r="OF394" s="75">
        <v>0</v>
      </c>
      <c r="OG394" s="42">
        <v>7</v>
      </c>
      <c r="OH394" s="75">
        <v>0</v>
      </c>
      <c r="OI394" s="42"/>
      <c r="OJ394" s="75"/>
      <c r="OK394" s="42"/>
      <c r="OL394" s="75"/>
      <c r="OM394" s="42"/>
      <c r="ON394" s="75"/>
      <c r="OO394" s="42"/>
      <c r="OP394" s="75"/>
      <c r="OQ394" s="42"/>
      <c r="OR394" s="75"/>
      <c r="OS394" s="42"/>
      <c r="OT394" s="75"/>
      <c r="OU394" s="42"/>
      <c r="OV394" s="75"/>
      <c r="OW394" s="3">
        <f t="shared" si="462"/>
        <v>17</v>
      </c>
      <c r="OX394" s="11">
        <f t="shared" si="463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>
        <v>0</v>
      </c>
      <c r="PF394" s="75">
        <v>0</v>
      </c>
      <c r="PG394" s="42">
        <v>0</v>
      </c>
      <c r="PH394" s="75">
        <v>0</v>
      </c>
      <c r="PI394" s="42"/>
      <c r="PJ394" s="75"/>
      <c r="PK394" s="42"/>
      <c r="PL394" s="75"/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64"/>
        <v>0</v>
      </c>
      <c r="PX394" s="11">
        <f t="shared" si="425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>
        <v>9</v>
      </c>
      <c r="QF394" s="75">
        <v>0</v>
      </c>
      <c r="QG394" s="42">
        <v>8</v>
      </c>
      <c r="QH394" s="75">
        <v>0</v>
      </c>
      <c r="QI394" s="42"/>
      <c r="QJ394" s="75"/>
      <c r="QK394" s="42"/>
      <c r="QL394" s="75"/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65"/>
        <v>35</v>
      </c>
      <c r="QX394" s="11">
        <f t="shared" si="466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>
        <v>5</v>
      </c>
      <c r="RF394" s="75">
        <v>0</v>
      </c>
      <c r="RG394" s="42">
        <v>0</v>
      </c>
      <c r="RH394" s="75">
        <v>0</v>
      </c>
      <c r="RI394" s="42"/>
      <c r="RJ394" s="75"/>
      <c r="RK394" s="42"/>
      <c r="RL394" s="75"/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67"/>
        <v>12</v>
      </c>
      <c r="RX394" s="11">
        <f t="shared" si="426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>
        <v>0</v>
      </c>
      <c r="SF394" s="75">
        <v>0</v>
      </c>
      <c r="SG394" s="42">
        <v>0</v>
      </c>
      <c r="SH394" s="75">
        <v>0</v>
      </c>
      <c r="SI394" s="42"/>
      <c r="SJ394" s="75"/>
      <c r="SK394" s="42"/>
      <c r="SL394" s="75"/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68"/>
        <v>0</v>
      </c>
      <c r="SX394" s="11">
        <f t="shared" si="427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4</v>
      </c>
      <c r="TD394" s="75">
        <v>0</v>
      </c>
      <c r="TE394" s="42">
        <v>8</v>
      </c>
      <c r="TF394" s="75">
        <v>0</v>
      </c>
      <c r="TG394" s="42">
        <v>7</v>
      </c>
      <c r="TH394" s="75">
        <v>0</v>
      </c>
      <c r="TI394" s="42"/>
      <c r="TJ394" s="75"/>
      <c r="TK394" s="42"/>
      <c r="TL394" s="75"/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69"/>
        <v>31</v>
      </c>
      <c r="TX394" s="11">
        <f t="shared" si="428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>
        <v>0</v>
      </c>
      <c r="UF394" s="75">
        <v>0</v>
      </c>
      <c r="UG394" s="42">
        <v>0</v>
      </c>
      <c r="UH394" s="75">
        <v>0</v>
      </c>
      <c r="UI394" s="42"/>
      <c r="UJ394" s="75"/>
      <c r="UK394" s="42"/>
      <c r="UL394" s="75"/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0"/>
        <v>0</v>
      </c>
      <c r="UX394" s="11">
        <f t="shared" si="471"/>
        <v>0</v>
      </c>
      <c r="UY394" s="42">
        <v>0</v>
      </c>
      <c r="UZ394" s="42">
        <v>0</v>
      </c>
      <c r="VA394" s="42">
        <v>0</v>
      </c>
      <c r="VB394" s="42">
        <v>0</v>
      </c>
      <c r="VC394" s="42">
        <v>0</v>
      </c>
      <c r="VD394" s="42"/>
      <c r="VE394" s="42"/>
      <c r="VF394" s="42"/>
      <c r="VG394" s="42"/>
      <c r="VH394" s="42"/>
      <c r="VI394" s="42"/>
      <c r="VJ394" s="42"/>
      <c r="VK394" s="25">
        <f t="shared" si="472"/>
        <v>0</v>
      </c>
      <c r="VL394" s="42">
        <v>0</v>
      </c>
      <c r="VM394" s="42">
        <v>0</v>
      </c>
      <c r="VN394" s="42">
        <v>0</v>
      </c>
      <c r="VO394" s="42">
        <v>0</v>
      </c>
      <c r="VP394" s="42">
        <v>0</v>
      </c>
      <c r="VQ394" s="42"/>
      <c r="VR394" s="42"/>
      <c r="VS394" s="42"/>
      <c r="VT394" s="42"/>
      <c r="VU394" s="42"/>
      <c r="VV394" s="42"/>
      <c r="VW394" s="42"/>
      <c r="VX394" s="25">
        <f t="shared" si="473"/>
        <v>0</v>
      </c>
      <c r="VY394" s="42">
        <v>0</v>
      </c>
      <c r="VZ394" s="75">
        <v>0</v>
      </c>
      <c r="WA394" s="42">
        <v>0</v>
      </c>
      <c r="WB394" s="75">
        <v>0</v>
      </c>
      <c r="WC394" s="42">
        <v>0</v>
      </c>
      <c r="WD394" s="75">
        <v>0</v>
      </c>
      <c r="WE394" s="42">
        <v>0</v>
      </c>
      <c r="WF394" s="75">
        <v>0</v>
      </c>
      <c r="WG394" s="42">
        <v>0</v>
      </c>
      <c r="WH394" s="75">
        <v>0</v>
      </c>
      <c r="WI394" s="42"/>
      <c r="WJ394" s="75"/>
      <c r="WK394" s="42"/>
      <c r="WL394" s="75"/>
      <c r="WM394" s="42"/>
      <c r="WN394" s="75"/>
      <c r="WO394" s="42"/>
      <c r="WP394" s="75"/>
      <c r="WQ394" s="42"/>
      <c r="WR394" s="75"/>
      <c r="WS394" s="42"/>
      <c r="WT394" s="75"/>
      <c r="WU394" s="42"/>
      <c r="WV394" s="75"/>
      <c r="WW394" s="3">
        <f t="shared" si="474"/>
        <v>0</v>
      </c>
      <c r="WX394" s="11">
        <f t="shared" si="475"/>
        <v>0</v>
      </c>
      <c r="WY394" s="42">
        <v>0</v>
      </c>
      <c r="WZ394" s="75">
        <v>0</v>
      </c>
      <c r="XA394" s="42">
        <v>0</v>
      </c>
      <c r="XB394" s="75">
        <v>0</v>
      </c>
      <c r="XC394" s="42">
        <v>0</v>
      </c>
      <c r="XD394" s="75">
        <v>0</v>
      </c>
      <c r="XE394" s="42">
        <v>0</v>
      </c>
      <c r="XF394" s="75">
        <v>0</v>
      </c>
      <c r="XG394" s="42">
        <v>0</v>
      </c>
      <c r="XH394" s="75">
        <v>0</v>
      </c>
      <c r="XI394" s="42"/>
      <c r="XJ394" s="75"/>
      <c r="XK394" s="42"/>
      <c r="XL394" s="75"/>
      <c r="XM394" s="42"/>
      <c r="XN394" s="75"/>
      <c r="XO394" s="42"/>
      <c r="XP394" s="75"/>
      <c r="XQ394" s="42"/>
      <c r="XR394" s="75"/>
      <c r="XS394" s="42"/>
      <c r="XT394" s="75"/>
      <c r="XU394" s="42"/>
      <c r="XV394" s="75"/>
      <c r="XW394" s="3">
        <f t="shared" si="476"/>
        <v>0</v>
      </c>
      <c r="XX394" s="11">
        <f t="shared" si="477"/>
        <v>0</v>
      </c>
      <c r="XY394" s="42">
        <v>0</v>
      </c>
      <c r="XZ394" s="75">
        <v>0</v>
      </c>
      <c r="YA394" s="42">
        <v>0</v>
      </c>
      <c r="YB394" s="75">
        <v>0</v>
      </c>
      <c r="YC394" s="42">
        <v>0</v>
      </c>
      <c r="YD394" s="75">
        <v>0</v>
      </c>
      <c r="YE394" s="42">
        <v>0</v>
      </c>
      <c r="YF394" s="75">
        <v>0</v>
      </c>
      <c r="YG394" s="42">
        <v>0</v>
      </c>
      <c r="YH394" s="75">
        <v>0</v>
      </c>
      <c r="YI394" s="42"/>
      <c r="YJ394" s="75"/>
      <c r="YK394" s="42"/>
      <c r="YL394" s="75"/>
      <c r="YM394" s="42"/>
      <c r="YN394" s="75"/>
      <c r="YO394" s="42"/>
      <c r="YP394" s="75"/>
      <c r="YQ394" s="42"/>
      <c r="YR394" s="75"/>
      <c r="YS394" s="42"/>
      <c r="YT394" s="75"/>
      <c r="YU394" s="42"/>
      <c r="YV394" s="75"/>
      <c r="YW394" s="3">
        <f t="shared" si="478"/>
        <v>0</v>
      </c>
      <c r="YX394" s="11">
        <f t="shared" si="479"/>
        <v>0</v>
      </c>
      <c r="YY394" s="42">
        <v>0</v>
      </c>
      <c r="YZ394" s="75">
        <v>0</v>
      </c>
      <c r="ZA394" s="42">
        <v>0</v>
      </c>
      <c r="ZB394" s="75">
        <v>0</v>
      </c>
      <c r="ZC394" s="42">
        <v>0</v>
      </c>
      <c r="ZD394" s="75">
        <v>0</v>
      </c>
      <c r="ZE394" s="42">
        <v>0</v>
      </c>
      <c r="ZF394" s="75">
        <v>0</v>
      </c>
      <c r="ZG394" s="42">
        <v>0</v>
      </c>
      <c r="ZH394" s="75">
        <v>0</v>
      </c>
      <c r="ZI394" s="42"/>
      <c r="ZJ394" s="75"/>
      <c r="ZK394" s="42"/>
      <c r="ZL394" s="75"/>
      <c r="ZM394" s="42"/>
      <c r="ZN394" s="75"/>
      <c r="ZO394" s="42"/>
      <c r="ZP394" s="75"/>
      <c r="ZQ394" s="42"/>
      <c r="ZR394" s="75"/>
      <c r="ZS394" s="42"/>
      <c r="ZT394" s="75"/>
      <c r="ZU394" s="42"/>
      <c r="ZV394" s="75"/>
      <c r="ZW394" s="3">
        <f t="shared" si="480"/>
        <v>0</v>
      </c>
      <c r="ZX394" s="11">
        <f t="shared" si="481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>
        <v>0</v>
      </c>
      <c r="AAF394" s="75">
        <v>0</v>
      </c>
      <c r="AAG394" s="42">
        <v>0</v>
      </c>
      <c r="AAH394" s="75">
        <v>0</v>
      </c>
      <c r="AAI394" s="42"/>
      <c r="AAJ394" s="75"/>
      <c r="AAK394" s="42"/>
      <c r="AAL394" s="75"/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2"/>
        <v>0</v>
      </c>
      <c r="AAX394" s="11">
        <f t="shared" si="483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>
        <v>0</v>
      </c>
      <c r="ABF394" s="75">
        <v>0</v>
      </c>
      <c r="ABG394" s="42">
        <v>0</v>
      </c>
      <c r="ABH394" s="75">
        <v>0</v>
      </c>
      <c r="ABI394" s="42"/>
      <c r="ABJ394" s="75"/>
      <c r="ABK394" s="42"/>
      <c r="ABL394" s="75"/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84"/>
        <v>0</v>
      </c>
      <c r="ABX394" s="11">
        <f t="shared" si="485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>
        <v>0</v>
      </c>
      <c r="ACF394" s="75">
        <v>0</v>
      </c>
      <c r="ACG394" s="42">
        <v>0</v>
      </c>
      <c r="ACH394" s="75">
        <v>0</v>
      </c>
      <c r="ACI394" s="42"/>
      <c r="ACJ394" s="75"/>
      <c r="ACK394" s="42"/>
      <c r="ACL394" s="75"/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86"/>
        <v>0</v>
      </c>
      <c r="ACX394" s="11">
        <f t="shared" si="487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>
        <v>0</v>
      </c>
      <c r="ADF394" s="75">
        <v>0</v>
      </c>
      <c r="ADG394" s="42">
        <v>0</v>
      </c>
      <c r="ADH394" s="75">
        <v>0</v>
      </c>
      <c r="ADI394" s="42"/>
      <c r="ADJ394" s="75"/>
      <c r="ADK394" s="42"/>
      <c r="ADL394" s="75"/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88"/>
        <v>0</v>
      </c>
      <c r="ADX394" s="11">
        <f t="shared" si="489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>
        <v>0</v>
      </c>
      <c r="AEF394" s="75">
        <v>0</v>
      </c>
      <c r="AEG394" s="42">
        <v>0</v>
      </c>
      <c r="AEH394" s="75">
        <v>0</v>
      </c>
      <c r="AEI394" s="42"/>
      <c r="AEJ394" s="75"/>
      <c r="AEK394" s="42"/>
      <c r="AEL394" s="75"/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0"/>
        <v>0</v>
      </c>
      <c r="AEX394" s="11">
        <f t="shared" si="491"/>
        <v>0</v>
      </c>
      <c r="AEY394" s="108">
        <v>0</v>
      </c>
      <c r="AEZ394" s="109">
        <v>0</v>
      </c>
      <c r="AFA394" s="108">
        <v>0</v>
      </c>
      <c r="AFB394" s="109">
        <v>0</v>
      </c>
      <c r="AFC394" s="108">
        <v>0</v>
      </c>
      <c r="AFD394" s="109">
        <v>0</v>
      </c>
      <c r="AFE394" s="108">
        <v>0</v>
      </c>
      <c r="AFF394" s="109">
        <v>0</v>
      </c>
      <c r="AFG394" s="108"/>
      <c r="AFH394" s="109"/>
      <c r="AFI394" s="108"/>
      <c r="AFJ394" s="109"/>
      <c r="AFK394" s="108"/>
      <c r="AFL394" s="109"/>
      <c r="AFM394" s="108"/>
      <c r="AFN394" s="109"/>
      <c r="AFO394" s="108"/>
      <c r="AFP394" s="109"/>
      <c r="AFQ394" s="108"/>
      <c r="AFR394" s="109"/>
      <c r="AFS394" s="108"/>
      <c r="AFT394" s="109"/>
      <c r="AFU394" s="108"/>
      <c r="AFV394" s="109"/>
      <c r="AFW394" s="3">
        <f t="shared" si="492"/>
        <v>0</v>
      </c>
      <c r="AFX394" s="11">
        <f t="shared" si="429"/>
        <v>0</v>
      </c>
      <c r="AFY394" s="114">
        <v>0</v>
      </c>
      <c r="AFZ394" s="114">
        <v>0</v>
      </c>
      <c r="AGA394" s="114">
        <v>0</v>
      </c>
      <c r="AGB394" s="114">
        <v>0</v>
      </c>
      <c r="AGC394" s="114">
        <v>0</v>
      </c>
      <c r="AGD394" s="114"/>
      <c r="AGE394" s="114"/>
      <c r="AGF394" s="114"/>
      <c r="AGG394" s="114"/>
      <c r="AGH394" s="114"/>
      <c r="AGI394" s="114"/>
      <c r="AGJ394" s="114"/>
      <c r="AGK394" s="25">
        <f t="shared" si="430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364</v>
      </c>
      <c r="H395" s="152">
        <v>17570</v>
      </c>
      <c r="I395" s="15" t="s">
        <v>559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1"/>
        <v>0</v>
      </c>
      <c r="AI395" s="62">
        <f t="shared" si="432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33"/>
        <v>0</v>
      </c>
      <c r="BI395" s="58">
        <f t="shared" si="434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35"/>
        <v>1</v>
      </c>
      <c r="CI395" s="58">
        <f t="shared" si="436"/>
        <v>0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>
        <v>0</v>
      </c>
      <c r="CQ395" s="70">
        <v>0</v>
      </c>
      <c r="CR395" s="52">
        <v>0</v>
      </c>
      <c r="CS395" s="70">
        <v>0</v>
      </c>
      <c r="CT395" s="64"/>
      <c r="CU395" s="70"/>
      <c r="CV395" s="64"/>
      <c r="CW395" s="70"/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37"/>
        <v>0</v>
      </c>
      <c r="DI395" s="58">
        <f t="shared" si="438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>
        <v>0</v>
      </c>
      <c r="DQ395" s="70">
        <v>0</v>
      </c>
      <c r="DR395" s="52">
        <v>0</v>
      </c>
      <c r="DS395" s="70">
        <v>0</v>
      </c>
      <c r="DT395" s="64"/>
      <c r="DU395" s="70"/>
      <c r="DV395" s="64"/>
      <c r="DW395" s="70"/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39"/>
        <v>0</v>
      </c>
      <c r="EI395" s="58">
        <f t="shared" si="440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>
        <v>0</v>
      </c>
      <c r="EQ395" s="70">
        <v>0</v>
      </c>
      <c r="ER395" s="64">
        <v>0</v>
      </c>
      <c r="ES395" s="70">
        <v>0</v>
      </c>
      <c r="ET395" s="64"/>
      <c r="EU395" s="70"/>
      <c r="EV395" s="64"/>
      <c r="EW395" s="70"/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1"/>
        <v>0</v>
      </c>
      <c r="FI395" s="58">
        <f t="shared" si="442"/>
        <v>0</v>
      </c>
      <c r="FJ395" s="79">
        <f t="shared" si="443"/>
        <v>1</v>
      </c>
      <c r="FK395" s="80">
        <f t="shared" si="444"/>
        <v>0</v>
      </c>
      <c r="FL395" s="42">
        <v>0</v>
      </c>
      <c r="FM395" s="42">
        <v>0</v>
      </c>
      <c r="FN395" s="42">
        <v>0</v>
      </c>
      <c r="FO395" s="42">
        <v>0</v>
      </c>
      <c r="FP395" s="42">
        <v>0</v>
      </c>
      <c r="FQ395" s="42"/>
      <c r="FR395" s="42"/>
      <c r="FS395" s="42"/>
      <c r="FT395" s="42"/>
      <c r="FU395" s="42"/>
      <c r="FV395" s="42"/>
      <c r="FW395" s="42"/>
      <c r="FX395" s="83">
        <f t="shared" si="445"/>
        <v>0</v>
      </c>
      <c r="FY395" s="42">
        <v>0</v>
      </c>
      <c r="FZ395" s="42">
        <v>0</v>
      </c>
      <c r="GA395" s="42">
        <v>0</v>
      </c>
      <c r="GB395" s="42">
        <v>0</v>
      </c>
      <c r="GC395" s="42">
        <v>0</v>
      </c>
      <c r="GD395" s="42"/>
      <c r="GE395" s="42"/>
      <c r="GF395" s="42"/>
      <c r="GG395" s="42"/>
      <c r="GH395" s="42"/>
      <c r="GI395" s="42"/>
      <c r="GJ395" s="42"/>
      <c r="GK395" s="83">
        <f t="shared" si="446"/>
        <v>0</v>
      </c>
      <c r="GL395" s="42">
        <v>0</v>
      </c>
      <c r="GM395" s="42">
        <v>2</v>
      </c>
      <c r="GN395" s="42">
        <v>2</v>
      </c>
      <c r="GO395" s="42">
        <v>1</v>
      </c>
      <c r="GP395" s="42">
        <v>0</v>
      </c>
      <c r="GQ395" s="42"/>
      <c r="GR395" s="42"/>
      <c r="GS395" s="42"/>
      <c r="GT395" s="42"/>
      <c r="GU395" s="42"/>
      <c r="GV395" s="42"/>
      <c r="GW395" s="42"/>
      <c r="GX395" s="83">
        <f t="shared" si="447"/>
        <v>5</v>
      </c>
      <c r="GY395" s="42">
        <v>2</v>
      </c>
      <c r="GZ395" s="42">
        <v>6</v>
      </c>
      <c r="HA395" s="42">
        <v>4</v>
      </c>
      <c r="HB395" s="42">
        <v>0</v>
      </c>
      <c r="HC395" s="42">
        <v>0</v>
      </c>
      <c r="HD395" s="42"/>
      <c r="HE395" s="42"/>
      <c r="HF395" s="42"/>
      <c r="HG395" s="42"/>
      <c r="HH395" s="42"/>
      <c r="HI395" s="42"/>
      <c r="HJ395" s="42"/>
      <c r="HK395" s="83">
        <f t="shared" si="448"/>
        <v>12</v>
      </c>
      <c r="HL395" s="42">
        <v>2</v>
      </c>
      <c r="HM395" s="42">
        <v>13</v>
      </c>
      <c r="HN395" s="42">
        <v>8</v>
      </c>
      <c r="HO395" s="42">
        <v>7</v>
      </c>
      <c r="HP395" s="42">
        <v>5</v>
      </c>
      <c r="HQ395" s="42"/>
      <c r="HR395" s="42"/>
      <c r="HS395" s="42"/>
      <c r="HT395" s="42"/>
      <c r="HU395" s="42"/>
      <c r="HV395" s="42"/>
      <c r="HW395" s="42"/>
      <c r="HX395" s="83">
        <f t="shared" si="449"/>
        <v>35</v>
      </c>
      <c r="HY395" s="42">
        <v>2</v>
      </c>
      <c r="HZ395" s="42">
        <v>0</v>
      </c>
      <c r="IA395" s="42">
        <v>2</v>
      </c>
      <c r="IB395" s="42">
        <v>0</v>
      </c>
      <c r="IC395" s="42">
        <v>0</v>
      </c>
      <c r="ID395" s="42"/>
      <c r="IE395" s="42"/>
      <c r="IF395" s="42"/>
      <c r="IG395" s="42"/>
      <c r="IH395" s="42"/>
      <c r="II395" s="42"/>
      <c r="IJ395" s="42"/>
      <c r="IK395" s="85">
        <f t="shared" si="450"/>
        <v>4</v>
      </c>
      <c r="IL395" s="42">
        <v>0</v>
      </c>
      <c r="IM395" s="42">
        <v>0</v>
      </c>
      <c r="IN395" s="42">
        <v>2</v>
      </c>
      <c r="IO395" s="42">
        <v>0</v>
      </c>
      <c r="IP395" s="42">
        <v>0</v>
      </c>
      <c r="IQ395" s="42"/>
      <c r="IR395" s="42"/>
      <c r="IS395" s="42"/>
      <c r="IT395" s="42"/>
      <c r="IU395" s="42"/>
      <c r="IV395" s="42"/>
      <c r="IW395" s="42"/>
      <c r="IX395" s="85">
        <f t="shared" si="451"/>
        <v>2</v>
      </c>
      <c r="IY395" s="41">
        <v>7</v>
      </c>
      <c r="IZ395" s="75">
        <v>0</v>
      </c>
      <c r="JA395" s="42">
        <v>3</v>
      </c>
      <c r="JB395" s="75">
        <v>0</v>
      </c>
      <c r="JC395" s="42">
        <v>8</v>
      </c>
      <c r="JD395" s="75">
        <v>0</v>
      </c>
      <c r="JE395" s="42">
        <v>0</v>
      </c>
      <c r="JF395" s="75">
        <v>0</v>
      </c>
      <c r="JG395" s="42">
        <v>0</v>
      </c>
      <c r="JH395" s="75">
        <v>0</v>
      </c>
      <c r="JI395" s="42"/>
      <c r="JJ395" s="75"/>
      <c r="JK395" s="42"/>
      <c r="JL395" s="75"/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2"/>
        <v>18</v>
      </c>
      <c r="JX395" s="11">
        <f t="shared" si="453"/>
        <v>0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>
        <v>0</v>
      </c>
      <c r="KF395" s="75">
        <v>0</v>
      </c>
      <c r="KG395" s="42">
        <v>0</v>
      </c>
      <c r="KH395" s="75">
        <v>0</v>
      </c>
      <c r="KI395" s="42"/>
      <c r="KJ395" s="75"/>
      <c r="KK395" s="42"/>
      <c r="KL395" s="75"/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54"/>
        <v>5</v>
      </c>
      <c r="KX395" s="11">
        <f t="shared" si="455"/>
        <v>0</v>
      </c>
      <c r="KY395" s="41">
        <v>2</v>
      </c>
      <c r="KZ395" s="75">
        <v>0</v>
      </c>
      <c r="LA395" s="42">
        <v>1</v>
      </c>
      <c r="LB395" s="75">
        <v>0</v>
      </c>
      <c r="LC395" s="42">
        <v>2</v>
      </c>
      <c r="LD395" s="75">
        <v>0</v>
      </c>
      <c r="LE395" s="42">
        <v>0</v>
      </c>
      <c r="LF395" s="75">
        <v>0</v>
      </c>
      <c r="LG395" s="42">
        <v>0</v>
      </c>
      <c r="LH395" s="75">
        <v>0</v>
      </c>
      <c r="LI395" s="42"/>
      <c r="LJ395" s="75"/>
      <c r="LK395" s="42"/>
      <c r="LL395" s="75"/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56"/>
        <v>5</v>
      </c>
      <c r="LX395" s="11">
        <f t="shared" si="457"/>
        <v>0</v>
      </c>
      <c r="LY395" s="41">
        <v>11</v>
      </c>
      <c r="LZ395" s="75">
        <v>0</v>
      </c>
      <c r="MA395" s="42">
        <v>12</v>
      </c>
      <c r="MB395" s="75">
        <v>0</v>
      </c>
      <c r="MC395" s="42">
        <v>6</v>
      </c>
      <c r="MD395" s="75">
        <v>0</v>
      </c>
      <c r="ME395" s="42">
        <v>6</v>
      </c>
      <c r="MF395" s="75">
        <v>0</v>
      </c>
      <c r="MG395" s="42">
        <v>5</v>
      </c>
      <c r="MH395" s="75">
        <v>0</v>
      </c>
      <c r="MI395" s="42"/>
      <c r="MJ395" s="75"/>
      <c r="MK395" s="42"/>
      <c r="ML395" s="75"/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58"/>
        <v>40</v>
      </c>
      <c r="MX395" s="11">
        <f t="shared" si="459"/>
        <v>0</v>
      </c>
      <c r="MY395" s="42">
        <v>0</v>
      </c>
      <c r="MZ395" s="75">
        <v>0</v>
      </c>
      <c r="NA395" s="42">
        <v>1</v>
      </c>
      <c r="NB395" s="75">
        <v>0</v>
      </c>
      <c r="NC395" s="42">
        <v>1</v>
      </c>
      <c r="ND395" s="75">
        <v>0</v>
      </c>
      <c r="NE395" s="42">
        <v>0</v>
      </c>
      <c r="NF395" s="75">
        <v>0</v>
      </c>
      <c r="NG395" s="42">
        <v>0</v>
      </c>
      <c r="NH395" s="75">
        <v>0</v>
      </c>
      <c r="NI395" s="42"/>
      <c r="NJ395" s="75"/>
      <c r="NK395" s="42"/>
      <c r="NL395" s="75"/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0"/>
        <v>2</v>
      </c>
      <c r="NX395" s="11">
        <f t="shared" si="461"/>
        <v>0</v>
      </c>
      <c r="NY395" s="42">
        <v>2</v>
      </c>
      <c r="NZ395" s="75">
        <v>0</v>
      </c>
      <c r="OA395" s="42">
        <v>0</v>
      </c>
      <c r="OB395" s="75">
        <v>0</v>
      </c>
      <c r="OC395" s="42">
        <v>1</v>
      </c>
      <c r="OD395" s="75">
        <v>0</v>
      </c>
      <c r="OE395" s="42">
        <v>0</v>
      </c>
      <c r="OF395" s="75">
        <v>0</v>
      </c>
      <c r="OG395" s="42">
        <v>0</v>
      </c>
      <c r="OH395" s="75">
        <v>0</v>
      </c>
      <c r="OI395" s="42"/>
      <c r="OJ395" s="75"/>
      <c r="OK395" s="42"/>
      <c r="OL395" s="75"/>
      <c r="OM395" s="42"/>
      <c r="ON395" s="75"/>
      <c r="OO395" s="42"/>
      <c r="OP395" s="75"/>
      <c r="OQ395" s="42"/>
      <c r="OR395" s="75"/>
      <c r="OS395" s="42"/>
      <c r="OT395" s="75"/>
      <c r="OU395" s="42"/>
      <c r="OV395" s="75"/>
      <c r="OW395" s="3">
        <f t="shared" si="462"/>
        <v>3</v>
      </c>
      <c r="OX395" s="11">
        <f t="shared" si="463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>
        <v>0</v>
      </c>
      <c r="PF395" s="75">
        <v>0</v>
      </c>
      <c r="PG395" s="42">
        <v>0</v>
      </c>
      <c r="PH395" s="75">
        <v>0</v>
      </c>
      <c r="PI395" s="42"/>
      <c r="PJ395" s="75"/>
      <c r="PK395" s="42"/>
      <c r="PL395" s="75"/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64"/>
        <v>16</v>
      </c>
      <c r="PX395" s="11">
        <f t="shared" si="425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>
        <v>6</v>
      </c>
      <c r="QF395" s="75">
        <v>0</v>
      </c>
      <c r="QG395" s="42">
        <v>5</v>
      </c>
      <c r="QH395" s="75">
        <v>0</v>
      </c>
      <c r="QI395" s="42"/>
      <c r="QJ395" s="75"/>
      <c r="QK395" s="42"/>
      <c r="QL395" s="75"/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65"/>
        <v>41</v>
      </c>
      <c r="QX395" s="11">
        <f t="shared" si="466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>
        <v>2</v>
      </c>
      <c r="RF395" s="75">
        <v>0</v>
      </c>
      <c r="RG395" s="42">
        <v>0</v>
      </c>
      <c r="RH395" s="75">
        <v>0</v>
      </c>
      <c r="RI395" s="42"/>
      <c r="RJ395" s="75"/>
      <c r="RK395" s="42"/>
      <c r="RL395" s="75"/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67"/>
        <v>3</v>
      </c>
      <c r="RX395" s="11">
        <f t="shared" si="426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>
        <v>0</v>
      </c>
      <c r="SF395" s="75">
        <v>0</v>
      </c>
      <c r="SG395" s="42">
        <v>0</v>
      </c>
      <c r="SH395" s="75">
        <v>0</v>
      </c>
      <c r="SI395" s="42"/>
      <c r="SJ395" s="75"/>
      <c r="SK395" s="42"/>
      <c r="SL395" s="75"/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68"/>
        <v>0</v>
      </c>
      <c r="SX395" s="11">
        <f t="shared" si="427"/>
        <v>0</v>
      </c>
      <c r="SY395" s="42">
        <v>0</v>
      </c>
      <c r="SZ395" s="75">
        <v>0</v>
      </c>
      <c r="TA395" s="42">
        <v>1</v>
      </c>
      <c r="TB395" s="75">
        <v>0</v>
      </c>
      <c r="TC395" s="42">
        <v>0</v>
      </c>
      <c r="TD395" s="75">
        <v>0</v>
      </c>
      <c r="TE395" s="42">
        <v>0</v>
      </c>
      <c r="TF395" s="75">
        <v>0</v>
      </c>
      <c r="TG395" s="42">
        <v>0</v>
      </c>
      <c r="TH395" s="75">
        <v>0</v>
      </c>
      <c r="TI395" s="42"/>
      <c r="TJ395" s="75"/>
      <c r="TK395" s="42"/>
      <c r="TL395" s="75"/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69"/>
        <v>1</v>
      </c>
      <c r="TX395" s="11">
        <f t="shared" si="428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>
        <v>0</v>
      </c>
      <c r="UF395" s="75">
        <v>0</v>
      </c>
      <c r="UG395" s="42">
        <v>0</v>
      </c>
      <c r="UH395" s="75">
        <v>0</v>
      </c>
      <c r="UI395" s="42"/>
      <c r="UJ395" s="75"/>
      <c r="UK395" s="42"/>
      <c r="UL395" s="75"/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0"/>
        <v>0</v>
      </c>
      <c r="UX395" s="11">
        <f t="shared" si="471"/>
        <v>0</v>
      </c>
      <c r="UY395" s="42">
        <v>0</v>
      </c>
      <c r="UZ395" s="42">
        <v>0</v>
      </c>
      <c r="VA395" s="42">
        <v>0</v>
      </c>
      <c r="VB395" s="42">
        <v>0</v>
      </c>
      <c r="VC395" s="42">
        <v>0</v>
      </c>
      <c r="VD395" s="42"/>
      <c r="VE395" s="42"/>
      <c r="VF395" s="42"/>
      <c r="VG395" s="42"/>
      <c r="VH395" s="42"/>
      <c r="VI395" s="42"/>
      <c r="VJ395" s="42"/>
      <c r="VK395" s="25">
        <f t="shared" si="472"/>
        <v>0</v>
      </c>
      <c r="VL395" s="42">
        <v>0</v>
      </c>
      <c r="VM395" s="42">
        <v>0</v>
      </c>
      <c r="VN395" s="42">
        <v>0</v>
      </c>
      <c r="VO395" s="42">
        <v>0</v>
      </c>
      <c r="VP395" s="42">
        <v>0</v>
      </c>
      <c r="VQ395" s="42"/>
      <c r="VR395" s="42"/>
      <c r="VS395" s="42"/>
      <c r="VT395" s="42"/>
      <c r="VU395" s="42"/>
      <c r="VV395" s="42"/>
      <c r="VW395" s="42"/>
      <c r="VX395" s="25">
        <f t="shared" si="473"/>
        <v>0</v>
      </c>
      <c r="VY395" s="42">
        <v>0</v>
      </c>
      <c r="VZ395" s="75">
        <v>0</v>
      </c>
      <c r="WA395" s="42">
        <v>0</v>
      </c>
      <c r="WB395" s="75">
        <v>0</v>
      </c>
      <c r="WC395" s="42">
        <v>0</v>
      </c>
      <c r="WD395" s="75">
        <v>0</v>
      </c>
      <c r="WE395" s="42">
        <v>0</v>
      </c>
      <c r="WF395" s="75">
        <v>0</v>
      </c>
      <c r="WG395" s="42">
        <v>0</v>
      </c>
      <c r="WH395" s="75">
        <v>0</v>
      </c>
      <c r="WI395" s="42"/>
      <c r="WJ395" s="75"/>
      <c r="WK395" s="42"/>
      <c r="WL395" s="75"/>
      <c r="WM395" s="42"/>
      <c r="WN395" s="75"/>
      <c r="WO395" s="42"/>
      <c r="WP395" s="75"/>
      <c r="WQ395" s="42"/>
      <c r="WR395" s="75"/>
      <c r="WS395" s="42"/>
      <c r="WT395" s="75"/>
      <c r="WU395" s="42"/>
      <c r="WV395" s="75"/>
      <c r="WW395" s="3">
        <f t="shared" si="474"/>
        <v>0</v>
      </c>
      <c r="WX395" s="11">
        <f t="shared" si="475"/>
        <v>0</v>
      </c>
      <c r="WY395" s="42">
        <v>0</v>
      </c>
      <c r="WZ395" s="75">
        <v>0</v>
      </c>
      <c r="XA395" s="42">
        <v>0</v>
      </c>
      <c r="XB395" s="75">
        <v>0</v>
      </c>
      <c r="XC395" s="42">
        <v>0</v>
      </c>
      <c r="XD395" s="75">
        <v>0</v>
      </c>
      <c r="XE395" s="42">
        <v>0</v>
      </c>
      <c r="XF395" s="75">
        <v>0</v>
      </c>
      <c r="XG395" s="42">
        <v>0</v>
      </c>
      <c r="XH395" s="75">
        <v>0</v>
      </c>
      <c r="XI395" s="42"/>
      <c r="XJ395" s="75"/>
      <c r="XK395" s="42"/>
      <c r="XL395" s="75"/>
      <c r="XM395" s="42"/>
      <c r="XN395" s="75"/>
      <c r="XO395" s="42"/>
      <c r="XP395" s="75"/>
      <c r="XQ395" s="42"/>
      <c r="XR395" s="75"/>
      <c r="XS395" s="42"/>
      <c r="XT395" s="75"/>
      <c r="XU395" s="42"/>
      <c r="XV395" s="75"/>
      <c r="XW395" s="3">
        <f t="shared" si="476"/>
        <v>0</v>
      </c>
      <c r="XX395" s="11">
        <f t="shared" si="477"/>
        <v>0</v>
      </c>
      <c r="XY395" s="42">
        <v>0</v>
      </c>
      <c r="XZ395" s="75">
        <v>0</v>
      </c>
      <c r="YA395" s="42">
        <v>0</v>
      </c>
      <c r="YB395" s="75">
        <v>0</v>
      </c>
      <c r="YC395" s="42">
        <v>0</v>
      </c>
      <c r="YD395" s="75">
        <v>0</v>
      </c>
      <c r="YE395" s="42">
        <v>0</v>
      </c>
      <c r="YF395" s="75">
        <v>0</v>
      </c>
      <c r="YG395" s="42">
        <v>0</v>
      </c>
      <c r="YH395" s="75">
        <v>0</v>
      </c>
      <c r="YI395" s="42"/>
      <c r="YJ395" s="75"/>
      <c r="YK395" s="42"/>
      <c r="YL395" s="75"/>
      <c r="YM395" s="42"/>
      <c r="YN395" s="75"/>
      <c r="YO395" s="42"/>
      <c r="YP395" s="75"/>
      <c r="YQ395" s="42"/>
      <c r="YR395" s="75"/>
      <c r="YS395" s="42"/>
      <c r="YT395" s="75"/>
      <c r="YU395" s="42"/>
      <c r="YV395" s="75"/>
      <c r="YW395" s="3">
        <f t="shared" si="478"/>
        <v>0</v>
      </c>
      <c r="YX395" s="11">
        <f t="shared" si="479"/>
        <v>0</v>
      </c>
      <c r="YY395" s="42">
        <v>0</v>
      </c>
      <c r="YZ395" s="75">
        <v>0</v>
      </c>
      <c r="ZA395" s="42">
        <v>0</v>
      </c>
      <c r="ZB395" s="75">
        <v>0</v>
      </c>
      <c r="ZC395" s="42">
        <v>0</v>
      </c>
      <c r="ZD395" s="75">
        <v>0</v>
      </c>
      <c r="ZE395" s="42">
        <v>0</v>
      </c>
      <c r="ZF395" s="75">
        <v>0</v>
      </c>
      <c r="ZG395" s="42">
        <v>0</v>
      </c>
      <c r="ZH395" s="75">
        <v>0</v>
      </c>
      <c r="ZI395" s="42"/>
      <c r="ZJ395" s="75"/>
      <c r="ZK395" s="42"/>
      <c r="ZL395" s="75"/>
      <c r="ZM395" s="42"/>
      <c r="ZN395" s="75"/>
      <c r="ZO395" s="42"/>
      <c r="ZP395" s="75"/>
      <c r="ZQ395" s="42"/>
      <c r="ZR395" s="75"/>
      <c r="ZS395" s="42"/>
      <c r="ZT395" s="75"/>
      <c r="ZU395" s="42"/>
      <c r="ZV395" s="75"/>
      <c r="ZW395" s="3">
        <f t="shared" si="480"/>
        <v>0</v>
      </c>
      <c r="ZX395" s="11">
        <f t="shared" si="481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>
        <v>0</v>
      </c>
      <c r="AAF395" s="75">
        <v>0</v>
      </c>
      <c r="AAG395" s="42">
        <v>0</v>
      </c>
      <c r="AAH395" s="75">
        <v>0</v>
      </c>
      <c r="AAI395" s="42"/>
      <c r="AAJ395" s="75"/>
      <c r="AAK395" s="42"/>
      <c r="AAL395" s="75"/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2"/>
        <v>0</v>
      </c>
      <c r="AAX395" s="11">
        <f t="shared" si="483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>
        <v>0</v>
      </c>
      <c r="ABF395" s="75">
        <v>0</v>
      </c>
      <c r="ABG395" s="42">
        <v>0</v>
      </c>
      <c r="ABH395" s="75">
        <v>0</v>
      </c>
      <c r="ABI395" s="42"/>
      <c r="ABJ395" s="75"/>
      <c r="ABK395" s="42"/>
      <c r="ABL395" s="75"/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84"/>
        <v>0</v>
      </c>
      <c r="ABX395" s="11">
        <f t="shared" si="485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>
        <v>0</v>
      </c>
      <c r="ACF395" s="75">
        <v>0</v>
      </c>
      <c r="ACG395" s="42">
        <v>0</v>
      </c>
      <c r="ACH395" s="75">
        <v>0</v>
      </c>
      <c r="ACI395" s="42"/>
      <c r="ACJ395" s="75"/>
      <c r="ACK395" s="42"/>
      <c r="ACL395" s="75"/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86"/>
        <v>0</v>
      </c>
      <c r="ACX395" s="11">
        <f t="shared" si="487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>
        <v>0</v>
      </c>
      <c r="ADF395" s="75">
        <v>0</v>
      </c>
      <c r="ADG395" s="42">
        <v>0</v>
      </c>
      <c r="ADH395" s="75">
        <v>0</v>
      </c>
      <c r="ADI395" s="42"/>
      <c r="ADJ395" s="75"/>
      <c r="ADK395" s="42"/>
      <c r="ADL395" s="75"/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88"/>
        <v>0</v>
      </c>
      <c r="ADX395" s="11">
        <f t="shared" si="489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>
        <v>0</v>
      </c>
      <c r="AEF395" s="75">
        <v>0</v>
      </c>
      <c r="AEG395" s="42">
        <v>0</v>
      </c>
      <c r="AEH395" s="75">
        <v>0</v>
      </c>
      <c r="AEI395" s="42"/>
      <c r="AEJ395" s="75"/>
      <c r="AEK395" s="42"/>
      <c r="AEL395" s="75"/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0"/>
        <v>0</v>
      </c>
      <c r="AEX395" s="11">
        <f t="shared" si="491"/>
        <v>0</v>
      </c>
      <c r="AEY395" s="108">
        <v>0</v>
      </c>
      <c r="AEZ395" s="109">
        <v>0</v>
      </c>
      <c r="AFA395" s="108">
        <v>0</v>
      </c>
      <c r="AFB395" s="109">
        <v>0</v>
      </c>
      <c r="AFC395" s="108">
        <v>0</v>
      </c>
      <c r="AFD395" s="109">
        <v>0</v>
      </c>
      <c r="AFE395" s="108">
        <v>0</v>
      </c>
      <c r="AFF395" s="109">
        <v>0</v>
      </c>
      <c r="AFG395" s="108"/>
      <c r="AFH395" s="109"/>
      <c r="AFI395" s="108"/>
      <c r="AFJ395" s="109"/>
      <c r="AFK395" s="108"/>
      <c r="AFL395" s="109"/>
      <c r="AFM395" s="108"/>
      <c r="AFN395" s="109"/>
      <c r="AFO395" s="108"/>
      <c r="AFP395" s="109"/>
      <c r="AFQ395" s="108"/>
      <c r="AFR395" s="109"/>
      <c r="AFS395" s="108"/>
      <c r="AFT395" s="109"/>
      <c r="AFU395" s="108"/>
      <c r="AFV395" s="109"/>
      <c r="AFW395" s="3">
        <f t="shared" si="492"/>
        <v>0</v>
      </c>
      <c r="AFX395" s="11">
        <f t="shared" si="429"/>
        <v>0</v>
      </c>
      <c r="AFY395" s="114">
        <v>0</v>
      </c>
      <c r="AFZ395" s="114">
        <v>0</v>
      </c>
      <c r="AGA395" s="114">
        <v>0</v>
      </c>
      <c r="AGB395" s="114">
        <v>0</v>
      </c>
      <c r="AGC395" s="114">
        <v>0</v>
      </c>
      <c r="AGD395" s="114"/>
      <c r="AGE395" s="114"/>
      <c r="AGF395" s="114"/>
      <c r="AGG395" s="114"/>
      <c r="AGH395" s="114"/>
      <c r="AGI395" s="114"/>
      <c r="AGJ395" s="114"/>
      <c r="AGK395" s="25">
        <f t="shared" si="430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364</v>
      </c>
      <c r="H396" s="152">
        <v>17571</v>
      </c>
      <c r="I396" s="15" t="s">
        <v>560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1"/>
        <v>0</v>
      </c>
      <c r="AI396" s="62">
        <f t="shared" si="432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33"/>
        <v>0</v>
      </c>
      <c r="BI396" s="58">
        <f t="shared" si="434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35"/>
        <v>0</v>
      </c>
      <c r="CI396" s="58">
        <f t="shared" si="436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>
        <v>0</v>
      </c>
      <c r="CQ396" s="70">
        <v>0</v>
      </c>
      <c r="CR396" s="52">
        <v>0</v>
      </c>
      <c r="CS396" s="70">
        <v>0</v>
      </c>
      <c r="CT396" s="64"/>
      <c r="CU396" s="70"/>
      <c r="CV396" s="64"/>
      <c r="CW396" s="70"/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37"/>
        <v>0</v>
      </c>
      <c r="DI396" s="58">
        <f t="shared" si="438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>
        <v>0</v>
      </c>
      <c r="DQ396" s="70">
        <v>0</v>
      </c>
      <c r="DR396" s="52">
        <v>0</v>
      </c>
      <c r="DS396" s="70">
        <v>0</v>
      </c>
      <c r="DT396" s="64"/>
      <c r="DU396" s="70"/>
      <c r="DV396" s="64"/>
      <c r="DW396" s="70"/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39"/>
        <v>0</v>
      </c>
      <c r="EI396" s="58">
        <f t="shared" si="440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>
        <v>0</v>
      </c>
      <c r="EQ396" s="70">
        <v>0</v>
      </c>
      <c r="ER396" s="64">
        <v>0</v>
      </c>
      <c r="ES396" s="70">
        <v>0</v>
      </c>
      <c r="ET396" s="64"/>
      <c r="EU396" s="70"/>
      <c r="EV396" s="64"/>
      <c r="EW396" s="70"/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1"/>
        <v>0</v>
      </c>
      <c r="FI396" s="58">
        <f t="shared" si="442"/>
        <v>0</v>
      </c>
      <c r="FJ396" s="79">
        <f t="shared" si="443"/>
        <v>0</v>
      </c>
      <c r="FK396" s="80">
        <f t="shared" si="444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/>
      <c r="FR396" s="42"/>
      <c r="FS396" s="42"/>
      <c r="FT396" s="42"/>
      <c r="FU396" s="42"/>
      <c r="FV396" s="42"/>
      <c r="FW396" s="42"/>
      <c r="FX396" s="83">
        <f t="shared" si="445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0</v>
      </c>
      <c r="GD396" s="42"/>
      <c r="GE396" s="42"/>
      <c r="GF396" s="42"/>
      <c r="GG396" s="42"/>
      <c r="GH396" s="42"/>
      <c r="GI396" s="42"/>
      <c r="GJ396" s="42"/>
      <c r="GK396" s="83">
        <f t="shared" si="446"/>
        <v>0</v>
      </c>
      <c r="GL396" s="42">
        <v>0</v>
      </c>
      <c r="GM396" s="42">
        <v>0</v>
      </c>
      <c r="GN396" s="42">
        <v>0</v>
      </c>
      <c r="GO396" s="42">
        <v>0</v>
      </c>
      <c r="GP396" s="42">
        <v>0</v>
      </c>
      <c r="GQ396" s="42"/>
      <c r="GR396" s="42"/>
      <c r="GS396" s="42"/>
      <c r="GT396" s="42"/>
      <c r="GU396" s="42"/>
      <c r="GV396" s="42"/>
      <c r="GW396" s="42"/>
      <c r="GX396" s="83">
        <f t="shared" si="447"/>
        <v>0</v>
      </c>
      <c r="GY396" s="42">
        <v>0</v>
      </c>
      <c r="GZ396" s="42">
        <v>0</v>
      </c>
      <c r="HA396" s="42">
        <v>0</v>
      </c>
      <c r="HB396" s="42">
        <v>0</v>
      </c>
      <c r="HC396" s="42">
        <v>2</v>
      </c>
      <c r="HD396" s="42"/>
      <c r="HE396" s="42"/>
      <c r="HF396" s="42"/>
      <c r="HG396" s="42"/>
      <c r="HH396" s="42"/>
      <c r="HI396" s="42"/>
      <c r="HJ396" s="42"/>
      <c r="HK396" s="83">
        <f t="shared" si="448"/>
        <v>2</v>
      </c>
      <c r="HL396" s="42">
        <v>0</v>
      </c>
      <c r="HM396" s="42">
        <v>3</v>
      </c>
      <c r="HN396" s="42">
        <v>3</v>
      </c>
      <c r="HO396" s="42">
        <v>2</v>
      </c>
      <c r="HP396" s="42">
        <v>0</v>
      </c>
      <c r="HQ396" s="42"/>
      <c r="HR396" s="42"/>
      <c r="HS396" s="42"/>
      <c r="HT396" s="42"/>
      <c r="HU396" s="42"/>
      <c r="HV396" s="42"/>
      <c r="HW396" s="42"/>
      <c r="HX396" s="83">
        <f t="shared" si="449"/>
        <v>8</v>
      </c>
      <c r="HY396" s="42">
        <v>0</v>
      </c>
      <c r="HZ396" s="42">
        <v>3</v>
      </c>
      <c r="IA396" s="42">
        <v>3</v>
      </c>
      <c r="IB396" s="42">
        <v>1</v>
      </c>
      <c r="IC396" s="42">
        <v>2</v>
      </c>
      <c r="ID396" s="42"/>
      <c r="IE396" s="42"/>
      <c r="IF396" s="42"/>
      <c r="IG396" s="42"/>
      <c r="IH396" s="42"/>
      <c r="II396" s="42"/>
      <c r="IJ396" s="42"/>
      <c r="IK396" s="85">
        <f t="shared" si="450"/>
        <v>9</v>
      </c>
      <c r="IL396" s="42">
        <v>0</v>
      </c>
      <c r="IM396" s="42">
        <v>0</v>
      </c>
      <c r="IN396" s="42">
        <v>0</v>
      </c>
      <c r="IO396" s="42">
        <v>0</v>
      </c>
      <c r="IP396" s="42">
        <v>0</v>
      </c>
      <c r="IQ396" s="42"/>
      <c r="IR396" s="42"/>
      <c r="IS396" s="42"/>
      <c r="IT396" s="42"/>
      <c r="IU396" s="42"/>
      <c r="IV396" s="42"/>
      <c r="IW396" s="42"/>
      <c r="IX396" s="85">
        <f t="shared" si="451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>
        <v>2</v>
      </c>
      <c r="JF396" s="75">
        <v>0</v>
      </c>
      <c r="JG396" s="42">
        <v>2</v>
      </c>
      <c r="JH396" s="75">
        <v>0</v>
      </c>
      <c r="JI396" s="42"/>
      <c r="JJ396" s="75"/>
      <c r="JK396" s="42"/>
      <c r="JL396" s="75"/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2"/>
        <v>10</v>
      </c>
      <c r="JX396" s="11">
        <f t="shared" si="453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>
        <v>2</v>
      </c>
      <c r="KF396" s="75">
        <v>0</v>
      </c>
      <c r="KG396" s="42">
        <v>2</v>
      </c>
      <c r="KH396" s="75">
        <v>0</v>
      </c>
      <c r="KI396" s="42"/>
      <c r="KJ396" s="75"/>
      <c r="KK396" s="42"/>
      <c r="KL396" s="75"/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54"/>
        <v>10</v>
      </c>
      <c r="KX396" s="11">
        <f t="shared" si="455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>
        <v>2</v>
      </c>
      <c r="LF396" s="75">
        <v>0</v>
      </c>
      <c r="LG396" s="42">
        <v>2</v>
      </c>
      <c r="LH396" s="75">
        <v>0</v>
      </c>
      <c r="LI396" s="42"/>
      <c r="LJ396" s="75"/>
      <c r="LK396" s="42"/>
      <c r="LL396" s="75"/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56"/>
        <v>10</v>
      </c>
      <c r="LX396" s="11">
        <f t="shared" si="457"/>
        <v>0</v>
      </c>
      <c r="LY396" s="41">
        <v>0</v>
      </c>
      <c r="LZ396" s="75">
        <v>0</v>
      </c>
      <c r="MA396" s="42">
        <v>3</v>
      </c>
      <c r="MB396" s="75">
        <v>0</v>
      </c>
      <c r="MC396" s="42">
        <v>3</v>
      </c>
      <c r="MD396" s="75">
        <v>0</v>
      </c>
      <c r="ME396" s="42">
        <v>2</v>
      </c>
      <c r="MF396" s="75">
        <v>0</v>
      </c>
      <c r="MG396" s="42">
        <v>0</v>
      </c>
      <c r="MH396" s="75">
        <v>0</v>
      </c>
      <c r="MI396" s="42"/>
      <c r="MJ396" s="75"/>
      <c r="MK396" s="42"/>
      <c r="ML396" s="75"/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58"/>
        <v>8</v>
      </c>
      <c r="MX396" s="11">
        <f t="shared" si="459"/>
        <v>0</v>
      </c>
      <c r="MY396" s="42">
        <v>0</v>
      </c>
      <c r="MZ396" s="75">
        <v>0</v>
      </c>
      <c r="NA396" s="42">
        <v>0</v>
      </c>
      <c r="NB396" s="75">
        <v>0</v>
      </c>
      <c r="NC396" s="42">
        <v>0</v>
      </c>
      <c r="ND396" s="75">
        <v>0</v>
      </c>
      <c r="NE396" s="42">
        <v>0</v>
      </c>
      <c r="NF396" s="75">
        <v>0</v>
      </c>
      <c r="NG396" s="42">
        <v>2</v>
      </c>
      <c r="NH396" s="75">
        <v>0</v>
      </c>
      <c r="NI396" s="42"/>
      <c r="NJ396" s="75"/>
      <c r="NK396" s="42"/>
      <c r="NL396" s="75"/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0"/>
        <v>2</v>
      </c>
      <c r="NX396" s="11">
        <f t="shared" si="461"/>
        <v>0</v>
      </c>
      <c r="NY396" s="42">
        <v>0</v>
      </c>
      <c r="NZ396" s="75">
        <v>0</v>
      </c>
      <c r="OA396" s="42">
        <v>3</v>
      </c>
      <c r="OB396" s="75">
        <v>0</v>
      </c>
      <c r="OC396" s="42">
        <v>3</v>
      </c>
      <c r="OD396" s="75">
        <v>0</v>
      </c>
      <c r="OE396" s="42">
        <v>2</v>
      </c>
      <c r="OF396" s="75">
        <v>0</v>
      </c>
      <c r="OG396" s="42">
        <v>0</v>
      </c>
      <c r="OH396" s="75">
        <v>0</v>
      </c>
      <c r="OI396" s="42"/>
      <c r="OJ396" s="75"/>
      <c r="OK396" s="42"/>
      <c r="OL396" s="75"/>
      <c r="OM396" s="42"/>
      <c r="ON396" s="75"/>
      <c r="OO396" s="42"/>
      <c r="OP396" s="75"/>
      <c r="OQ396" s="42"/>
      <c r="OR396" s="75"/>
      <c r="OS396" s="42"/>
      <c r="OT396" s="75"/>
      <c r="OU396" s="42"/>
      <c r="OV396" s="75"/>
      <c r="OW396" s="3">
        <f t="shared" si="462"/>
        <v>8</v>
      </c>
      <c r="OX396" s="11">
        <f t="shared" si="463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>
        <v>0</v>
      </c>
      <c r="PF396" s="75">
        <v>0</v>
      </c>
      <c r="PG396" s="42">
        <v>2</v>
      </c>
      <c r="PH396" s="75">
        <v>0</v>
      </c>
      <c r="PI396" s="42"/>
      <c r="PJ396" s="75"/>
      <c r="PK396" s="42"/>
      <c r="PL396" s="75"/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64"/>
        <v>2</v>
      </c>
      <c r="PX396" s="11">
        <f t="shared" si="425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>
        <v>2</v>
      </c>
      <c r="QF396" s="75">
        <v>0</v>
      </c>
      <c r="QG396" s="42">
        <v>0</v>
      </c>
      <c r="QH396" s="75">
        <v>0</v>
      </c>
      <c r="QI396" s="42"/>
      <c r="QJ396" s="75"/>
      <c r="QK396" s="42"/>
      <c r="QL396" s="75"/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65"/>
        <v>8</v>
      </c>
      <c r="QX396" s="11">
        <f t="shared" si="466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>
        <v>0</v>
      </c>
      <c r="RF396" s="75">
        <v>0</v>
      </c>
      <c r="RG396" s="42">
        <v>0</v>
      </c>
      <c r="RH396" s="75">
        <v>0</v>
      </c>
      <c r="RI396" s="42"/>
      <c r="RJ396" s="75"/>
      <c r="RK396" s="42"/>
      <c r="RL396" s="75"/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67"/>
        <v>0</v>
      </c>
      <c r="RX396" s="11">
        <f t="shared" si="426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>
        <v>0</v>
      </c>
      <c r="SF396" s="75">
        <v>0</v>
      </c>
      <c r="SG396" s="42">
        <v>2</v>
      </c>
      <c r="SH396" s="75">
        <v>0</v>
      </c>
      <c r="SI396" s="42"/>
      <c r="SJ396" s="75"/>
      <c r="SK396" s="42"/>
      <c r="SL396" s="75"/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68"/>
        <v>2</v>
      </c>
      <c r="SX396" s="11">
        <f t="shared" si="427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3</v>
      </c>
      <c r="TD396" s="75">
        <v>0</v>
      </c>
      <c r="TE396" s="42">
        <v>2</v>
      </c>
      <c r="TF396" s="75">
        <v>0</v>
      </c>
      <c r="TG396" s="42">
        <v>0</v>
      </c>
      <c r="TH396" s="75">
        <v>0</v>
      </c>
      <c r="TI396" s="42"/>
      <c r="TJ396" s="75"/>
      <c r="TK396" s="42"/>
      <c r="TL396" s="75"/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69"/>
        <v>8</v>
      </c>
      <c r="TX396" s="11">
        <f t="shared" si="428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>
        <v>0</v>
      </c>
      <c r="UF396" s="75">
        <v>0</v>
      </c>
      <c r="UG396" s="42">
        <v>0</v>
      </c>
      <c r="UH396" s="75">
        <v>0</v>
      </c>
      <c r="UI396" s="42"/>
      <c r="UJ396" s="75"/>
      <c r="UK396" s="42"/>
      <c r="UL396" s="75"/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0"/>
        <v>0</v>
      </c>
      <c r="UX396" s="11">
        <f t="shared" si="471"/>
        <v>0</v>
      </c>
      <c r="UY396" s="42">
        <v>0</v>
      </c>
      <c r="UZ396" s="42">
        <v>0</v>
      </c>
      <c r="VA396" s="42">
        <v>0</v>
      </c>
      <c r="VB396" s="42">
        <v>0</v>
      </c>
      <c r="VC396" s="42">
        <v>0</v>
      </c>
      <c r="VD396" s="42"/>
      <c r="VE396" s="42"/>
      <c r="VF396" s="42"/>
      <c r="VG396" s="42"/>
      <c r="VH396" s="42"/>
      <c r="VI396" s="42"/>
      <c r="VJ396" s="42"/>
      <c r="VK396" s="25">
        <f t="shared" si="472"/>
        <v>0</v>
      </c>
      <c r="VL396" s="42">
        <v>0</v>
      </c>
      <c r="VM396" s="42">
        <v>0</v>
      </c>
      <c r="VN396" s="42">
        <v>0</v>
      </c>
      <c r="VO396" s="42">
        <v>0</v>
      </c>
      <c r="VP396" s="42">
        <v>0</v>
      </c>
      <c r="VQ396" s="42"/>
      <c r="VR396" s="42"/>
      <c r="VS396" s="42"/>
      <c r="VT396" s="42"/>
      <c r="VU396" s="42"/>
      <c r="VV396" s="42"/>
      <c r="VW396" s="42"/>
      <c r="VX396" s="25">
        <f t="shared" si="473"/>
        <v>0</v>
      </c>
      <c r="VY396" s="42">
        <v>0</v>
      </c>
      <c r="VZ396" s="75">
        <v>0</v>
      </c>
      <c r="WA396" s="42">
        <v>0</v>
      </c>
      <c r="WB396" s="75">
        <v>0</v>
      </c>
      <c r="WC396" s="42">
        <v>0</v>
      </c>
      <c r="WD396" s="75">
        <v>0</v>
      </c>
      <c r="WE396" s="42">
        <v>0</v>
      </c>
      <c r="WF396" s="75">
        <v>0</v>
      </c>
      <c r="WG396" s="42">
        <v>0</v>
      </c>
      <c r="WH396" s="75">
        <v>0</v>
      </c>
      <c r="WI396" s="42"/>
      <c r="WJ396" s="75"/>
      <c r="WK396" s="42"/>
      <c r="WL396" s="75"/>
      <c r="WM396" s="42"/>
      <c r="WN396" s="75"/>
      <c r="WO396" s="42"/>
      <c r="WP396" s="75"/>
      <c r="WQ396" s="42"/>
      <c r="WR396" s="75"/>
      <c r="WS396" s="42"/>
      <c r="WT396" s="75"/>
      <c r="WU396" s="42"/>
      <c r="WV396" s="75"/>
      <c r="WW396" s="3">
        <f t="shared" si="474"/>
        <v>0</v>
      </c>
      <c r="WX396" s="11">
        <f t="shared" si="475"/>
        <v>0</v>
      </c>
      <c r="WY396" s="42">
        <v>0</v>
      </c>
      <c r="WZ396" s="75">
        <v>0</v>
      </c>
      <c r="XA396" s="42">
        <v>0</v>
      </c>
      <c r="XB396" s="75">
        <v>0</v>
      </c>
      <c r="XC396" s="42">
        <v>0</v>
      </c>
      <c r="XD396" s="75">
        <v>0</v>
      </c>
      <c r="XE396" s="42">
        <v>0</v>
      </c>
      <c r="XF396" s="75">
        <v>0</v>
      </c>
      <c r="XG396" s="42">
        <v>0</v>
      </c>
      <c r="XH396" s="75">
        <v>0</v>
      </c>
      <c r="XI396" s="42"/>
      <c r="XJ396" s="75"/>
      <c r="XK396" s="42"/>
      <c r="XL396" s="75"/>
      <c r="XM396" s="42"/>
      <c r="XN396" s="75"/>
      <c r="XO396" s="42"/>
      <c r="XP396" s="75"/>
      <c r="XQ396" s="42"/>
      <c r="XR396" s="75"/>
      <c r="XS396" s="42"/>
      <c r="XT396" s="75"/>
      <c r="XU396" s="42"/>
      <c r="XV396" s="75"/>
      <c r="XW396" s="3">
        <f t="shared" si="476"/>
        <v>0</v>
      </c>
      <c r="XX396" s="11">
        <f t="shared" si="477"/>
        <v>0</v>
      </c>
      <c r="XY396" s="42">
        <v>0</v>
      </c>
      <c r="XZ396" s="75">
        <v>0</v>
      </c>
      <c r="YA396" s="42">
        <v>0</v>
      </c>
      <c r="YB396" s="75">
        <v>0</v>
      </c>
      <c r="YC396" s="42">
        <v>0</v>
      </c>
      <c r="YD396" s="75">
        <v>0</v>
      </c>
      <c r="YE396" s="42">
        <v>0</v>
      </c>
      <c r="YF396" s="75">
        <v>0</v>
      </c>
      <c r="YG396" s="42">
        <v>0</v>
      </c>
      <c r="YH396" s="75">
        <v>0</v>
      </c>
      <c r="YI396" s="42"/>
      <c r="YJ396" s="75"/>
      <c r="YK396" s="42"/>
      <c r="YL396" s="75"/>
      <c r="YM396" s="42"/>
      <c r="YN396" s="75"/>
      <c r="YO396" s="42"/>
      <c r="YP396" s="75"/>
      <c r="YQ396" s="42"/>
      <c r="YR396" s="75"/>
      <c r="YS396" s="42"/>
      <c r="YT396" s="75"/>
      <c r="YU396" s="42"/>
      <c r="YV396" s="75"/>
      <c r="YW396" s="3">
        <f t="shared" si="478"/>
        <v>0</v>
      </c>
      <c r="YX396" s="11">
        <f t="shared" si="479"/>
        <v>0</v>
      </c>
      <c r="YY396" s="42">
        <v>0</v>
      </c>
      <c r="YZ396" s="75">
        <v>0</v>
      </c>
      <c r="ZA396" s="42">
        <v>0</v>
      </c>
      <c r="ZB396" s="75">
        <v>0</v>
      </c>
      <c r="ZC396" s="42">
        <v>0</v>
      </c>
      <c r="ZD396" s="75">
        <v>0</v>
      </c>
      <c r="ZE396" s="42">
        <v>0</v>
      </c>
      <c r="ZF396" s="75">
        <v>0</v>
      </c>
      <c r="ZG396" s="42">
        <v>0</v>
      </c>
      <c r="ZH396" s="75">
        <v>0</v>
      </c>
      <c r="ZI396" s="42"/>
      <c r="ZJ396" s="75"/>
      <c r="ZK396" s="42"/>
      <c r="ZL396" s="75"/>
      <c r="ZM396" s="42"/>
      <c r="ZN396" s="75"/>
      <c r="ZO396" s="42"/>
      <c r="ZP396" s="75"/>
      <c r="ZQ396" s="42"/>
      <c r="ZR396" s="75"/>
      <c r="ZS396" s="42"/>
      <c r="ZT396" s="75"/>
      <c r="ZU396" s="42"/>
      <c r="ZV396" s="75"/>
      <c r="ZW396" s="3">
        <f t="shared" si="480"/>
        <v>0</v>
      </c>
      <c r="ZX396" s="11">
        <f t="shared" si="481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>
        <v>0</v>
      </c>
      <c r="AAF396" s="75">
        <v>0</v>
      </c>
      <c r="AAG396" s="42">
        <v>0</v>
      </c>
      <c r="AAH396" s="75">
        <v>0</v>
      </c>
      <c r="AAI396" s="42"/>
      <c r="AAJ396" s="75"/>
      <c r="AAK396" s="42"/>
      <c r="AAL396" s="75"/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2"/>
        <v>0</v>
      </c>
      <c r="AAX396" s="11">
        <f t="shared" si="483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>
        <v>0</v>
      </c>
      <c r="ABF396" s="75">
        <v>0</v>
      </c>
      <c r="ABG396" s="42">
        <v>0</v>
      </c>
      <c r="ABH396" s="75">
        <v>0</v>
      </c>
      <c r="ABI396" s="42"/>
      <c r="ABJ396" s="75"/>
      <c r="ABK396" s="42"/>
      <c r="ABL396" s="75"/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84"/>
        <v>0</v>
      </c>
      <c r="ABX396" s="11">
        <f t="shared" si="485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>
        <v>0</v>
      </c>
      <c r="ACF396" s="75">
        <v>0</v>
      </c>
      <c r="ACG396" s="42">
        <v>0</v>
      </c>
      <c r="ACH396" s="75">
        <v>0</v>
      </c>
      <c r="ACI396" s="42"/>
      <c r="ACJ396" s="75"/>
      <c r="ACK396" s="42"/>
      <c r="ACL396" s="75"/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86"/>
        <v>0</v>
      </c>
      <c r="ACX396" s="11">
        <f t="shared" si="487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>
        <v>0</v>
      </c>
      <c r="ADF396" s="75">
        <v>0</v>
      </c>
      <c r="ADG396" s="42">
        <v>0</v>
      </c>
      <c r="ADH396" s="75">
        <v>0</v>
      </c>
      <c r="ADI396" s="42"/>
      <c r="ADJ396" s="75"/>
      <c r="ADK396" s="42"/>
      <c r="ADL396" s="75"/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88"/>
        <v>0</v>
      </c>
      <c r="ADX396" s="11">
        <f t="shared" si="489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>
        <v>0</v>
      </c>
      <c r="AEF396" s="75">
        <v>0</v>
      </c>
      <c r="AEG396" s="42">
        <v>0</v>
      </c>
      <c r="AEH396" s="75">
        <v>0</v>
      </c>
      <c r="AEI396" s="42"/>
      <c r="AEJ396" s="75"/>
      <c r="AEK396" s="42"/>
      <c r="AEL396" s="75"/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0"/>
        <v>0</v>
      </c>
      <c r="AEX396" s="11">
        <f t="shared" si="491"/>
        <v>0</v>
      </c>
      <c r="AEY396" s="108">
        <v>0</v>
      </c>
      <c r="AEZ396" s="109">
        <v>0</v>
      </c>
      <c r="AFA396" s="108">
        <v>0</v>
      </c>
      <c r="AFB396" s="109">
        <v>0</v>
      </c>
      <c r="AFC396" s="108">
        <v>0</v>
      </c>
      <c r="AFD396" s="109">
        <v>0</v>
      </c>
      <c r="AFE396" s="108">
        <v>0</v>
      </c>
      <c r="AFF396" s="109">
        <v>0</v>
      </c>
      <c r="AFG396" s="108"/>
      <c r="AFH396" s="109"/>
      <c r="AFI396" s="108"/>
      <c r="AFJ396" s="109"/>
      <c r="AFK396" s="108"/>
      <c r="AFL396" s="109"/>
      <c r="AFM396" s="108"/>
      <c r="AFN396" s="109"/>
      <c r="AFO396" s="108"/>
      <c r="AFP396" s="109"/>
      <c r="AFQ396" s="108"/>
      <c r="AFR396" s="109"/>
      <c r="AFS396" s="108"/>
      <c r="AFT396" s="109"/>
      <c r="AFU396" s="108"/>
      <c r="AFV396" s="109"/>
      <c r="AFW396" s="3">
        <f t="shared" si="492"/>
        <v>0</v>
      </c>
      <c r="AFX396" s="11">
        <f t="shared" si="429"/>
        <v>0</v>
      </c>
      <c r="AFY396" s="114">
        <v>0</v>
      </c>
      <c r="AFZ396" s="114">
        <v>0</v>
      </c>
      <c r="AGA396" s="114">
        <v>0</v>
      </c>
      <c r="AGB396" s="114">
        <v>0</v>
      </c>
      <c r="AGC396" s="114">
        <v>0</v>
      </c>
      <c r="AGD396" s="114"/>
      <c r="AGE396" s="114"/>
      <c r="AGF396" s="114"/>
      <c r="AGG396" s="114"/>
      <c r="AGH396" s="114"/>
      <c r="AGI396" s="114"/>
      <c r="AGJ396" s="114"/>
      <c r="AGK396" s="25">
        <f t="shared" si="430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364</v>
      </c>
      <c r="H397" s="152">
        <v>17572</v>
      </c>
      <c r="I397" s="15" t="s">
        <v>561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1"/>
        <v>0</v>
      </c>
      <c r="AI397" s="62">
        <f t="shared" si="432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33"/>
        <v>0</v>
      </c>
      <c r="BI397" s="58">
        <f t="shared" si="434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35"/>
        <v>0</v>
      </c>
      <c r="CI397" s="58">
        <f t="shared" si="436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>
        <v>0</v>
      </c>
      <c r="CQ397" s="70">
        <v>0</v>
      </c>
      <c r="CR397" s="52">
        <v>0</v>
      </c>
      <c r="CS397" s="70">
        <v>0</v>
      </c>
      <c r="CT397" s="64"/>
      <c r="CU397" s="70"/>
      <c r="CV397" s="64"/>
      <c r="CW397" s="70"/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37"/>
        <v>0</v>
      </c>
      <c r="DI397" s="58">
        <f t="shared" si="438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>
        <v>0</v>
      </c>
      <c r="DQ397" s="70">
        <v>0</v>
      </c>
      <c r="DR397" s="52">
        <v>0</v>
      </c>
      <c r="DS397" s="70">
        <v>0</v>
      </c>
      <c r="DT397" s="64"/>
      <c r="DU397" s="70"/>
      <c r="DV397" s="64"/>
      <c r="DW397" s="70"/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39"/>
        <v>0</v>
      </c>
      <c r="EI397" s="58">
        <f t="shared" si="440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>
        <v>0</v>
      </c>
      <c r="EQ397" s="70">
        <v>0</v>
      </c>
      <c r="ER397" s="64">
        <v>0</v>
      </c>
      <c r="ES397" s="70">
        <v>0</v>
      </c>
      <c r="ET397" s="64"/>
      <c r="EU397" s="70"/>
      <c r="EV397" s="64"/>
      <c r="EW397" s="70"/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1"/>
        <v>0</v>
      </c>
      <c r="FI397" s="58">
        <f t="shared" si="442"/>
        <v>0</v>
      </c>
      <c r="FJ397" s="79">
        <f t="shared" si="443"/>
        <v>0</v>
      </c>
      <c r="FK397" s="80">
        <f t="shared" si="444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/>
      <c r="FR397" s="42"/>
      <c r="FS397" s="42"/>
      <c r="FT397" s="42"/>
      <c r="FU397" s="42"/>
      <c r="FV397" s="42"/>
      <c r="FW397" s="42"/>
      <c r="FX397" s="83">
        <f t="shared" si="445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0</v>
      </c>
      <c r="GD397" s="42"/>
      <c r="GE397" s="42"/>
      <c r="GF397" s="42"/>
      <c r="GG397" s="42"/>
      <c r="GH397" s="42"/>
      <c r="GI397" s="42"/>
      <c r="GJ397" s="42"/>
      <c r="GK397" s="83">
        <f t="shared" si="446"/>
        <v>0</v>
      </c>
      <c r="GL397" s="42">
        <v>0</v>
      </c>
      <c r="GM397" s="42">
        <v>0</v>
      </c>
      <c r="GN397" s="42">
        <v>0</v>
      </c>
      <c r="GO397" s="42">
        <v>0</v>
      </c>
      <c r="GP397" s="42">
        <v>0</v>
      </c>
      <c r="GQ397" s="42"/>
      <c r="GR397" s="42"/>
      <c r="GS397" s="42"/>
      <c r="GT397" s="42"/>
      <c r="GU397" s="42"/>
      <c r="GV397" s="42"/>
      <c r="GW397" s="42"/>
      <c r="GX397" s="83">
        <f t="shared" si="447"/>
        <v>0</v>
      </c>
      <c r="GY397" s="42">
        <v>0</v>
      </c>
      <c r="GZ397" s="42">
        <v>0</v>
      </c>
      <c r="HA397" s="42">
        <v>0</v>
      </c>
      <c r="HB397" s="42">
        <v>0</v>
      </c>
      <c r="HC397" s="42">
        <v>1</v>
      </c>
      <c r="HD397" s="42"/>
      <c r="HE397" s="42"/>
      <c r="HF397" s="42"/>
      <c r="HG397" s="42"/>
      <c r="HH397" s="42"/>
      <c r="HI397" s="42"/>
      <c r="HJ397" s="42"/>
      <c r="HK397" s="83">
        <f t="shared" si="448"/>
        <v>1</v>
      </c>
      <c r="HL397" s="42">
        <v>2</v>
      </c>
      <c r="HM397" s="42">
        <v>1</v>
      </c>
      <c r="HN397" s="42">
        <v>8</v>
      </c>
      <c r="HO397" s="42">
        <v>7</v>
      </c>
      <c r="HP397" s="42">
        <v>7</v>
      </c>
      <c r="HQ397" s="42"/>
      <c r="HR397" s="42"/>
      <c r="HS397" s="42"/>
      <c r="HT397" s="42"/>
      <c r="HU397" s="42"/>
      <c r="HV397" s="42"/>
      <c r="HW397" s="42"/>
      <c r="HX397" s="83">
        <f t="shared" si="449"/>
        <v>25</v>
      </c>
      <c r="HY397" s="42">
        <v>2</v>
      </c>
      <c r="HZ397" s="42">
        <v>1</v>
      </c>
      <c r="IA397" s="42">
        <v>3</v>
      </c>
      <c r="IB397" s="42">
        <v>1</v>
      </c>
      <c r="IC397" s="42">
        <v>3</v>
      </c>
      <c r="ID397" s="42"/>
      <c r="IE397" s="42"/>
      <c r="IF397" s="42"/>
      <c r="IG397" s="42"/>
      <c r="IH397" s="42"/>
      <c r="II397" s="42"/>
      <c r="IJ397" s="42"/>
      <c r="IK397" s="85">
        <f t="shared" si="450"/>
        <v>10</v>
      </c>
      <c r="IL397" s="42">
        <v>1</v>
      </c>
      <c r="IM397" s="42">
        <v>1</v>
      </c>
      <c r="IN397" s="42">
        <v>0</v>
      </c>
      <c r="IO397" s="42">
        <v>2</v>
      </c>
      <c r="IP397" s="42">
        <v>2</v>
      </c>
      <c r="IQ397" s="42"/>
      <c r="IR397" s="42"/>
      <c r="IS397" s="42"/>
      <c r="IT397" s="42"/>
      <c r="IU397" s="42"/>
      <c r="IV397" s="42"/>
      <c r="IW397" s="42"/>
      <c r="IX397" s="85">
        <f t="shared" si="451"/>
        <v>6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>
        <v>2</v>
      </c>
      <c r="JF397" s="75">
        <v>0</v>
      </c>
      <c r="JG397" s="42">
        <v>3</v>
      </c>
      <c r="JH397" s="75">
        <v>0</v>
      </c>
      <c r="JI397" s="42"/>
      <c r="JJ397" s="75"/>
      <c r="JK397" s="42"/>
      <c r="JL397" s="75"/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2"/>
        <v>11</v>
      </c>
      <c r="JX397" s="11">
        <f t="shared" si="453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>
        <v>1</v>
      </c>
      <c r="KF397" s="75">
        <v>0</v>
      </c>
      <c r="KG397" s="42">
        <v>3</v>
      </c>
      <c r="KH397" s="75">
        <v>0</v>
      </c>
      <c r="KI397" s="42"/>
      <c r="KJ397" s="75"/>
      <c r="KK397" s="42"/>
      <c r="KL397" s="75"/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54"/>
        <v>10</v>
      </c>
      <c r="KX397" s="11">
        <f t="shared" si="455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3</v>
      </c>
      <c r="LD397" s="75">
        <v>0</v>
      </c>
      <c r="LE397" s="42">
        <v>1</v>
      </c>
      <c r="LF397" s="75">
        <v>0</v>
      </c>
      <c r="LG397" s="42">
        <v>3</v>
      </c>
      <c r="LH397" s="75">
        <v>0</v>
      </c>
      <c r="LI397" s="42"/>
      <c r="LJ397" s="75"/>
      <c r="LK397" s="42"/>
      <c r="LL397" s="75"/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56"/>
        <v>10</v>
      </c>
      <c r="LX397" s="11">
        <f t="shared" si="457"/>
        <v>0</v>
      </c>
      <c r="LY397" s="41">
        <v>2</v>
      </c>
      <c r="LZ397" s="75">
        <v>0</v>
      </c>
      <c r="MA397" s="42">
        <v>1</v>
      </c>
      <c r="MB397" s="75">
        <v>0</v>
      </c>
      <c r="MC397" s="42">
        <v>8</v>
      </c>
      <c r="MD397" s="75">
        <v>0</v>
      </c>
      <c r="ME397" s="42">
        <v>7</v>
      </c>
      <c r="MF397" s="75">
        <v>0</v>
      </c>
      <c r="MG397" s="42">
        <v>7</v>
      </c>
      <c r="MH397" s="75">
        <v>0</v>
      </c>
      <c r="MI397" s="42"/>
      <c r="MJ397" s="75"/>
      <c r="MK397" s="42"/>
      <c r="ML397" s="75"/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58"/>
        <v>25</v>
      </c>
      <c r="MX397" s="11">
        <f t="shared" si="459"/>
        <v>0</v>
      </c>
      <c r="MY397" s="42">
        <v>0</v>
      </c>
      <c r="MZ397" s="75">
        <v>0</v>
      </c>
      <c r="NA397" s="42">
        <v>0</v>
      </c>
      <c r="NB397" s="75">
        <v>0</v>
      </c>
      <c r="NC397" s="42">
        <v>0</v>
      </c>
      <c r="ND397" s="75">
        <v>0</v>
      </c>
      <c r="NE397" s="42">
        <v>0</v>
      </c>
      <c r="NF397" s="75">
        <v>0</v>
      </c>
      <c r="NG397" s="42">
        <v>1</v>
      </c>
      <c r="NH397" s="75">
        <v>0</v>
      </c>
      <c r="NI397" s="42"/>
      <c r="NJ397" s="75"/>
      <c r="NK397" s="42"/>
      <c r="NL397" s="75"/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0"/>
        <v>1</v>
      </c>
      <c r="NX397" s="11">
        <f t="shared" si="461"/>
        <v>0</v>
      </c>
      <c r="NY397" s="42">
        <v>2</v>
      </c>
      <c r="NZ397" s="75">
        <v>0</v>
      </c>
      <c r="OA397" s="42">
        <v>1</v>
      </c>
      <c r="OB397" s="75">
        <v>0</v>
      </c>
      <c r="OC397" s="42">
        <v>3</v>
      </c>
      <c r="OD397" s="75">
        <v>0</v>
      </c>
      <c r="OE397" s="42">
        <v>1</v>
      </c>
      <c r="OF397" s="75">
        <v>0</v>
      </c>
      <c r="OG397" s="42">
        <v>2</v>
      </c>
      <c r="OH397" s="75">
        <v>0</v>
      </c>
      <c r="OI397" s="42"/>
      <c r="OJ397" s="75"/>
      <c r="OK397" s="42"/>
      <c r="OL397" s="75"/>
      <c r="OM397" s="42"/>
      <c r="ON397" s="75"/>
      <c r="OO397" s="42"/>
      <c r="OP397" s="75"/>
      <c r="OQ397" s="42"/>
      <c r="OR397" s="75"/>
      <c r="OS397" s="42"/>
      <c r="OT397" s="75"/>
      <c r="OU397" s="42"/>
      <c r="OV397" s="75"/>
      <c r="OW397" s="3">
        <f t="shared" si="462"/>
        <v>9</v>
      </c>
      <c r="OX397" s="11">
        <f t="shared" si="463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>
        <v>0</v>
      </c>
      <c r="PF397" s="75">
        <v>0</v>
      </c>
      <c r="PG397" s="42">
        <v>1</v>
      </c>
      <c r="PH397" s="75">
        <v>0</v>
      </c>
      <c r="PI397" s="42"/>
      <c r="PJ397" s="75"/>
      <c r="PK397" s="42"/>
      <c r="PL397" s="75"/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64"/>
        <v>1</v>
      </c>
      <c r="PX397" s="11">
        <f t="shared" si="425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>
        <v>6</v>
      </c>
      <c r="QF397" s="75">
        <v>0</v>
      </c>
      <c r="QG397" s="42">
        <v>5</v>
      </c>
      <c r="QH397" s="75">
        <v>0</v>
      </c>
      <c r="QI397" s="42"/>
      <c r="QJ397" s="75"/>
      <c r="QK397" s="42"/>
      <c r="QL397" s="75"/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65"/>
        <v>22</v>
      </c>
      <c r="QX397" s="11">
        <f t="shared" si="466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>
        <v>5</v>
      </c>
      <c r="RF397" s="75">
        <v>0</v>
      </c>
      <c r="RG397" s="42">
        <v>2</v>
      </c>
      <c r="RH397" s="75">
        <v>0</v>
      </c>
      <c r="RI397" s="42"/>
      <c r="RJ397" s="75"/>
      <c r="RK397" s="42"/>
      <c r="RL397" s="75"/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67"/>
        <v>12</v>
      </c>
      <c r="RX397" s="11">
        <f t="shared" si="426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>
        <v>0</v>
      </c>
      <c r="SF397" s="75">
        <v>0</v>
      </c>
      <c r="SG397" s="42">
        <v>0</v>
      </c>
      <c r="SH397" s="75">
        <v>0</v>
      </c>
      <c r="SI397" s="42"/>
      <c r="SJ397" s="75"/>
      <c r="SK397" s="42"/>
      <c r="SL397" s="75"/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68"/>
        <v>0</v>
      </c>
      <c r="SX397" s="11">
        <f t="shared" si="427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8</v>
      </c>
      <c r="TD397" s="75">
        <v>0</v>
      </c>
      <c r="TE397" s="42">
        <v>5</v>
      </c>
      <c r="TF397" s="75">
        <v>0</v>
      </c>
      <c r="TG397" s="42">
        <v>5</v>
      </c>
      <c r="TH397" s="75">
        <v>0</v>
      </c>
      <c r="TI397" s="42"/>
      <c r="TJ397" s="75"/>
      <c r="TK397" s="42"/>
      <c r="TL397" s="75"/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69"/>
        <v>20</v>
      </c>
      <c r="TX397" s="11">
        <f t="shared" si="428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>
        <v>0</v>
      </c>
      <c r="UF397" s="75">
        <v>0</v>
      </c>
      <c r="UG397" s="42">
        <v>0</v>
      </c>
      <c r="UH397" s="75">
        <v>0</v>
      </c>
      <c r="UI397" s="42"/>
      <c r="UJ397" s="75"/>
      <c r="UK397" s="42"/>
      <c r="UL397" s="75"/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0"/>
        <v>0</v>
      </c>
      <c r="UX397" s="11">
        <f t="shared" si="471"/>
        <v>0</v>
      </c>
      <c r="UY397" s="42">
        <v>0</v>
      </c>
      <c r="UZ397" s="42">
        <v>0</v>
      </c>
      <c r="VA397" s="42">
        <v>0</v>
      </c>
      <c r="VB397" s="42">
        <v>0</v>
      </c>
      <c r="VC397" s="42">
        <v>0</v>
      </c>
      <c r="VD397" s="42"/>
      <c r="VE397" s="42"/>
      <c r="VF397" s="42"/>
      <c r="VG397" s="42"/>
      <c r="VH397" s="42"/>
      <c r="VI397" s="42"/>
      <c r="VJ397" s="42"/>
      <c r="VK397" s="25">
        <f t="shared" si="472"/>
        <v>0</v>
      </c>
      <c r="VL397" s="42">
        <v>0</v>
      </c>
      <c r="VM397" s="42">
        <v>0</v>
      </c>
      <c r="VN397" s="42">
        <v>0</v>
      </c>
      <c r="VO397" s="42">
        <v>0</v>
      </c>
      <c r="VP397" s="42">
        <v>0</v>
      </c>
      <c r="VQ397" s="42"/>
      <c r="VR397" s="42"/>
      <c r="VS397" s="42"/>
      <c r="VT397" s="42"/>
      <c r="VU397" s="42"/>
      <c r="VV397" s="42"/>
      <c r="VW397" s="42"/>
      <c r="VX397" s="25">
        <f t="shared" si="473"/>
        <v>0</v>
      </c>
      <c r="VY397" s="42">
        <v>0</v>
      </c>
      <c r="VZ397" s="75">
        <v>0</v>
      </c>
      <c r="WA397" s="42">
        <v>0</v>
      </c>
      <c r="WB397" s="75">
        <v>0</v>
      </c>
      <c r="WC397" s="42">
        <v>0</v>
      </c>
      <c r="WD397" s="75">
        <v>0</v>
      </c>
      <c r="WE397" s="42">
        <v>0</v>
      </c>
      <c r="WF397" s="75">
        <v>0</v>
      </c>
      <c r="WG397" s="42">
        <v>0</v>
      </c>
      <c r="WH397" s="75">
        <v>0</v>
      </c>
      <c r="WI397" s="42"/>
      <c r="WJ397" s="75"/>
      <c r="WK397" s="42"/>
      <c r="WL397" s="75"/>
      <c r="WM397" s="42"/>
      <c r="WN397" s="75"/>
      <c r="WO397" s="42"/>
      <c r="WP397" s="75"/>
      <c r="WQ397" s="42"/>
      <c r="WR397" s="75"/>
      <c r="WS397" s="42"/>
      <c r="WT397" s="75"/>
      <c r="WU397" s="42"/>
      <c r="WV397" s="75"/>
      <c r="WW397" s="3">
        <f t="shared" si="474"/>
        <v>0</v>
      </c>
      <c r="WX397" s="11">
        <f t="shared" si="475"/>
        <v>0</v>
      </c>
      <c r="WY397" s="42">
        <v>0</v>
      </c>
      <c r="WZ397" s="75">
        <v>0</v>
      </c>
      <c r="XA397" s="42">
        <v>0</v>
      </c>
      <c r="XB397" s="75">
        <v>0</v>
      </c>
      <c r="XC397" s="42">
        <v>0</v>
      </c>
      <c r="XD397" s="75">
        <v>0</v>
      </c>
      <c r="XE397" s="42">
        <v>0</v>
      </c>
      <c r="XF397" s="75">
        <v>0</v>
      </c>
      <c r="XG397" s="42">
        <v>0</v>
      </c>
      <c r="XH397" s="75">
        <v>0</v>
      </c>
      <c r="XI397" s="42"/>
      <c r="XJ397" s="75"/>
      <c r="XK397" s="42"/>
      <c r="XL397" s="75"/>
      <c r="XM397" s="42"/>
      <c r="XN397" s="75"/>
      <c r="XO397" s="42"/>
      <c r="XP397" s="75"/>
      <c r="XQ397" s="42"/>
      <c r="XR397" s="75"/>
      <c r="XS397" s="42"/>
      <c r="XT397" s="75"/>
      <c r="XU397" s="42"/>
      <c r="XV397" s="75"/>
      <c r="XW397" s="3">
        <f t="shared" si="476"/>
        <v>0</v>
      </c>
      <c r="XX397" s="11">
        <f t="shared" si="477"/>
        <v>0</v>
      </c>
      <c r="XY397" s="42">
        <v>0</v>
      </c>
      <c r="XZ397" s="75">
        <v>0</v>
      </c>
      <c r="YA397" s="42">
        <v>0</v>
      </c>
      <c r="YB397" s="75">
        <v>0</v>
      </c>
      <c r="YC397" s="42">
        <v>0</v>
      </c>
      <c r="YD397" s="75">
        <v>0</v>
      </c>
      <c r="YE397" s="42">
        <v>0</v>
      </c>
      <c r="YF397" s="75">
        <v>0</v>
      </c>
      <c r="YG397" s="42">
        <v>0</v>
      </c>
      <c r="YH397" s="75">
        <v>0</v>
      </c>
      <c r="YI397" s="42"/>
      <c r="YJ397" s="75"/>
      <c r="YK397" s="42"/>
      <c r="YL397" s="75"/>
      <c r="YM397" s="42"/>
      <c r="YN397" s="75"/>
      <c r="YO397" s="42"/>
      <c r="YP397" s="75"/>
      <c r="YQ397" s="42"/>
      <c r="YR397" s="75"/>
      <c r="YS397" s="42"/>
      <c r="YT397" s="75"/>
      <c r="YU397" s="42"/>
      <c r="YV397" s="75"/>
      <c r="YW397" s="3">
        <f t="shared" si="478"/>
        <v>0</v>
      </c>
      <c r="YX397" s="11">
        <f t="shared" si="479"/>
        <v>0</v>
      </c>
      <c r="YY397" s="42">
        <v>0</v>
      </c>
      <c r="YZ397" s="75">
        <v>0</v>
      </c>
      <c r="ZA397" s="42">
        <v>0</v>
      </c>
      <c r="ZB397" s="75">
        <v>0</v>
      </c>
      <c r="ZC397" s="42">
        <v>0</v>
      </c>
      <c r="ZD397" s="75">
        <v>0</v>
      </c>
      <c r="ZE397" s="42">
        <v>0</v>
      </c>
      <c r="ZF397" s="75">
        <v>0</v>
      </c>
      <c r="ZG397" s="42">
        <v>0</v>
      </c>
      <c r="ZH397" s="75">
        <v>0</v>
      </c>
      <c r="ZI397" s="42"/>
      <c r="ZJ397" s="75"/>
      <c r="ZK397" s="42"/>
      <c r="ZL397" s="75"/>
      <c r="ZM397" s="42"/>
      <c r="ZN397" s="75"/>
      <c r="ZO397" s="42"/>
      <c r="ZP397" s="75"/>
      <c r="ZQ397" s="42"/>
      <c r="ZR397" s="75"/>
      <c r="ZS397" s="42"/>
      <c r="ZT397" s="75"/>
      <c r="ZU397" s="42"/>
      <c r="ZV397" s="75"/>
      <c r="ZW397" s="3">
        <f t="shared" si="480"/>
        <v>0</v>
      </c>
      <c r="ZX397" s="11">
        <f t="shared" si="481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>
        <v>0</v>
      </c>
      <c r="AAF397" s="75">
        <v>0</v>
      </c>
      <c r="AAG397" s="42">
        <v>0</v>
      </c>
      <c r="AAH397" s="75">
        <v>0</v>
      </c>
      <c r="AAI397" s="42"/>
      <c r="AAJ397" s="75"/>
      <c r="AAK397" s="42"/>
      <c r="AAL397" s="75"/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2"/>
        <v>0</v>
      </c>
      <c r="AAX397" s="11">
        <f t="shared" si="483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>
        <v>0</v>
      </c>
      <c r="ABF397" s="75">
        <v>0</v>
      </c>
      <c r="ABG397" s="42">
        <v>0</v>
      </c>
      <c r="ABH397" s="75">
        <v>0</v>
      </c>
      <c r="ABI397" s="42"/>
      <c r="ABJ397" s="75"/>
      <c r="ABK397" s="42"/>
      <c r="ABL397" s="75"/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84"/>
        <v>0</v>
      </c>
      <c r="ABX397" s="11">
        <f t="shared" si="485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>
        <v>0</v>
      </c>
      <c r="ACF397" s="75">
        <v>0</v>
      </c>
      <c r="ACG397" s="42">
        <v>0</v>
      </c>
      <c r="ACH397" s="75">
        <v>0</v>
      </c>
      <c r="ACI397" s="42"/>
      <c r="ACJ397" s="75"/>
      <c r="ACK397" s="42"/>
      <c r="ACL397" s="75"/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86"/>
        <v>0</v>
      </c>
      <c r="ACX397" s="11">
        <f t="shared" si="487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>
        <v>0</v>
      </c>
      <c r="ADF397" s="75">
        <v>0</v>
      </c>
      <c r="ADG397" s="42">
        <v>0</v>
      </c>
      <c r="ADH397" s="75">
        <v>0</v>
      </c>
      <c r="ADI397" s="42"/>
      <c r="ADJ397" s="75"/>
      <c r="ADK397" s="42"/>
      <c r="ADL397" s="75"/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88"/>
        <v>0</v>
      </c>
      <c r="ADX397" s="11">
        <f t="shared" si="489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>
        <v>0</v>
      </c>
      <c r="AEF397" s="75">
        <v>0</v>
      </c>
      <c r="AEG397" s="42">
        <v>0</v>
      </c>
      <c r="AEH397" s="75">
        <v>0</v>
      </c>
      <c r="AEI397" s="42"/>
      <c r="AEJ397" s="75"/>
      <c r="AEK397" s="42"/>
      <c r="AEL397" s="75"/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0"/>
        <v>0</v>
      </c>
      <c r="AEX397" s="11">
        <f t="shared" si="491"/>
        <v>0</v>
      </c>
      <c r="AEY397" s="108">
        <v>0</v>
      </c>
      <c r="AEZ397" s="109">
        <v>0</v>
      </c>
      <c r="AFA397" s="108">
        <v>0</v>
      </c>
      <c r="AFB397" s="109">
        <v>0</v>
      </c>
      <c r="AFC397" s="108">
        <v>0</v>
      </c>
      <c r="AFD397" s="109">
        <v>0</v>
      </c>
      <c r="AFE397" s="108">
        <v>0</v>
      </c>
      <c r="AFF397" s="109">
        <v>0</v>
      </c>
      <c r="AFG397" s="108"/>
      <c r="AFH397" s="109"/>
      <c r="AFI397" s="108"/>
      <c r="AFJ397" s="109"/>
      <c r="AFK397" s="108"/>
      <c r="AFL397" s="109"/>
      <c r="AFM397" s="108"/>
      <c r="AFN397" s="109"/>
      <c r="AFO397" s="108"/>
      <c r="AFP397" s="109"/>
      <c r="AFQ397" s="108"/>
      <c r="AFR397" s="109"/>
      <c r="AFS397" s="108"/>
      <c r="AFT397" s="109"/>
      <c r="AFU397" s="108"/>
      <c r="AFV397" s="109"/>
      <c r="AFW397" s="3">
        <f t="shared" si="492"/>
        <v>0</v>
      </c>
      <c r="AFX397" s="11">
        <f t="shared" si="429"/>
        <v>0</v>
      </c>
      <c r="AFY397" s="114">
        <v>0</v>
      </c>
      <c r="AFZ397" s="114">
        <v>0</v>
      </c>
      <c r="AGA397" s="114">
        <v>0</v>
      </c>
      <c r="AGB397" s="114">
        <v>0</v>
      </c>
      <c r="AGC397" s="114">
        <v>0</v>
      </c>
      <c r="AGD397" s="114"/>
      <c r="AGE397" s="114"/>
      <c r="AGF397" s="114"/>
      <c r="AGG397" s="114"/>
      <c r="AGH397" s="114"/>
      <c r="AGI397" s="114"/>
      <c r="AGJ397" s="114"/>
      <c r="AGK397" s="25">
        <f t="shared" si="430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364</v>
      </c>
      <c r="H398" s="152">
        <v>17685</v>
      </c>
      <c r="I398" s="15" t="s">
        <v>562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1"/>
        <v>0</v>
      </c>
      <c r="AI398" s="62">
        <f t="shared" si="432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33"/>
        <v>0</v>
      </c>
      <c r="BI398" s="58">
        <f t="shared" si="434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35"/>
        <v>0</v>
      </c>
      <c r="CI398" s="58">
        <f t="shared" si="436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>
        <v>0</v>
      </c>
      <c r="CQ398" s="70">
        <v>0</v>
      </c>
      <c r="CR398" s="52">
        <v>0</v>
      </c>
      <c r="CS398" s="70">
        <v>0</v>
      </c>
      <c r="CT398" s="64"/>
      <c r="CU398" s="70"/>
      <c r="CV398" s="64"/>
      <c r="CW398" s="70"/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37"/>
        <v>0</v>
      </c>
      <c r="DI398" s="58">
        <f t="shared" si="438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>
        <v>0</v>
      </c>
      <c r="DQ398" s="70">
        <v>0</v>
      </c>
      <c r="DR398" s="52">
        <v>0</v>
      </c>
      <c r="DS398" s="70">
        <v>0</v>
      </c>
      <c r="DT398" s="64"/>
      <c r="DU398" s="70"/>
      <c r="DV398" s="64"/>
      <c r="DW398" s="70"/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39"/>
        <v>0</v>
      </c>
      <c r="EI398" s="58">
        <f t="shared" si="440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>
        <v>0</v>
      </c>
      <c r="EQ398" s="70">
        <v>0</v>
      </c>
      <c r="ER398" s="64">
        <v>0</v>
      </c>
      <c r="ES398" s="70">
        <v>0</v>
      </c>
      <c r="ET398" s="64"/>
      <c r="EU398" s="70"/>
      <c r="EV398" s="64"/>
      <c r="EW398" s="70"/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1"/>
        <v>0</v>
      </c>
      <c r="FI398" s="58">
        <f t="shared" si="442"/>
        <v>0</v>
      </c>
      <c r="FJ398" s="79">
        <f t="shared" si="443"/>
        <v>0</v>
      </c>
      <c r="FK398" s="80">
        <f t="shared" si="444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/>
      <c r="FR398" s="42"/>
      <c r="FS398" s="42"/>
      <c r="FT398" s="42"/>
      <c r="FU398" s="42"/>
      <c r="FV398" s="42"/>
      <c r="FW398" s="42"/>
      <c r="FX398" s="83">
        <f t="shared" si="445"/>
        <v>0</v>
      </c>
      <c r="FY398" s="42">
        <v>0</v>
      </c>
      <c r="FZ398" s="42">
        <v>0</v>
      </c>
      <c r="GA398" s="42">
        <v>0</v>
      </c>
      <c r="GB398" s="42">
        <v>0</v>
      </c>
      <c r="GC398" s="42">
        <v>0</v>
      </c>
      <c r="GD398" s="42"/>
      <c r="GE398" s="42"/>
      <c r="GF398" s="42"/>
      <c r="GG398" s="42"/>
      <c r="GH398" s="42"/>
      <c r="GI398" s="42"/>
      <c r="GJ398" s="42"/>
      <c r="GK398" s="83">
        <f t="shared" si="446"/>
        <v>0</v>
      </c>
      <c r="GL398" s="42">
        <v>0</v>
      </c>
      <c r="GM398" s="42">
        <v>0</v>
      </c>
      <c r="GN398" s="42">
        <v>0</v>
      </c>
      <c r="GO398" s="42">
        <v>0</v>
      </c>
      <c r="GP398" s="42">
        <v>0</v>
      </c>
      <c r="GQ398" s="42"/>
      <c r="GR398" s="42"/>
      <c r="GS398" s="42"/>
      <c r="GT398" s="42"/>
      <c r="GU398" s="42"/>
      <c r="GV398" s="42"/>
      <c r="GW398" s="42"/>
      <c r="GX398" s="83">
        <f t="shared" si="447"/>
        <v>0</v>
      </c>
      <c r="GY398" s="42">
        <v>2</v>
      </c>
      <c r="GZ398" s="42">
        <v>2</v>
      </c>
      <c r="HA398" s="42">
        <v>0</v>
      </c>
      <c r="HB398" s="42">
        <v>1</v>
      </c>
      <c r="HC398" s="42">
        <v>0</v>
      </c>
      <c r="HD398" s="42"/>
      <c r="HE398" s="42"/>
      <c r="HF398" s="42"/>
      <c r="HG398" s="42"/>
      <c r="HH398" s="42"/>
      <c r="HI398" s="42"/>
      <c r="HJ398" s="42"/>
      <c r="HK398" s="83">
        <f t="shared" si="448"/>
        <v>5</v>
      </c>
      <c r="HL398" s="42">
        <v>3</v>
      </c>
      <c r="HM398" s="42">
        <v>7</v>
      </c>
      <c r="HN398" s="42">
        <v>4</v>
      </c>
      <c r="HO398" s="42">
        <v>5</v>
      </c>
      <c r="HP398" s="42">
        <v>1</v>
      </c>
      <c r="HQ398" s="42"/>
      <c r="HR398" s="42"/>
      <c r="HS398" s="42"/>
      <c r="HT398" s="42"/>
      <c r="HU398" s="42"/>
      <c r="HV398" s="42"/>
      <c r="HW398" s="42"/>
      <c r="HX398" s="83">
        <f t="shared" si="449"/>
        <v>20</v>
      </c>
      <c r="HY398" s="42">
        <v>0</v>
      </c>
      <c r="HZ398" s="42">
        <v>0</v>
      </c>
      <c r="IA398" s="42">
        <v>0</v>
      </c>
      <c r="IB398" s="42">
        <v>0</v>
      </c>
      <c r="IC398" s="42">
        <v>1</v>
      </c>
      <c r="ID398" s="42"/>
      <c r="IE398" s="42"/>
      <c r="IF398" s="42"/>
      <c r="IG398" s="42"/>
      <c r="IH398" s="42"/>
      <c r="II398" s="42"/>
      <c r="IJ398" s="42"/>
      <c r="IK398" s="85">
        <f t="shared" si="450"/>
        <v>1</v>
      </c>
      <c r="IL398" s="42">
        <v>0</v>
      </c>
      <c r="IM398" s="42">
        <v>0</v>
      </c>
      <c r="IN398" s="42">
        <v>0</v>
      </c>
      <c r="IO398" s="42">
        <v>0</v>
      </c>
      <c r="IP398" s="42">
        <v>1</v>
      </c>
      <c r="IQ398" s="42"/>
      <c r="IR398" s="42"/>
      <c r="IS398" s="42"/>
      <c r="IT398" s="42"/>
      <c r="IU398" s="42"/>
      <c r="IV398" s="42"/>
      <c r="IW398" s="42"/>
      <c r="IX398" s="85">
        <f t="shared" si="451"/>
        <v>1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>
        <v>0</v>
      </c>
      <c r="JF398" s="75">
        <v>0</v>
      </c>
      <c r="JG398" s="42">
        <v>1</v>
      </c>
      <c r="JH398" s="75">
        <v>0</v>
      </c>
      <c r="JI398" s="42"/>
      <c r="JJ398" s="75"/>
      <c r="JK398" s="42"/>
      <c r="JL398" s="75"/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2"/>
        <v>5</v>
      </c>
      <c r="JX398" s="11">
        <f t="shared" si="453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4</v>
      </c>
      <c r="KD398" s="75">
        <v>0</v>
      </c>
      <c r="KE398" s="42">
        <v>0</v>
      </c>
      <c r="KF398" s="75">
        <v>0</v>
      </c>
      <c r="KG398" s="42">
        <v>1</v>
      </c>
      <c r="KH398" s="75">
        <v>0</v>
      </c>
      <c r="KI398" s="42"/>
      <c r="KJ398" s="75"/>
      <c r="KK398" s="42"/>
      <c r="KL398" s="75"/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54"/>
        <v>5</v>
      </c>
      <c r="KX398" s="11">
        <f t="shared" si="455"/>
        <v>0</v>
      </c>
      <c r="KY398" s="41">
        <v>0</v>
      </c>
      <c r="KZ398" s="75">
        <v>0</v>
      </c>
      <c r="LA398" s="42">
        <v>0</v>
      </c>
      <c r="LB398" s="75">
        <v>0</v>
      </c>
      <c r="LC398" s="42">
        <v>0</v>
      </c>
      <c r="LD398" s="75">
        <v>0</v>
      </c>
      <c r="LE398" s="42">
        <v>0</v>
      </c>
      <c r="LF398" s="75">
        <v>0</v>
      </c>
      <c r="LG398" s="42">
        <v>1</v>
      </c>
      <c r="LH398" s="75">
        <v>0</v>
      </c>
      <c r="LI398" s="42"/>
      <c r="LJ398" s="75"/>
      <c r="LK398" s="42"/>
      <c r="LL398" s="75"/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56"/>
        <v>1</v>
      </c>
      <c r="LX398" s="11">
        <f t="shared" si="457"/>
        <v>0</v>
      </c>
      <c r="LY398" s="41">
        <v>3</v>
      </c>
      <c r="LZ398" s="75">
        <v>0</v>
      </c>
      <c r="MA398" s="42">
        <v>7</v>
      </c>
      <c r="MB398" s="75">
        <v>0</v>
      </c>
      <c r="MC398" s="42">
        <v>4</v>
      </c>
      <c r="MD398" s="75">
        <v>0</v>
      </c>
      <c r="ME398" s="42">
        <v>5</v>
      </c>
      <c r="MF398" s="75">
        <v>0</v>
      </c>
      <c r="MG398" s="42">
        <v>1</v>
      </c>
      <c r="MH398" s="75">
        <v>0</v>
      </c>
      <c r="MI398" s="42"/>
      <c r="MJ398" s="75"/>
      <c r="MK398" s="42"/>
      <c r="ML398" s="75"/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58"/>
        <v>20</v>
      </c>
      <c r="MX398" s="11">
        <f t="shared" si="459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>
        <v>0</v>
      </c>
      <c r="NF398" s="75">
        <v>0</v>
      </c>
      <c r="NG398" s="42">
        <v>0</v>
      </c>
      <c r="NH398" s="75">
        <v>0</v>
      </c>
      <c r="NI398" s="42"/>
      <c r="NJ398" s="75"/>
      <c r="NK398" s="42"/>
      <c r="NL398" s="75"/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0"/>
        <v>0</v>
      </c>
      <c r="NX398" s="11">
        <f t="shared" si="461"/>
        <v>0</v>
      </c>
      <c r="NY398" s="42">
        <v>0</v>
      </c>
      <c r="NZ398" s="75">
        <v>0</v>
      </c>
      <c r="OA398" s="42">
        <v>0</v>
      </c>
      <c r="OB398" s="75">
        <v>0</v>
      </c>
      <c r="OC398" s="42">
        <v>0</v>
      </c>
      <c r="OD398" s="75">
        <v>0</v>
      </c>
      <c r="OE398" s="42">
        <v>0</v>
      </c>
      <c r="OF398" s="75">
        <v>0</v>
      </c>
      <c r="OG398" s="42">
        <v>1</v>
      </c>
      <c r="OH398" s="75">
        <v>0</v>
      </c>
      <c r="OI398" s="42"/>
      <c r="OJ398" s="75"/>
      <c r="OK398" s="42"/>
      <c r="OL398" s="75"/>
      <c r="OM398" s="42"/>
      <c r="ON398" s="75"/>
      <c r="OO398" s="42"/>
      <c r="OP398" s="75"/>
      <c r="OQ398" s="42"/>
      <c r="OR398" s="75"/>
      <c r="OS398" s="42"/>
      <c r="OT398" s="75"/>
      <c r="OU398" s="42"/>
      <c r="OV398" s="75"/>
      <c r="OW398" s="3">
        <f t="shared" si="462"/>
        <v>1</v>
      </c>
      <c r="OX398" s="11">
        <f t="shared" si="463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>
        <v>1</v>
      </c>
      <c r="PF398" s="75">
        <v>0</v>
      </c>
      <c r="PG398" s="42">
        <v>0</v>
      </c>
      <c r="PH398" s="75">
        <v>0</v>
      </c>
      <c r="PI398" s="42"/>
      <c r="PJ398" s="75"/>
      <c r="PK398" s="42"/>
      <c r="PL398" s="75"/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64"/>
        <v>6</v>
      </c>
      <c r="PX398" s="11">
        <f t="shared" si="425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>
        <v>5</v>
      </c>
      <c r="QF398" s="75">
        <v>0</v>
      </c>
      <c r="QG398" s="42">
        <v>1</v>
      </c>
      <c r="QH398" s="75">
        <v>0</v>
      </c>
      <c r="QI398" s="42"/>
      <c r="QJ398" s="75"/>
      <c r="QK398" s="42"/>
      <c r="QL398" s="75"/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65"/>
        <v>20</v>
      </c>
      <c r="QX398" s="11">
        <f t="shared" si="466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>
        <v>3</v>
      </c>
      <c r="RF398" s="75">
        <v>0</v>
      </c>
      <c r="RG398" s="42">
        <v>0</v>
      </c>
      <c r="RH398" s="75">
        <v>0</v>
      </c>
      <c r="RI398" s="42"/>
      <c r="RJ398" s="75"/>
      <c r="RK398" s="42"/>
      <c r="RL398" s="75"/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67"/>
        <v>7</v>
      </c>
      <c r="RX398" s="11">
        <f t="shared" si="426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>
        <v>0</v>
      </c>
      <c r="SF398" s="75">
        <v>0</v>
      </c>
      <c r="SG398" s="42">
        <v>0</v>
      </c>
      <c r="SH398" s="75">
        <v>0</v>
      </c>
      <c r="SI398" s="42"/>
      <c r="SJ398" s="75"/>
      <c r="SK398" s="42"/>
      <c r="SL398" s="75"/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68"/>
        <v>0</v>
      </c>
      <c r="SX398" s="11">
        <f t="shared" si="427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>
        <v>0</v>
      </c>
      <c r="TF398" s="75">
        <v>0</v>
      </c>
      <c r="TG398" s="42">
        <v>0</v>
      </c>
      <c r="TH398" s="75">
        <v>0</v>
      </c>
      <c r="TI398" s="42"/>
      <c r="TJ398" s="75"/>
      <c r="TK398" s="42"/>
      <c r="TL398" s="75"/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69"/>
        <v>2</v>
      </c>
      <c r="TX398" s="11">
        <f t="shared" si="428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>
        <v>0</v>
      </c>
      <c r="UF398" s="75">
        <v>0</v>
      </c>
      <c r="UG398" s="42">
        <v>0</v>
      </c>
      <c r="UH398" s="75">
        <v>0</v>
      </c>
      <c r="UI398" s="42"/>
      <c r="UJ398" s="75"/>
      <c r="UK398" s="42"/>
      <c r="UL398" s="75"/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0"/>
        <v>0</v>
      </c>
      <c r="UX398" s="11">
        <f t="shared" si="471"/>
        <v>0</v>
      </c>
      <c r="UY398" s="42">
        <v>0</v>
      </c>
      <c r="UZ398" s="42">
        <v>0</v>
      </c>
      <c r="VA398" s="42">
        <v>0</v>
      </c>
      <c r="VB398" s="42">
        <v>0</v>
      </c>
      <c r="VC398" s="42">
        <v>0</v>
      </c>
      <c r="VD398" s="42"/>
      <c r="VE398" s="42"/>
      <c r="VF398" s="42"/>
      <c r="VG398" s="42"/>
      <c r="VH398" s="42"/>
      <c r="VI398" s="42"/>
      <c r="VJ398" s="42"/>
      <c r="VK398" s="25">
        <f t="shared" si="472"/>
        <v>0</v>
      </c>
      <c r="VL398" s="42">
        <v>0</v>
      </c>
      <c r="VM398" s="42">
        <v>0</v>
      </c>
      <c r="VN398" s="42">
        <v>0</v>
      </c>
      <c r="VO398" s="42">
        <v>0</v>
      </c>
      <c r="VP398" s="42">
        <v>0</v>
      </c>
      <c r="VQ398" s="42"/>
      <c r="VR398" s="42"/>
      <c r="VS398" s="42"/>
      <c r="VT398" s="42"/>
      <c r="VU398" s="42"/>
      <c r="VV398" s="42"/>
      <c r="VW398" s="42"/>
      <c r="VX398" s="25">
        <f t="shared" si="473"/>
        <v>0</v>
      </c>
      <c r="VY398" s="42">
        <v>0</v>
      </c>
      <c r="VZ398" s="75">
        <v>0</v>
      </c>
      <c r="WA398" s="42">
        <v>0</v>
      </c>
      <c r="WB398" s="75">
        <v>0</v>
      </c>
      <c r="WC398" s="42">
        <v>0</v>
      </c>
      <c r="WD398" s="75">
        <v>0</v>
      </c>
      <c r="WE398" s="42">
        <v>0</v>
      </c>
      <c r="WF398" s="75">
        <v>0</v>
      </c>
      <c r="WG398" s="42">
        <v>0</v>
      </c>
      <c r="WH398" s="75">
        <v>0</v>
      </c>
      <c r="WI398" s="42"/>
      <c r="WJ398" s="75"/>
      <c r="WK398" s="42"/>
      <c r="WL398" s="75"/>
      <c r="WM398" s="42"/>
      <c r="WN398" s="75"/>
      <c r="WO398" s="42"/>
      <c r="WP398" s="75"/>
      <c r="WQ398" s="42"/>
      <c r="WR398" s="75"/>
      <c r="WS398" s="42"/>
      <c r="WT398" s="75"/>
      <c r="WU398" s="42"/>
      <c r="WV398" s="75"/>
      <c r="WW398" s="3">
        <f t="shared" si="474"/>
        <v>0</v>
      </c>
      <c r="WX398" s="11">
        <f t="shared" si="475"/>
        <v>0</v>
      </c>
      <c r="WY398" s="42">
        <v>0</v>
      </c>
      <c r="WZ398" s="75">
        <v>0</v>
      </c>
      <c r="XA398" s="42">
        <v>0</v>
      </c>
      <c r="XB398" s="75">
        <v>0</v>
      </c>
      <c r="XC398" s="42">
        <v>0</v>
      </c>
      <c r="XD398" s="75">
        <v>0</v>
      </c>
      <c r="XE398" s="42">
        <v>0</v>
      </c>
      <c r="XF398" s="75">
        <v>0</v>
      </c>
      <c r="XG398" s="42">
        <v>0</v>
      </c>
      <c r="XH398" s="75">
        <v>0</v>
      </c>
      <c r="XI398" s="42"/>
      <c r="XJ398" s="75"/>
      <c r="XK398" s="42"/>
      <c r="XL398" s="75"/>
      <c r="XM398" s="42"/>
      <c r="XN398" s="75"/>
      <c r="XO398" s="42"/>
      <c r="XP398" s="75"/>
      <c r="XQ398" s="42"/>
      <c r="XR398" s="75"/>
      <c r="XS398" s="42"/>
      <c r="XT398" s="75"/>
      <c r="XU398" s="42"/>
      <c r="XV398" s="75"/>
      <c r="XW398" s="3">
        <f t="shared" si="476"/>
        <v>0</v>
      </c>
      <c r="XX398" s="11">
        <f t="shared" si="477"/>
        <v>0</v>
      </c>
      <c r="XY398" s="42">
        <v>0</v>
      </c>
      <c r="XZ398" s="75">
        <v>0</v>
      </c>
      <c r="YA398" s="42">
        <v>0</v>
      </c>
      <c r="YB398" s="75">
        <v>0</v>
      </c>
      <c r="YC398" s="42">
        <v>0</v>
      </c>
      <c r="YD398" s="75">
        <v>0</v>
      </c>
      <c r="YE398" s="42">
        <v>0</v>
      </c>
      <c r="YF398" s="75">
        <v>0</v>
      </c>
      <c r="YG398" s="42">
        <v>0</v>
      </c>
      <c r="YH398" s="75">
        <v>0</v>
      </c>
      <c r="YI398" s="42"/>
      <c r="YJ398" s="75"/>
      <c r="YK398" s="42"/>
      <c r="YL398" s="75"/>
      <c r="YM398" s="42"/>
      <c r="YN398" s="75"/>
      <c r="YO398" s="42"/>
      <c r="YP398" s="75"/>
      <c r="YQ398" s="42"/>
      <c r="YR398" s="75"/>
      <c r="YS398" s="42"/>
      <c r="YT398" s="75"/>
      <c r="YU398" s="42"/>
      <c r="YV398" s="75"/>
      <c r="YW398" s="3">
        <f t="shared" si="478"/>
        <v>0</v>
      </c>
      <c r="YX398" s="11">
        <f t="shared" si="479"/>
        <v>0</v>
      </c>
      <c r="YY398" s="42">
        <v>0</v>
      </c>
      <c r="YZ398" s="75">
        <v>0</v>
      </c>
      <c r="ZA398" s="42">
        <v>0</v>
      </c>
      <c r="ZB398" s="75">
        <v>0</v>
      </c>
      <c r="ZC398" s="42">
        <v>0</v>
      </c>
      <c r="ZD398" s="75">
        <v>0</v>
      </c>
      <c r="ZE398" s="42">
        <v>0</v>
      </c>
      <c r="ZF398" s="75">
        <v>0</v>
      </c>
      <c r="ZG398" s="42">
        <v>0</v>
      </c>
      <c r="ZH398" s="75">
        <v>0</v>
      </c>
      <c r="ZI398" s="42"/>
      <c r="ZJ398" s="75"/>
      <c r="ZK398" s="42"/>
      <c r="ZL398" s="75"/>
      <c r="ZM398" s="42"/>
      <c r="ZN398" s="75"/>
      <c r="ZO398" s="42"/>
      <c r="ZP398" s="75"/>
      <c r="ZQ398" s="42"/>
      <c r="ZR398" s="75"/>
      <c r="ZS398" s="42"/>
      <c r="ZT398" s="75"/>
      <c r="ZU398" s="42"/>
      <c r="ZV398" s="75"/>
      <c r="ZW398" s="3">
        <f t="shared" si="480"/>
        <v>0</v>
      </c>
      <c r="ZX398" s="11">
        <f t="shared" si="481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>
        <v>0</v>
      </c>
      <c r="AAF398" s="75">
        <v>0</v>
      </c>
      <c r="AAG398" s="42">
        <v>0</v>
      </c>
      <c r="AAH398" s="75">
        <v>0</v>
      </c>
      <c r="AAI398" s="42"/>
      <c r="AAJ398" s="75"/>
      <c r="AAK398" s="42"/>
      <c r="AAL398" s="75"/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2"/>
        <v>0</v>
      </c>
      <c r="AAX398" s="11">
        <f t="shared" si="483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>
        <v>0</v>
      </c>
      <c r="ABF398" s="75">
        <v>0</v>
      </c>
      <c r="ABG398" s="42">
        <v>0</v>
      </c>
      <c r="ABH398" s="75">
        <v>0</v>
      </c>
      <c r="ABI398" s="42"/>
      <c r="ABJ398" s="75"/>
      <c r="ABK398" s="42"/>
      <c r="ABL398" s="75"/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84"/>
        <v>0</v>
      </c>
      <c r="ABX398" s="11">
        <f t="shared" si="485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>
        <v>0</v>
      </c>
      <c r="ACF398" s="75">
        <v>0</v>
      </c>
      <c r="ACG398" s="42">
        <v>0</v>
      </c>
      <c r="ACH398" s="75">
        <v>0</v>
      </c>
      <c r="ACI398" s="42"/>
      <c r="ACJ398" s="75"/>
      <c r="ACK398" s="42"/>
      <c r="ACL398" s="75"/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86"/>
        <v>0</v>
      </c>
      <c r="ACX398" s="11">
        <f t="shared" si="487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>
        <v>0</v>
      </c>
      <c r="ADF398" s="75">
        <v>0</v>
      </c>
      <c r="ADG398" s="42">
        <v>0</v>
      </c>
      <c r="ADH398" s="75">
        <v>0</v>
      </c>
      <c r="ADI398" s="42"/>
      <c r="ADJ398" s="75"/>
      <c r="ADK398" s="42"/>
      <c r="ADL398" s="75"/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88"/>
        <v>0</v>
      </c>
      <c r="ADX398" s="11">
        <f t="shared" si="489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>
        <v>0</v>
      </c>
      <c r="AEF398" s="75">
        <v>0</v>
      </c>
      <c r="AEG398" s="42">
        <v>0</v>
      </c>
      <c r="AEH398" s="75">
        <v>0</v>
      </c>
      <c r="AEI398" s="42"/>
      <c r="AEJ398" s="75"/>
      <c r="AEK398" s="42"/>
      <c r="AEL398" s="75"/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0"/>
        <v>0</v>
      </c>
      <c r="AEX398" s="11">
        <f t="shared" si="491"/>
        <v>0</v>
      </c>
      <c r="AEY398" s="108">
        <v>0</v>
      </c>
      <c r="AEZ398" s="109">
        <v>0</v>
      </c>
      <c r="AFA398" s="108">
        <v>0</v>
      </c>
      <c r="AFB398" s="109">
        <v>0</v>
      </c>
      <c r="AFC398" s="108">
        <v>0</v>
      </c>
      <c r="AFD398" s="109">
        <v>0</v>
      </c>
      <c r="AFE398" s="108">
        <v>0</v>
      </c>
      <c r="AFF398" s="109">
        <v>0</v>
      </c>
      <c r="AFG398" s="108"/>
      <c r="AFH398" s="109"/>
      <c r="AFI398" s="108"/>
      <c r="AFJ398" s="109"/>
      <c r="AFK398" s="108"/>
      <c r="AFL398" s="109"/>
      <c r="AFM398" s="108"/>
      <c r="AFN398" s="109"/>
      <c r="AFO398" s="108"/>
      <c r="AFP398" s="109"/>
      <c r="AFQ398" s="108"/>
      <c r="AFR398" s="109"/>
      <c r="AFS398" s="108"/>
      <c r="AFT398" s="109"/>
      <c r="AFU398" s="108"/>
      <c r="AFV398" s="109"/>
      <c r="AFW398" s="3">
        <f t="shared" si="492"/>
        <v>0</v>
      </c>
      <c r="AFX398" s="11">
        <f t="shared" si="429"/>
        <v>0</v>
      </c>
      <c r="AFY398" s="114">
        <v>0</v>
      </c>
      <c r="AFZ398" s="114">
        <v>0</v>
      </c>
      <c r="AGA398" s="114">
        <v>0</v>
      </c>
      <c r="AGB398" s="114">
        <v>0</v>
      </c>
      <c r="AGC398" s="114">
        <v>0</v>
      </c>
      <c r="AGD398" s="114"/>
      <c r="AGE398" s="114"/>
      <c r="AGF398" s="114"/>
      <c r="AGG398" s="114"/>
      <c r="AGH398" s="114"/>
      <c r="AGI398" s="114"/>
      <c r="AGJ398" s="114"/>
      <c r="AGK398" s="25">
        <f t="shared" si="430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397</v>
      </c>
      <c r="E399" s="16" t="s">
        <v>116</v>
      </c>
      <c r="F399" s="15" t="s">
        <v>401</v>
      </c>
      <c r="G399" s="15" t="s">
        <v>364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1"/>
        <v>0</v>
      </c>
      <c r="AI399" s="62">
        <f t="shared" si="432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33"/>
        <v>0</v>
      </c>
      <c r="BI399" s="58">
        <f t="shared" si="434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35"/>
        <v>0</v>
      </c>
      <c r="CI399" s="58">
        <f t="shared" si="436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>
        <v>0</v>
      </c>
      <c r="CQ399" s="70">
        <v>0</v>
      </c>
      <c r="CR399" s="52">
        <v>0</v>
      </c>
      <c r="CS399" s="70">
        <v>0</v>
      </c>
      <c r="CT399" s="64"/>
      <c r="CU399" s="70"/>
      <c r="CV399" s="64"/>
      <c r="CW399" s="70"/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37"/>
        <v>0</v>
      </c>
      <c r="DI399" s="58">
        <f t="shared" si="438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>
        <v>0</v>
      </c>
      <c r="DQ399" s="70">
        <v>0</v>
      </c>
      <c r="DR399" s="52">
        <v>0</v>
      </c>
      <c r="DS399" s="70">
        <v>0</v>
      </c>
      <c r="DT399" s="64"/>
      <c r="DU399" s="70"/>
      <c r="DV399" s="64"/>
      <c r="DW399" s="70"/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39"/>
        <v>0</v>
      </c>
      <c r="EI399" s="58">
        <f t="shared" si="440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>
        <v>0</v>
      </c>
      <c r="EQ399" s="70">
        <v>0</v>
      </c>
      <c r="ER399" s="64">
        <v>0</v>
      </c>
      <c r="ES399" s="70">
        <v>0</v>
      </c>
      <c r="ET399" s="64"/>
      <c r="EU399" s="70"/>
      <c r="EV399" s="64"/>
      <c r="EW399" s="70"/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1"/>
        <v>0</v>
      </c>
      <c r="FI399" s="58">
        <f t="shared" si="442"/>
        <v>0</v>
      </c>
      <c r="FJ399" s="79">
        <f t="shared" si="443"/>
        <v>0</v>
      </c>
      <c r="FK399" s="80">
        <f t="shared" si="444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/>
      <c r="FR399" s="42"/>
      <c r="FS399" s="42"/>
      <c r="FT399" s="42"/>
      <c r="FU399" s="42"/>
      <c r="FV399" s="42"/>
      <c r="FW399" s="42"/>
      <c r="FX399" s="83">
        <f t="shared" si="445"/>
        <v>0</v>
      </c>
      <c r="FY399" s="42">
        <v>0</v>
      </c>
      <c r="FZ399" s="42">
        <v>0</v>
      </c>
      <c r="GA399" s="42">
        <v>0</v>
      </c>
      <c r="GB399" s="42">
        <v>0</v>
      </c>
      <c r="GC399" s="42">
        <v>0</v>
      </c>
      <c r="GD399" s="42"/>
      <c r="GE399" s="42"/>
      <c r="GF399" s="42"/>
      <c r="GG399" s="42"/>
      <c r="GH399" s="42"/>
      <c r="GI399" s="42"/>
      <c r="GJ399" s="42"/>
      <c r="GK399" s="83">
        <f t="shared" si="446"/>
        <v>0</v>
      </c>
      <c r="GL399" s="42">
        <v>0</v>
      </c>
      <c r="GM399" s="42">
        <v>0</v>
      </c>
      <c r="GN399" s="42">
        <v>0</v>
      </c>
      <c r="GO399" s="42">
        <v>0</v>
      </c>
      <c r="GP399" s="42">
        <v>0</v>
      </c>
      <c r="GQ399" s="42"/>
      <c r="GR399" s="42"/>
      <c r="GS399" s="42"/>
      <c r="GT399" s="42"/>
      <c r="GU399" s="42"/>
      <c r="GV399" s="42"/>
      <c r="GW399" s="42"/>
      <c r="GX399" s="83">
        <f t="shared" si="447"/>
        <v>0</v>
      </c>
      <c r="GY399" s="42">
        <v>0</v>
      </c>
      <c r="GZ399" s="42">
        <v>0</v>
      </c>
      <c r="HA399" s="42">
        <v>0</v>
      </c>
      <c r="HB399" s="42">
        <v>1</v>
      </c>
      <c r="HC399" s="42">
        <v>0</v>
      </c>
      <c r="HD399" s="42"/>
      <c r="HE399" s="42"/>
      <c r="HF399" s="42"/>
      <c r="HG399" s="42"/>
      <c r="HH399" s="42"/>
      <c r="HI399" s="42"/>
      <c r="HJ399" s="42"/>
      <c r="HK399" s="83">
        <f t="shared" si="448"/>
        <v>1</v>
      </c>
      <c r="HL399" s="42">
        <v>0</v>
      </c>
      <c r="HM399" s="42">
        <v>3</v>
      </c>
      <c r="HN399" s="42">
        <v>0</v>
      </c>
      <c r="HO399" s="42">
        <v>24</v>
      </c>
      <c r="HP399" s="42">
        <v>0</v>
      </c>
      <c r="HQ399" s="42"/>
      <c r="HR399" s="42"/>
      <c r="HS399" s="42"/>
      <c r="HT399" s="42"/>
      <c r="HU399" s="42"/>
      <c r="HV399" s="42"/>
      <c r="HW399" s="42"/>
      <c r="HX399" s="83">
        <f t="shared" si="449"/>
        <v>27</v>
      </c>
      <c r="HY399" s="42">
        <v>0</v>
      </c>
      <c r="HZ399" s="42">
        <v>3</v>
      </c>
      <c r="IA399" s="42">
        <v>1</v>
      </c>
      <c r="IB399" s="42">
        <v>1</v>
      </c>
      <c r="IC399" s="42">
        <v>1</v>
      </c>
      <c r="ID399" s="42"/>
      <c r="IE399" s="42"/>
      <c r="IF399" s="42"/>
      <c r="IG399" s="42"/>
      <c r="IH399" s="42"/>
      <c r="II399" s="42"/>
      <c r="IJ399" s="42"/>
      <c r="IK399" s="85">
        <f t="shared" si="450"/>
        <v>6</v>
      </c>
      <c r="IL399" s="42">
        <v>0</v>
      </c>
      <c r="IM399" s="42">
        <v>0</v>
      </c>
      <c r="IN399" s="42">
        <v>0</v>
      </c>
      <c r="IO399" s="42">
        <v>0</v>
      </c>
      <c r="IP399" s="42">
        <v>0</v>
      </c>
      <c r="IQ399" s="42"/>
      <c r="IR399" s="42"/>
      <c r="IS399" s="42"/>
      <c r="IT399" s="42"/>
      <c r="IU399" s="42"/>
      <c r="IV399" s="42"/>
      <c r="IW399" s="42"/>
      <c r="IX399" s="85">
        <f t="shared" si="451"/>
        <v>0</v>
      </c>
      <c r="IY399" s="41">
        <v>0</v>
      </c>
      <c r="IZ399" s="75">
        <v>0</v>
      </c>
      <c r="JA399" s="42">
        <v>3</v>
      </c>
      <c r="JB399" s="75">
        <v>0</v>
      </c>
      <c r="JC399" s="42">
        <v>1</v>
      </c>
      <c r="JD399" s="75">
        <v>0</v>
      </c>
      <c r="JE399" s="42">
        <v>1</v>
      </c>
      <c r="JF399" s="75">
        <v>0</v>
      </c>
      <c r="JG399" s="42">
        <v>1</v>
      </c>
      <c r="JH399" s="75">
        <v>0</v>
      </c>
      <c r="JI399" s="42"/>
      <c r="JJ399" s="75"/>
      <c r="JK399" s="42"/>
      <c r="JL399" s="75"/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2"/>
        <v>6</v>
      </c>
      <c r="JX399" s="11">
        <f t="shared" si="453"/>
        <v>0</v>
      </c>
      <c r="JY399" s="41">
        <v>0</v>
      </c>
      <c r="JZ399" s="75">
        <v>0</v>
      </c>
      <c r="KA399" s="42">
        <v>3</v>
      </c>
      <c r="KB399" s="75">
        <v>0</v>
      </c>
      <c r="KC399" s="42">
        <v>1</v>
      </c>
      <c r="KD399" s="75">
        <v>0</v>
      </c>
      <c r="KE399" s="42">
        <v>1</v>
      </c>
      <c r="KF399" s="75">
        <v>0</v>
      </c>
      <c r="KG399" s="42">
        <v>1</v>
      </c>
      <c r="KH399" s="75">
        <v>0</v>
      </c>
      <c r="KI399" s="42"/>
      <c r="KJ399" s="75"/>
      <c r="KK399" s="42"/>
      <c r="KL399" s="75"/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54"/>
        <v>6</v>
      </c>
      <c r="KX399" s="11">
        <f t="shared" si="455"/>
        <v>0</v>
      </c>
      <c r="KY399" s="41">
        <v>0</v>
      </c>
      <c r="KZ399" s="75">
        <v>0</v>
      </c>
      <c r="LA399" s="42">
        <v>3</v>
      </c>
      <c r="LB399" s="75">
        <v>0</v>
      </c>
      <c r="LC399" s="42">
        <v>1</v>
      </c>
      <c r="LD399" s="75">
        <v>0</v>
      </c>
      <c r="LE399" s="42">
        <v>1</v>
      </c>
      <c r="LF399" s="75">
        <v>0</v>
      </c>
      <c r="LG399" s="42">
        <v>1</v>
      </c>
      <c r="LH399" s="75">
        <v>0</v>
      </c>
      <c r="LI399" s="42"/>
      <c r="LJ399" s="75"/>
      <c r="LK399" s="42"/>
      <c r="LL399" s="75"/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56"/>
        <v>6</v>
      </c>
      <c r="LX399" s="11">
        <f t="shared" si="457"/>
        <v>0</v>
      </c>
      <c r="LY399" s="41">
        <v>0</v>
      </c>
      <c r="LZ399" s="75">
        <v>0</v>
      </c>
      <c r="MA399" s="42">
        <v>3</v>
      </c>
      <c r="MB399" s="75">
        <v>0</v>
      </c>
      <c r="MC399" s="42">
        <v>1</v>
      </c>
      <c r="MD399" s="75">
        <v>0</v>
      </c>
      <c r="ME399" s="42">
        <v>23</v>
      </c>
      <c r="MF399" s="75">
        <v>0</v>
      </c>
      <c r="MG399" s="42">
        <v>0</v>
      </c>
      <c r="MH399" s="75">
        <v>0</v>
      </c>
      <c r="MI399" s="42"/>
      <c r="MJ399" s="75"/>
      <c r="MK399" s="42"/>
      <c r="ML399" s="75"/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58"/>
        <v>27</v>
      </c>
      <c r="MX399" s="11">
        <f t="shared" si="459"/>
        <v>0</v>
      </c>
      <c r="MY399" s="42">
        <v>0</v>
      </c>
      <c r="MZ399" s="75">
        <v>0</v>
      </c>
      <c r="NA399" s="42">
        <v>0</v>
      </c>
      <c r="NB399" s="75">
        <v>0</v>
      </c>
      <c r="NC399" s="42">
        <v>0</v>
      </c>
      <c r="ND399" s="75">
        <v>0</v>
      </c>
      <c r="NE399" s="42">
        <v>0</v>
      </c>
      <c r="NF399" s="75">
        <v>0</v>
      </c>
      <c r="NG399" s="42">
        <v>1</v>
      </c>
      <c r="NH399" s="75">
        <v>0</v>
      </c>
      <c r="NI399" s="42"/>
      <c r="NJ399" s="75"/>
      <c r="NK399" s="42"/>
      <c r="NL399" s="75"/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0"/>
        <v>1</v>
      </c>
      <c r="NX399" s="11">
        <f t="shared" si="461"/>
        <v>0</v>
      </c>
      <c r="NY399" s="42">
        <v>0</v>
      </c>
      <c r="NZ399" s="75">
        <v>0</v>
      </c>
      <c r="OA399" s="42">
        <v>3</v>
      </c>
      <c r="OB399" s="75">
        <v>0</v>
      </c>
      <c r="OC399" s="42">
        <v>1</v>
      </c>
      <c r="OD399" s="75">
        <v>0</v>
      </c>
      <c r="OE399" s="42">
        <v>1</v>
      </c>
      <c r="OF399" s="75">
        <v>0</v>
      </c>
      <c r="OG399" s="42">
        <v>0</v>
      </c>
      <c r="OH399" s="75">
        <v>0</v>
      </c>
      <c r="OI399" s="42"/>
      <c r="OJ399" s="75"/>
      <c r="OK399" s="42"/>
      <c r="OL399" s="75"/>
      <c r="OM399" s="42"/>
      <c r="ON399" s="75"/>
      <c r="OO399" s="42"/>
      <c r="OP399" s="75"/>
      <c r="OQ399" s="42"/>
      <c r="OR399" s="75"/>
      <c r="OS399" s="42"/>
      <c r="OT399" s="75"/>
      <c r="OU399" s="42"/>
      <c r="OV399" s="75"/>
      <c r="OW399" s="3">
        <f t="shared" si="462"/>
        <v>5</v>
      </c>
      <c r="OX399" s="11">
        <f t="shared" si="463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>
        <v>2</v>
      </c>
      <c r="PF399" s="75">
        <v>0</v>
      </c>
      <c r="PG399" s="42">
        <v>1</v>
      </c>
      <c r="PH399" s="75">
        <v>0</v>
      </c>
      <c r="PI399" s="42"/>
      <c r="PJ399" s="75"/>
      <c r="PK399" s="42"/>
      <c r="PL399" s="75"/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64"/>
        <v>3</v>
      </c>
      <c r="PX399" s="11">
        <f t="shared" si="425"/>
        <v>0</v>
      </c>
      <c r="PY399" s="42">
        <v>0</v>
      </c>
      <c r="PZ399" s="75">
        <v>0</v>
      </c>
      <c r="QA399" s="42">
        <v>3</v>
      </c>
      <c r="QB399" s="75">
        <v>0</v>
      </c>
      <c r="QC399" s="42">
        <v>1</v>
      </c>
      <c r="QD399" s="75">
        <v>0</v>
      </c>
      <c r="QE399" s="42">
        <v>22</v>
      </c>
      <c r="QF399" s="75">
        <v>1</v>
      </c>
      <c r="QG399" s="42">
        <v>0</v>
      </c>
      <c r="QH399" s="75">
        <v>0</v>
      </c>
      <c r="QI399" s="42"/>
      <c r="QJ399" s="75"/>
      <c r="QK399" s="42"/>
      <c r="QL399" s="75"/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65"/>
        <v>26</v>
      </c>
      <c r="QX399" s="11">
        <f t="shared" si="466"/>
        <v>1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>
        <v>8</v>
      </c>
      <c r="RF399" s="75">
        <v>0</v>
      </c>
      <c r="RG399" s="42">
        <v>0</v>
      </c>
      <c r="RH399" s="75">
        <v>0</v>
      </c>
      <c r="RI399" s="42"/>
      <c r="RJ399" s="75"/>
      <c r="RK399" s="42"/>
      <c r="RL399" s="75"/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67"/>
        <v>8</v>
      </c>
      <c r="RX399" s="11">
        <f t="shared" si="426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>
        <v>2</v>
      </c>
      <c r="SF399" s="75">
        <v>0</v>
      </c>
      <c r="SG399" s="42">
        <v>1</v>
      </c>
      <c r="SH399" s="75">
        <v>0</v>
      </c>
      <c r="SI399" s="42"/>
      <c r="SJ399" s="75"/>
      <c r="SK399" s="42"/>
      <c r="SL399" s="75"/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68"/>
        <v>3</v>
      </c>
      <c r="SX399" s="11">
        <f t="shared" si="427"/>
        <v>0</v>
      </c>
      <c r="SY399" s="42">
        <v>0</v>
      </c>
      <c r="SZ399" s="75">
        <v>0</v>
      </c>
      <c r="TA399" s="42">
        <v>3</v>
      </c>
      <c r="TB399" s="75">
        <v>0</v>
      </c>
      <c r="TC399" s="42">
        <v>1</v>
      </c>
      <c r="TD399" s="75">
        <v>0</v>
      </c>
      <c r="TE399" s="42">
        <v>20</v>
      </c>
      <c r="TF399" s="75">
        <v>1</v>
      </c>
      <c r="TG399" s="42">
        <v>0</v>
      </c>
      <c r="TH399" s="75">
        <v>0</v>
      </c>
      <c r="TI399" s="42"/>
      <c r="TJ399" s="75"/>
      <c r="TK399" s="42"/>
      <c r="TL399" s="75"/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69"/>
        <v>24</v>
      </c>
      <c r="TX399" s="11">
        <f t="shared" si="428"/>
        <v>1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>
        <v>0</v>
      </c>
      <c r="UF399" s="75">
        <v>0</v>
      </c>
      <c r="UG399" s="42">
        <v>0</v>
      </c>
      <c r="UH399" s="75">
        <v>0</v>
      </c>
      <c r="UI399" s="42"/>
      <c r="UJ399" s="75"/>
      <c r="UK399" s="42"/>
      <c r="UL399" s="75"/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0"/>
        <v>0</v>
      </c>
      <c r="UX399" s="11">
        <f t="shared" si="471"/>
        <v>0</v>
      </c>
      <c r="UY399" s="42">
        <v>0</v>
      </c>
      <c r="UZ399" s="42">
        <v>0</v>
      </c>
      <c r="VA399" s="42">
        <v>0</v>
      </c>
      <c r="VB399" s="42">
        <v>0</v>
      </c>
      <c r="VC399" s="42">
        <v>0</v>
      </c>
      <c r="VD399" s="42"/>
      <c r="VE399" s="42"/>
      <c r="VF399" s="42"/>
      <c r="VG399" s="42"/>
      <c r="VH399" s="42"/>
      <c r="VI399" s="42"/>
      <c r="VJ399" s="42"/>
      <c r="VK399" s="25">
        <f t="shared" si="472"/>
        <v>0</v>
      </c>
      <c r="VL399" s="42">
        <v>0</v>
      </c>
      <c r="VM399" s="42">
        <v>0</v>
      </c>
      <c r="VN399" s="42">
        <v>0</v>
      </c>
      <c r="VO399" s="42">
        <v>0</v>
      </c>
      <c r="VP399" s="42">
        <v>0</v>
      </c>
      <c r="VQ399" s="42"/>
      <c r="VR399" s="42"/>
      <c r="VS399" s="42"/>
      <c r="VT399" s="42"/>
      <c r="VU399" s="42"/>
      <c r="VV399" s="42"/>
      <c r="VW399" s="42"/>
      <c r="VX399" s="25">
        <f t="shared" si="473"/>
        <v>0</v>
      </c>
      <c r="VY399" s="42">
        <v>0</v>
      </c>
      <c r="VZ399" s="75">
        <v>0</v>
      </c>
      <c r="WA399" s="42">
        <v>0</v>
      </c>
      <c r="WB399" s="75">
        <v>0</v>
      </c>
      <c r="WC399" s="42">
        <v>0</v>
      </c>
      <c r="WD399" s="75">
        <v>0</v>
      </c>
      <c r="WE399" s="42">
        <v>0</v>
      </c>
      <c r="WF399" s="75">
        <v>0</v>
      </c>
      <c r="WG399" s="42">
        <v>0</v>
      </c>
      <c r="WH399" s="75">
        <v>0</v>
      </c>
      <c r="WI399" s="42"/>
      <c r="WJ399" s="75"/>
      <c r="WK399" s="42"/>
      <c r="WL399" s="75"/>
      <c r="WM399" s="42"/>
      <c r="WN399" s="75"/>
      <c r="WO399" s="42"/>
      <c r="WP399" s="75"/>
      <c r="WQ399" s="42"/>
      <c r="WR399" s="75"/>
      <c r="WS399" s="42"/>
      <c r="WT399" s="75"/>
      <c r="WU399" s="42"/>
      <c r="WV399" s="75"/>
      <c r="WW399" s="3">
        <f t="shared" si="474"/>
        <v>0</v>
      </c>
      <c r="WX399" s="11">
        <f t="shared" si="475"/>
        <v>0</v>
      </c>
      <c r="WY399" s="42">
        <v>0</v>
      </c>
      <c r="WZ399" s="75">
        <v>0</v>
      </c>
      <c r="XA399" s="42">
        <v>0</v>
      </c>
      <c r="XB399" s="75">
        <v>0</v>
      </c>
      <c r="XC399" s="42">
        <v>0</v>
      </c>
      <c r="XD399" s="75">
        <v>0</v>
      </c>
      <c r="XE399" s="42">
        <v>0</v>
      </c>
      <c r="XF399" s="75">
        <v>0</v>
      </c>
      <c r="XG399" s="42">
        <v>0</v>
      </c>
      <c r="XH399" s="75">
        <v>0</v>
      </c>
      <c r="XI399" s="42"/>
      <c r="XJ399" s="75"/>
      <c r="XK399" s="42"/>
      <c r="XL399" s="75"/>
      <c r="XM399" s="42"/>
      <c r="XN399" s="75"/>
      <c r="XO399" s="42"/>
      <c r="XP399" s="75"/>
      <c r="XQ399" s="42"/>
      <c r="XR399" s="75"/>
      <c r="XS399" s="42"/>
      <c r="XT399" s="75"/>
      <c r="XU399" s="42"/>
      <c r="XV399" s="75"/>
      <c r="XW399" s="3">
        <f t="shared" si="476"/>
        <v>0</v>
      </c>
      <c r="XX399" s="11">
        <f t="shared" si="477"/>
        <v>0</v>
      </c>
      <c r="XY399" s="42">
        <v>0</v>
      </c>
      <c r="XZ399" s="75">
        <v>0</v>
      </c>
      <c r="YA399" s="42">
        <v>0</v>
      </c>
      <c r="YB399" s="75">
        <v>0</v>
      </c>
      <c r="YC399" s="42">
        <v>0</v>
      </c>
      <c r="YD399" s="75">
        <v>0</v>
      </c>
      <c r="YE399" s="42">
        <v>0</v>
      </c>
      <c r="YF399" s="75">
        <v>0</v>
      </c>
      <c r="YG399" s="42">
        <v>0</v>
      </c>
      <c r="YH399" s="75">
        <v>0</v>
      </c>
      <c r="YI399" s="42"/>
      <c r="YJ399" s="75"/>
      <c r="YK399" s="42"/>
      <c r="YL399" s="75"/>
      <c r="YM399" s="42"/>
      <c r="YN399" s="75"/>
      <c r="YO399" s="42"/>
      <c r="YP399" s="75"/>
      <c r="YQ399" s="42"/>
      <c r="YR399" s="75"/>
      <c r="YS399" s="42"/>
      <c r="YT399" s="75"/>
      <c r="YU399" s="42"/>
      <c r="YV399" s="75"/>
      <c r="YW399" s="3">
        <f t="shared" si="478"/>
        <v>0</v>
      </c>
      <c r="YX399" s="11">
        <f t="shared" si="479"/>
        <v>0</v>
      </c>
      <c r="YY399" s="42">
        <v>0</v>
      </c>
      <c r="YZ399" s="75">
        <v>0</v>
      </c>
      <c r="ZA399" s="42">
        <v>0</v>
      </c>
      <c r="ZB399" s="75">
        <v>0</v>
      </c>
      <c r="ZC399" s="42">
        <v>0</v>
      </c>
      <c r="ZD399" s="75">
        <v>0</v>
      </c>
      <c r="ZE399" s="42">
        <v>0</v>
      </c>
      <c r="ZF399" s="75">
        <v>0</v>
      </c>
      <c r="ZG399" s="42">
        <v>0</v>
      </c>
      <c r="ZH399" s="75">
        <v>0</v>
      </c>
      <c r="ZI399" s="42"/>
      <c r="ZJ399" s="75"/>
      <c r="ZK399" s="42"/>
      <c r="ZL399" s="75"/>
      <c r="ZM399" s="42"/>
      <c r="ZN399" s="75"/>
      <c r="ZO399" s="42"/>
      <c r="ZP399" s="75"/>
      <c r="ZQ399" s="42"/>
      <c r="ZR399" s="75"/>
      <c r="ZS399" s="42"/>
      <c r="ZT399" s="75"/>
      <c r="ZU399" s="42"/>
      <c r="ZV399" s="75"/>
      <c r="ZW399" s="3">
        <f t="shared" si="480"/>
        <v>0</v>
      </c>
      <c r="ZX399" s="11">
        <f t="shared" si="481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>
        <v>0</v>
      </c>
      <c r="AAF399" s="75">
        <v>0</v>
      </c>
      <c r="AAG399" s="42">
        <v>0</v>
      </c>
      <c r="AAH399" s="75">
        <v>0</v>
      </c>
      <c r="AAI399" s="42"/>
      <c r="AAJ399" s="75"/>
      <c r="AAK399" s="42"/>
      <c r="AAL399" s="75"/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2"/>
        <v>0</v>
      </c>
      <c r="AAX399" s="11">
        <f t="shared" si="483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>
        <v>0</v>
      </c>
      <c r="ABF399" s="75">
        <v>0</v>
      </c>
      <c r="ABG399" s="42">
        <v>0</v>
      </c>
      <c r="ABH399" s="75">
        <v>0</v>
      </c>
      <c r="ABI399" s="42"/>
      <c r="ABJ399" s="75"/>
      <c r="ABK399" s="42"/>
      <c r="ABL399" s="75"/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84"/>
        <v>0</v>
      </c>
      <c r="ABX399" s="11">
        <f t="shared" si="485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>
        <v>0</v>
      </c>
      <c r="ACF399" s="75">
        <v>0</v>
      </c>
      <c r="ACG399" s="42">
        <v>0</v>
      </c>
      <c r="ACH399" s="75">
        <v>0</v>
      </c>
      <c r="ACI399" s="42"/>
      <c r="ACJ399" s="75"/>
      <c r="ACK399" s="42"/>
      <c r="ACL399" s="75"/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86"/>
        <v>0</v>
      </c>
      <c r="ACX399" s="11">
        <f t="shared" si="487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>
        <v>0</v>
      </c>
      <c r="ADF399" s="75">
        <v>0</v>
      </c>
      <c r="ADG399" s="42">
        <v>0</v>
      </c>
      <c r="ADH399" s="75">
        <v>0</v>
      </c>
      <c r="ADI399" s="42"/>
      <c r="ADJ399" s="75"/>
      <c r="ADK399" s="42"/>
      <c r="ADL399" s="75"/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88"/>
        <v>0</v>
      </c>
      <c r="ADX399" s="11">
        <f t="shared" si="489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>
        <v>0</v>
      </c>
      <c r="AEF399" s="75">
        <v>0</v>
      </c>
      <c r="AEG399" s="42">
        <v>0</v>
      </c>
      <c r="AEH399" s="75">
        <v>0</v>
      </c>
      <c r="AEI399" s="42"/>
      <c r="AEJ399" s="75"/>
      <c r="AEK399" s="42"/>
      <c r="AEL399" s="75"/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0"/>
        <v>0</v>
      </c>
      <c r="AEX399" s="11">
        <f t="shared" si="491"/>
        <v>0</v>
      </c>
      <c r="AEY399" s="108">
        <v>0</v>
      </c>
      <c r="AEZ399" s="109">
        <v>0</v>
      </c>
      <c r="AFA399" s="108">
        <v>0</v>
      </c>
      <c r="AFB399" s="109">
        <v>0</v>
      </c>
      <c r="AFC399" s="108">
        <v>0</v>
      </c>
      <c r="AFD399" s="109">
        <v>0</v>
      </c>
      <c r="AFE399" s="108">
        <v>0</v>
      </c>
      <c r="AFF399" s="109">
        <v>0</v>
      </c>
      <c r="AFG399" s="108"/>
      <c r="AFH399" s="109"/>
      <c r="AFI399" s="108"/>
      <c r="AFJ399" s="109"/>
      <c r="AFK399" s="108"/>
      <c r="AFL399" s="109"/>
      <c r="AFM399" s="108"/>
      <c r="AFN399" s="109"/>
      <c r="AFO399" s="108"/>
      <c r="AFP399" s="109"/>
      <c r="AFQ399" s="108"/>
      <c r="AFR399" s="109"/>
      <c r="AFS399" s="108"/>
      <c r="AFT399" s="109"/>
      <c r="AFU399" s="108"/>
      <c r="AFV399" s="109"/>
      <c r="AFW399" s="3">
        <f t="shared" si="492"/>
        <v>0</v>
      </c>
      <c r="AFX399" s="11">
        <f t="shared" si="429"/>
        <v>0</v>
      </c>
      <c r="AFY399" s="114">
        <v>0</v>
      </c>
      <c r="AFZ399" s="114">
        <v>0</v>
      </c>
      <c r="AGA399" s="114">
        <v>0</v>
      </c>
      <c r="AGB399" s="114">
        <v>0</v>
      </c>
      <c r="AGC399" s="114">
        <v>0</v>
      </c>
      <c r="AGD399" s="114"/>
      <c r="AGE399" s="114"/>
      <c r="AGF399" s="114"/>
      <c r="AGG399" s="114"/>
      <c r="AGH399" s="114"/>
      <c r="AGI399" s="114"/>
      <c r="AGJ399" s="114"/>
      <c r="AGK399" s="25">
        <f t="shared" si="430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397</v>
      </c>
      <c r="E400" s="16" t="s">
        <v>116</v>
      </c>
      <c r="F400" s="15" t="s">
        <v>210</v>
      </c>
      <c r="G400" s="15" t="s">
        <v>364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1"/>
        <v>0</v>
      </c>
      <c r="AI400" s="62">
        <f t="shared" si="432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33"/>
        <v>0</v>
      </c>
      <c r="BI400" s="58">
        <f t="shared" si="434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35"/>
        <v>0</v>
      </c>
      <c r="CI400" s="58">
        <f t="shared" si="436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>
        <v>0</v>
      </c>
      <c r="CQ400" s="70">
        <v>0</v>
      </c>
      <c r="CR400" s="52">
        <v>0</v>
      </c>
      <c r="CS400" s="70">
        <v>0</v>
      </c>
      <c r="CT400" s="64"/>
      <c r="CU400" s="70"/>
      <c r="CV400" s="64"/>
      <c r="CW400" s="70"/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37"/>
        <v>0</v>
      </c>
      <c r="DI400" s="58">
        <f t="shared" si="438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>
        <v>0</v>
      </c>
      <c r="DQ400" s="70">
        <v>0</v>
      </c>
      <c r="DR400" s="52">
        <v>0</v>
      </c>
      <c r="DS400" s="70">
        <v>0</v>
      </c>
      <c r="DT400" s="64"/>
      <c r="DU400" s="70"/>
      <c r="DV400" s="64"/>
      <c r="DW400" s="70"/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39"/>
        <v>0</v>
      </c>
      <c r="EI400" s="58">
        <f t="shared" si="440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>
        <v>0</v>
      </c>
      <c r="EQ400" s="70">
        <v>0</v>
      </c>
      <c r="ER400" s="64">
        <v>0</v>
      </c>
      <c r="ES400" s="70">
        <v>0</v>
      </c>
      <c r="ET400" s="64"/>
      <c r="EU400" s="70"/>
      <c r="EV400" s="64"/>
      <c r="EW400" s="70"/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1"/>
        <v>0</v>
      </c>
      <c r="FI400" s="58">
        <f t="shared" si="442"/>
        <v>0</v>
      </c>
      <c r="FJ400" s="79">
        <f t="shared" si="443"/>
        <v>0</v>
      </c>
      <c r="FK400" s="80">
        <f t="shared" si="444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/>
      <c r="FR400" s="42"/>
      <c r="FS400" s="42"/>
      <c r="FT400" s="42"/>
      <c r="FU400" s="42"/>
      <c r="FV400" s="42"/>
      <c r="FW400" s="42"/>
      <c r="FX400" s="83">
        <f t="shared" si="445"/>
        <v>0</v>
      </c>
      <c r="FY400" s="42">
        <v>0</v>
      </c>
      <c r="FZ400" s="42">
        <v>0</v>
      </c>
      <c r="GA400" s="42">
        <v>0</v>
      </c>
      <c r="GB400" s="42">
        <v>0</v>
      </c>
      <c r="GC400" s="42">
        <v>0</v>
      </c>
      <c r="GD400" s="42"/>
      <c r="GE400" s="42"/>
      <c r="GF400" s="42"/>
      <c r="GG400" s="42"/>
      <c r="GH400" s="42"/>
      <c r="GI400" s="42"/>
      <c r="GJ400" s="42"/>
      <c r="GK400" s="83">
        <f t="shared" si="446"/>
        <v>0</v>
      </c>
      <c r="GL400" s="42">
        <v>0</v>
      </c>
      <c r="GM400" s="42">
        <v>0</v>
      </c>
      <c r="GN400" s="42">
        <v>0</v>
      </c>
      <c r="GO400" s="42">
        <v>0</v>
      </c>
      <c r="GP400" s="42">
        <v>0</v>
      </c>
      <c r="GQ400" s="42"/>
      <c r="GR400" s="42"/>
      <c r="GS400" s="42"/>
      <c r="GT400" s="42"/>
      <c r="GU400" s="42"/>
      <c r="GV400" s="42"/>
      <c r="GW400" s="42"/>
      <c r="GX400" s="83">
        <f t="shared" si="447"/>
        <v>0</v>
      </c>
      <c r="GY400" s="42">
        <v>0</v>
      </c>
      <c r="GZ400" s="42">
        <v>0</v>
      </c>
      <c r="HA400" s="42">
        <v>1</v>
      </c>
      <c r="HB400" s="42">
        <v>1</v>
      </c>
      <c r="HC400" s="42">
        <v>0</v>
      </c>
      <c r="HD400" s="42"/>
      <c r="HE400" s="42"/>
      <c r="HF400" s="42"/>
      <c r="HG400" s="42"/>
      <c r="HH400" s="42"/>
      <c r="HI400" s="42"/>
      <c r="HJ400" s="42"/>
      <c r="HK400" s="83">
        <f t="shared" si="448"/>
        <v>2</v>
      </c>
      <c r="HL400" s="42">
        <v>0</v>
      </c>
      <c r="HM400" s="42">
        <v>0</v>
      </c>
      <c r="HN400" s="42">
        <v>14</v>
      </c>
      <c r="HO400" s="42">
        <v>10</v>
      </c>
      <c r="HP400" s="42">
        <v>0</v>
      </c>
      <c r="HQ400" s="42"/>
      <c r="HR400" s="42"/>
      <c r="HS400" s="42"/>
      <c r="HT400" s="42"/>
      <c r="HU400" s="42"/>
      <c r="HV400" s="42"/>
      <c r="HW400" s="42"/>
      <c r="HX400" s="83">
        <f t="shared" si="449"/>
        <v>24</v>
      </c>
      <c r="HY400" s="42">
        <v>0</v>
      </c>
      <c r="HZ400" s="42">
        <v>0</v>
      </c>
      <c r="IA400" s="42">
        <v>2</v>
      </c>
      <c r="IB400" s="42">
        <v>3</v>
      </c>
      <c r="IC400" s="42">
        <v>0</v>
      </c>
      <c r="ID400" s="42"/>
      <c r="IE400" s="42"/>
      <c r="IF400" s="42"/>
      <c r="IG400" s="42"/>
      <c r="IH400" s="42"/>
      <c r="II400" s="42"/>
      <c r="IJ400" s="42"/>
      <c r="IK400" s="85">
        <f t="shared" si="450"/>
        <v>5</v>
      </c>
      <c r="IL400" s="42">
        <v>0</v>
      </c>
      <c r="IM400" s="42">
        <v>0</v>
      </c>
      <c r="IN400" s="42">
        <v>2</v>
      </c>
      <c r="IO400" s="42">
        <v>3</v>
      </c>
      <c r="IP400" s="42">
        <v>0</v>
      </c>
      <c r="IQ400" s="42"/>
      <c r="IR400" s="42"/>
      <c r="IS400" s="42"/>
      <c r="IT400" s="42"/>
      <c r="IU400" s="42"/>
      <c r="IV400" s="42"/>
      <c r="IW400" s="42"/>
      <c r="IX400" s="85">
        <f t="shared" si="451"/>
        <v>5</v>
      </c>
      <c r="IY400" s="41">
        <v>0</v>
      </c>
      <c r="IZ400" s="75">
        <v>0</v>
      </c>
      <c r="JA400" s="42">
        <v>0</v>
      </c>
      <c r="JB400" s="75">
        <v>0</v>
      </c>
      <c r="JC400" s="42">
        <v>0</v>
      </c>
      <c r="JD400" s="75">
        <v>0</v>
      </c>
      <c r="JE400" s="42">
        <v>2</v>
      </c>
      <c r="JF400" s="75">
        <v>0</v>
      </c>
      <c r="JG400" s="42">
        <v>0</v>
      </c>
      <c r="JH400" s="75">
        <v>0</v>
      </c>
      <c r="JI400" s="42"/>
      <c r="JJ400" s="75"/>
      <c r="JK400" s="42"/>
      <c r="JL400" s="75"/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2"/>
        <v>2</v>
      </c>
      <c r="JX400" s="11">
        <f t="shared" si="453"/>
        <v>0</v>
      </c>
      <c r="JY400" s="41">
        <v>0</v>
      </c>
      <c r="JZ400" s="75">
        <v>0</v>
      </c>
      <c r="KA400" s="42">
        <v>0</v>
      </c>
      <c r="KB400" s="75">
        <v>0</v>
      </c>
      <c r="KC400" s="42">
        <v>2</v>
      </c>
      <c r="KD400" s="75">
        <v>0</v>
      </c>
      <c r="KE400" s="42">
        <v>3</v>
      </c>
      <c r="KF400" s="75">
        <v>0</v>
      </c>
      <c r="KG400" s="42">
        <v>0</v>
      </c>
      <c r="KH400" s="75">
        <v>0</v>
      </c>
      <c r="KI400" s="42"/>
      <c r="KJ400" s="75"/>
      <c r="KK400" s="42"/>
      <c r="KL400" s="75"/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54"/>
        <v>5</v>
      </c>
      <c r="KX400" s="11">
        <f t="shared" si="455"/>
        <v>0</v>
      </c>
      <c r="KY400" s="41">
        <v>0</v>
      </c>
      <c r="KZ400" s="75">
        <v>0</v>
      </c>
      <c r="LA400" s="42">
        <v>0</v>
      </c>
      <c r="LB400" s="75">
        <v>0</v>
      </c>
      <c r="LC400" s="42">
        <v>0</v>
      </c>
      <c r="LD400" s="75">
        <v>0</v>
      </c>
      <c r="LE400" s="42">
        <v>0</v>
      </c>
      <c r="LF400" s="75">
        <v>0</v>
      </c>
      <c r="LG400" s="42">
        <v>0</v>
      </c>
      <c r="LH400" s="75">
        <v>0</v>
      </c>
      <c r="LI400" s="42"/>
      <c r="LJ400" s="75"/>
      <c r="LK400" s="42"/>
      <c r="LL400" s="75"/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56"/>
        <v>0</v>
      </c>
      <c r="LX400" s="11">
        <f t="shared" si="457"/>
        <v>0</v>
      </c>
      <c r="LY400" s="41">
        <v>0</v>
      </c>
      <c r="LZ400" s="75">
        <v>0</v>
      </c>
      <c r="MA400" s="42">
        <v>0</v>
      </c>
      <c r="MB400" s="75">
        <v>0</v>
      </c>
      <c r="MC400" s="42">
        <v>11</v>
      </c>
      <c r="MD400" s="75">
        <v>0</v>
      </c>
      <c r="ME400" s="42">
        <v>32</v>
      </c>
      <c r="MF400" s="75">
        <v>0</v>
      </c>
      <c r="MG400" s="42">
        <v>0</v>
      </c>
      <c r="MH400" s="75">
        <v>0</v>
      </c>
      <c r="MI400" s="42"/>
      <c r="MJ400" s="75"/>
      <c r="MK400" s="42"/>
      <c r="ML400" s="75"/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58"/>
        <v>43</v>
      </c>
      <c r="MX400" s="11">
        <f t="shared" si="459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>
        <v>0</v>
      </c>
      <c r="NF400" s="75">
        <v>0</v>
      </c>
      <c r="NG400" s="42">
        <v>0</v>
      </c>
      <c r="NH400" s="75">
        <v>0</v>
      </c>
      <c r="NI400" s="42"/>
      <c r="NJ400" s="75"/>
      <c r="NK400" s="42"/>
      <c r="NL400" s="75"/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0"/>
        <v>0</v>
      </c>
      <c r="NX400" s="11">
        <f t="shared" si="461"/>
        <v>0</v>
      </c>
      <c r="NY400" s="42">
        <v>0</v>
      </c>
      <c r="NZ400" s="75">
        <v>0</v>
      </c>
      <c r="OA400" s="42">
        <v>0</v>
      </c>
      <c r="OB400" s="75">
        <v>0</v>
      </c>
      <c r="OC400" s="42">
        <v>0</v>
      </c>
      <c r="OD400" s="75">
        <v>0</v>
      </c>
      <c r="OE400" s="42">
        <v>0</v>
      </c>
      <c r="OF400" s="75">
        <v>0</v>
      </c>
      <c r="OG400" s="42">
        <v>0</v>
      </c>
      <c r="OH400" s="75">
        <v>0</v>
      </c>
      <c r="OI400" s="42"/>
      <c r="OJ400" s="75"/>
      <c r="OK400" s="42"/>
      <c r="OL400" s="75"/>
      <c r="OM400" s="42"/>
      <c r="ON400" s="75"/>
      <c r="OO400" s="42"/>
      <c r="OP400" s="75"/>
      <c r="OQ400" s="42"/>
      <c r="OR400" s="75"/>
      <c r="OS400" s="42"/>
      <c r="OT400" s="75"/>
      <c r="OU400" s="42"/>
      <c r="OV400" s="75"/>
      <c r="OW400" s="3">
        <f t="shared" si="462"/>
        <v>0</v>
      </c>
      <c r="OX400" s="11">
        <f t="shared" si="463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>
        <v>4</v>
      </c>
      <c r="PF400" s="75">
        <v>0</v>
      </c>
      <c r="PG400" s="42">
        <v>0</v>
      </c>
      <c r="PH400" s="75">
        <v>0</v>
      </c>
      <c r="PI400" s="42"/>
      <c r="PJ400" s="75"/>
      <c r="PK400" s="42"/>
      <c r="PL400" s="75"/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64"/>
        <v>5</v>
      </c>
      <c r="PX400" s="11">
        <f t="shared" si="425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14</v>
      </c>
      <c r="QD400" s="75">
        <v>0</v>
      </c>
      <c r="QE400" s="42">
        <v>35</v>
      </c>
      <c r="QF400" s="75">
        <v>2</v>
      </c>
      <c r="QG400" s="42">
        <v>0</v>
      </c>
      <c r="QH400" s="75">
        <v>0</v>
      </c>
      <c r="QI400" s="42"/>
      <c r="QJ400" s="75"/>
      <c r="QK400" s="42"/>
      <c r="QL400" s="75"/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65"/>
        <v>49</v>
      </c>
      <c r="QX400" s="11">
        <f t="shared" si="466"/>
        <v>2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>
        <v>15</v>
      </c>
      <c r="RF400" s="75">
        <v>2</v>
      </c>
      <c r="RG400" s="42">
        <v>0</v>
      </c>
      <c r="RH400" s="75">
        <v>0</v>
      </c>
      <c r="RI400" s="42"/>
      <c r="RJ400" s="75"/>
      <c r="RK400" s="42"/>
      <c r="RL400" s="75"/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67"/>
        <v>18</v>
      </c>
      <c r="RX400" s="11">
        <f t="shared" si="426"/>
        <v>2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>
        <v>4</v>
      </c>
      <c r="SF400" s="75">
        <v>0</v>
      </c>
      <c r="SG400" s="42">
        <v>0</v>
      </c>
      <c r="SH400" s="75">
        <v>0</v>
      </c>
      <c r="SI400" s="42"/>
      <c r="SJ400" s="75"/>
      <c r="SK400" s="42"/>
      <c r="SL400" s="75"/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68"/>
        <v>4</v>
      </c>
      <c r="SX400" s="11">
        <f t="shared" si="427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12</v>
      </c>
      <c r="TD400" s="75">
        <v>0</v>
      </c>
      <c r="TE400" s="42">
        <v>34</v>
      </c>
      <c r="TF400" s="75">
        <v>2</v>
      </c>
      <c r="TG400" s="42">
        <v>0</v>
      </c>
      <c r="TH400" s="75">
        <v>0</v>
      </c>
      <c r="TI400" s="42"/>
      <c r="TJ400" s="75"/>
      <c r="TK400" s="42"/>
      <c r="TL400" s="75"/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69"/>
        <v>46</v>
      </c>
      <c r="TX400" s="11">
        <f t="shared" si="428"/>
        <v>2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>
        <v>0</v>
      </c>
      <c r="UF400" s="75">
        <v>0</v>
      </c>
      <c r="UG400" s="42">
        <v>0</v>
      </c>
      <c r="UH400" s="75">
        <v>0</v>
      </c>
      <c r="UI400" s="42"/>
      <c r="UJ400" s="75"/>
      <c r="UK400" s="42"/>
      <c r="UL400" s="75"/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0"/>
        <v>0</v>
      </c>
      <c r="UX400" s="11">
        <f t="shared" si="471"/>
        <v>0</v>
      </c>
      <c r="UY400" s="42">
        <v>0</v>
      </c>
      <c r="UZ400" s="42">
        <v>0</v>
      </c>
      <c r="VA400" s="42">
        <v>0</v>
      </c>
      <c r="VB400" s="42">
        <v>0</v>
      </c>
      <c r="VC400" s="42">
        <v>0</v>
      </c>
      <c r="VD400" s="42"/>
      <c r="VE400" s="42"/>
      <c r="VF400" s="42"/>
      <c r="VG400" s="42"/>
      <c r="VH400" s="42"/>
      <c r="VI400" s="42"/>
      <c r="VJ400" s="42"/>
      <c r="VK400" s="25">
        <f t="shared" si="472"/>
        <v>0</v>
      </c>
      <c r="VL400" s="42">
        <v>0</v>
      </c>
      <c r="VM400" s="42">
        <v>0</v>
      </c>
      <c r="VN400" s="42">
        <v>0</v>
      </c>
      <c r="VO400" s="42">
        <v>0</v>
      </c>
      <c r="VP400" s="42">
        <v>0</v>
      </c>
      <c r="VQ400" s="42"/>
      <c r="VR400" s="42"/>
      <c r="VS400" s="42"/>
      <c r="VT400" s="42"/>
      <c r="VU400" s="42"/>
      <c r="VV400" s="42"/>
      <c r="VW400" s="42"/>
      <c r="VX400" s="25">
        <f t="shared" si="473"/>
        <v>0</v>
      </c>
      <c r="VY400" s="42">
        <v>0</v>
      </c>
      <c r="VZ400" s="75">
        <v>0</v>
      </c>
      <c r="WA400" s="42">
        <v>0</v>
      </c>
      <c r="WB400" s="75">
        <v>0</v>
      </c>
      <c r="WC400" s="42">
        <v>0</v>
      </c>
      <c r="WD400" s="75">
        <v>0</v>
      </c>
      <c r="WE400" s="42">
        <v>0</v>
      </c>
      <c r="WF400" s="75">
        <v>0</v>
      </c>
      <c r="WG400" s="42">
        <v>0</v>
      </c>
      <c r="WH400" s="75">
        <v>0</v>
      </c>
      <c r="WI400" s="42"/>
      <c r="WJ400" s="75"/>
      <c r="WK400" s="42"/>
      <c r="WL400" s="75"/>
      <c r="WM400" s="42"/>
      <c r="WN400" s="75"/>
      <c r="WO400" s="42"/>
      <c r="WP400" s="75"/>
      <c r="WQ400" s="42"/>
      <c r="WR400" s="75"/>
      <c r="WS400" s="42"/>
      <c r="WT400" s="75"/>
      <c r="WU400" s="42"/>
      <c r="WV400" s="75"/>
      <c r="WW400" s="3">
        <f t="shared" si="474"/>
        <v>0</v>
      </c>
      <c r="WX400" s="11">
        <f t="shared" si="475"/>
        <v>0</v>
      </c>
      <c r="WY400" s="42">
        <v>0</v>
      </c>
      <c r="WZ400" s="75">
        <v>0</v>
      </c>
      <c r="XA400" s="42">
        <v>0</v>
      </c>
      <c r="XB400" s="75">
        <v>0</v>
      </c>
      <c r="XC400" s="42">
        <v>0</v>
      </c>
      <c r="XD400" s="75">
        <v>0</v>
      </c>
      <c r="XE400" s="42">
        <v>0</v>
      </c>
      <c r="XF400" s="75">
        <v>0</v>
      </c>
      <c r="XG400" s="42">
        <v>0</v>
      </c>
      <c r="XH400" s="75">
        <v>0</v>
      </c>
      <c r="XI400" s="42"/>
      <c r="XJ400" s="75"/>
      <c r="XK400" s="42"/>
      <c r="XL400" s="75"/>
      <c r="XM400" s="42"/>
      <c r="XN400" s="75"/>
      <c r="XO400" s="42"/>
      <c r="XP400" s="75"/>
      <c r="XQ400" s="42"/>
      <c r="XR400" s="75"/>
      <c r="XS400" s="42"/>
      <c r="XT400" s="75"/>
      <c r="XU400" s="42"/>
      <c r="XV400" s="75"/>
      <c r="XW400" s="3">
        <f t="shared" si="476"/>
        <v>0</v>
      </c>
      <c r="XX400" s="11">
        <f t="shared" si="477"/>
        <v>0</v>
      </c>
      <c r="XY400" s="42">
        <v>0</v>
      </c>
      <c r="XZ400" s="75">
        <v>0</v>
      </c>
      <c r="YA400" s="42">
        <v>0</v>
      </c>
      <c r="YB400" s="75">
        <v>0</v>
      </c>
      <c r="YC400" s="42">
        <v>0</v>
      </c>
      <c r="YD400" s="75">
        <v>0</v>
      </c>
      <c r="YE400" s="42">
        <v>0</v>
      </c>
      <c r="YF400" s="75">
        <v>0</v>
      </c>
      <c r="YG400" s="42">
        <v>0</v>
      </c>
      <c r="YH400" s="75">
        <v>0</v>
      </c>
      <c r="YI400" s="42"/>
      <c r="YJ400" s="75"/>
      <c r="YK400" s="42"/>
      <c r="YL400" s="75"/>
      <c r="YM400" s="42"/>
      <c r="YN400" s="75"/>
      <c r="YO400" s="42"/>
      <c r="YP400" s="75"/>
      <c r="YQ400" s="42"/>
      <c r="YR400" s="75"/>
      <c r="YS400" s="42"/>
      <c r="YT400" s="75"/>
      <c r="YU400" s="42"/>
      <c r="YV400" s="75"/>
      <c r="YW400" s="3">
        <f t="shared" si="478"/>
        <v>0</v>
      </c>
      <c r="YX400" s="11">
        <f t="shared" si="479"/>
        <v>0</v>
      </c>
      <c r="YY400" s="42">
        <v>0</v>
      </c>
      <c r="YZ400" s="75">
        <v>0</v>
      </c>
      <c r="ZA400" s="42">
        <v>0</v>
      </c>
      <c r="ZB400" s="75">
        <v>0</v>
      </c>
      <c r="ZC400" s="42">
        <v>0</v>
      </c>
      <c r="ZD400" s="75">
        <v>0</v>
      </c>
      <c r="ZE400" s="42">
        <v>0</v>
      </c>
      <c r="ZF400" s="75">
        <v>0</v>
      </c>
      <c r="ZG400" s="42">
        <v>0</v>
      </c>
      <c r="ZH400" s="75">
        <v>0</v>
      </c>
      <c r="ZI400" s="42"/>
      <c r="ZJ400" s="75"/>
      <c r="ZK400" s="42"/>
      <c r="ZL400" s="75"/>
      <c r="ZM400" s="42"/>
      <c r="ZN400" s="75"/>
      <c r="ZO400" s="42"/>
      <c r="ZP400" s="75"/>
      <c r="ZQ400" s="42"/>
      <c r="ZR400" s="75"/>
      <c r="ZS400" s="42"/>
      <c r="ZT400" s="75"/>
      <c r="ZU400" s="42"/>
      <c r="ZV400" s="75"/>
      <c r="ZW400" s="3">
        <f t="shared" si="480"/>
        <v>0</v>
      </c>
      <c r="ZX400" s="11">
        <f t="shared" si="481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>
        <v>0</v>
      </c>
      <c r="AAF400" s="75">
        <v>0</v>
      </c>
      <c r="AAG400" s="42">
        <v>0</v>
      </c>
      <c r="AAH400" s="75">
        <v>0</v>
      </c>
      <c r="AAI400" s="42"/>
      <c r="AAJ400" s="75"/>
      <c r="AAK400" s="42"/>
      <c r="AAL400" s="75"/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2"/>
        <v>0</v>
      </c>
      <c r="AAX400" s="11">
        <f t="shared" si="483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>
        <v>0</v>
      </c>
      <c r="ABF400" s="75">
        <v>0</v>
      </c>
      <c r="ABG400" s="42">
        <v>0</v>
      </c>
      <c r="ABH400" s="75">
        <v>0</v>
      </c>
      <c r="ABI400" s="42"/>
      <c r="ABJ400" s="75"/>
      <c r="ABK400" s="42"/>
      <c r="ABL400" s="75"/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84"/>
        <v>0</v>
      </c>
      <c r="ABX400" s="11">
        <f t="shared" si="485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>
        <v>0</v>
      </c>
      <c r="ACF400" s="75">
        <v>0</v>
      </c>
      <c r="ACG400" s="42">
        <v>0</v>
      </c>
      <c r="ACH400" s="75">
        <v>0</v>
      </c>
      <c r="ACI400" s="42"/>
      <c r="ACJ400" s="75"/>
      <c r="ACK400" s="42"/>
      <c r="ACL400" s="75"/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86"/>
        <v>0</v>
      </c>
      <c r="ACX400" s="11">
        <f t="shared" si="487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>
        <v>0</v>
      </c>
      <c r="ADF400" s="75">
        <v>0</v>
      </c>
      <c r="ADG400" s="42">
        <v>0</v>
      </c>
      <c r="ADH400" s="75">
        <v>0</v>
      </c>
      <c r="ADI400" s="42"/>
      <c r="ADJ400" s="75"/>
      <c r="ADK400" s="42"/>
      <c r="ADL400" s="75"/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88"/>
        <v>0</v>
      </c>
      <c r="ADX400" s="11">
        <f t="shared" si="489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>
        <v>0</v>
      </c>
      <c r="AEF400" s="75">
        <v>0</v>
      </c>
      <c r="AEG400" s="42">
        <v>0</v>
      </c>
      <c r="AEH400" s="75">
        <v>0</v>
      </c>
      <c r="AEI400" s="42"/>
      <c r="AEJ400" s="75"/>
      <c r="AEK400" s="42"/>
      <c r="AEL400" s="75"/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0"/>
        <v>0</v>
      </c>
      <c r="AEX400" s="11">
        <f t="shared" si="491"/>
        <v>0</v>
      </c>
      <c r="AEY400" s="108">
        <v>0</v>
      </c>
      <c r="AEZ400" s="109">
        <v>0</v>
      </c>
      <c r="AFA400" s="108">
        <v>0</v>
      </c>
      <c r="AFB400" s="109">
        <v>0</v>
      </c>
      <c r="AFC400" s="108">
        <v>0</v>
      </c>
      <c r="AFD400" s="109">
        <v>0</v>
      </c>
      <c r="AFE400" s="108">
        <v>0</v>
      </c>
      <c r="AFF400" s="109">
        <v>0</v>
      </c>
      <c r="AFG400" s="108"/>
      <c r="AFH400" s="109"/>
      <c r="AFI400" s="108"/>
      <c r="AFJ400" s="109"/>
      <c r="AFK400" s="108"/>
      <c r="AFL400" s="109"/>
      <c r="AFM400" s="108"/>
      <c r="AFN400" s="109"/>
      <c r="AFO400" s="108"/>
      <c r="AFP400" s="109"/>
      <c r="AFQ400" s="108"/>
      <c r="AFR400" s="109"/>
      <c r="AFS400" s="108"/>
      <c r="AFT400" s="109"/>
      <c r="AFU400" s="108"/>
      <c r="AFV400" s="109"/>
      <c r="AFW400" s="3">
        <f t="shared" si="492"/>
        <v>0</v>
      </c>
      <c r="AFX400" s="11">
        <f t="shared" si="429"/>
        <v>0</v>
      </c>
      <c r="AFY400" s="114">
        <v>0</v>
      </c>
      <c r="AFZ400" s="114">
        <v>0</v>
      </c>
      <c r="AGA400" s="114">
        <v>0</v>
      </c>
      <c r="AGB400" s="114">
        <v>0</v>
      </c>
      <c r="AGC400" s="114">
        <v>0</v>
      </c>
      <c r="AGD400" s="114"/>
      <c r="AGE400" s="114"/>
      <c r="AGF400" s="114"/>
      <c r="AGG400" s="114"/>
      <c r="AGH400" s="114"/>
      <c r="AGI400" s="114"/>
      <c r="AGJ400" s="114"/>
      <c r="AGK400" s="25">
        <f t="shared" si="430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397</v>
      </c>
      <c r="E401" s="16" t="s">
        <v>116</v>
      </c>
      <c r="F401" s="15" t="s">
        <v>401</v>
      </c>
      <c r="G401" s="15" t="s">
        <v>364</v>
      </c>
      <c r="H401" s="152">
        <v>18666</v>
      </c>
      <c r="I401" s="15" t="s">
        <v>563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1"/>
        <v>0</v>
      </c>
      <c r="AI401" s="62">
        <f t="shared" si="432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33"/>
        <v>0</v>
      </c>
      <c r="BI401" s="58">
        <f t="shared" si="434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35"/>
        <v>0</v>
      </c>
      <c r="CI401" s="58">
        <f t="shared" si="436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>
        <v>0</v>
      </c>
      <c r="CQ401" s="70">
        <v>0</v>
      </c>
      <c r="CR401" s="52">
        <v>0</v>
      </c>
      <c r="CS401" s="70">
        <v>0</v>
      </c>
      <c r="CT401" s="64"/>
      <c r="CU401" s="70"/>
      <c r="CV401" s="64"/>
      <c r="CW401" s="70"/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37"/>
        <v>0</v>
      </c>
      <c r="DI401" s="58">
        <f t="shared" si="438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>
        <v>0</v>
      </c>
      <c r="DQ401" s="70">
        <v>0</v>
      </c>
      <c r="DR401" s="52">
        <v>0</v>
      </c>
      <c r="DS401" s="70">
        <v>0</v>
      </c>
      <c r="DT401" s="64"/>
      <c r="DU401" s="70"/>
      <c r="DV401" s="64"/>
      <c r="DW401" s="70"/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39"/>
        <v>0</v>
      </c>
      <c r="EI401" s="58">
        <f t="shared" si="440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>
        <v>0</v>
      </c>
      <c r="EQ401" s="70">
        <v>0</v>
      </c>
      <c r="ER401" s="64">
        <v>0</v>
      </c>
      <c r="ES401" s="70">
        <v>0</v>
      </c>
      <c r="ET401" s="64"/>
      <c r="EU401" s="70"/>
      <c r="EV401" s="64"/>
      <c r="EW401" s="70"/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1"/>
        <v>0</v>
      </c>
      <c r="FI401" s="58">
        <f t="shared" si="442"/>
        <v>0</v>
      </c>
      <c r="FJ401" s="79">
        <f t="shared" si="443"/>
        <v>0</v>
      </c>
      <c r="FK401" s="80">
        <f t="shared" si="444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/>
      <c r="FR401" s="42"/>
      <c r="FS401" s="42"/>
      <c r="FT401" s="42"/>
      <c r="FU401" s="42"/>
      <c r="FV401" s="42"/>
      <c r="FW401" s="42"/>
      <c r="FX401" s="83">
        <f t="shared" si="445"/>
        <v>0</v>
      </c>
      <c r="FY401" s="42">
        <v>0</v>
      </c>
      <c r="FZ401" s="42">
        <v>0</v>
      </c>
      <c r="GA401" s="42">
        <v>0</v>
      </c>
      <c r="GB401" s="42">
        <v>0</v>
      </c>
      <c r="GC401" s="42">
        <v>0</v>
      </c>
      <c r="GD401" s="42"/>
      <c r="GE401" s="42"/>
      <c r="GF401" s="42"/>
      <c r="GG401" s="42"/>
      <c r="GH401" s="42"/>
      <c r="GI401" s="42"/>
      <c r="GJ401" s="42"/>
      <c r="GK401" s="83">
        <f t="shared" si="446"/>
        <v>0</v>
      </c>
      <c r="GL401" s="42">
        <v>0</v>
      </c>
      <c r="GM401" s="42">
        <v>0</v>
      </c>
      <c r="GN401" s="42">
        <v>0</v>
      </c>
      <c r="GO401" s="42">
        <v>0</v>
      </c>
      <c r="GP401" s="42">
        <v>0</v>
      </c>
      <c r="GQ401" s="42"/>
      <c r="GR401" s="42"/>
      <c r="GS401" s="42"/>
      <c r="GT401" s="42"/>
      <c r="GU401" s="42"/>
      <c r="GV401" s="42"/>
      <c r="GW401" s="42"/>
      <c r="GX401" s="83">
        <f t="shared" si="447"/>
        <v>0</v>
      </c>
      <c r="GY401" s="42">
        <v>0</v>
      </c>
      <c r="GZ401" s="42">
        <v>0</v>
      </c>
      <c r="HA401" s="42">
        <v>0</v>
      </c>
      <c r="HB401" s="42">
        <v>1</v>
      </c>
      <c r="HC401" s="42">
        <v>0</v>
      </c>
      <c r="HD401" s="42"/>
      <c r="HE401" s="42"/>
      <c r="HF401" s="42"/>
      <c r="HG401" s="42"/>
      <c r="HH401" s="42"/>
      <c r="HI401" s="42"/>
      <c r="HJ401" s="42"/>
      <c r="HK401" s="83">
        <f t="shared" si="448"/>
        <v>1</v>
      </c>
      <c r="HL401" s="42">
        <v>0</v>
      </c>
      <c r="HM401" s="42">
        <v>0</v>
      </c>
      <c r="HN401" s="42">
        <v>0</v>
      </c>
      <c r="HO401" s="42">
        <v>15</v>
      </c>
      <c r="HP401" s="42">
        <v>0</v>
      </c>
      <c r="HQ401" s="42"/>
      <c r="HR401" s="42"/>
      <c r="HS401" s="42"/>
      <c r="HT401" s="42"/>
      <c r="HU401" s="42"/>
      <c r="HV401" s="42"/>
      <c r="HW401" s="42"/>
      <c r="HX401" s="83">
        <f t="shared" si="449"/>
        <v>15</v>
      </c>
      <c r="HY401" s="42">
        <v>0</v>
      </c>
      <c r="HZ401" s="42">
        <v>0</v>
      </c>
      <c r="IA401" s="42">
        <v>0</v>
      </c>
      <c r="IB401" s="42">
        <v>0</v>
      </c>
      <c r="IC401" s="42">
        <v>0</v>
      </c>
      <c r="ID401" s="42"/>
      <c r="IE401" s="42"/>
      <c r="IF401" s="42"/>
      <c r="IG401" s="42"/>
      <c r="IH401" s="42"/>
      <c r="II401" s="42"/>
      <c r="IJ401" s="42"/>
      <c r="IK401" s="85">
        <f t="shared" si="450"/>
        <v>0</v>
      </c>
      <c r="IL401" s="42">
        <v>0</v>
      </c>
      <c r="IM401" s="42">
        <v>0</v>
      </c>
      <c r="IN401" s="42">
        <v>0</v>
      </c>
      <c r="IO401" s="42">
        <v>0</v>
      </c>
      <c r="IP401" s="42">
        <v>0</v>
      </c>
      <c r="IQ401" s="42"/>
      <c r="IR401" s="42"/>
      <c r="IS401" s="42"/>
      <c r="IT401" s="42"/>
      <c r="IU401" s="42"/>
      <c r="IV401" s="42"/>
      <c r="IW401" s="42"/>
      <c r="IX401" s="85">
        <f t="shared" si="451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>
        <v>0</v>
      </c>
      <c r="JF401" s="75">
        <v>0</v>
      </c>
      <c r="JG401" s="42">
        <v>0</v>
      </c>
      <c r="JH401" s="75">
        <v>0</v>
      </c>
      <c r="JI401" s="42"/>
      <c r="JJ401" s="75"/>
      <c r="JK401" s="42"/>
      <c r="JL401" s="75"/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2"/>
        <v>0</v>
      </c>
      <c r="JX401" s="11">
        <f t="shared" si="453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>
        <v>0</v>
      </c>
      <c r="KF401" s="75">
        <v>0</v>
      </c>
      <c r="KG401" s="42">
        <v>0</v>
      </c>
      <c r="KH401" s="75">
        <v>0</v>
      </c>
      <c r="KI401" s="42"/>
      <c r="KJ401" s="75"/>
      <c r="KK401" s="42"/>
      <c r="KL401" s="75"/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54"/>
        <v>0</v>
      </c>
      <c r="KX401" s="11">
        <f t="shared" si="455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>
        <v>0</v>
      </c>
      <c r="LF401" s="75">
        <v>0</v>
      </c>
      <c r="LG401" s="42">
        <v>0</v>
      </c>
      <c r="LH401" s="75">
        <v>0</v>
      </c>
      <c r="LI401" s="42"/>
      <c r="LJ401" s="75"/>
      <c r="LK401" s="42"/>
      <c r="LL401" s="75"/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56"/>
        <v>0</v>
      </c>
      <c r="LX401" s="11">
        <f t="shared" si="457"/>
        <v>0</v>
      </c>
      <c r="LY401" s="41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>
        <v>16</v>
      </c>
      <c r="MF401" s="75">
        <v>0</v>
      </c>
      <c r="MG401" s="42">
        <v>0</v>
      </c>
      <c r="MH401" s="75">
        <v>0</v>
      </c>
      <c r="MI401" s="42"/>
      <c r="MJ401" s="75"/>
      <c r="MK401" s="42"/>
      <c r="ML401" s="75"/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58"/>
        <v>16</v>
      </c>
      <c r="MX401" s="11">
        <f t="shared" si="459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>
        <v>0</v>
      </c>
      <c r="NF401" s="75">
        <v>0</v>
      </c>
      <c r="NG401" s="42">
        <v>0</v>
      </c>
      <c r="NH401" s="75">
        <v>0</v>
      </c>
      <c r="NI401" s="42"/>
      <c r="NJ401" s="75"/>
      <c r="NK401" s="42"/>
      <c r="NL401" s="75"/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0"/>
        <v>0</v>
      </c>
      <c r="NX401" s="11">
        <f t="shared" si="461"/>
        <v>0</v>
      </c>
      <c r="NY401" s="42">
        <v>0</v>
      </c>
      <c r="NZ401" s="75">
        <v>0</v>
      </c>
      <c r="OA401" s="42">
        <v>0</v>
      </c>
      <c r="OB401" s="75">
        <v>0</v>
      </c>
      <c r="OC401" s="42">
        <v>0</v>
      </c>
      <c r="OD401" s="75">
        <v>0</v>
      </c>
      <c r="OE401" s="42">
        <v>0</v>
      </c>
      <c r="OF401" s="75">
        <v>0</v>
      </c>
      <c r="OG401" s="42">
        <v>0</v>
      </c>
      <c r="OH401" s="75">
        <v>0</v>
      </c>
      <c r="OI401" s="42"/>
      <c r="OJ401" s="75"/>
      <c r="OK401" s="42"/>
      <c r="OL401" s="75"/>
      <c r="OM401" s="42"/>
      <c r="ON401" s="75"/>
      <c r="OO401" s="42"/>
      <c r="OP401" s="75"/>
      <c r="OQ401" s="42"/>
      <c r="OR401" s="75"/>
      <c r="OS401" s="42"/>
      <c r="OT401" s="75"/>
      <c r="OU401" s="42"/>
      <c r="OV401" s="75"/>
      <c r="OW401" s="3">
        <f t="shared" si="462"/>
        <v>0</v>
      </c>
      <c r="OX401" s="11">
        <f t="shared" si="463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>
        <v>1</v>
      </c>
      <c r="PF401" s="75">
        <v>0</v>
      </c>
      <c r="PG401" s="42">
        <v>0</v>
      </c>
      <c r="PH401" s="75">
        <v>0</v>
      </c>
      <c r="PI401" s="42"/>
      <c r="PJ401" s="75"/>
      <c r="PK401" s="42"/>
      <c r="PL401" s="75"/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64"/>
        <v>1</v>
      </c>
      <c r="PX401" s="11">
        <f t="shared" si="425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>
        <v>12</v>
      </c>
      <c r="QF401" s="75">
        <v>0</v>
      </c>
      <c r="QG401" s="42">
        <v>0</v>
      </c>
      <c r="QH401" s="75">
        <v>0</v>
      </c>
      <c r="QI401" s="42"/>
      <c r="QJ401" s="75"/>
      <c r="QK401" s="42"/>
      <c r="QL401" s="75"/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65"/>
        <v>12</v>
      </c>
      <c r="QX401" s="11">
        <f t="shared" si="466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>
        <v>1</v>
      </c>
      <c r="RF401" s="75">
        <v>0</v>
      </c>
      <c r="RG401" s="42">
        <v>0</v>
      </c>
      <c r="RH401" s="75">
        <v>0</v>
      </c>
      <c r="RI401" s="42"/>
      <c r="RJ401" s="75"/>
      <c r="RK401" s="42"/>
      <c r="RL401" s="75"/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67"/>
        <v>1</v>
      </c>
      <c r="RX401" s="11">
        <f t="shared" si="426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>
        <v>0</v>
      </c>
      <c r="SF401" s="75">
        <v>0</v>
      </c>
      <c r="SG401" s="42">
        <v>0</v>
      </c>
      <c r="SH401" s="75">
        <v>0</v>
      </c>
      <c r="SI401" s="42"/>
      <c r="SJ401" s="75"/>
      <c r="SK401" s="42"/>
      <c r="SL401" s="75"/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68"/>
        <v>0</v>
      </c>
      <c r="SX401" s="11">
        <f t="shared" si="427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>
        <v>8</v>
      </c>
      <c r="TF401" s="75">
        <v>0</v>
      </c>
      <c r="TG401" s="42">
        <v>0</v>
      </c>
      <c r="TH401" s="75">
        <v>0</v>
      </c>
      <c r="TI401" s="42"/>
      <c r="TJ401" s="75"/>
      <c r="TK401" s="42"/>
      <c r="TL401" s="75"/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69"/>
        <v>8</v>
      </c>
      <c r="TX401" s="11">
        <f t="shared" si="428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>
        <v>0</v>
      </c>
      <c r="UF401" s="75">
        <v>0</v>
      </c>
      <c r="UG401" s="42">
        <v>0</v>
      </c>
      <c r="UH401" s="75">
        <v>0</v>
      </c>
      <c r="UI401" s="42"/>
      <c r="UJ401" s="75"/>
      <c r="UK401" s="42"/>
      <c r="UL401" s="75"/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0"/>
        <v>0</v>
      </c>
      <c r="UX401" s="11">
        <f t="shared" si="471"/>
        <v>0</v>
      </c>
      <c r="UY401" s="42">
        <v>0</v>
      </c>
      <c r="UZ401" s="42">
        <v>0</v>
      </c>
      <c r="VA401" s="42">
        <v>0</v>
      </c>
      <c r="VB401" s="42">
        <v>0</v>
      </c>
      <c r="VC401" s="42">
        <v>0</v>
      </c>
      <c r="VD401" s="42"/>
      <c r="VE401" s="42"/>
      <c r="VF401" s="42"/>
      <c r="VG401" s="42"/>
      <c r="VH401" s="42"/>
      <c r="VI401" s="42"/>
      <c r="VJ401" s="42"/>
      <c r="VK401" s="25">
        <f t="shared" si="472"/>
        <v>0</v>
      </c>
      <c r="VL401" s="42">
        <v>0</v>
      </c>
      <c r="VM401" s="42">
        <v>0</v>
      </c>
      <c r="VN401" s="42">
        <v>0</v>
      </c>
      <c r="VO401" s="42">
        <v>0</v>
      </c>
      <c r="VP401" s="42">
        <v>0</v>
      </c>
      <c r="VQ401" s="42"/>
      <c r="VR401" s="42"/>
      <c r="VS401" s="42"/>
      <c r="VT401" s="42"/>
      <c r="VU401" s="42"/>
      <c r="VV401" s="42"/>
      <c r="VW401" s="42"/>
      <c r="VX401" s="25">
        <f t="shared" si="473"/>
        <v>0</v>
      </c>
      <c r="VY401" s="42">
        <v>0</v>
      </c>
      <c r="VZ401" s="75">
        <v>0</v>
      </c>
      <c r="WA401" s="42">
        <v>0</v>
      </c>
      <c r="WB401" s="75">
        <v>0</v>
      </c>
      <c r="WC401" s="42">
        <v>0</v>
      </c>
      <c r="WD401" s="75">
        <v>0</v>
      </c>
      <c r="WE401" s="42">
        <v>0</v>
      </c>
      <c r="WF401" s="75">
        <v>0</v>
      </c>
      <c r="WG401" s="42">
        <v>0</v>
      </c>
      <c r="WH401" s="75">
        <v>0</v>
      </c>
      <c r="WI401" s="42"/>
      <c r="WJ401" s="75"/>
      <c r="WK401" s="42"/>
      <c r="WL401" s="75"/>
      <c r="WM401" s="42"/>
      <c r="WN401" s="75"/>
      <c r="WO401" s="42"/>
      <c r="WP401" s="75"/>
      <c r="WQ401" s="42"/>
      <c r="WR401" s="75"/>
      <c r="WS401" s="42"/>
      <c r="WT401" s="75"/>
      <c r="WU401" s="42"/>
      <c r="WV401" s="75"/>
      <c r="WW401" s="3">
        <f t="shared" si="474"/>
        <v>0</v>
      </c>
      <c r="WX401" s="11">
        <f t="shared" si="475"/>
        <v>0</v>
      </c>
      <c r="WY401" s="42">
        <v>0</v>
      </c>
      <c r="WZ401" s="75">
        <v>0</v>
      </c>
      <c r="XA401" s="42">
        <v>0</v>
      </c>
      <c r="XB401" s="75">
        <v>0</v>
      </c>
      <c r="XC401" s="42">
        <v>0</v>
      </c>
      <c r="XD401" s="75">
        <v>0</v>
      </c>
      <c r="XE401" s="42">
        <v>0</v>
      </c>
      <c r="XF401" s="75">
        <v>0</v>
      </c>
      <c r="XG401" s="42">
        <v>0</v>
      </c>
      <c r="XH401" s="75">
        <v>0</v>
      </c>
      <c r="XI401" s="42"/>
      <c r="XJ401" s="75"/>
      <c r="XK401" s="42"/>
      <c r="XL401" s="75"/>
      <c r="XM401" s="42"/>
      <c r="XN401" s="75"/>
      <c r="XO401" s="42"/>
      <c r="XP401" s="75"/>
      <c r="XQ401" s="42"/>
      <c r="XR401" s="75"/>
      <c r="XS401" s="42"/>
      <c r="XT401" s="75"/>
      <c r="XU401" s="42"/>
      <c r="XV401" s="75"/>
      <c r="XW401" s="3">
        <f t="shared" si="476"/>
        <v>0</v>
      </c>
      <c r="XX401" s="11">
        <f t="shared" si="477"/>
        <v>0</v>
      </c>
      <c r="XY401" s="42">
        <v>0</v>
      </c>
      <c r="XZ401" s="75">
        <v>0</v>
      </c>
      <c r="YA401" s="42">
        <v>0</v>
      </c>
      <c r="YB401" s="75">
        <v>0</v>
      </c>
      <c r="YC401" s="42">
        <v>0</v>
      </c>
      <c r="YD401" s="75">
        <v>0</v>
      </c>
      <c r="YE401" s="42">
        <v>0</v>
      </c>
      <c r="YF401" s="75">
        <v>0</v>
      </c>
      <c r="YG401" s="42">
        <v>0</v>
      </c>
      <c r="YH401" s="75">
        <v>0</v>
      </c>
      <c r="YI401" s="42"/>
      <c r="YJ401" s="75"/>
      <c r="YK401" s="42"/>
      <c r="YL401" s="75"/>
      <c r="YM401" s="42"/>
      <c r="YN401" s="75"/>
      <c r="YO401" s="42"/>
      <c r="YP401" s="75"/>
      <c r="YQ401" s="42"/>
      <c r="YR401" s="75"/>
      <c r="YS401" s="42"/>
      <c r="YT401" s="75"/>
      <c r="YU401" s="42"/>
      <c r="YV401" s="75"/>
      <c r="YW401" s="3">
        <f t="shared" si="478"/>
        <v>0</v>
      </c>
      <c r="YX401" s="11">
        <f t="shared" si="479"/>
        <v>0</v>
      </c>
      <c r="YY401" s="42">
        <v>0</v>
      </c>
      <c r="YZ401" s="75">
        <v>0</v>
      </c>
      <c r="ZA401" s="42">
        <v>0</v>
      </c>
      <c r="ZB401" s="75">
        <v>0</v>
      </c>
      <c r="ZC401" s="42">
        <v>0</v>
      </c>
      <c r="ZD401" s="75">
        <v>0</v>
      </c>
      <c r="ZE401" s="42">
        <v>0</v>
      </c>
      <c r="ZF401" s="75">
        <v>0</v>
      </c>
      <c r="ZG401" s="42">
        <v>0</v>
      </c>
      <c r="ZH401" s="75">
        <v>0</v>
      </c>
      <c r="ZI401" s="42"/>
      <c r="ZJ401" s="75"/>
      <c r="ZK401" s="42"/>
      <c r="ZL401" s="75"/>
      <c r="ZM401" s="42"/>
      <c r="ZN401" s="75"/>
      <c r="ZO401" s="42"/>
      <c r="ZP401" s="75"/>
      <c r="ZQ401" s="42"/>
      <c r="ZR401" s="75"/>
      <c r="ZS401" s="42"/>
      <c r="ZT401" s="75"/>
      <c r="ZU401" s="42"/>
      <c r="ZV401" s="75"/>
      <c r="ZW401" s="3">
        <f t="shared" si="480"/>
        <v>0</v>
      </c>
      <c r="ZX401" s="11">
        <f t="shared" si="481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>
        <v>0</v>
      </c>
      <c r="AAF401" s="75">
        <v>0</v>
      </c>
      <c r="AAG401" s="42">
        <v>0</v>
      </c>
      <c r="AAH401" s="75">
        <v>0</v>
      </c>
      <c r="AAI401" s="42"/>
      <c r="AAJ401" s="75"/>
      <c r="AAK401" s="42"/>
      <c r="AAL401" s="75"/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2"/>
        <v>0</v>
      </c>
      <c r="AAX401" s="11">
        <f t="shared" si="483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>
        <v>0</v>
      </c>
      <c r="ABF401" s="75">
        <v>0</v>
      </c>
      <c r="ABG401" s="42">
        <v>0</v>
      </c>
      <c r="ABH401" s="75">
        <v>0</v>
      </c>
      <c r="ABI401" s="42"/>
      <c r="ABJ401" s="75"/>
      <c r="ABK401" s="42"/>
      <c r="ABL401" s="75"/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84"/>
        <v>0</v>
      </c>
      <c r="ABX401" s="11">
        <f t="shared" si="485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>
        <v>0</v>
      </c>
      <c r="ACF401" s="75">
        <v>0</v>
      </c>
      <c r="ACG401" s="42">
        <v>0</v>
      </c>
      <c r="ACH401" s="75">
        <v>0</v>
      </c>
      <c r="ACI401" s="42"/>
      <c r="ACJ401" s="75"/>
      <c r="ACK401" s="42"/>
      <c r="ACL401" s="75"/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86"/>
        <v>0</v>
      </c>
      <c r="ACX401" s="11">
        <f t="shared" si="487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>
        <v>0</v>
      </c>
      <c r="ADF401" s="75">
        <v>0</v>
      </c>
      <c r="ADG401" s="42">
        <v>0</v>
      </c>
      <c r="ADH401" s="75">
        <v>0</v>
      </c>
      <c r="ADI401" s="42"/>
      <c r="ADJ401" s="75"/>
      <c r="ADK401" s="42"/>
      <c r="ADL401" s="75"/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88"/>
        <v>0</v>
      </c>
      <c r="ADX401" s="11">
        <f t="shared" si="489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>
        <v>0</v>
      </c>
      <c r="AEF401" s="75">
        <v>0</v>
      </c>
      <c r="AEG401" s="42">
        <v>0</v>
      </c>
      <c r="AEH401" s="75">
        <v>0</v>
      </c>
      <c r="AEI401" s="42"/>
      <c r="AEJ401" s="75"/>
      <c r="AEK401" s="42"/>
      <c r="AEL401" s="75"/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0"/>
        <v>0</v>
      </c>
      <c r="AEX401" s="11">
        <f t="shared" si="491"/>
        <v>0</v>
      </c>
      <c r="AEY401" s="108">
        <v>0</v>
      </c>
      <c r="AEZ401" s="109">
        <v>0</v>
      </c>
      <c r="AFA401" s="108">
        <v>0</v>
      </c>
      <c r="AFB401" s="109">
        <v>0</v>
      </c>
      <c r="AFC401" s="108">
        <v>0</v>
      </c>
      <c r="AFD401" s="109">
        <v>0</v>
      </c>
      <c r="AFE401" s="108">
        <v>0</v>
      </c>
      <c r="AFF401" s="109">
        <v>0</v>
      </c>
      <c r="AFG401" s="108"/>
      <c r="AFH401" s="109"/>
      <c r="AFI401" s="108"/>
      <c r="AFJ401" s="109"/>
      <c r="AFK401" s="108"/>
      <c r="AFL401" s="109"/>
      <c r="AFM401" s="108"/>
      <c r="AFN401" s="109"/>
      <c r="AFO401" s="108"/>
      <c r="AFP401" s="109"/>
      <c r="AFQ401" s="108"/>
      <c r="AFR401" s="109"/>
      <c r="AFS401" s="108"/>
      <c r="AFT401" s="109"/>
      <c r="AFU401" s="108"/>
      <c r="AFV401" s="109"/>
      <c r="AFW401" s="3">
        <f t="shared" si="492"/>
        <v>0</v>
      </c>
      <c r="AFX401" s="11">
        <f t="shared" si="429"/>
        <v>0</v>
      </c>
      <c r="AFY401" s="114">
        <v>0</v>
      </c>
      <c r="AFZ401" s="114">
        <v>0</v>
      </c>
      <c r="AGA401" s="114">
        <v>0</v>
      </c>
      <c r="AGB401" s="114">
        <v>0</v>
      </c>
      <c r="AGC401" s="114">
        <v>0</v>
      </c>
      <c r="AGD401" s="114"/>
      <c r="AGE401" s="114"/>
      <c r="AGF401" s="114"/>
      <c r="AGG401" s="114"/>
      <c r="AGH401" s="114"/>
      <c r="AGI401" s="114"/>
      <c r="AGJ401" s="114"/>
      <c r="AGK401" s="25">
        <f t="shared" si="430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397</v>
      </c>
      <c r="E402" s="16" t="s">
        <v>116</v>
      </c>
      <c r="F402" s="15" t="s">
        <v>401</v>
      </c>
      <c r="G402" s="15" t="s">
        <v>364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1"/>
        <v>0</v>
      </c>
      <c r="AI402" s="62">
        <f t="shared" si="432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33"/>
        <v>0</v>
      </c>
      <c r="BI402" s="58">
        <f t="shared" si="434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35"/>
        <v>0</v>
      </c>
      <c r="CI402" s="58">
        <f t="shared" si="436"/>
        <v>0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>
        <v>0</v>
      </c>
      <c r="CQ402" s="70">
        <v>0</v>
      </c>
      <c r="CR402" s="52">
        <v>0</v>
      </c>
      <c r="CS402" s="70">
        <v>0</v>
      </c>
      <c r="CT402" s="64"/>
      <c r="CU402" s="70"/>
      <c r="CV402" s="64"/>
      <c r="CW402" s="70"/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37"/>
        <v>0</v>
      </c>
      <c r="DI402" s="58">
        <f t="shared" si="438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>
        <v>0</v>
      </c>
      <c r="DQ402" s="70">
        <v>0</v>
      </c>
      <c r="DR402" s="52">
        <v>0</v>
      </c>
      <c r="DS402" s="70">
        <v>0</v>
      </c>
      <c r="DT402" s="64"/>
      <c r="DU402" s="70"/>
      <c r="DV402" s="64"/>
      <c r="DW402" s="70"/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39"/>
        <v>0</v>
      </c>
      <c r="EI402" s="58">
        <f t="shared" si="440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>
        <v>0</v>
      </c>
      <c r="EQ402" s="70">
        <v>0</v>
      </c>
      <c r="ER402" s="64">
        <v>0</v>
      </c>
      <c r="ES402" s="70">
        <v>0</v>
      </c>
      <c r="ET402" s="64"/>
      <c r="EU402" s="70"/>
      <c r="EV402" s="64"/>
      <c r="EW402" s="70"/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1"/>
        <v>0</v>
      </c>
      <c r="FI402" s="58">
        <f t="shared" si="442"/>
        <v>0</v>
      </c>
      <c r="FJ402" s="79">
        <f t="shared" si="443"/>
        <v>0</v>
      </c>
      <c r="FK402" s="80">
        <f t="shared" si="444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/>
      <c r="FR402" s="42"/>
      <c r="FS402" s="42"/>
      <c r="FT402" s="42"/>
      <c r="FU402" s="42"/>
      <c r="FV402" s="42"/>
      <c r="FW402" s="42"/>
      <c r="FX402" s="83">
        <f t="shared" si="445"/>
        <v>0</v>
      </c>
      <c r="FY402" s="42">
        <v>0</v>
      </c>
      <c r="FZ402" s="42">
        <v>0</v>
      </c>
      <c r="GA402" s="42">
        <v>0</v>
      </c>
      <c r="GB402" s="42">
        <v>0</v>
      </c>
      <c r="GC402" s="42">
        <v>0</v>
      </c>
      <c r="GD402" s="42"/>
      <c r="GE402" s="42"/>
      <c r="GF402" s="42"/>
      <c r="GG402" s="42"/>
      <c r="GH402" s="42"/>
      <c r="GI402" s="42"/>
      <c r="GJ402" s="42"/>
      <c r="GK402" s="83">
        <f t="shared" si="446"/>
        <v>0</v>
      </c>
      <c r="GL402" s="42">
        <v>0</v>
      </c>
      <c r="GM402" s="42">
        <v>0</v>
      </c>
      <c r="GN402" s="42">
        <v>0</v>
      </c>
      <c r="GO402" s="42">
        <v>0</v>
      </c>
      <c r="GP402" s="42">
        <v>0</v>
      </c>
      <c r="GQ402" s="42"/>
      <c r="GR402" s="42"/>
      <c r="GS402" s="42"/>
      <c r="GT402" s="42"/>
      <c r="GU402" s="42"/>
      <c r="GV402" s="42"/>
      <c r="GW402" s="42"/>
      <c r="GX402" s="83">
        <f t="shared" si="447"/>
        <v>0</v>
      </c>
      <c r="GY402" s="42">
        <v>0</v>
      </c>
      <c r="GZ402" s="42">
        <v>0</v>
      </c>
      <c r="HA402" s="42">
        <v>0</v>
      </c>
      <c r="HB402" s="42">
        <v>3</v>
      </c>
      <c r="HC402" s="42">
        <v>0</v>
      </c>
      <c r="HD402" s="42"/>
      <c r="HE402" s="42"/>
      <c r="HF402" s="42"/>
      <c r="HG402" s="42"/>
      <c r="HH402" s="42"/>
      <c r="HI402" s="42"/>
      <c r="HJ402" s="42"/>
      <c r="HK402" s="83">
        <f t="shared" si="448"/>
        <v>3</v>
      </c>
      <c r="HL402" s="42">
        <v>0</v>
      </c>
      <c r="HM402" s="42">
        <v>0</v>
      </c>
      <c r="HN402" s="42">
        <v>0</v>
      </c>
      <c r="HO402" s="42">
        <v>22</v>
      </c>
      <c r="HP402" s="42">
        <v>0</v>
      </c>
      <c r="HQ402" s="42"/>
      <c r="HR402" s="42"/>
      <c r="HS402" s="42"/>
      <c r="HT402" s="42"/>
      <c r="HU402" s="42"/>
      <c r="HV402" s="42"/>
      <c r="HW402" s="42"/>
      <c r="HX402" s="83">
        <f t="shared" si="449"/>
        <v>22</v>
      </c>
      <c r="HY402" s="42">
        <v>0</v>
      </c>
      <c r="HZ402" s="42">
        <v>0</v>
      </c>
      <c r="IA402" s="42">
        <v>0</v>
      </c>
      <c r="IB402" s="42">
        <v>2</v>
      </c>
      <c r="IC402" s="42">
        <v>0</v>
      </c>
      <c r="ID402" s="42"/>
      <c r="IE402" s="42"/>
      <c r="IF402" s="42"/>
      <c r="IG402" s="42"/>
      <c r="IH402" s="42"/>
      <c r="II402" s="42"/>
      <c r="IJ402" s="42"/>
      <c r="IK402" s="85">
        <f t="shared" si="450"/>
        <v>2</v>
      </c>
      <c r="IL402" s="42">
        <v>0</v>
      </c>
      <c r="IM402" s="42">
        <v>0</v>
      </c>
      <c r="IN402" s="42">
        <v>0</v>
      </c>
      <c r="IO402" s="42">
        <v>0</v>
      </c>
      <c r="IP402" s="42">
        <v>0</v>
      </c>
      <c r="IQ402" s="42"/>
      <c r="IR402" s="42"/>
      <c r="IS402" s="42"/>
      <c r="IT402" s="42"/>
      <c r="IU402" s="42"/>
      <c r="IV402" s="42"/>
      <c r="IW402" s="42"/>
      <c r="IX402" s="85">
        <f t="shared" si="451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>
        <v>2</v>
      </c>
      <c r="JF402" s="75">
        <v>0</v>
      </c>
      <c r="JG402" s="42">
        <v>0</v>
      </c>
      <c r="JH402" s="75">
        <v>0</v>
      </c>
      <c r="JI402" s="42"/>
      <c r="JJ402" s="75"/>
      <c r="JK402" s="42"/>
      <c r="JL402" s="75"/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2"/>
        <v>2</v>
      </c>
      <c r="JX402" s="11">
        <f t="shared" si="453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>
        <v>2</v>
      </c>
      <c r="KF402" s="75">
        <v>0</v>
      </c>
      <c r="KG402" s="42">
        <v>0</v>
      </c>
      <c r="KH402" s="75">
        <v>0</v>
      </c>
      <c r="KI402" s="42"/>
      <c r="KJ402" s="75"/>
      <c r="KK402" s="42"/>
      <c r="KL402" s="75"/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54"/>
        <v>2</v>
      </c>
      <c r="KX402" s="11">
        <f t="shared" si="455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>
        <v>2</v>
      </c>
      <c r="LF402" s="75">
        <v>0</v>
      </c>
      <c r="LG402" s="42">
        <v>0</v>
      </c>
      <c r="LH402" s="75">
        <v>0</v>
      </c>
      <c r="LI402" s="42"/>
      <c r="LJ402" s="75"/>
      <c r="LK402" s="42"/>
      <c r="LL402" s="75"/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56"/>
        <v>2</v>
      </c>
      <c r="LX402" s="11">
        <f t="shared" si="457"/>
        <v>0</v>
      </c>
      <c r="LY402" s="41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>
        <v>21</v>
      </c>
      <c r="MF402" s="75">
        <v>0</v>
      </c>
      <c r="MG402" s="42">
        <v>0</v>
      </c>
      <c r="MH402" s="75">
        <v>0</v>
      </c>
      <c r="MI402" s="42"/>
      <c r="MJ402" s="75"/>
      <c r="MK402" s="42"/>
      <c r="ML402" s="75"/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58"/>
        <v>21</v>
      </c>
      <c r="MX402" s="11">
        <f t="shared" si="459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>
        <v>0</v>
      </c>
      <c r="NF402" s="75">
        <v>0</v>
      </c>
      <c r="NG402" s="42">
        <v>0</v>
      </c>
      <c r="NH402" s="75">
        <v>0</v>
      </c>
      <c r="NI402" s="42"/>
      <c r="NJ402" s="75"/>
      <c r="NK402" s="42"/>
      <c r="NL402" s="75"/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0"/>
        <v>0</v>
      </c>
      <c r="NX402" s="11">
        <f t="shared" si="461"/>
        <v>0</v>
      </c>
      <c r="NY402" s="42">
        <v>0</v>
      </c>
      <c r="NZ402" s="75">
        <v>0</v>
      </c>
      <c r="OA402" s="42">
        <v>0</v>
      </c>
      <c r="OB402" s="75">
        <v>0</v>
      </c>
      <c r="OC402" s="42">
        <v>0</v>
      </c>
      <c r="OD402" s="75">
        <v>0</v>
      </c>
      <c r="OE402" s="42">
        <v>2</v>
      </c>
      <c r="OF402" s="75">
        <v>0</v>
      </c>
      <c r="OG402" s="42">
        <v>0</v>
      </c>
      <c r="OH402" s="75">
        <v>0</v>
      </c>
      <c r="OI402" s="42"/>
      <c r="OJ402" s="75"/>
      <c r="OK402" s="42"/>
      <c r="OL402" s="75"/>
      <c r="OM402" s="42"/>
      <c r="ON402" s="75"/>
      <c r="OO402" s="42"/>
      <c r="OP402" s="75"/>
      <c r="OQ402" s="42"/>
      <c r="OR402" s="75"/>
      <c r="OS402" s="42"/>
      <c r="OT402" s="75"/>
      <c r="OU402" s="42"/>
      <c r="OV402" s="75"/>
      <c r="OW402" s="3">
        <f t="shared" si="462"/>
        <v>2</v>
      </c>
      <c r="OX402" s="11">
        <f t="shared" si="463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>
        <v>4</v>
      </c>
      <c r="PF402" s="75">
        <v>0</v>
      </c>
      <c r="PG402" s="42">
        <v>0</v>
      </c>
      <c r="PH402" s="75">
        <v>0</v>
      </c>
      <c r="PI402" s="42"/>
      <c r="PJ402" s="75"/>
      <c r="PK402" s="42"/>
      <c r="PL402" s="75"/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64"/>
        <v>4</v>
      </c>
      <c r="PX402" s="11">
        <f t="shared" si="425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>
        <v>18</v>
      </c>
      <c r="QF402" s="75">
        <v>0</v>
      </c>
      <c r="QG402" s="42">
        <v>0</v>
      </c>
      <c r="QH402" s="75">
        <v>0</v>
      </c>
      <c r="QI402" s="42"/>
      <c r="QJ402" s="75"/>
      <c r="QK402" s="42"/>
      <c r="QL402" s="75"/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65"/>
        <v>18</v>
      </c>
      <c r="QX402" s="11">
        <f t="shared" si="466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>
        <v>4</v>
      </c>
      <c r="RF402" s="75">
        <v>0</v>
      </c>
      <c r="RG402" s="42">
        <v>0</v>
      </c>
      <c r="RH402" s="75">
        <v>0</v>
      </c>
      <c r="RI402" s="42"/>
      <c r="RJ402" s="75"/>
      <c r="RK402" s="42"/>
      <c r="RL402" s="75"/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67"/>
        <v>4</v>
      </c>
      <c r="RX402" s="11">
        <f t="shared" si="426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>
        <v>2</v>
      </c>
      <c r="SF402" s="75">
        <v>0</v>
      </c>
      <c r="SG402" s="42">
        <v>0</v>
      </c>
      <c r="SH402" s="75">
        <v>0</v>
      </c>
      <c r="SI402" s="42"/>
      <c r="SJ402" s="75"/>
      <c r="SK402" s="42"/>
      <c r="SL402" s="75"/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68"/>
        <v>2</v>
      </c>
      <c r="SX402" s="11">
        <f t="shared" si="427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>
        <v>12</v>
      </c>
      <c r="TF402" s="75">
        <v>0</v>
      </c>
      <c r="TG402" s="42">
        <v>0</v>
      </c>
      <c r="TH402" s="75">
        <v>0</v>
      </c>
      <c r="TI402" s="42"/>
      <c r="TJ402" s="75"/>
      <c r="TK402" s="42"/>
      <c r="TL402" s="75"/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69"/>
        <v>12</v>
      </c>
      <c r="TX402" s="11">
        <f t="shared" si="428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>
        <v>0</v>
      </c>
      <c r="UF402" s="75">
        <v>0</v>
      </c>
      <c r="UG402" s="42">
        <v>0</v>
      </c>
      <c r="UH402" s="75">
        <v>0</v>
      </c>
      <c r="UI402" s="42"/>
      <c r="UJ402" s="75"/>
      <c r="UK402" s="42"/>
      <c r="UL402" s="75"/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0"/>
        <v>0</v>
      </c>
      <c r="UX402" s="11">
        <f t="shared" si="471"/>
        <v>0</v>
      </c>
      <c r="UY402" s="42">
        <v>0</v>
      </c>
      <c r="UZ402" s="42">
        <v>0</v>
      </c>
      <c r="VA402" s="42">
        <v>0</v>
      </c>
      <c r="VB402" s="42">
        <v>0</v>
      </c>
      <c r="VC402" s="42">
        <v>0</v>
      </c>
      <c r="VD402" s="42"/>
      <c r="VE402" s="42"/>
      <c r="VF402" s="42"/>
      <c r="VG402" s="42"/>
      <c r="VH402" s="42"/>
      <c r="VI402" s="42"/>
      <c r="VJ402" s="42"/>
      <c r="VK402" s="25">
        <f t="shared" si="472"/>
        <v>0</v>
      </c>
      <c r="VL402" s="42">
        <v>0</v>
      </c>
      <c r="VM402" s="42">
        <v>0</v>
      </c>
      <c r="VN402" s="42">
        <v>0</v>
      </c>
      <c r="VO402" s="42">
        <v>0</v>
      </c>
      <c r="VP402" s="42">
        <v>0</v>
      </c>
      <c r="VQ402" s="42"/>
      <c r="VR402" s="42"/>
      <c r="VS402" s="42"/>
      <c r="VT402" s="42"/>
      <c r="VU402" s="42"/>
      <c r="VV402" s="42"/>
      <c r="VW402" s="42"/>
      <c r="VX402" s="25">
        <f t="shared" si="473"/>
        <v>0</v>
      </c>
      <c r="VY402" s="42">
        <v>0</v>
      </c>
      <c r="VZ402" s="75">
        <v>0</v>
      </c>
      <c r="WA402" s="42">
        <v>0</v>
      </c>
      <c r="WB402" s="75">
        <v>0</v>
      </c>
      <c r="WC402" s="42">
        <v>0</v>
      </c>
      <c r="WD402" s="75">
        <v>0</v>
      </c>
      <c r="WE402" s="42">
        <v>0</v>
      </c>
      <c r="WF402" s="75">
        <v>0</v>
      </c>
      <c r="WG402" s="42">
        <v>0</v>
      </c>
      <c r="WH402" s="75">
        <v>0</v>
      </c>
      <c r="WI402" s="42"/>
      <c r="WJ402" s="75"/>
      <c r="WK402" s="42"/>
      <c r="WL402" s="75"/>
      <c r="WM402" s="42"/>
      <c r="WN402" s="75"/>
      <c r="WO402" s="42"/>
      <c r="WP402" s="75"/>
      <c r="WQ402" s="42"/>
      <c r="WR402" s="75"/>
      <c r="WS402" s="42"/>
      <c r="WT402" s="75"/>
      <c r="WU402" s="42"/>
      <c r="WV402" s="75"/>
      <c r="WW402" s="3">
        <f t="shared" si="474"/>
        <v>0</v>
      </c>
      <c r="WX402" s="11">
        <f t="shared" si="475"/>
        <v>0</v>
      </c>
      <c r="WY402" s="42">
        <v>0</v>
      </c>
      <c r="WZ402" s="75">
        <v>0</v>
      </c>
      <c r="XA402" s="42">
        <v>0</v>
      </c>
      <c r="XB402" s="75">
        <v>0</v>
      </c>
      <c r="XC402" s="42">
        <v>0</v>
      </c>
      <c r="XD402" s="75">
        <v>0</v>
      </c>
      <c r="XE402" s="42">
        <v>0</v>
      </c>
      <c r="XF402" s="75">
        <v>0</v>
      </c>
      <c r="XG402" s="42">
        <v>0</v>
      </c>
      <c r="XH402" s="75">
        <v>0</v>
      </c>
      <c r="XI402" s="42"/>
      <c r="XJ402" s="75"/>
      <c r="XK402" s="42"/>
      <c r="XL402" s="75"/>
      <c r="XM402" s="42"/>
      <c r="XN402" s="75"/>
      <c r="XO402" s="42"/>
      <c r="XP402" s="75"/>
      <c r="XQ402" s="42"/>
      <c r="XR402" s="75"/>
      <c r="XS402" s="42"/>
      <c r="XT402" s="75"/>
      <c r="XU402" s="42"/>
      <c r="XV402" s="75"/>
      <c r="XW402" s="3">
        <f t="shared" si="476"/>
        <v>0</v>
      </c>
      <c r="XX402" s="11">
        <f t="shared" si="477"/>
        <v>0</v>
      </c>
      <c r="XY402" s="42">
        <v>0</v>
      </c>
      <c r="XZ402" s="75">
        <v>0</v>
      </c>
      <c r="YA402" s="42">
        <v>0</v>
      </c>
      <c r="YB402" s="75">
        <v>0</v>
      </c>
      <c r="YC402" s="42">
        <v>0</v>
      </c>
      <c r="YD402" s="75">
        <v>0</v>
      </c>
      <c r="YE402" s="42">
        <v>0</v>
      </c>
      <c r="YF402" s="75">
        <v>0</v>
      </c>
      <c r="YG402" s="42">
        <v>0</v>
      </c>
      <c r="YH402" s="75">
        <v>0</v>
      </c>
      <c r="YI402" s="42"/>
      <c r="YJ402" s="75"/>
      <c r="YK402" s="42"/>
      <c r="YL402" s="75"/>
      <c r="YM402" s="42"/>
      <c r="YN402" s="75"/>
      <c r="YO402" s="42"/>
      <c r="YP402" s="75"/>
      <c r="YQ402" s="42"/>
      <c r="YR402" s="75"/>
      <c r="YS402" s="42"/>
      <c r="YT402" s="75"/>
      <c r="YU402" s="42"/>
      <c r="YV402" s="75"/>
      <c r="YW402" s="3">
        <f t="shared" si="478"/>
        <v>0</v>
      </c>
      <c r="YX402" s="11">
        <f t="shared" si="479"/>
        <v>0</v>
      </c>
      <c r="YY402" s="42">
        <v>0</v>
      </c>
      <c r="YZ402" s="75">
        <v>0</v>
      </c>
      <c r="ZA402" s="42">
        <v>0</v>
      </c>
      <c r="ZB402" s="75">
        <v>0</v>
      </c>
      <c r="ZC402" s="42">
        <v>0</v>
      </c>
      <c r="ZD402" s="75">
        <v>0</v>
      </c>
      <c r="ZE402" s="42">
        <v>0</v>
      </c>
      <c r="ZF402" s="75">
        <v>0</v>
      </c>
      <c r="ZG402" s="42">
        <v>0</v>
      </c>
      <c r="ZH402" s="75">
        <v>0</v>
      </c>
      <c r="ZI402" s="42"/>
      <c r="ZJ402" s="75"/>
      <c r="ZK402" s="42"/>
      <c r="ZL402" s="75"/>
      <c r="ZM402" s="42"/>
      <c r="ZN402" s="75"/>
      <c r="ZO402" s="42"/>
      <c r="ZP402" s="75"/>
      <c r="ZQ402" s="42"/>
      <c r="ZR402" s="75"/>
      <c r="ZS402" s="42"/>
      <c r="ZT402" s="75"/>
      <c r="ZU402" s="42"/>
      <c r="ZV402" s="75"/>
      <c r="ZW402" s="3">
        <f t="shared" si="480"/>
        <v>0</v>
      </c>
      <c r="ZX402" s="11">
        <f t="shared" si="481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>
        <v>0</v>
      </c>
      <c r="AAF402" s="75">
        <v>0</v>
      </c>
      <c r="AAG402" s="42">
        <v>0</v>
      </c>
      <c r="AAH402" s="75">
        <v>0</v>
      </c>
      <c r="AAI402" s="42"/>
      <c r="AAJ402" s="75"/>
      <c r="AAK402" s="42"/>
      <c r="AAL402" s="75"/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2"/>
        <v>0</v>
      </c>
      <c r="AAX402" s="11">
        <f t="shared" si="483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>
        <v>0</v>
      </c>
      <c r="ABF402" s="75">
        <v>0</v>
      </c>
      <c r="ABG402" s="42">
        <v>0</v>
      </c>
      <c r="ABH402" s="75">
        <v>0</v>
      </c>
      <c r="ABI402" s="42"/>
      <c r="ABJ402" s="75"/>
      <c r="ABK402" s="42"/>
      <c r="ABL402" s="75"/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84"/>
        <v>0</v>
      </c>
      <c r="ABX402" s="11">
        <f t="shared" si="485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>
        <v>0</v>
      </c>
      <c r="ACF402" s="75">
        <v>0</v>
      </c>
      <c r="ACG402" s="42">
        <v>0</v>
      </c>
      <c r="ACH402" s="75">
        <v>0</v>
      </c>
      <c r="ACI402" s="42"/>
      <c r="ACJ402" s="75"/>
      <c r="ACK402" s="42"/>
      <c r="ACL402" s="75"/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86"/>
        <v>0</v>
      </c>
      <c r="ACX402" s="11">
        <f t="shared" si="487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>
        <v>0</v>
      </c>
      <c r="ADF402" s="75">
        <v>0</v>
      </c>
      <c r="ADG402" s="42">
        <v>0</v>
      </c>
      <c r="ADH402" s="75">
        <v>0</v>
      </c>
      <c r="ADI402" s="42"/>
      <c r="ADJ402" s="75"/>
      <c r="ADK402" s="42"/>
      <c r="ADL402" s="75"/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88"/>
        <v>0</v>
      </c>
      <c r="ADX402" s="11">
        <f t="shared" si="489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>
        <v>0</v>
      </c>
      <c r="AEF402" s="75">
        <v>0</v>
      </c>
      <c r="AEG402" s="42">
        <v>0</v>
      </c>
      <c r="AEH402" s="75">
        <v>0</v>
      </c>
      <c r="AEI402" s="42"/>
      <c r="AEJ402" s="75"/>
      <c r="AEK402" s="42"/>
      <c r="AEL402" s="75"/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0"/>
        <v>0</v>
      </c>
      <c r="AEX402" s="11">
        <f t="shared" si="491"/>
        <v>0</v>
      </c>
      <c r="AEY402" s="108">
        <v>0</v>
      </c>
      <c r="AEZ402" s="109">
        <v>0</v>
      </c>
      <c r="AFA402" s="108">
        <v>0</v>
      </c>
      <c r="AFB402" s="109">
        <v>0</v>
      </c>
      <c r="AFC402" s="108">
        <v>0</v>
      </c>
      <c r="AFD402" s="109">
        <v>0</v>
      </c>
      <c r="AFE402" s="108">
        <v>0</v>
      </c>
      <c r="AFF402" s="109">
        <v>0</v>
      </c>
      <c r="AFG402" s="108"/>
      <c r="AFH402" s="109"/>
      <c r="AFI402" s="108"/>
      <c r="AFJ402" s="109"/>
      <c r="AFK402" s="108"/>
      <c r="AFL402" s="109"/>
      <c r="AFM402" s="108"/>
      <c r="AFN402" s="109"/>
      <c r="AFO402" s="108"/>
      <c r="AFP402" s="109"/>
      <c r="AFQ402" s="108"/>
      <c r="AFR402" s="109"/>
      <c r="AFS402" s="108"/>
      <c r="AFT402" s="109"/>
      <c r="AFU402" s="108"/>
      <c r="AFV402" s="109"/>
      <c r="AFW402" s="3">
        <f t="shared" si="492"/>
        <v>0</v>
      </c>
      <c r="AFX402" s="11">
        <f t="shared" si="429"/>
        <v>0</v>
      </c>
      <c r="AFY402" s="114">
        <v>0</v>
      </c>
      <c r="AFZ402" s="114">
        <v>0</v>
      </c>
      <c r="AGA402" s="114">
        <v>0</v>
      </c>
      <c r="AGB402" s="114">
        <v>0</v>
      </c>
      <c r="AGC402" s="114">
        <v>0</v>
      </c>
      <c r="AGD402" s="114"/>
      <c r="AGE402" s="114"/>
      <c r="AGF402" s="114"/>
      <c r="AGG402" s="114"/>
      <c r="AGH402" s="114"/>
      <c r="AGI402" s="114"/>
      <c r="AGJ402" s="114"/>
      <c r="AGK402" s="25">
        <f t="shared" si="430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397</v>
      </c>
      <c r="E403" s="16" t="s">
        <v>116</v>
      </c>
      <c r="F403" s="15" t="s">
        <v>401</v>
      </c>
      <c r="G403" s="15" t="s">
        <v>364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1"/>
        <v>0</v>
      </c>
      <c r="AI403" s="62">
        <f t="shared" si="432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33"/>
        <v>0</v>
      </c>
      <c r="BI403" s="58">
        <f t="shared" si="434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35"/>
        <v>0</v>
      </c>
      <c r="CI403" s="58">
        <f t="shared" si="436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>
        <v>0</v>
      </c>
      <c r="CQ403" s="70">
        <v>0</v>
      </c>
      <c r="CR403" s="52">
        <v>0</v>
      </c>
      <c r="CS403" s="70">
        <v>0</v>
      </c>
      <c r="CT403" s="64"/>
      <c r="CU403" s="70"/>
      <c r="CV403" s="64"/>
      <c r="CW403" s="70"/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37"/>
        <v>0</v>
      </c>
      <c r="DI403" s="58">
        <f t="shared" si="438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>
        <v>0</v>
      </c>
      <c r="DQ403" s="70">
        <v>0</v>
      </c>
      <c r="DR403" s="52">
        <v>0</v>
      </c>
      <c r="DS403" s="70">
        <v>0</v>
      </c>
      <c r="DT403" s="64"/>
      <c r="DU403" s="70"/>
      <c r="DV403" s="64"/>
      <c r="DW403" s="70"/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39"/>
        <v>0</v>
      </c>
      <c r="EI403" s="58">
        <f t="shared" si="440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>
        <v>0</v>
      </c>
      <c r="EQ403" s="70">
        <v>0</v>
      </c>
      <c r="ER403" s="64">
        <v>0</v>
      </c>
      <c r="ES403" s="70">
        <v>0</v>
      </c>
      <c r="ET403" s="64"/>
      <c r="EU403" s="70"/>
      <c r="EV403" s="64"/>
      <c r="EW403" s="70"/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1"/>
        <v>0</v>
      </c>
      <c r="FI403" s="58">
        <f t="shared" si="442"/>
        <v>0</v>
      </c>
      <c r="FJ403" s="79">
        <f t="shared" si="443"/>
        <v>0</v>
      </c>
      <c r="FK403" s="80">
        <f t="shared" si="444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/>
      <c r="FR403" s="42"/>
      <c r="FS403" s="42"/>
      <c r="FT403" s="42"/>
      <c r="FU403" s="42"/>
      <c r="FV403" s="42"/>
      <c r="FW403" s="42"/>
      <c r="FX403" s="83">
        <f t="shared" si="445"/>
        <v>0</v>
      </c>
      <c r="FY403" s="42">
        <v>0</v>
      </c>
      <c r="FZ403" s="42">
        <v>0</v>
      </c>
      <c r="GA403" s="42">
        <v>0</v>
      </c>
      <c r="GB403" s="42">
        <v>0</v>
      </c>
      <c r="GC403" s="42">
        <v>0</v>
      </c>
      <c r="GD403" s="42"/>
      <c r="GE403" s="42"/>
      <c r="GF403" s="42"/>
      <c r="GG403" s="42"/>
      <c r="GH403" s="42"/>
      <c r="GI403" s="42"/>
      <c r="GJ403" s="42"/>
      <c r="GK403" s="83">
        <f t="shared" si="446"/>
        <v>0</v>
      </c>
      <c r="GL403" s="42">
        <v>0</v>
      </c>
      <c r="GM403" s="42">
        <v>0</v>
      </c>
      <c r="GN403" s="42">
        <v>0</v>
      </c>
      <c r="GO403" s="42">
        <v>0</v>
      </c>
      <c r="GP403" s="42">
        <v>0</v>
      </c>
      <c r="GQ403" s="42"/>
      <c r="GR403" s="42"/>
      <c r="GS403" s="42"/>
      <c r="GT403" s="42"/>
      <c r="GU403" s="42"/>
      <c r="GV403" s="42"/>
      <c r="GW403" s="42"/>
      <c r="GX403" s="83">
        <f t="shared" si="447"/>
        <v>0</v>
      </c>
      <c r="GY403" s="42">
        <v>0</v>
      </c>
      <c r="GZ403" s="42">
        <v>0</v>
      </c>
      <c r="HA403" s="42">
        <v>1</v>
      </c>
      <c r="HB403" s="42">
        <v>0</v>
      </c>
      <c r="HC403" s="42">
        <v>0</v>
      </c>
      <c r="HD403" s="42"/>
      <c r="HE403" s="42"/>
      <c r="HF403" s="42"/>
      <c r="HG403" s="42"/>
      <c r="HH403" s="42"/>
      <c r="HI403" s="42"/>
      <c r="HJ403" s="42"/>
      <c r="HK403" s="83">
        <f t="shared" si="448"/>
        <v>1</v>
      </c>
      <c r="HL403" s="42">
        <v>0</v>
      </c>
      <c r="HM403" s="42">
        <v>1</v>
      </c>
      <c r="HN403" s="42">
        <v>2</v>
      </c>
      <c r="HO403" s="42">
        <v>0</v>
      </c>
      <c r="HP403" s="42">
        <v>0</v>
      </c>
      <c r="HQ403" s="42"/>
      <c r="HR403" s="42"/>
      <c r="HS403" s="42"/>
      <c r="HT403" s="42"/>
      <c r="HU403" s="42"/>
      <c r="HV403" s="42"/>
      <c r="HW403" s="42"/>
      <c r="HX403" s="83">
        <f t="shared" si="449"/>
        <v>3</v>
      </c>
      <c r="HY403" s="42">
        <v>0</v>
      </c>
      <c r="HZ403" s="42">
        <v>0</v>
      </c>
      <c r="IA403" s="42">
        <v>0</v>
      </c>
      <c r="IB403" s="42">
        <v>0</v>
      </c>
      <c r="IC403" s="42">
        <v>0</v>
      </c>
      <c r="ID403" s="42"/>
      <c r="IE403" s="42"/>
      <c r="IF403" s="42"/>
      <c r="IG403" s="42"/>
      <c r="IH403" s="42"/>
      <c r="II403" s="42"/>
      <c r="IJ403" s="42"/>
      <c r="IK403" s="85">
        <f t="shared" si="450"/>
        <v>0</v>
      </c>
      <c r="IL403" s="42">
        <v>0</v>
      </c>
      <c r="IM403" s="42">
        <v>0</v>
      </c>
      <c r="IN403" s="42">
        <v>0</v>
      </c>
      <c r="IO403" s="42">
        <v>0</v>
      </c>
      <c r="IP403" s="42">
        <v>0</v>
      </c>
      <c r="IQ403" s="42"/>
      <c r="IR403" s="42"/>
      <c r="IS403" s="42"/>
      <c r="IT403" s="42"/>
      <c r="IU403" s="42"/>
      <c r="IV403" s="42"/>
      <c r="IW403" s="42"/>
      <c r="IX403" s="85">
        <f t="shared" si="451"/>
        <v>0</v>
      </c>
      <c r="IY403" s="41">
        <v>0</v>
      </c>
      <c r="IZ403" s="75">
        <v>0</v>
      </c>
      <c r="JA403" s="42">
        <v>2</v>
      </c>
      <c r="JB403" s="75">
        <v>0</v>
      </c>
      <c r="JC403" s="42">
        <v>1</v>
      </c>
      <c r="JD403" s="75">
        <v>0</v>
      </c>
      <c r="JE403" s="42">
        <v>0</v>
      </c>
      <c r="JF403" s="75">
        <v>0</v>
      </c>
      <c r="JG403" s="42">
        <v>0</v>
      </c>
      <c r="JH403" s="75">
        <v>0</v>
      </c>
      <c r="JI403" s="42"/>
      <c r="JJ403" s="75"/>
      <c r="JK403" s="42"/>
      <c r="JL403" s="75"/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2"/>
        <v>3</v>
      </c>
      <c r="JX403" s="11">
        <f t="shared" si="453"/>
        <v>0</v>
      </c>
      <c r="JY403" s="41">
        <v>0</v>
      </c>
      <c r="JZ403" s="75">
        <v>0</v>
      </c>
      <c r="KA403" s="42">
        <v>1</v>
      </c>
      <c r="KB403" s="75">
        <v>0</v>
      </c>
      <c r="KC403" s="42">
        <v>1</v>
      </c>
      <c r="KD403" s="75">
        <v>0</v>
      </c>
      <c r="KE403" s="42">
        <v>0</v>
      </c>
      <c r="KF403" s="75">
        <v>0</v>
      </c>
      <c r="KG403" s="42">
        <v>0</v>
      </c>
      <c r="KH403" s="75">
        <v>0</v>
      </c>
      <c r="KI403" s="42"/>
      <c r="KJ403" s="75"/>
      <c r="KK403" s="42"/>
      <c r="KL403" s="75"/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54"/>
        <v>2</v>
      </c>
      <c r="KX403" s="11">
        <f t="shared" si="455"/>
        <v>0</v>
      </c>
      <c r="KY403" s="41">
        <v>0</v>
      </c>
      <c r="KZ403" s="75">
        <v>0</v>
      </c>
      <c r="LA403" s="42">
        <v>0</v>
      </c>
      <c r="LB403" s="75">
        <v>0</v>
      </c>
      <c r="LC403" s="42">
        <v>0</v>
      </c>
      <c r="LD403" s="75">
        <v>0</v>
      </c>
      <c r="LE403" s="42">
        <v>0</v>
      </c>
      <c r="LF403" s="75">
        <v>0</v>
      </c>
      <c r="LG403" s="42">
        <v>0</v>
      </c>
      <c r="LH403" s="75">
        <v>0</v>
      </c>
      <c r="LI403" s="42"/>
      <c r="LJ403" s="75"/>
      <c r="LK403" s="42"/>
      <c r="LL403" s="75"/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56"/>
        <v>0</v>
      </c>
      <c r="LX403" s="11">
        <f t="shared" si="457"/>
        <v>0</v>
      </c>
      <c r="LY403" s="41">
        <v>0</v>
      </c>
      <c r="LZ403" s="75">
        <v>0</v>
      </c>
      <c r="MA403" s="42">
        <v>1</v>
      </c>
      <c r="MB403" s="75">
        <v>0</v>
      </c>
      <c r="MC403" s="42">
        <v>2</v>
      </c>
      <c r="MD403" s="75">
        <v>0</v>
      </c>
      <c r="ME403" s="42">
        <v>0</v>
      </c>
      <c r="MF403" s="75">
        <v>0</v>
      </c>
      <c r="MG403" s="42">
        <v>0</v>
      </c>
      <c r="MH403" s="75">
        <v>0</v>
      </c>
      <c r="MI403" s="42"/>
      <c r="MJ403" s="75"/>
      <c r="MK403" s="42"/>
      <c r="ML403" s="75"/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58"/>
        <v>3</v>
      </c>
      <c r="MX403" s="11">
        <f t="shared" si="459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>
        <v>0</v>
      </c>
      <c r="NF403" s="75">
        <v>0</v>
      </c>
      <c r="NG403" s="42">
        <v>0</v>
      </c>
      <c r="NH403" s="75">
        <v>0</v>
      </c>
      <c r="NI403" s="42"/>
      <c r="NJ403" s="75"/>
      <c r="NK403" s="42"/>
      <c r="NL403" s="75"/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0"/>
        <v>0</v>
      </c>
      <c r="NX403" s="11">
        <f t="shared" si="461"/>
        <v>0</v>
      </c>
      <c r="NY403" s="42">
        <v>0</v>
      </c>
      <c r="NZ403" s="75">
        <v>0</v>
      </c>
      <c r="OA403" s="42">
        <v>0</v>
      </c>
      <c r="OB403" s="75">
        <v>0</v>
      </c>
      <c r="OC403" s="42">
        <v>0</v>
      </c>
      <c r="OD403" s="75">
        <v>0</v>
      </c>
      <c r="OE403" s="42">
        <v>0</v>
      </c>
      <c r="OF403" s="75">
        <v>0</v>
      </c>
      <c r="OG403" s="42">
        <v>0</v>
      </c>
      <c r="OH403" s="75">
        <v>0</v>
      </c>
      <c r="OI403" s="42"/>
      <c r="OJ403" s="75"/>
      <c r="OK403" s="42"/>
      <c r="OL403" s="75"/>
      <c r="OM403" s="42"/>
      <c r="ON403" s="75"/>
      <c r="OO403" s="42"/>
      <c r="OP403" s="75"/>
      <c r="OQ403" s="42"/>
      <c r="OR403" s="75"/>
      <c r="OS403" s="42"/>
      <c r="OT403" s="75"/>
      <c r="OU403" s="42"/>
      <c r="OV403" s="75"/>
      <c r="OW403" s="3">
        <f t="shared" si="462"/>
        <v>0</v>
      </c>
      <c r="OX403" s="11">
        <f t="shared" si="463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>
        <v>0</v>
      </c>
      <c r="PF403" s="75">
        <v>0</v>
      </c>
      <c r="PG403" s="42">
        <v>0</v>
      </c>
      <c r="PH403" s="75">
        <v>0</v>
      </c>
      <c r="PI403" s="42"/>
      <c r="PJ403" s="75"/>
      <c r="PK403" s="42"/>
      <c r="PL403" s="75"/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64"/>
        <v>1</v>
      </c>
      <c r="PX403" s="11">
        <f t="shared" si="425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2</v>
      </c>
      <c r="QD403" s="75">
        <v>0</v>
      </c>
      <c r="QE403" s="42">
        <v>0</v>
      </c>
      <c r="QF403" s="75">
        <v>0</v>
      </c>
      <c r="QG403" s="42">
        <v>0</v>
      </c>
      <c r="QH403" s="75">
        <v>0</v>
      </c>
      <c r="QI403" s="42"/>
      <c r="QJ403" s="75"/>
      <c r="QK403" s="42"/>
      <c r="QL403" s="75"/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65"/>
        <v>3</v>
      </c>
      <c r="QX403" s="11">
        <f t="shared" si="466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>
        <v>0</v>
      </c>
      <c r="RF403" s="75">
        <v>0</v>
      </c>
      <c r="RG403" s="42">
        <v>0</v>
      </c>
      <c r="RH403" s="75">
        <v>0</v>
      </c>
      <c r="RI403" s="42"/>
      <c r="RJ403" s="75"/>
      <c r="RK403" s="42"/>
      <c r="RL403" s="75"/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67"/>
        <v>1</v>
      </c>
      <c r="RX403" s="11">
        <f t="shared" si="426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1</v>
      </c>
      <c r="SD403" s="75">
        <v>0</v>
      </c>
      <c r="SE403" s="42">
        <v>0</v>
      </c>
      <c r="SF403" s="75">
        <v>0</v>
      </c>
      <c r="SG403" s="42">
        <v>0</v>
      </c>
      <c r="SH403" s="75">
        <v>0</v>
      </c>
      <c r="SI403" s="42"/>
      <c r="SJ403" s="75"/>
      <c r="SK403" s="42"/>
      <c r="SL403" s="75"/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68"/>
        <v>1</v>
      </c>
      <c r="SX403" s="11">
        <f t="shared" si="427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2</v>
      </c>
      <c r="TD403" s="75">
        <v>0</v>
      </c>
      <c r="TE403" s="42">
        <v>0</v>
      </c>
      <c r="TF403" s="75">
        <v>0</v>
      </c>
      <c r="TG403" s="42">
        <v>0</v>
      </c>
      <c r="TH403" s="75">
        <v>0</v>
      </c>
      <c r="TI403" s="42"/>
      <c r="TJ403" s="75"/>
      <c r="TK403" s="42"/>
      <c r="TL403" s="75"/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69"/>
        <v>3</v>
      </c>
      <c r="TX403" s="11">
        <f t="shared" si="428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>
        <v>0</v>
      </c>
      <c r="UF403" s="75">
        <v>0</v>
      </c>
      <c r="UG403" s="42">
        <v>0</v>
      </c>
      <c r="UH403" s="75">
        <v>0</v>
      </c>
      <c r="UI403" s="42"/>
      <c r="UJ403" s="75"/>
      <c r="UK403" s="42"/>
      <c r="UL403" s="75"/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0"/>
        <v>0</v>
      </c>
      <c r="UX403" s="11">
        <f t="shared" si="471"/>
        <v>0</v>
      </c>
      <c r="UY403" s="42">
        <v>0</v>
      </c>
      <c r="UZ403" s="42">
        <v>0</v>
      </c>
      <c r="VA403" s="42">
        <v>0</v>
      </c>
      <c r="VB403" s="42">
        <v>0</v>
      </c>
      <c r="VC403" s="42">
        <v>0</v>
      </c>
      <c r="VD403" s="42"/>
      <c r="VE403" s="42"/>
      <c r="VF403" s="42"/>
      <c r="VG403" s="42"/>
      <c r="VH403" s="42"/>
      <c r="VI403" s="42"/>
      <c r="VJ403" s="42"/>
      <c r="VK403" s="25">
        <f t="shared" si="472"/>
        <v>0</v>
      </c>
      <c r="VL403" s="42">
        <v>0</v>
      </c>
      <c r="VM403" s="42">
        <v>0</v>
      </c>
      <c r="VN403" s="42">
        <v>0</v>
      </c>
      <c r="VO403" s="42">
        <v>0</v>
      </c>
      <c r="VP403" s="42">
        <v>0</v>
      </c>
      <c r="VQ403" s="42"/>
      <c r="VR403" s="42"/>
      <c r="VS403" s="42"/>
      <c r="VT403" s="42"/>
      <c r="VU403" s="42"/>
      <c r="VV403" s="42"/>
      <c r="VW403" s="42"/>
      <c r="VX403" s="25">
        <f t="shared" si="473"/>
        <v>0</v>
      </c>
      <c r="VY403" s="42">
        <v>0</v>
      </c>
      <c r="VZ403" s="75">
        <v>0</v>
      </c>
      <c r="WA403" s="42">
        <v>0</v>
      </c>
      <c r="WB403" s="75">
        <v>0</v>
      </c>
      <c r="WC403" s="42">
        <v>0</v>
      </c>
      <c r="WD403" s="75">
        <v>0</v>
      </c>
      <c r="WE403" s="42">
        <v>0</v>
      </c>
      <c r="WF403" s="75">
        <v>0</v>
      </c>
      <c r="WG403" s="42">
        <v>0</v>
      </c>
      <c r="WH403" s="75">
        <v>0</v>
      </c>
      <c r="WI403" s="42"/>
      <c r="WJ403" s="75"/>
      <c r="WK403" s="42"/>
      <c r="WL403" s="75"/>
      <c r="WM403" s="42"/>
      <c r="WN403" s="75"/>
      <c r="WO403" s="42"/>
      <c r="WP403" s="75"/>
      <c r="WQ403" s="42"/>
      <c r="WR403" s="75"/>
      <c r="WS403" s="42"/>
      <c r="WT403" s="75"/>
      <c r="WU403" s="42"/>
      <c r="WV403" s="75"/>
      <c r="WW403" s="3">
        <f t="shared" si="474"/>
        <v>0</v>
      </c>
      <c r="WX403" s="11">
        <f t="shared" si="475"/>
        <v>0</v>
      </c>
      <c r="WY403" s="42">
        <v>0</v>
      </c>
      <c r="WZ403" s="75">
        <v>0</v>
      </c>
      <c r="XA403" s="42">
        <v>0</v>
      </c>
      <c r="XB403" s="75">
        <v>0</v>
      </c>
      <c r="XC403" s="42">
        <v>0</v>
      </c>
      <c r="XD403" s="75">
        <v>0</v>
      </c>
      <c r="XE403" s="42">
        <v>0</v>
      </c>
      <c r="XF403" s="75">
        <v>0</v>
      </c>
      <c r="XG403" s="42">
        <v>0</v>
      </c>
      <c r="XH403" s="75">
        <v>0</v>
      </c>
      <c r="XI403" s="42"/>
      <c r="XJ403" s="75"/>
      <c r="XK403" s="42"/>
      <c r="XL403" s="75"/>
      <c r="XM403" s="42"/>
      <c r="XN403" s="75"/>
      <c r="XO403" s="42"/>
      <c r="XP403" s="75"/>
      <c r="XQ403" s="42"/>
      <c r="XR403" s="75"/>
      <c r="XS403" s="42"/>
      <c r="XT403" s="75"/>
      <c r="XU403" s="42"/>
      <c r="XV403" s="75"/>
      <c r="XW403" s="3">
        <f t="shared" si="476"/>
        <v>0</v>
      </c>
      <c r="XX403" s="11">
        <f t="shared" si="477"/>
        <v>0</v>
      </c>
      <c r="XY403" s="42">
        <v>0</v>
      </c>
      <c r="XZ403" s="75">
        <v>0</v>
      </c>
      <c r="YA403" s="42">
        <v>0</v>
      </c>
      <c r="YB403" s="75">
        <v>0</v>
      </c>
      <c r="YC403" s="42">
        <v>0</v>
      </c>
      <c r="YD403" s="75">
        <v>0</v>
      </c>
      <c r="YE403" s="42">
        <v>0</v>
      </c>
      <c r="YF403" s="75">
        <v>0</v>
      </c>
      <c r="YG403" s="42">
        <v>0</v>
      </c>
      <c r="YH403" s="75">
        <v>0</v>
      </c>
      <c r="YI403" s="42"/>
      <c r="YJ403" s="75"/>
      <c r="YK403" s="42"/>
      <c r="YL403" s="75"/>
      <c r="YM403" s="42"/>
      <c r="YN403" s="75"/>
      <c r="YO403" s="42"/>
      <c r="YP403" s="75"/>
      <c r="YQ403" s="42"/>
      <c r="YR403" s="75"/>
      <c r="YS403" s="42"/>
      <c r="YT403" s="75"/>
      <c r="YU403" s="42"/>
      <c r="YV403" s="75"/>
      <c r="YW403" s="3">
        <f t="shared" si="478"/>
        <v>0</v>
      </c>
      <c r="YX403" s="11">
        <f t="shared" si="479"/>
        <v>0</v>
      </c>
      <c r="YY403" s="42">
        <v>0</v>
      </c>
      <c r="YZ403" s="75">
        <v>0</v>
      </c>
      <c r="ZA403" s="42">
        <v>0</v>
      </c>
      <c r="ZB403" s="75">
        <v>0</v>
      </c>
      <c r="ZC403" s="42">
        <v>0</v>
      </c>
      <c r="ZD403" s="75">
        <v>0</v>
      </c>
      <c r="ZE403" s="42">
        <v>0</v>
      </c>
      <c r="ZF403" s="75">
        <v>0</v>
      </c>
      <c r="ZG403" s="42">
        <v>0</v>
      </c>
      <c r="ZH403" s="75">
        <v>0</v>
      </c>
      <c r="ZI403" s="42"/>
      <c r="ZJ403" s="75"/>
      <c r="ZK403" s="42"/>
      <c r="ZL403" s="75"/>
      <c r="ZM403" s="42"/>
      <c r="ZN403" s="75"/>
      <c r="ZO403" s="42"/>
      <c r="ZP403" s="75"/>
      <c r="ZQ403" s="42"/>
      <c r="ZR403" s="75"/>
      <c r="ZS403" s="42"/>
      <c r="ZT403" s="75"/>
      <c r="ZU403" s="42"/>
      <c r="ZV403" s="75"/>
      <c r="ZW403" s="3">
        <f t="shared" si="480"/>
        <v>0</v>
      </c>
      <c r="ZX403" s="11">
        <f t="shared" si="481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>
        <v>0</v>
      </c>
      <c r="AAF403" s="75">
        <v>0</v>
      </c>
      <c r="AAG403" s="42">
        <v>0</v>
      </c>
      <c r="AAH403" s="75">
        <v>0</v>
      </c>
      <c r="AAI403" s="42"/>
      <c r="AAJ403" s="75"/>
      <c r="AAK403" s="42"/>
      <c r="AAL403" s="75"/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2"/>
        <v>0</v>
      </c>
      <c r="AAX403" s="11">
        <f t="shared" si="483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>
        <v>0</v>
      </c>
      <c r="ABF403" s="75">
        <v>0</v>
      </c>
      <c r="ABG403" s="42">
        <v>0</v>
      </c>
      <c r="ABH403" s="75">
        <v>0</v>
      </c>
      <c r="ABI403" s="42"/>
      <c r="ABJ403" s="75"/>
      <c r="ABK403" s="42"/>
      <c r="ABL403" s="75"/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84"/>
        <v>0</v>
      </c>
      <c r="ABX403" s="11">
        <f t="shared" si="485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>
        <v>0</v>
      </c>
      <c r="ACF403" s="75">
        <v>0</v>
      </c>
      <c r="ACG403" s="42">
        <v>0</v>
      </c>
      <c r="ACH403" s="75">
        <v>0</v>
      </c>
      <c r="ACI403" s="42"/>
      <c r="ACJ403" s="75"/>
      <c r="ACK403" s="42"/>
      <c r="ACL403" s="75"/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86"/>
        <v>0</v>
      </c>
      <c r="ACX403" s="11">
        <f t="shared" si="487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>
        <v>0</v>
      </c>
      <c r="ADF403" s="75">
        <v>0</v>
      </c>
      <c r="ADG403" s="42">
        <v>0</v>
      </c>
      <c r="ADH403" s="75">
        <v>0</v>
      </c>
      <c r="ADI403" s="42"/>
      <c r="ADJ403" s="75"/>
      <c r="ADK403" s="42"/>
      <c r="ADL403" s="75"/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88"/>
        <v>0</v>
      </c>
      <c r="ADX403" s="11">
        <f t="shared" si="489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>
        <v>0</v>
      </c>
      <c r="AEF403" s="75">
        <v>0</v>
      </c>
      <c r="AEG403" s="42">
        <v>0</v>
      </c>
      <c r="AEH403" s="75">
        <v>0</v>
      </c>
      <c r="AEI403" s="42"/>
      <c r="AEJ403" s="75"/>
      <c r="AEK403" s="42"/>
      <c r="AEL403" s="75"/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0"/>
        <v>0</v>
      </c>
      <c r="AEX403" s="11">
        <f t="shared" si="491"/>
        <v>0</v>
      </c>
      <c r="AEY403" s="108">
        <v>0</v>
      </c>
      <c r="AEZ403" s="109">
        <v>0</v>
      </c>
      <c r="AFA403" s="108">
        <v>0</v>
      </c>
      <c r="AFB403" s="109">
        <v>0</v>
      </c>
      <c r="AFC403" s="108">
        <v>0</v>
      </c>
      <c r="AFD403" s="109">
        <v>0</v>
      </c>
      <c r="AFE403" s="108">
        <v>0</v>
      </c>
      <c r="AFF403" s="109">
        <v>0</v>
      </c>
      <c r="AFG403" s="108"/>
      <c r="AFH403" s="109"/>
      <c r="AFI403" s="108"/>
      <c r="AFJ403" s="109"/>
      <c r="AFK403" s="108"/>
      <c r="AFL403" s="109"/>
      <c r="AFM403" s="108"/>
      <c r="AFN403" s="109"/>
      <c r="AFO403" s="108"/>
      <c r="AFP403" s="109"/>
      <c r="AFQ403" s="108"/>
      <c r="AFR403" s="109"/>
      <c r="AFS403" s="108"/>
      <c r="AFT403" s="109"/>
      <c r="AFU403" s="108"/>
      <c r="AFV403" s="109"/>
      <c r="AFW403" s="3">
        <f t="shared" si="492"/>
        <v>0</v>
      </c>
      <c r="AFX403" s="11">
        <f t="shared" si="429"/>
        <v>0</v>
      </c>
      <c r="AFY403" s="114">
        <v>0</v>
      </c>
      <c r="AFZ403" s="114">
        <v>0</v>
      </c>
      <c r="AGA403" s="114">
        <v>0</v>
      </c>
      <c r="AGB403" s="114">
        <v>0</v>
      </c>
      <c r="AGC403" s="114">
        <v>0</v>
      </c>
      <c r="AGD403" s="114"/>
      <c r="AGE403" s="114"/>
      <c r="AGF403" s="114"/>
      <c r="AGG403" s="114"/>
      <c r="AGH403" s="114"/>
      <c r="AGI403" s="114"/>
      <c r="AGJ403" s="114"/>
      <c r="AGK403" s="25">
        <f t="shared" si="430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397</v>
      </c>
      <c r="E404" s="16" t="s">
        <v>116</v>
      </c>
      <c r="F404" s="15" t="s">
        <v>401</v>
      </c>
      <c r="G404" s="15" t="s">
        <v>364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1"/>
        <v>0</v>
      </c>
      <c r="AI404" s="62">
        <f t="shared" si="432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33"/>
        <v>0</v>
      </c>
      <c r="BI404" s="58">
        <f t="shared" si="434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35"/>
        <v>0</v>
      </c>
      <c r="CI404" s="58">
        <f t="shared" si="436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>
        <v>0</v>
      </c>
      <c r="CQ404" s="70">
        <v>0</v>
      </c>
      <c r="CR404" s="52">
        <v>0</v>
      </c>
      <c r="CS404" s="70">
        <v>0</v>
      </c>
      <c r="CT404" s="64"/>
      <c r="CU404" s="70"/>
      <c r="CV404" s="64"/>
      <c r="CW404" s="70"/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37"/>
        <v>0</v>
      </c>
      <c r="DI404" s="58">
        <f t="shared" si="438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>
        <v>0</v>
      </c>
      <c r="DQ404" s="70">
        <v>0</v>
      </c>
      <c r="DR404" s="52">
        <v>0</v>
      </c>
      <c r="DS404" s="70">
        <v>0</v>
      </c>
      <c r="DT404" s="64"/>
      <c r="DU404" s="70"/>
      <c r="DV404" s="64"/>
      <c r="DW404" s="70"/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39"/>
        <v>0</v>
      </c>
      <c r="EI404" s="58">
        <f t="shared" si="440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>
        <v>0</v>
      </c>
      <c r="EQ404" s="70">
        <v>0</v>
      </c>
      <c r="ER404" s="64">
        <v>0</v>
      </c>
      <c r="ES404" s="70">
        <v>0</v>
      </c>
      <c r="ET404" s="64"/>
      <c r="EU404" s="70"/>
      <c r="EV404" s="64"/>
      <c r="EW404" s="70"/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1"/>
        <v>0</v>
      </c>
      <c r="FI404" s="58">
        <f t="shared" si="442"/>
        <v>0</v>
      </c>
      <c r="FJ404" s="79">
        <f t="shared" si="443"/>
        <v>0</v>
      </c>
      <c r="FK404" s="80">
        <f t="shared" si="444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/>
      <c r="FR404" s="42"/>
      <c r="FS404" s="42"/>
      <c r="FT404" s="42"/>
      <c r="FU404" s="42"/>
      <c r="FV404" s="42"/>
      <c r="FW404" s="42"/>
      <c r="FX404" s="83">
        <f t="shared" si="445"/>
        <v>0</v>
      </c>
      <c r="FY404" s="42">
        <v>0</v>
      </c>
      <c r="FZ404" s="42">
        <v>0</v>
      </c>
      <c r="GA404" s="42">
        <v>0</v>
      </c>
      <c r="GB404" s="42">
        <v>0</v>
      </c>
      <c r="GC404" s="42">
        <v>0</v>
      </c>
      <c r="GD404" s="42"/>
      <c r="GE404" s="42"/>
      <c r="GF404" s="42"/>
      <c r="GG404" s="42"/>
      <c r="GH404" s="42"/>
      <c r="GI404" s="42"/>
      <c r="GJ404" s="42"/>
      <c r="GK404" s="83">
        <f t="shared" si="446"/>
        <v>0</v>
      </c>
      <c r="GL404" s="42">
        <v>0</v>
      </c>
      <c r="GM404" s="42">
        <v>0</v>
      </c>
      <c r="GN404" s="42">
        <v>0</v>
      </c>
      <c r="GO404" s="42">
        <v>0</v>
      </c>
      <c r="GP404" s="42">
        <v>0</v>
      </c>
      <c r="GQ404" s="42"/>
      <c r="GR404" s="42"/>
      <c r="GS404" s="42"/>
      <c r="GT404" s="42"/>
      <c r="GU404" s="42"/>
      <c r="GV404" s="42"/>
      <c r="GW404" s="42"/>
      <c r="GX404" s="83">
        <f t="shared" si="447"/>
        <v>0</v>
      </c>
      <c r="GY404" s="42">
        <v>0</v>
      </c>
      <c r="GZ404" s="42">
        <v>0</v>
      </c>
      <c r="HA404" s="42">
        <v>1</v>
      </c>
      <c r="HB404" s="42">
        <v>0</v>
      </c>
      <c r="HC404" s="42">
        <v>0</v>
      </c>
      <c r="HD404" s="42"/>
      <c r="HE404" s="42"/>
      <c r="HF404" s="42"/>
      <c r="HG404" s="42"/>
      <c r="HH404" s="42"/>
      <c r="HI404" s="42"/>
      <c r="HJ404" s="42"/>
      <c r="HK404" s="83">
        <f t="shared" si="448"/>
        <v>1</v>
      </c>
      <c r="HL404" s="42">
        <v>0</v>
      </c>
      <c r="HM404" s="42">
        <v>0</v>
      </c>
      <c r="HN404" s="42">
        <v>44</v>
      </c>
      <c r="HO404" s="42">
        <v>0</v>
      </c>
      <c r="HP404" s="42">
        <v>0</v>
      </c>
      <c r="HQ404" s="42"/>
      <c r="HR404" s="42"/>
      <c r="HS404" s="42"/>
      <c r="HT404" s="42"/>
      <c r="HU404" s="42"/>
      <c r="HV404" s="42"/>
      <c r="HW404" s="42"/>
      <c r="HX404" s="83">
        <f t="shared" si="449"/>
        <v>44</v>
      </c>
      <c r="HY404" s="42">
        <v>0</v>
      </c>
      <c r="HZ404" s="42">
        <v>0</v>
      </c>
      <c r="IA404" s="42">
        <v>5</v>
      </c>
      <c r="IB404" s="42">
        <v>0</v>
      </c>
      <c r="IC404" s="42">
        <v>0</v>
      </c>
      <c r="ID404" s="42"/>
      <c r="IE404" s="42"/>
      <c r="IF404" s="42"/>
      <c r="IG404" s="42"/>
      <c r="IH404" s="42"/>
      <c r="II404" s="42"/>
      <c r="IJ404" s="42"/>
      <c r="IK404" s="85">
        <f t="shared" si="450"/>
        <v>5</v>
      </c>
      <c r="IL404" s="42">
        <v>0</v>
      </c>
      <c r="IM404" s="42">
        <v>0</v>
      </c>
      <c r="IN404" s="42">
        <v>1</v>
      </c>
      <c r="IO404" s="42">
        <v>0</v>
      </c>
      <c r="IP404" s="42">
        <v>0</v>
      </c>
      <c r="IQ404" s="42"/>
      <c r="IR404" s="42"/>
      <c r="IS404" s="42"/>
      <c r="IT404" s="42"/>
      <c r="IU404" s="42"/>
      <c r="IV404" s="42"/>
      <c r="IW404" s="42"/>
      <c r="IX404" s="85">
        <f t="shared" si="451"/>
        <v>1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>
        <v>0</v>
      </c>
      <c r="JF404" s="75">
        <v>0</v>
      </c>
      <c r="JG404" s="42">
        <v>0</v>
      </c>
      <c r="JH404" s="75">
        <v>0</v>
      </c>
      <c r="JI404" s="42"/>
      <c r="JJ404" s="75"/>
      <c r="JK404" s="42"/>
      <c r="JL404" s="75"/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2"/>
        <v>5</v>
      </c>
      <c r="JX404" s="11">
        <f t="shared" si="453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>
        <v>0</v>
      </c>
      <c r="KF404" s="75">
        <v>0</v>
      </c>
      <c r="KG404" s="42">
        <v>0</v>
      </c>
      <c r="KH404" s="75">
        <v>0</v>
      </c>
      <c r="KI404" s="42"/>
      <c r="KJ404" s="75"/>
      <c r="KK404" s="42"/>
      <c r="KL404" s="75"/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54"/>
        <v>5</v>
      </c>
      <c r="KX404" s="11">
        <f t="shared" si="455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5</v>
      </c>
      <c r="LD404" s="75">
        <v>0</v>
      </c>
      <c r="LE404" s="42">
        <v>0</v>
      </c>
      <c r="LF404" s="75">
        <v>0</v>
      </c>
      <c r="LG404" s="42">
        <v>0</v>
      </c>
      <c r="LH404" s="75">
        <v>0</v>
      </c>
      <c r="LI404" s="42"/>
      <c r="LJ404" s="75"/>
      <c r="LK404" s="42"/>
      <c r="LL404" s="75"/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56"/>
        <v>5</v>
      </c>
      <c r="LX404" s="11">
        <f t="shared" si="457"/>
        <v>0</v>
      </c>
      <c r="LY404" s="41">
        <v>0</v>
      </c>
      <c r="LZ404" s="75">
        <v>0</v>
      </c>
      <c r="MA404" s="42">
        <v>0</v>
      </c>
      <c r="MB404" s="75">
        <v>0</v>
      </c>
      <c r="MC404" s="42">
        <v>44</v>
      </c>
      <c r="MD404" s="75">
        <v>0</v>
      </c>
      <c r="ME404" s="42">
        <v>0</v>
      </c>
      <c r="MF404" s="75">
        <v>0</v>
      </c>
      <c r="MG404" s="42">
        <v>0</v>
      </c>
      <c r="MH404" s="75">
        <v>0</v>
      </c>
      <c r="MI404" s="42"/>
      <c r="MJ404" s="75"/>
      <c r="MK404" s="42"/>
      <c r="ML404" s="75"/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58"/>
        <v>44</v>
      </c>
      <c r="MX404" s="11">
        <f t="shared" si="459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0</v>
      </c>
      <c r="ND404" s="75">
        <v>0</v>
      </c>
      <c r="NE404" s="42">
        <v>0</v>
      </c>
      <c r="NF404" s="75">
        <v>0</v>
      </c>
      <c r="NG404" s="42">
        <v>0</v>
      </c>
      <c r="NH404" s="75">
        <v>0</v>
      </c>
      <c r="NI404" s="42"/>
      <c r="NJ404" s="75"/>
      <c r="NK404" s="42"/>
      <c r="NL404" s="75"/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0"/>
        <v>0</v>
      </c>
      <c r="NX404" s="11">
        <f t="shared" si="461"/>
        <v>0</v>
      </c>
      <c r="NY404" s="42">
        <v>0</v>
      </c>
      <c r="NZ404" s="75">
        <v>0</v>
      </c>
      <c r="OA404" s="42">
        <v>0</v>
      </c>
      <c r="OB404" s="75">
        <v>0</v>
      </c>
      <c r="OC404" s="42">
        <v>5</v>
      </c>
      <c r="OD404" s="75">
        <v>0</v>
      </c>
      <c r="OE404" s="42">
        <v>0</v>
      </c>
      <c r="OF404" s="75">
        <v>0</v>
      </c>
      <c r="OG404" s="42">
        <v>0</v>
      </c>
      <c r="OH404" s="75">
        <v>0</v>
      </c>
      <c r="OI404" s="42"/>
      <c r="OJ404" s="75"/>
      <c r="OK404" s="42"/>
      <c r="OL404" s="75"/>
      <c r="OM404" s="42"/>
      <c r="ON404" s="75"/>
      <c r="OO404" s="42"/>
      <c r="OP404" s="75"/>
      <c r="OQ404" s="42"/>
      <c r="OR404" s="75"/>
      <c r="OS404" s="42"/>
      <c r="OT404" s="75"/>
      <c r="OU404" s="42"/>
      <c r="OV404" s="75"/>
      <c r="OW404" s="3">
        <f t="shared" si="462"/>
        <v>5</v>
      </c>
      <c r="OX404" s="11">
        <f t="shared" si="463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>
        <v>0</v>
      </c>
      <c r="PF404" s="75">
        <v>0</v>
      </c>
      <c r="PG404" s="42">
        <v>0</v>
      </c>
      <c r="PH404" s="75">
        <v>0</v>
      </c>
      <c r="PI404" s="42"/>
      <c r="PJ404" s="75"/>
      <c r="PK404" s="42"/>
      <c r="PL404" s="75"/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64"/>
        <v>1</v>
      </c>
      <c r="PX404" s="11">
        <f t="shared" si="425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>
        <v>0</v>
      </c>
      <c r="QF404" s="75">
        <v>0</v>
      </c>
      <c r="QG404" s="42">
        <v>0</v>
      </c>
      <c r="QH404" s="75">
        <v>0</v>
      </c>
      <c r="QI404" s="42"/>
      <c r="QJ404" s="75"/>
      <c r="QK404" s="42"/>
      <c r="QL404" s="75"/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65"/>
        <v>42</v>
      </c>
      <c r="QX404" s="11">
        <f t="shared" si="466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>
        <v>0</v>
      </c>
      <c r="RF404" s="75">
        <v>0</v>
      </c>
      <c r="RG404" s="42">
        <v>0</v>
      </c>
      <c r="RH404" s="75">
        <v>0</v>
      </c>
      <c r="RI404" s="42"/>
      <c r="RJ404" s="75"/>
      <c r="RK404" s="42"/>
      <c r="RL404" s="75"/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67"/>
        <v>17</v>
      </c>
      <c r="RX404" s="11">
        <f t="shared" si="426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1</v>
      </c>
      <c r="SD404" s="75">
        <v>0</v>
      </c>
      <c r="SE404" s="42">
        <v>0</v>
      </c>
      <c r="SF404" s="75">
        <v>0</v>
      </c>
      <c r="SG404" s="42">
        <v>0</v>
      </c>
      <c r="SH404" s="75">
        <v>0</v>
      </c>
      <c r="SI404" s="42"/>
      <c r="SJ404" s="75"/>
      <c r="SK404" s="42"/>
      <c r="SL404" s="75"/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68"/>
        <v>1</v>
      </c>
      <c r="SX404" s="11">
        <f t="shared" si="427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38</v>
      </c>
      <c r="TD404" s="75">
        <v>0</v>
      </c>
      <c r="TE404" s="42">
        <v>0</v>
      </c>
      <c r="TF404" s="75">
        <v>0</v>
      </c>
      <c r="TG404" s="42">
        <v>0</v>
      </c>
      <c r="TH404" s="75">
        <v>0</v>
      </c>
      <c r="TI404" s="42"/>
      <c r="TJ404" s="75"/>
      <c r="TK404" s="42"/>
      <c r="TL404" s="75"/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69"/>
        <v>38</v>
      </c>
      <c r="TX404" s="11">
        <f t="shared" si="428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>
        <v>0</v>
      </c>
      <c r="UF404" s="75">
        <v>0</v>
      </c>
      <c r="UG404" s="42">
        <v>0</v>
      </c>
      <c r="UH404" s="75">
        <v>0</v>
      </c>
      <c r="UI404" s="42"/>
      <c r="UJ404" s="75"/>
      <c r="UK404" s="42"/>
      <c r="UL404" s="75"/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0"/>
        <v>0</v>
      </c>
      <c r="UX404" s="11">
        <f t="shared" si="471"/>
        <v>0</v>
      </c>
      <c r="UY404" s="42">
        <v>0</v>
      </c>
      <c r="UZ404" s="42">
        <v>0</v>
      </c>
      <c r="VA404" s="42">
        <v>0</v>
      </c>
      <c r="VB404" s="42">
        <v>0</v>
      </c>
      <c r="VC404" s="42">
        <v>0</v>
      </c>
      <c r="VD404" s="42"/>
      <c r="VE404" s="42"/>
      <c r="VF404" s="42"/>
      <c r="VG404" s="42"/>
      <c r="VH404" s="42"/>
      <c r="VI404" s="42"/>
      <c r="VJ404" s="42"/>
      <c r="VK404" s="25">
        <f t="shared" si="472"/>
        <v>0</v>
      </c>
      <c r="VL404" s="42">
        <v>0</v>
      </c>
      <c r="VM404" s="42">
        <v>0</v>
      </c>
      <c r="VN404" s="42">
        <v>0</v>
      </c>
      <c r="VO404" s="42">
        <v>0</v>
      </c>
      <c r="VP404" s="42">
        <v>0</v>
      </c>
      <c r="VQ404" s="42"/>
      <c r="VR404" s="42"/>
      <c r="VS404" s="42"/>
      <c r="VT404" s="42"/>
      <c r="VU404" s="42"/>
      <c r="VV404" s="42"/>
      <c r="VW404" s="42"/>
      <c r="VX404" s="25">
        <f t="shared" si="473"/>
        <v>0</v>
      </c>
      <c r="VY404" s="42">
        <v>0</v>
      </c>
      <c r="VZ404" s="75">
        <v>0</v>
      </c>
      <c r="WA404" s="42">
        <v>0</v>
      </c>
      <c r="WB404" s="75">
        <v>0</v>
      </c>
      <c r="WC404" s="42">
        <v>0</v>
      </c>
      <c r="WD404" s="75">
        <v>0</v>
      </c>
      <c r="WE404" s="42">
        <v>0</v>
      </c>
      <c r="WF404" s="75">
        <v>0</v>
      </c>
      <c r="WG404" s="42">
        <v>0</v>
      </c>
      <c r="WH404" s="75">
        <v>0</v>
      </c>
      <c r="WI404" s="42"/>
      <c r="WJ404" s="75"/>
      <c r="WK404" s="42"/>
      <c r="WL404" s="75"/>
      <c r="WM404" s="42"/>
      <c r="WN404" s="75"/>
      <c r="WO404" s="42"/>
      <c r="WP404" s="75"/>
      <c r="WQ404" s="42"/>
      <c r="WR404" s="75"/>
      <c r="WS404" s="42"/>
      <c r="WT404" s="75"/>
      <c r="WU404" s="42"/>
      <c r="WV404" s="75"/>
      <c r="WW404" s="3">
        <f t="shared" si="474"/>
        <v>0</v>
      </c>
      <c r="WX404" s="11">
        <f t="shared" si="475"/>
        <v>0</v>
      </c>
      <c r="WY404" s="42">
        <v>0</v>
      </c>
      <c r="WZ404" s="75">
        <v>0</v>
      </c>
      <c r="XA404" s="42">
        <v>0</v>
      </c>
      <c r="XB404" s="75">
        <v>0</v>
      </c>
      <c r="XC404" s="42">
        <v>0</v>
      </c>
      <c r="XD404" s="75">
        <v>0</v>
      </c>
      <c r="XE404" s="42">
        <v>0</v>
      </c>
      <c r="XF404" s="75">
        <v>0</v>
      </c>
      <c r="XG404" s="42">
        <v>0</v>
      </c>
      <c r="XH404" s="75">
        <v>0</v>
      </c>
      <c r="XI404" s="42"/>
      <c r="XJ404" s="75"/>
      <c r="XK404" s="42"/>
      <c r="XL404" s="75"/>
      <c r="XM404" s="42"/>
      <c r="XN404" s="75"/>
      <c r="XO404" s="42"/>
      <c r="XP404" s="75"/>
      <c r="XQ404" s="42"/>
      <c r="XR404" s="75"/>
      <c r="XS404" s="42"/>
      <c r="XT404" s="75"/>
      <c r="XU404" s="42"/>
      <c r="XV404" s="75"/>
      <c r="XW404" s="3">
        <f t="shared" si="476"/>
        <v>0</v>
      </c>
      <c r="XX404" s="11">
        <f t="shared" si="477"/>
        <v>0</v>
      </c>
      <c r="XY404" s="42">
        <v>0</v>
      </c>
      <c r="XZ404" s="75">
        <v>0</v>
      </c>
      <c r="YA404" s="42">
        <v>0</v>
      </c>
      <c r="YB404" s="75">
        <v>0</v>
      </c>
      <c r="YC404" s="42">
        <v>0</v>
      </c>
      <c r="YD404" s="75">
        <v>0</v>
      </c>
      <c r="YE404" s="42">
        <v>0</v>
      </c>
      <c r="YF404" s="75">
        <v>0</v>
      </c>
      <c r="YG404" s="42">
        <v>0</v>
      </c>
      <c r="YH404" s="75">
        <v>0</v>
      </c>
      <c r="YI404" s="42"/>
      <c r="YJ404" s="75"/>
      <c r="YK404" s="42"/>
      <c r="YL404" s="75"/>
      <c r="YM404" s="42"/>
      <c r="YN404" s="75"/>
      <c r="YO404" s="42"/>
      <c r="YP404" s="75"/>
      <c r="YQ404" s="42"/>
      <c r="YR404" s="75"/>
      <c r="YS404" s="42"/>
      <c r="YT404" s="75"/>
      <c r="YU404" s="42"/>
      <c r="YV404" s="75"/>
      <c r="YW404" s="3">
        <f t="shared" si="478"/>
        <v>0</v>
      </c>
      <c r="YX404" s="11">
        <f t="shared" si="479"/>
        <v>0</v>
      </c>
      <c r="YY404" s="42">
        <v>0</v>
      </c>
      <c r="YZ404" s="75">
        <v>0</v>
      </c>
      <c r="ZA404" s="42">
        <v>0</v>
      </c>
      <c r="ZB404" s="75">
        <v>0</v>
      </c>
      <c r="ZC404" s="42">
        <v>0</v>
      </c>
      <c r="ZD404" s="75">
        <v>0</v>
      </c>
      <c r="ZE404" s="42">
        <v>0</v>
      </c>
      <c r="ZF404" s="75">
        <v>0</v>
      </c>
      <c r="ZG404" s="42">
        <v>0</v>
      </c>
      <c r="ZH404" s="75">
        <v>0</v>
      </c>
      <c r="ZI404" s="42"/>
      <c r="ZJ404" s="75"/>
      <c r="ZK404" s="42"/>
      <c r="ZL404" s="75"/>
      <c r="ZM404" s="42"/>
      <c r="ZN404" s="75"/>
      <c r="ZO404" s="42"/>
      <c r="ZP404" s="75"/>
      <c r="ZQ404" s="42"/>
      <c r="ZR404" s="75"/>
      <c r="ZS404" s="42"/>
      <c r="ZT404" s="75"/>
      <c r="ZU404" s="42"/>
      <c r="ZV404" s="75"/>
      <c r="ZW404" s="3">
        <f t="shared" si="480"/>
        <v>0</v>
      </c>
      <c r="ZX404" s="11">
        <f t="shared" si="481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>
        <v>0</v>
      </c>
      <c r="AAF404" s="75">
        <v>0</v>
      </c>
      <c r="AAG404" s="42">
        <v>0</v>
      </c>
      <c r="AAH404" s="75">
        <v>0</v>
      </c>
      <c r="AAI404" s="42"/>
      <c r="AAJ404" s="75"/>
      <c r="AAK404" s="42"/>
      <c r="AAL404" s="75"/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2"/>
        <v>0</v>
      </c>
      <c r="AAX404" s="11">
        <f t="shared" si="483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>
        <v>0</v>
      </c>
      <c r="ABF404" s="75">
        <v>0</v>
      </c>
      <c r="ABG404" s="42">
        <v>0</v>
      </c>
      <c r="ABH404" s="75">
        <v>0</v>
      </c>
      <c r="ABI404" s="42"/>
      <c r="ABJ404" s="75"/>
      <c r="ABK404" s="42"/>
      <c r="ABL404" s="75"/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84"/>
        <v>0</v>
      </c>
      <c r="ABX404" s="11">
        <f t="shared" si="485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>
        <v>0</v>
      </c>
      <c r="ACF404" s="75">
        <v>0</v>
      </c>
      <c r="ACG404" s="42">
        <v>0</v>
      </c>
      <c r="ACH404" s="75">
        <v>0</v>
      </c>
      <c r="ACI404" s="42"/>
      <c r="ACJ404" s="75"/>
      <c r="ACK404" s="42"/>
      <c r="ACL404" s="75"/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86"/>
        <v>0</v>
      </c>
      <c r="ACX404" s="11">
        <f t="shared" si="487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>
        <v>0</v>
      </c>
      <c r="ADF404" s="75">
        <v>0</v>
      </c>
      <c r="ADG404" s="42">
        <v>0</v>
      </c>
      <c r="ADH404" s="75">
        <v>0</v>
      </c>
      <c r="ADI404" s="42"/>
      <c r="ADJ404" s="75"/>
      <c r="ADK404" s="42"/>
      <c r="ADL404" s="75"/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88"/>
        <v>0</v>
      </c>
      <c r="ADX404" s="11">
        <f t="shared" si="489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>
        <v>0</v>
      </c>
      <c r="AEF404" s="75">
        <v>0</v>
      </c>
      <c r="AEG404" s="42">
        <v>0</v>
      </c>
      <c r="AEH404" s="75">
        <v>0</v>
      </c>
      <c r="AEI404" s="42"/>
      <c r="AEJ404" s="75"/>
      <c r="AEK404" s="42"/>
      <c r="AEL404" s="75"/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0"/>
        <v>0</v>
      </c>
      <c r="AEX404" s="11">
        <f t="shared" si="491"/>
        <v>0</v>
      </c>
      <c r="AEY404" s="108">
        <v>0</v>
      </c>
      <c r="AEZ404" s="109">
        <v>0</v>
      </c>
      <c r="AFA404" s="108">
        <v>0</v>
      </c>
      <c r="AFB404" s="109">
        <v>0</v>
      </c>
      <c r="AFC404" s="108">
        <v>0</v>
      </c>
      <c r="AFD404" s="109">
        <v>0</v>
      </c>
      <c r="AFE404" s="108">
        <v>0</v>
      </c>
      <c r="AFF404" s="109">
        <v>0</v>
      </c>
      <c r="AFG404" s="108"/>
      <c r="AFH404" s="109"/>
      <c r="AFI404" s="108"/>
      <c r="AFJ404" s="109"/>
      <c r="AFK404" s="108"/>
      <c r="AFL404" s="109"/>
      <c r="AFM404" s="108"/>
      <c r="AFN404" s="109"/>
      <c r="AFO404" s="108"/>
      <c r="AFP404" s="109"/>
      <c r="AFQ404" s="108"/>
      <c r="AFR404" s="109"/>
      <c r="AFS404" s="108"/>
      <c r="AFT404" s="109"/>
      <c r="AFU404" s="108"/>
      <c r="AFV404" s="109"/>
      <c r="AFW404" s="3">
        <f t="shared" si="492"/>
        <v>0</v>
      </c>
      <c r="AFX404" s="11">
        <f t="shared" si="429"/>
        <v>0</v>
      </c>
      <c r="AFY404" s="114">
        <v>0</v>
      </c>
      <c r="AFZ404" s="114">
        <v>0</v>
      </c>
      <c r="AGA404" s="114">
        <v>0</v>
      </c>
      <c r="AGB404" s="114">
        <v>0</v>
      </c>
      <c r="AGC404" s="114">
        <v>0</v>
      </c>
      <c r="AGD404" s="114"/>
      <c r="AGE404" s="114"/>
      <c r="AGF404" s="114"/>
      <c r="AGG404" s="114"/>
      <c r="AGH404" s="114"/>
      <c r="AGI404" s="114"/>
      <c r="AGJ404" s="114"/>
      <c r="AGK404" s="25">
        <f t="shared" si="430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532</v>
      </c>
      <c r="E405" s="16" t="s">
        <v>537</v>
      </c>
      <c r="F405" s="15" t="s">
        <v>537</v>
      </c>
      <c r="G405" s="15" t="s">
        <v>358</v>
      </c>
      <c r="H405" s="152">
        <v>20274</v>
      </c>
      <c r="I405" s="15" t="s">
        <v>564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1"/>
        <v>0</v>
      </c>
      <c r="AI405" s="62">
        <f t="shared" si="432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33"/>
        <v>0</v>
      </c>
      <c r="BI405" s="58">
        <f t="shared" si="434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35"/>
        <v>0</v>
      </c>
      <c r="CI405" s="58">
        <f t="shared" si="436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>
        <v>0</v>
      </c>
      <c r="CQ405" s="70">
        <v>0</v>
      </c>
      <c r="CR405" s="52">
        <v>0</v>
      </c>
      <c r="CS405" s="70">
        <v>0</v>
      </c>
      <c r="CT405" s="64"/>
      <c r="CU405" s="70"/>
      <c r="CV405" s="64"/>
      <c r="CW405" s="70"/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37"/>
        <v>0</v>
      </c>
      <c r="DI405" s="58">
        <f t="shared" si="438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>
        <v>0</v>
      </c>
      <c r="DQ405" s="70">
        <v>0</v>
      </c>
      <c r="DR405" s="52">
        <v>0</v>
      </c>
      <c r="DS405" s="70">
        <v>0</v>
      </c>
      <c r="DT405" s="64"/>
      <c r="DU405" s="70"/>
      <c r="DV405" s="64"/>
      <c r="DW405" s="70"/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39"/>
        <v>0</v>
      </c>
      <c r="EI405" s="58">
        <f t="shared" si="440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>
        <v>0</v>
      </c>
      <c r="EQ405" s="70">
        <v>0</v>
      </c>
      <c r="ER405" s="64">
        <v>0</v>
      </c>
      <c r="ES405" s="70">
        <v>0</v>
      </c>
      <c r="ET405" s="64"/>
      <c r="EU405" s="70"/>
      <c r="EV405" s="64"/>
      <c r="EW405" s="70"/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1"/>
        <v>0</v>
      </c>
      <c r="FI405" s="58">
        <f t="shared" si="442"/>
        <v>0</v>
      </c>
      <c r="FJ405" s="79">
        <f t="shared" si="443"/>
        <v>0</v>
      </c>
      <c r="FK405" s="80">
        <f t="shared" si="444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/>
      <c r="FR405" s="42"/>
      <c r="FS405" s="42"/>
      <c r="FT405" s="42"/>
      <c r="FU405" s="42"/>
      <c r="FV405" s="42"/>
      <c r="FW405" s="42"/>
      <c r="FX405" s="83">
        <f t="shared" si="445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/>
      <c r="GE405" s="42"/>
      <c r="GF405" s="42"/>
      <c r="GG405" s="42"/>
      <c r="GH405" s="42"/>
      <c r="GI405" s="42"/>
      <c r="GJ405" s="42"/>
      <c r="GK405" s="83">
        <f t="shared" si="446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/>
      <c r="GR405" s="42"/>
      <c r="GS405" s="42"/>
      <c r="GT405" s="42"/>
      <c r="GU405" s="42"/>
      <c r="GV405" s="42"/>
      <c r="GW405" s="42"/>
      <c r="GX405" s="83">
        <f t="shared" si="447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/>
      <c r="HE405" s="42"/>
      <c r="HF405" s="42"/>
      <c r="HG405" s="42"/>
      <c r="HH405" s="42"/>
      <c r="HI405" s="42"/>
      <c r="HJ405" s="42"/>
      <c r="HK405" s="83">
        <f t="shared" si="448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/>
      <c r="HR405" s="42"/>
      <c r="HS405" s="42"/>
      <c r="HT405" s="42"/>
      <c r="HU405" s="42"/>
      <c r="HV405" s="42"/>
      <c r="HW405" s="42"/>
      <c r="HX405" s="83">
        <f t="shared" si="449"/>
        <v>0</v>
      </c>
      <c r="HY405" s="42">
        <v>0</v>
      </c>
      <c r="HZ405" s="42">
        <v>0</v>
      </c>
      <c r="IA405" s="42">
        <v>0</v>
      </c>
      <c r="IB405" s="42">
        <v>0</v>
      </c>
      <c r="IC405" s="42">
        <v>0</v>
      </c>
      <c r="ID405" s="42"/>
      <c r="IE405" s="42"/>
      <c r="IF405" s="42"/>
      <c r="IG405" s="42"/>
      <c r="IH405" s="42"/>
      <c r="II405" s="42"/>
      <c r="IJ405" s="42"/>
      <c r="IK405" s="85">
        <f t="shared" si="450"/>
        <v>0</v>
      </c>
      <c r="IL405" s="42">
        <v>0</v>
      </c>
      <c r="IM405" s="42">
        <v>0</v>
      </c>
      <c r="IN405" s="42">
        <v>0</v>
      </c>
      <c r="IO405" s="42">
        <v>0</v>
      </c>
      <c r="IP405" s="42">
        <v>0</v>
      </c>
      <c r="IQ405" s="42"/>
      <c r="IR405" s="42"/>
      <c r="IS405" s="42"/>
      <c r="IT405" s="42"/>
      <c r="IU405" s="42"/>
      <c r="IV405" s="42"/>
      <c r="IW405" s="42"/>
      <c r="IX405" s="85">
        <f t="shared" si="451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>
        <v>0</v>
      </c>
      <c r="JF405" s="75">
        <v>0</v>
      </c>
      <c r="JG405" s="42">
        <v>0</v>
      </c>
      <c r="JH405" s="75">
        <v>0</v>
      </c>
      <c r="JI405" s="42"/>
      <c r="JJ405" s="75"/>
      <c r="JK405" s="42"/>
      <c r="JL405" s="75"/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2"/>
        <v>0</v>
      </c>
      <c r="JX405" s="11">
        <f t="shared" si="453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>
        <v>0</v>
      </c>
      <c r="KF405" s="75">
        <v>0</v>
      </c>
      <c r="KG405" s="42">
        <v>0</v>
      </c>
      <c r="KH405" s="75">
        <v>0</v>
      </c>
      <c r="KI405" s="42"/>
      <c r="KJ405" s="75"/>
      <c r="KK405" s="42"/>
      <c r="KL405" s="75"/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54"/>
        <v>0</v>
      </c>
      <c r="KX405" s="11">
        <f t="shared" si="455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>
        <v>0</v>
      </c>
      <c r="LF405" s="75">
        <v>0</v>
      </c>
      <c r="LG405" s="42">
        <v>0</v>
      </c>
      <c r="LH405" s="75">
        <v>0</v>
      </c>
      <c r="LI405" s="42"/>
      <c r="LJ405" s="75"/>
      <c r="LK405" s="42"/>
      <c r="LL405" s="75"/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56"/>
        <v>0</v>
      </c>
      <c r="LX405" s="11">
        <f t="shared" si="457"/>
        <v>0</v>
      </c>
      <c r="LY405" s="41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>
        <v>0</v>
      </c>
      <c r="MF405" s="75">
        <v>0</v>
      </c>
      <c r="MG405" s="42">
        <v>0</v>
      </c>
      <c r="MH405" s="75">
        <v>0</v>
      </c>
      <c r="MI405" s="42"/>
      <c r="MJ405" s="75"/>
      <c r="MK405" s="42"/>
      <c r="ML405" s="75"/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58"/>
        <v>0</v>
      </c>
      <c r="MX405" s="11">
        <f t="shared" si="459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>
        <v>0</v>
      </c>
      <c r="NF405" s="75">
        <v>0</v>
      </c>
      <c r="NG405" s="42">
        <v>0</v>
      </c>
      <c r="NH405" s="75">
        <v>0</v>
      </c>
      <c r="NI405" s="42"/>
      <c r="NJ405" s="75"/>
      <c r="NK405" s="42"/>
      <c r="NL405" s="75"/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0"/>
        <v>0</v>
      </c>
      <c r="NX405" s="11">
        <f t="shared" si="461"/>
        <v>0</v>
      </c>
      <c r="NY405" s="42">
        <v>0</v>
      </c>
      <c r="NZ405" s="75">
        <v>0</v>
      </c>
      <c r="OA405" s="42">
        <v>0</v>
      </c>
      <c r="OB405" s="75">
        <v>0</v>
      </c>
      <c r="OC405" s="42">
        <v>0</v>
      </c>
      <c r="OD405" s="75">
        <v>0</v>
      </c>
      <c r="OE405" s="42">
        <v>0</v>
      </c>
      <c r="OF405" s="75">
        <v>0</v>
      </c>
      <c r="OG405" s="42">
        <v>0</v>
      </c>
      <c r="OH405" s="75">
        <v>0</v>
      </c>
      <c r="OI405" s="42"/>
      <c r="OJ405" s="75"/>
      <c r="OK405" s="42"/>
      <c r="OL405" s="75"/>
      <c r="OM405" s="42"/>
      <c r="ON405" s="75"/>
      <c r="OO405" s="42"/>
      <c r="OP405" s="75"/>
      <c r="OQ405" s="42"/>
      <c r="OR405" s="75"/>
      <c r="OS405" s="42"/>
      <c r="OT405" s="75"/>
      <c r="OU405" s="42"/>
      <c r="OV405" s="75"/>
      <c r="OW405" s="3">
        <f t="shared" si="462"/>
        <v>0</v>
      </c>
      <c r="OX405" s="11">
        <f t="shared" si="463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>
        <v>0</v>
      </c>
      <c r="PF405" s="75">
        <v>0</v>
      </c>
      <c r="PG405" s="42">
        <v>0</v>
      </c>
      <c r="PH405" s="75">
        <v>0</v>
      </c>
      <c r="PI405" s="42"/>
      <c r="PJ405" s="75"/>
      <c r="PK405" s="42"/>
      <c r="PL405" s="75"/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64"/>
        <v>0</v>
      </c>
      <c r="PX405" s="11">
        <f t="shared" si="425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>
        <v>0</v>
      </c>
      <c r="QF405" s="75">
        <v>0</v>
      </c>
      <c r="QG405" s="42">
        <v>0</v>
      </c>
      <c r="QH405" s="75">
        <v>0</v>
      </c>
      <c r="QI405" s="42"/>
      <c r="QJ405" s="75"/>
      <c r="QK405" s="42"/>
      <c r="QL405" s="75"/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65"/>
        <v>0</v>
      </c>
      <c r="QX405" s="11">
        <f t="shared" si="466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>
        <v>0</v>
      </c>
      <c r="RF405" s="75">
        <v>0</v>
      </c>
      <c r="RG405" s="42">
        <v>0</v>
      </c>
      <c r="RH405" s="75">
        <v>0</v>
      </c>
      <c r="RI405" s="42"/>
      <c r="RJ405" s="75"/>
      <c r="RK405" s="42"/>
      <c r="RL405" s="75"/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67"/>
        <v>0</v>
      </c>
      <c r="RX405" s="11">
        <f t="shared" si="426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>
        <v>0</v>
      </c>
      <c r="SF405" s="75">
        <v>0</v>
      </c>
      <c r="SG405" s="42">
        <v>0</v>
      </c>
      <c r="SH405" s="75">
        <v>0</v>
      </c>
      <c r="SI405" s="42"/>
      <c r="SJ405" s="75"/>
      <c r="SK405" s="42"/>
      <c r="SL405" s="75"/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68"/>
        <v>0</v>
      </c>
      <c r="SX405" s="11">
        <f t="shared" si="427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>
        <v>0</v>
      </c>
      <c r="TF405" s="75">
        <v>0</v>
      </c>
      <c r="TG405" s="42">
        <v>0</v>
      </c>
      <c r="TH405" s="75">
        <v>0</v>
      </c>
      <c r="TI405" s="42"/>
      <c r="TJ405" s="75"/>
      <c r="TK405" s="42"/>
      <c r="TL405" s="75"/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69"/>
        <v>0</v>
      </c>
      <c r="TX405" s="11">
        <f t="shared" si="428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>
        <v>0</v>
      </c>
      <c r="UF405" s="75">
        <v>0</v>
      </c>
      <c r="UG405" s="42">
        <v>0</v>
      </c>
      <c r="UH405" s="75">
        <v>0</v>
      </c>
      <c r="UI405" s="42"/>
      <c r="UJ405" s="75"/>
      <c r="UK405" s="42"/>
      <c r="UL405" s="75"/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0"/>
        <v>0</v>
      </c>
      <c r="UX405" s="11">
        <f t="shared" si="471"/>
        <v>0</v>
      </c>
      <c r="UY405" s="42">
        <v>0</v>
      </c>
      <c r="UZ405" s="42">
        <v>0</v>
      </c>
      <c r="VA405" s="42">
        <v>0</v>
      </c>
      <c r="VB405" s="42">
        <v>0</v>
      </c>
      <c r="VC405" s="42">
        <v>0</v>
      </c>
      <c r="VD405" s="42"/>
      <c r="VE405" s="42"/>
      <c r="VF405" s="42"/>
      <c r="VG405" s="42"/>
      <c r="VH405" s="42"/>
      <c r="VI405" s="42"/>
      <c r="VJ405" s="42"/>
      <c r="VK405" s="25">
        <f t="shared" si="472"/>
        <v>0</v>
      </c>
      <c r="VL405" s="42">
        <v>0</v>
      </c>
      <c r="VM405" s="42">
        <v>0</v>
      </c>
      <c r="VN405" s="42">
        <v>0</v>
      </c>
      <c r="VO405" s="42">
        <v>0</v>
      </c>
      <c r="VP405" s="42">
        <v>0</v>
      </c>
      <c r="VQ405" s="42"/>
      <c r="VR405" s="42"/>
      <c r="VS405" s="42"/>
      <c r="VT405" s="42"/>
      <c r="VU405" s="42"/>
      <c r="VV405" s="42"/>
      <c r="VW405" s="42"/>
      <c r="VX405" s="25">
        <f t="shared" si="473"/>
        <v>0</v>
      </c>
      <c r="VY405" s="42">
        <v>0</v>
      </c>
      <c r="VZ405" s="75">
        <v>0</v>
      </c>
      <c r="WA405" s="42">
        <v>0</v>
      </c>
      <c r="WB405" s="75">
        <v>0</v>
      </c>
      <c r="WC405" s="42">
        <v>0</v>
      </c>
      <c r="WD405" s="75">
        <v>0</v>
      </c>
      <c r="WE405" s="42">
        <v>0</v>
      </c>
      <c r="WF405" s="75">
        <v>0</v>
      </c>
      <c r="WG405" s="42">
        <v>0</v>
      </c>
      <c r="WH405" s="75">
        <v>0</v>
      </c>
      <c r="WI405" s="42"/>
      <c r="WJ405" s="75"/>
      <c r="WK405" s="42"/>
      <c r="WL405" s="75"/>
      <c r="WM405" s="42"/>
      <c r="WN405" s="75"/>
      <c r="WO405" s="42"/>
      <c r="WP405" s="75"/>
      <c r="WQ405" s="42"/>
      <c r="WR405" s="75"/>
      <c r="WS405" s="42"/>
      <c r="WT405" s="75"/>
      <c r="WU405" s="42"/>
      <c r="WV405" s="75"/>
      <c r="WW405" s="3">
        <f t="shared" si="474"/>
        <v>0</v>
      </c>
      <c r="WX405" s="11">
        <f t="shared" si="475"/>
        <v>0</v>
      </c>
      <c r="WY405" s="42">
        <v>0</v>
      </c>
      <c r="WZ405" s="75">
        <v>0</v>
      </c>
      <c r="XA405" s="42">
        <v>0</v>
      </c>
      <c r="XB405" s="75">
        <v>0</v>
      </c>
      <c r="XC405" s="42">
        <v>0</v>
      </c>
      <c r="XD405" s="75">
        <v>0</v>
      </c>
      <c r="XE405" s="42">
        <v>0</v>
      </c>
      <c r="XF405" s="75">
        <v>0</v>
      </c>
      <c r="XG405" s="42">
        <v>0</v>
      </c>
      <c r="XH405" s="75">
        <v>0</v>
      </c>
      <c r="XI405" s="42"/>
      <c r="XJ405" s="75"/>
      <c r="XK405" s="42"/>
      <c r="XL405" s="75"/>
      <c r="XM405" s="42"/>
      <c r="XN405" s="75"/>
      <c r="XO405" s="42"/>
      <c r="XP405" s="75"/>
      <c r="XQ405" s="42"/>
      <c r="XR405" s="75"/>
      <c r="XS405" s="42"/>
      <c r="XT405" s="75"/>
      <c r="XU405" s="42"/>
      <c r="XV405" s="75"/>
      <c r="XW405" s="3">
        <f t="shared" si="476"/>
        <v>0</v>
      </c>
      <c r="XX405" s="11">
        <f t="shared" si="477"/>
        <v>0</v>
      </c>
      <c r="XY405" s="42">
        <v>0</v>
      </c>
      <c r="XZ405" s="75">
        <v>0</v>
      </c>
      <c r="YA405" s="42">
        <v>0</v>
      </c>
      <c r="YB405" s="75">
        <v>0</v>
      </c>
      <c r="YC405" s="42">
        <v>0</v>
      </c>
      <c r="YD405" s="75">
        <v>0</v>
      </c>
      <c r="YE405" s="42">
        <v>0</v>
      </c>
      <c r="YF405" s="75">
        <v>0</v>
      </c>
      <c r="YG405" s="42">
        <v>0</v>
      </c>
      <c r="YH405" s="75">
        <v>0</v>
      </c>
      <c r="YI405" s="42"/>
      <c r="YJ405" s="75"/>
      <c r="YK405" s="42"/>
      <c r="YL405" s="75"/>
      <c r="YM405" s="42"/>
      <c r="YN405" s="75"/>
      <c r="YO405" s="42"/>
      <c r="YP405" s="75"/>
      <c r="YQ405" s="42"/>
      <c r="YR405" s="75"/>
      <c r="YS405" s="42"/>
      <c r="YT405" s="75"/>
      <c r="YU405" s="42"/>
      <c r="YV405" s="75"/>
      <c r="YW405" s="3">
        <f t="shared" si="478"/>
        <v>0</v>
      </c>
      <c r="YX405" s="11">
        <f t="shared" si="479"/>
        <v>0</v>
      </c>
      <c r="YY405" s="42">
        <v>0</v>
      </c>
      <c r="YZ405" s="75">
        <v>0</v>
      </c>
      <c r="ZA405" s="42">
        <v>0</v>
      </c>
      <c r="ZB405" s="75">
        <v>0</v>
      </c>
      <c r="ZC405" s="42">
        <v>0</v>
      </c>
      <c r="ZD405" s="75">
        <v>0</v>
      </c>
      <c r="ZE405" s="42">
        <v>0</v>
      </c>
      <c r="ZF405" s="75">
        <v>0</v>
      </c>
      <c r="ZG405" s="42">
        <v>0</v>
      </c>
      <c r="ZH405" s="75">
        <v>0</v>
      </c>
      <c r="ZI405" s="42"/>
      <c r="ZJ405" s="75"/>
      <c r="ZK405" s="42"/>
      <c r="ZL405" s="75"/>
      <c r="ZM405" s="42"/>
      <c r="ZN405" s="75"/>
      <c r="ZO405" s="42"/>
      <c r="ZP405" s="75"/>
      <c r="ZQ405" s="42"/>
      <c r="ZR405" s="75"/>
      <c r="ZS405" s="42"/>
      <c r="ZT405" s="75"/>
      <c r="ZU405" s="42"/>
      <c r="ZV405" s="75"/>
      <c r="ZW405" s="3">
        <f t="shared" si="480"/>
        <v>0</v>
      </c>
      <c r="ZX405" s="11">
        <f t="shared" si="481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>
        <v>0</v>
      </c>
      <c r="AAF405" s="75">
        <v>0</v>
      </c>
      <c r="AAG405" s="42">
        <v>0</v>
      </c>
      <c r="AAH405" s="75">
        <v>0</v>
      </c>
      <c r="AAI405" s="42"/>
      <c r="AAJ405" s="75"/>
      <c r="AAK405" s="42"/>
      <c r="AAL405" s="75"/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2"/>
        <v>0</v>
      </c>
      <c r="AAX405" s="11">
        <f t="shared" si="483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>
        <v>0</v>
      </c>
      <c r="ABF405" s="75">
        <v>0</v>
      </c>
      <c r="ABG405" s="42">
        <v>0</v>
      </c>
      <c r="ABH405" s="75">
        <v>0</v>
      </c>
      <c r="ABI405" s="42"/>
      <c r="ABJ405" s="75"/>
      <c r="ABK405" s="42"/>
      <c r="ABL405" s="75"/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84"/>
        <v>0</v>
      </c>
      <c r="ABX405" s="11">
        <f t="shared" si="485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>
        <v>0</v>
      </c>
      <c r="ACF405" s="75">
        <v>0</v>
      </c>
      <c r="ACG405" s="42">
        <v>0</v>
      </c>
      <c r="ACH405" s="75">
        <v>0</v>
      </c>
      <c r="ACI405" s="42"/>
      <c r="ACJ405" s="75"/>
      <c r="ACK405" s="42"/>
      <c r="ACL405" s="75"/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86"/>
        <v>0</v>
      </c>
      <c r="ACX405" s="11">
        <f t="shared" si="487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>
        <v>0</v>
      </c>
      <c r="ADF405" s="75">
        <v>0</v>
      </c>
      <c r="ADG405" s="42">
        <v>0</v>
      </c>
      <c r="ADH405" s="75">
        <v>0</v>
      </c>
      <c r="ADI405" s="42"/>
      <c r="ADJ405" s="75"/>
      <c r="ADK405" s="42"/>
      <c r="ADL405" s="75"/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88"/>
        <v>0</v>
      </c>
      <c r="ADX405" s="11">
        <f t="shared" si="489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>
        <v>0</v>
      </c>
      <c r="AEF405" s="75">
        <v>0</v>
      </c>
      <c r="AEG405" s="42">
        <v>0</v>
      </c>
      <c r="AEH405" s="75">
        <v>0</v>
      </c>
      <c r="AEI405" s="42"/>
      <c r="AEJ405" s="75"/>
      <c r="AEK405" s="42"/>
      <c r="AEL405" s="75"/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0"/>
        <v>0</v>
      </c>
      <c r="AEX405" s="11">
        <f t="shared" si="491"/>
        <v>0</v>
      </c>
      <c r="AEY405" s="108">
        <v>0</v>
      </c>
      <c r="AEZ405" s="109">
        <v>0</v>
      </c>
      <c r="AFA405" s="108">
        <v>0</v>
      </c>
      <c r="AFB405" s="109">
        <v>0</v>
      </c>
      <c r="AFC405" s="108">
        <v>0</v>
      </c>
      <c r="AFD405" s="109">
        <v>0</v>
      </c>
      <c r="AFE405" s="108">
        <v>0</v>
      </c>
      <c r="AFF405" s="109">
        <v>0</v>
      </c>
      <c r="AFG405" s="108"/>
      <c r="AFH405" s="109"/>
      <c r="AFI405" s="108"/>
      <c r="AFJ405" s="109"/>
      <c r="AFK405" s="108"/>
      <c r="AFL405" s="109"/>
      <c r="AFM405" s="108"/>
      <c r="AFN405" s="109"/>
      <c r="AFO405" s="108"/>
      <c r="AFP405" s="109"/>
      <c r="AFQ405" s="108"/>
      <c r="AFR405" s="109"/>
      <c r="AFS405" s="108"/>
      <c r="AFT405" s="109"/>
      <c r="AFU405" s="108"/>
      <c r="AFV405" s="109"/>
      <c r="AFW405" s="3">
        <f t="shared" si="492"/>
        <v>0</v>
      </c>
      <c r="AFX405" s="11">
        <f t="shared" si="429"/>
        <v>0</v>
      </c>
      <c r="AFY405" s="114">
        <v>0</v>
      </c>
      <c r="AFZ405" s="114">
        <v>0</v>
      </c>
      <c r="AGA405" s="114">
        <v>0</v>
      </c>
      <c r="AGB405" s="114">
        <v>0</v>
      </c>
      <c r="AGC405" s="114">
        <v>0</v>
      </c>
      <c r="AGD405" s="114"/>
      <c r="AGE405" s="114"/>
      <c r="AGF405" s="114"/>
      <c r="AGG405" s="114"/>
      <c r="AGH405" s="114"/>
      <c r="AGI405" s="114"/>
      <c r="AGJ405" s="114"/>
      <c r="AGK405" s="25">
        <f t="shared" si="430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532</v>
      </c>
      <c r="E406" s="16" t="s">
        <v>533</v>
      </c>
      <c r="F406" s="15" t="s">
        <v>533</v>
      </c>
      <c r="G406" s="15"/>
      <c r="H406" s="152">
        <v>20543</v>
      </c>
      <c r="I406" s="15" t="s">
        <v>565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1"/>
        <v>0</v>
      </c>
      <c r="AI406" s="62">
        <f t="shared" si="432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33"/>
        <v>0</v>
      </c>
      <c r="BI406" s="58">
        <f t="shared" si="434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35"/>
        <v>0</v>
      </c>
      <c r="CI406" s="58">
        <f t="shared" si="436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>
        <v>0</v>
      </c>
      <c r="CQ406" s="70">
        <v>0</v>
      </c>
      <c r="CR406" s="52">
        <v>0</v>
      </c>
      <c r="CS406" s="70">
        <v>0</v>
      </c>
      <c r="CT406" s="64"/>
      <c r="CU406" s="70"/>
      <c r="CV406" s="64"/>
      <c r="CW406" s="70"/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37"/>
        <v>0</v>
      </c>
      <c r="DI406" s="58">
        <f t="shared" si="438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>
        <v>0</v>
      </c>
      <c r="DQ406" s="70">
        <v>0</v>
      </c>
      <c r="DR406" s="52">
        <v>0</v>
      </c>
      <c r="DS406" s="70">
        <v>0</v>
      </c>
      <c r="DT406" s="64"/>
      <c r="DU406" s="70"/>
      <c r="DV406" s="64"/>
      <c r="DW406" s="70"/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39"/>
        <v>0</v>
      </c>
      <c r="EI406" s="58">
        <f t="shared" si="440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>
        <v>0</v>
      </c>
      <c r="EQ406" s="70">
        <v>0</v>
      </c>
      <c r="ER406" s="64">
        <v>0</v>
      </c>
      <c r="ES406" s="70">
        <v>0</v>
      </c>
      <c r="ET406" s="64"/>
      <c r="EU406" s="70"/>
      <c r="EV406" s="64"/>
      <c r="EW406" s="70"/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1"/>
        <v>0</v>
      </c>
      <c r="FI406" s="58">
        <f t="shared" si="442"/>
        <v>0</v>
      </c>
      <c r="FJ406" s="79">
        <f t="shared" si="443"/>
        <v>0</v>
      </c>
      <c r="FK406" s="80">
        <f t="shared" si="444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/>
      <c r="FR406" s="42"/>
      <c r="FS406" s="42"/>
      <c r="FT406" s="42"/>
      <c r="FU406" s="42"/>
      <c r="FV406" s="42"/>
      <c r="FW406" s="42"/>
      <c r="FX406" s="83">
        <f t="shared" si="445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/>
      <c r="GE406" s="42"/>
      <c r="GF406" s="42"/>
      <c r="GG406" s="42"/>
      <c r="GH406" s="42"/>
      <c r="GI406" s="42"/>
      <c r="GJ406" s="42"/>
      <c r="GK406" s="83">
        <f t="shared" si="446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/>
      <c r="GR406" s="42"/>
      <c r="GS406" s="42"/>
      <c r="GT406" s="42"/>
      <c r="GU406" s="42"/>
      <c r="GV406" s="42"/>
      <c r="GW406" s="42"/>
      <c r="GX406" s="83">
        <f t="shared" si="447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/>
      <c r="HE406" s="42"/>
      <c r="HF406" s="42"/>
      <c r="HG406" s="42"/>
      <c r="HH406" s="42"/>
      <c r="HI406" s="42"/>
      <c r="HJ406" s="42"/>
      <c r="HK406" s="83">
        <f t="shared" si="448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/>
      <c r="HR406" s="42"/>
      <c r="HS406" s="42"/>
      <c r="HT406" s="42"/>
      <c r="HU406" s="42"/>
      <c r="HV406" s="42"/>
      <c r="HW406" s="42"/>
      <c r="HX406" s="83">
        <f t="shared" si="449"/>
        <v>0</v>
      </c>
      <c r="HY406" s="42">
        <v>0</v>
      </c>
      <c r="HZ406" s="42">
        <v>0</v>
      </c>
      <c r="IA406" s="42">
        <v>0</v>
      </c>
      <c r="IB406" s="42">
        <v>0</v>
      </c>
      <c r="IC406" s="42">
        <v>0</v>
      </c>
      <c r="ID406" s="42"/>
      <c r="IE406" s="42"/>
      <c r="IF406" s="42"/>
      <c r="IG406" s="42"/>
      <c r="IH406" s="42"/>
      <c r="II406" s="42"/>
      <c r="IJ406" s="42"/>
      <c r="IK406" s="85">
        <f t="shared" si="450"/>
        <v>0</v>
      </c>
      <c r="IL406" s="42">
        <v>0</v>
      </c>
      <c r="IM406" s="42">
        <v>0</v>
      </c>
      <c r="IN406" s="42">
        <v>0</v>
      </c>
      <c r="IO406" s="42">
        <v>0</v>
      </c>
      <c r="IP406" s="42">
        <v>0</v>
      </c>
      <c r="IQ406" s="42"/>
      <c r="IR406" s="42"/>
      <c r="IS406" s="42"/>
      <c r="IT406" s="42"/>
      <c r="IU406" s="42"/>
      <c r="IV406" s="42"/>
      <c r="IW406" s="42"/>
      <c r="IX406" s="85">
        <f t="shared" si="451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>
        <v>0</v>
      </c>
      <c r="JF406" s="75">
        <v>0</v>
      </c>
      <c r="JG406" s="42">
        <v>0</v>
      </c>
      <c r="JH406" s="75">
        <v>0</v>
      </c>
      <c r="JI406" s="42"/>
      <c r="JJ406" s="75"/>
      <c r="JK406" s="42"/>
      <c r="JL406" s="75"/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2"/>
        <v>0</v>
      </c>
      <c r="JX406" s="11">
        <f t="shared" si="453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>
        <v>0</v>
      </c>
      <c r="KF406" s="75">
        <v>0</v>
      </c>
      <c r="KG406" s="42">
        <v>0</v>
      </c>
      <c r="KH406" s="75">
        <v>0</v>
      </c>
      <c r="KI406" s="42"/>
      <c r="KJ406" s="75"/>
      <c r="KK406" s="42"/>
      <c r="KL406" s="75"/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54"/>
        <v>0</v>
      </c>
      <c r="KX406" s="11">
        <f t="shared" si="455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>
        <v>0</v>
      </c>
      <c r="LF406" s="75">
        <v>0</v>
      </c>
      <c r="LG406" s="42">
        <v>0</v>
      </c>
      <c r="LH406" s="75">
        <v>0</v>
      </c>
      <c r="LI406" s="42"/>
      <c r="LJ406" s="75"/>
      <c r="LK406" s="42"/>
      <c r="LL406" s="75"/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56"/>
        <v>0</v>
      </c>
      <c r="LX406" s="11">
        <f t="shared" si="457"/>
        <v>0</v>
      </c>
      <c r="LY406" s="41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>
        <v>0</v>
      </c>
      <c r="MF406" s="75">
        <v>0</v>
      </c>
      <c r="MG406" s="42">
        <v>0</v>
      </c>
      <c r="MH406" s="75">
        <v>0</v>
      </c>
      <c r="MI406" s="42"/>
      <c r="MJ406" s="75"/>
      <c r="MK406" s="42"/>
      <c r="ML406" s="75"/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58"/>
        <v>0</v>
      </c>
      <c r="MX406" s="11">
        <f t="shared" si="459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>
        <v>0</v>
      </c>
      <c r="NF406" s="75">
        <v>0</v>
      </c>
      <c r="NG406" s="42">
        <v>0</v>
      </c>
      <c r="NH406" s="75">
        <v>0</v>
      </c>
      <c r="NI406" s="42"/>
      <c r="NJ406" s="75"/>
      <c r="NK406" s="42"/>
      <c r="NL406" s="75"/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0"/>
        <v>0</v>
      </c>
      <c r="NX406" s="11">
        <f t="shared" si="461"/>
        <v>0</v>
      </c>
      <c r="NY406" s="42">
        <v>0</v>
      </c>
      <c r="NZ406" s="75">
        <v>0</v>
      </c>
      <c r="OA406" s="42">
        <v>0</v>
      </c>
      <c r="OB406" s="75">
        <v>0</v>
      </c>
      <c r="OC406" s="42">
        <v>0</v>
      </c>
      <c r="OD406" s="75">
        <v>0</v>
      </c>
      <c r="OE406" s="42">
        <v>0</v>
      </c>
      <c r="OF406" s="75">
        <v>0</v>
      </c>
      <c r="OG406" s="42">
        <v>0</v>
      </c>
      <c r="OH406" s="75">
        <v>0</v>
      </c>
      <c r="OI406" s="42"/>
      <c r="OJ406" s="75"/>
      <c r="OK406" s="42"/>
      <c r="OL406" s="75"/>
      <c r="OM406" s="42"/>
      <c r="ON406" s="75"/>
      <c r="OO406" s="42"/>
      <c r="OP406" s="75"/>
      <c r="OQ406" s="42"/>
      <c r="OR406" s="75"/>
      <c r="OS406" s="42"/>
      <c r="OT406" s="75"/>
      <c r="OU406" s="42"/>
      <c r="OV406" s="75"/>
      <c r="OW406" s="3">
        <f t="shared" si="462"/>
        <v>0</v>
      </c>
      <c r="OX406" s="11">
        <f t="shared" si="463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>
        <v>0</v>
      </c>
      <c r="PF406" s="75">
        <v>0</v>
      </c>
      <c r="PG406" s="42">
        <v>0</v>
      </c>
      <c r="PH406" s="75">
        <v>0</v>
      </c>
      <c r="PI406" s="42"/>
      <c r="PJ406" s="75"/>
      <c r="PK406" s="42"/>
      <c r="PL406" s="75"/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64"/>
        <v>0</v>
      </c>
      <c r="PX406" s="11">
        <f t="shared" si="425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>
        <v>0</v>
      </c>
      <c r="QF406" s="75">
        <v>0</v>
      </c>
      <c r="QG406" s="42">
        <v>0</v>
      </c>
      <c r="QH406" s="75">
        <v>0</v>
      </c>
      <c r="QI406" s="42"/>
      <c r="QJ406" s="75"/>
      <c r="QK406" s="42"/>
      <c r="QL406" s="75"/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65"/>
        <v>0</v>
      </c>
      <c r="QX406" s="11">
        <f t="shared" si="466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>
        <v>0</v>
      </c>
      <c r="RF406" s="75">
        <v>0</v>
      </c>
      <c r="RG406" s="42">
        <v>0</v>
      </c>
      <c r="RH406" s="75">
        <v>0</v>
      </c>
      <c r="RI406" s="42"/>
      <c r="RJ406" s="75"/>
      <c r="RK406" s="42"/>
      <c r="RL406" s="75"/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67"/>
        <v>0</v>
      </c>
      <c r="RX406" s="11">
        <f t="shared" si="426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>
        <v>0</v>
      </c>
      <c r="SF406" s="75">
        <v>0</v>
      </c>
      <c r="SG406" s="42">
        <v>0</v>
      </c>
      <c r="SH406" s="75">
        <v>0</v>
      </c>
      <c r="SI406" s="42"/>
      <c r="SJ406" s="75"/>
      <c r="SK406" s="42"/>
      <c r="SL406" s="75"/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68"/>
        <v>0</v>
      </c>
      <c r="SX406" s="11">
        <f t="shared" si="427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>
        <v>0</v>
      </c>
      <c r="TF406" s="75">
        <v>0</v>
      </c>
      <c r="TG406" s="42">
        <v>0</v>
      </c>
      <c r="TH406" s="75">
        <v>0</v>
      </c>
      <c r="TI406" s="42"/>
      <c r="TJ406" s="75"/>
      <c r="TK406" s="42"/>
      <c r="TL406" s="75"/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69"/>
        <v>0</v>
      </c>
      <c r="TX406" s="11">
        <f t="shared" si="428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>
        <v>0</v>
      </c>
      <c r="UF406" s="75">
        <v>0</v>
      </c>
      <c r="UG406" s="42">
        <v>0</v>
      </c>
      <c r="UH406" s="75">
        <v>0</v>
      </c>
      <c r="UI406" s="42"/>
      <c r="UJ406" s="75"/>
      <c r="UK406" s="42"/>
      <c r="UL406" s="75"/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0"/>
        <v>0</v>
      </c>
      <c r="UX406" s="11">
        <f t="shared" si="471"/>
        <v>0</v>
      </c>
      <c r="UY406" s="42">
        <v>0</v>
      </c>
      <c r="UZ406" s="42">
        <v>0</v>
      </c>
      <c r="VA406" s="42">
        <v>0</v>
      </c>
      <c r="VB406" s="42">
        <v>0</v>
      </c>
      <c r="VC406" s="42">
        <v>0</v>
      </c>
      <c r="VD406" s="42"/>
      <c r="VE406" s="42"/>
      <c r="VF406" s="42"/>
      <c r="VG406" s="42"/>
      <c r="VH406" s="42"/>
      <c r="VI406" s="42"/>
      <c r="VJ406" s="42"/>
      <c r="VK406" s="25">
        <f t="shared" si="472"/>
        <v>0</v>
      </c>
      <c r="VL406" s="42">
        <v>0</v>
      </c>
      <c r="VM406" s="42">
        <v>0</v>
      </c>
      <c r="VN406" s="42">
        <v>0</v>
      </c>
      <c r="VO406" s="42">
        <v>0</v>
      </c>
      <c r="VP406" s="42">
        <v>0</v>
      </c>
      <c r="VQ406" s="42"/>
      <c r="VR406" s="42"/>
      <c r="VS406" s="42"/>
      <c r="VT406" s="42"/>
      <c r="VU406" s="42"/>
      <c r="VV406" s="42"/>
      <c r="VW406" s="42"/>
      <c r="VX406" s="25">
        <f t="shared" si="473"/>
        <v>0</v>
      </c>
      <c r="VY406" s="42">
        <v>0</v>
      </c>
      <c r="VZ406" s="75">
        <v>0</v>
      </c>
      <c r="WA406" s="42">
        <v>0</v>
      </c>
      <c r="WB406" s="75">
        <v>0</v>
      </c>
      <c r="WC406" s="42">
        <v>0</v>
      </c>
      <c r="WD406" s="75">
        <v>0</v>
      </c>
      <c r="WE406" s="42">
        <v>0</v>
      </c>
      <c r="WF406" s="75">
        <v>0</v>
      </c>
      <c r="WG406" s="42">
        <v>0</v>
      </c>
      <c r="WH406" s="75">
        <v>0</v>
      </c>
      <c r="WI406" s="42"/>
      <c r="WJ406" s="75"/>
      <c r="WK406" s="42"/>
      <c r="WL406" s="75"/>
      <c r="WM406" s="42"/>
      <c r="WN406" s="75"/>
      <c r="WO406" s="42"/>
      <c r="WP406" s="75"/>
      <c r="WQ406" s="42"/>
      <c r="WR406" s="75"/>
      <c r="WS406" s="42"/>
      <c r="WT406" s="75"/>
      <c r="WU406" s="42"/>
      <c r="WV406" s="75"/>
      <c r="WW406" s="3">
        <f t="shared" si="474"/>
        <v>0</v>
      </c>
      <c r="WX406" s="11">
        <f t="shared" si="475"/>
        <v>0</v>
      </c>
      <c r="WY406" s="42">
        <v>0</v>
      </c>
      <c r="WZ406" s="75">
        <v>0</v>
      </c>
      <c r="XA406" s="42">
        <v>0</v>
      </c>
      <c r="XB406" s="75">
        <v>0</v>
      </c>
      <c r="XC406" s="42">
        <v>0</v>
      </c>
      <c r="XD406" s="75">
        <v>0</v>
      </c>
      <c r="XE406" s="42">
        <v>0</v>
      </c>
      <c r="XF406" s="75">
        <v>0</v>
      </c>
      <c r="XG406" s="42">
        <v>0</v>
      </c>
      <c r="XH406" s="75">
        <v>0</v>
      </c>
      <c r="XI406" s="42"/>
      <c r="XJ406" s="75"/>
      <c r="XK406" s="42"/>
      <c r="XL406" s="75"/>
      <c r="XM406" s="42"/>
      <c r="XN406" s="75"/>
      <c r="XO406" s="42"/>
      <c r="XP406" s="75"/>
      <c r="XQ406" s="42"/>
      <c r="XR406" s="75"/>
      <c r="XS406" s="42"/>
      <c r="XT406" s="75"/>
      <c r="XU406" s="42"/>
      <c r="XV406" s="75"/>
      <c r="XW406" s="3">
        <f t="shared" si="476"/>
        <v>0</v>
      </c>
      <c r="XX406" s="11">
        <f t="shared" si="477"/>
        <v>0</v>
      </c>
      <c r="XY406" s="42">
        <v>0</v>
      </c>
      <c r="XZ406" s="75">
        <v>0</v>
      </c>
      <c r="YA406" s="42">
        <v>0</v>
      </c>
      <c r="YB406" s="75">
        <v>0</v>
      </c>
      <c r="YC406" s="42">
        <v>0</v>
      </c>
      <c r="YD406" s="75">
        <v>0</v>
      </c>
      <c r="YE406" s="42">
        <v>0</v>
      </c>
      <c r="YF406" s="75">
        <v>0</v>
      </c>
      <c r="YG406" s="42">
        <v>0</v>
      </c>
      <c r="YH406" s="75">
        <v>0</v>
      </c>
      <c r="YI406" s="42"/>
      <c r="YJ406" s="75"/>
      <c r="YK406" s="42"/>
      <c r="YL406" s="75"/>
      <c r="YM406" s="42"/>
      <c r="YN406" s="75"/>
      <c r="YO406" s="42"/>
      <c r="YP406" s="75"/>
      <c r="YQ406" s="42"/>
      <c r="YR406" s="75"/>
      <c r="YS406" s="42"/>
      <c r="YT406" s="75"/>
      <c r="YU406" s="42"/>
      <c r="YV406" s="75"/>
      <c r="YW406" s="3">
        <f t="shared" si="478"/>
        <v>0</v>
      </c>
      <c r="YX406" s="11">
        <f t="shared" si="479"/>
        <v>0</v>
      </c>
      <c r="YY406" s="42">
        <v>0</v>
      </c>
      <c r="YZ406" s="75">
        <v>0</v>
      </c>
      <c r="ZA406" s="42">
        <v>0</v>
      </c>
      <c r="ZB406" s="75">
        <v>0</v>
      </c>
      <c r="ZC406" s="42">
        <v>0</v>
      </c>
      <c r="ZD406" s="75">
        <v>0</v>
      </c>
      <c r="ZE406" s="42">
        <v>0</v>
      </c>
      <c r="ZF406" s="75">
        <v>0</v>
      </c>
      <c r="ZG406" s="42">
        <v>0</v>
      </c>
      <c r="ZH406" s="75">
        <v>0</v>
      </c>
      <c r="ZI406" s="42"/>
      <c r="ZJ406" s="75"/>
      <c r="ZK406" s="42"/>
      <c r="ZL406" s="75"/>
      <c r="ZM406" s="42"/>
      <c r="ZN406" s="75"/>
      <c r="ZO406" s="42"/>
      <c r="ZP406" s="75"/>
      <c r="ZQ406" s="42"/>
      <c r="ZR406" s="75"/>
      <c r="ZS406" s="42"/>
      <c r="ZT406" s="75"/>
      <c r="ZU406" s="42"/>
      <c r="ZV406" s="75"/>
      <c r="ZW406" s="3">
        <f t="shared" si="480"/>
        <v>0</v>
      </c>
      <c r="ZX406" s="11">
        <f t="shared" si="481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>
        <v>0</v>
      </c>
      <c r="AAF406" s="75">
        <v>0</v>
      </c>
      <c r="AAG406" s="42">
        <v>0</v>
      </c>
      <c r="AAH406" s="75">
        <v>0</v>
      </c>
      <c r="AAI406" s="42"/>
      <c r="AAJ406" s="75"/>
      <c r="AAK406" s="42"/>
      <c r="AAL406" s="75"/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2"/>
        <v>0</v>
      </c>
      <c r="AAX406" s="11">
        <f t="shared" si="483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>
        <v>0</v>
      </c>
      <c r="ABF406" s="75">
        <v>0</v>
      </c>
      <c r="ABG406" s="42">
        <v>0</v>
      </c>
      <c r="ABH406" s="75">
        <v>0</v>
      </c>
      <c r="ABI406" s="42"/>
      <c r="ABJ406" s="75"/>
      <c r="ABK406" s="42"/>
      <c r="ABL406" s="75"/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84"/>
        <v>0</v>
      </c>
      <c r="ABX406" s="11">
        <f t="shared" si="485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>
        <v>0</v>
      </c>
      <c r="ACF406" s="75">
        <v>0</v>
      </c>
      <c r="ACG406" s="42">
        <v>0</v>
      </c>
      <c r="ACH406" s="75">
        <v>0</v>
      </c>
      <c r="ACI406" s="42"/>
      <c r="ACJ406" s="75"/>
      <c r="ACK406" s="42"/>
      <c r="ACL406" s="75"/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86"/>
        <v>0</v>
      </c>
      <c r="ACX406" s="11">
        <f t="shared" si="487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>
        <v>0</v>
      </c>
      <c r="ADF406" s="75">
        <v>0</v>
      </c>
      <c r="ADG406" s="42">
        <v>0</v>
      </c>
      <c r="ADH406" s="75">
        <v>0</v>
      </c>
      <c r="ADI406" s="42"/>
      <c r="ADJ406" s="75"/>
      <c r="ADK406" s="42"/>
      <c r="ADL406" s="75"/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88"/>
        <v>0</v>
      </c>
      <c r="ADX406" s="11">
        <f t="shared" si="489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>
        <v>0</v>
      </c>
      <c r="AEF406" s="75">
        <v>0</v>
      </c>
      <c r="AEG406" s="42">
        <v>0</v>
      </c>
      <c r="AEH406" s="75">
        <v>0</v>
      </c>
      <c r="AEI406" s="42"/>
      <c r="AEJ406" s="75"/>
      <c r="AEK406" s="42"/>
      <c r="AEL406" s="75"/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0"/>
        <v>0</v>
      </c>
      <c r="AEX406" s="11">
        <f t="shared" si="491"/>
        <v>0</v>
      </c>
      <c r="AEY406" s="108">
        <v>0</v>
      </c>
      <c r="AEZ406" s="109">
        <v>0</v>
      </c>
      <c r="AFA406" s="108">
        <v>0</v>
      </c>
      <c r="AFB406" s="109">
        <v>0</v>
      </c>
      <c r="AFC406" s="108">
        <v>0</v>
      </c>
      <c r="AFD406" s="109">
        <v>0</v>
      </c>
      <c r="AFE406" s="108">
        <v>0</v>
      </c>
      <c r="AFF406" s="109">
        <v>0</v>
      </c>
      <c r="AFG406" s="108"/>
      <c r="AFH406" s="109"/>
      <c r="AFI406" s="108"/>
      <c r="AFJ406" s="109"/>
      <c r="AFK406" s="108"/>
      <c r="AFL406" s="109"/>
      <c r="AFM406" s="108"/>
      <c r="AFN406" s="109"/>
      <c r="AFO406" s="108"/>
      <c r="AFP406" s="109"/>
      <c r="AFQ406" s="108"/>
      <c r="AFR406" s="109"/>
      <c r="AFS406" s="108"/>
      <c r="AFT406" s="109"/>
      <c r="AFU406" s="108"/>
      <c r="AFV406" s="109"/>
      <c r="AFW406" s="3">
        <f t="shared" si="492"/>
        <v>0</v>
      </c>
      <c r="AFX406" s="11">
        <f t="shared" si="429"/>
        <v>0</v>
      </c>
      <c r="AFY406" s="114">
        <v>0</v>
      </c>
      <c r="AFZ406" s="114">
        <v>0</v>
      </c>
      <c r="AGA406" s="114">
        <v>0</v>
      </c>
      <c r="AGB406" s="114">
        <v>0</v>
      </c>
      <c r="AGC406" s="114">
        <v>0</v>
      </c>
      <c r="AGD406" s="114"/>
      <c r="AGE406" s="114"/>
      <c r="AGF406" s="114"/>
      <c r="AGG406" s="114"/>
      <c r="AGH406" s="114"/>
      <c r="AGI406" s="114"/>
      <c r="AGJ406" s="114"/>
      <c r="AGK406" s="25">
        <f t="shared" si="430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532</v>
      </c>
      <c r="E407" s="16" t="s">
        <v>537</v>
      </c>
      <c r="F407" s="15" t="s">
        <v>537</v>
      </c>
      <c r="G407" s="15" t="s">
        <v>368</v>
      </c>
      <c r="H407" s="152">
        <v>21032</v>
      </c>
      <c r="I407" s="15" t="s">
        <v>566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1"/>
        <v>0</v>
      </c>
      <c r="AI407" s="62">
        <f t="shared" si="432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33"/>
        <v>0</v>
      </c>
      <c r="BI407" s="58">
        <f t="shared" si="434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35"/>
        <v>0</v>
      </c>
      <c r="CI407" s="58">
        <f t="shared" si="436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>
        <v>0</v>
      </c>
      <c r="CQ407" s="70">
        <v>0</v>
      </c>
      <c r="CR407" s="52">
        <v>0</v>
      </c>
      <c r="CS407" s="70">
        <v>0</v>
      </c>
      <c r="CT407" s="64"/>
      <c r="CU407" s="70"/>
      <c r="CV407" s="64"/>
      <c r="CW407" s="70"/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37"/>
        <v>0</v>
      </c>
      <c r="DI407" s="58">
        <f t="shared" si="438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>
        <v>0</v>
      </c>
      <c r="DQ407" s="70">
        <v>0</v>
      </c>
      <c r="DR407" s="52">
        <v>0</v>
      </c>
      <c r="DS407" s="70">
        <v>0</v>
      </c>
      <c r="DT407" s="64"/>
      <c r="DU407" s="70"/>
      <c r="DV407" s="64"/>
      <c r="DW407" s="70"/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39"/>
        <v>0</v>
      </c>
      <c r="EI407" s="58">
        <f t="shared" si="440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>
        <v>0</v>
      </c>
      <c r="EQ407" s="70">
        <v>0</v>
      </c>
      <c r="ER407" s="64">
        <v>0</v>
      </c>
      <c r="ES407" s="70">
        <v>0</v>
      </c>
      <c r="ET407" s="64"/>
      <c r="EU407" s="70"/>
      <c r="EV407" s="64"/>
      <c r="EW407" s="70"/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1"/>
        <v>0</v>
      </c>
      <c r="FI407" s="58">
        <f t="shared" si="442"/>
        <v>0</v>
      </c>
      <c r="FJ407" s="79">
        <f t="shared" si="443"/>
        <v>0</v>
      </c>
      <c r="FK407" s="80">
        <f t="shared" si="444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/>
      <c r="FR407" s="42"/>
      <c r="FS407" s="42"/>
      <c r="FT407" s="42"/>
      <c r="FU407" s="42"/>
      <c r="FV407" s="42"/>
      <c r="FW407" s="42"/>
      <c r="FX407" s="83">
        <f t="shared" si="445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/>
      <c r="GE407" s="42"/>
      <c r="GF407" s="42"/>
      <c r="GG407" s="42"/>
      <c r="GH407" s="42"/>
      <c r="GI407" s="42"/>
      <c r="GJ407" s="42"/>
      <c r="GK407" s="83">
        <f t="shared" si="446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/>
      <c r="GR407" s="42"/>
      <c r="GS407" s="42"/>
      <c r="GT407" s="42"/>
      <c r="GU407" s="42"/>
      <c r="GV407" s="42"/>
      <c r="GW407" s="42"/>
      <c r="GX407" s="83">
        <f t="shared" si="447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/>
      <c r="HE407" s="42"/>
      <c r="HF407" s="42"/>
      <c r="HG407" s="42"/>
      <c r="HH407" s="42"/>
      <c r="HI407" s="42"/>
      <c r="HJ407" s="42"/>
      <c r="HK407" s="83">
        <f t="shared" si="448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/>
      <c r="HR407" s="42"/>
      <c r="HS407" s="42"/>
      <c r="HT407" s="42"/>
      <c r="HU407" s="42"/>
      <c r="HV407" s="42"/>
      <c r="HW407" s="42"/>
      <c r="HX407" s="83">
        <f t="shared" si="449"/>
        <v>0</v>
      </c>
      <c r="HY407" s="42">
        <v>0</v>
      </c>
      <c r="HZ407" s="42">
        <v>0</v>
      </c>
      <c r="IA407" s="42">
        <v>0</v>
      </c>
      <c r="IB407" s="42">
        <v>0</v>
      </c>
      <c r="IC407" s="42">
        <v>0</v>
      </c>
      <c r="ID407" s="42"/>
      <c r="IE407" s="42"/>
      <c r="IF407" s="42"/>
      <c r="IG407" s="42"/>
      <c r="IH407" s="42"/>
      <c r="II407" s="42"/>
      <c r="IJ407" s="42"/>
      <c r="IK407" s="85">
        <f t="shared" si="450"/>
        <v>0</v>
      </c>
      <c r="IL407" s="42">
        <v>0</v>
      </c>
      <c r="IM407" s="42">
        <v>0</v>
      </c>
      <c r="IN407" s="42">
        <v>0</v>
      </c>
      <c r="IO407" s="42">
        <v>0</v>
      </c>
      <c r="IP407" s="42">
        <v>0</v>
      </c>
      <c r="IQ407" s="42"/>
      <c r="IR407" s="42"/>
      <c r="IS407" s="42"/>
      <c r="IT407" s="42"/>
      <c r="IU407" s="42"/>
      <c r="IV407" s="42"/>
      <c r="IW407" s="42"/>
      <c r="IX407" s="85">
        <f t="shared" si="451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>
        <v>0</v>
      </c>
      <c r="JF407" s="75">
        <v>0</v>
      </c>
      <c r="JG407" s="42">
        <v>0</v>
      </c>
      <c r="JH407" s="75">
        <v>0</v>
      </c>
      <c r="JI407" s="42"/>
      <c r="JJ407" s="75"/>
      <c r="JK407" s="42"/>
      <c r="JL407" s="75"/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2"/>
        <v>0</v>
      </c>
      <c r="JX407" s="11">
        <f t="shared" si="453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>
        <v>0</v>
      </c>
      <c r="KF407" s="75">
        <v>0</v>
      </c>
      <c r="KG407" s="42">
        <v>0</v>
      </c>
      <c r="KH407" s="75">
        <v>0</v>
      </c>
      <c r="KI407" s="42"/>
      <c r="KJ407" s="75"/>
      <c r="KK407" s="42"/>
      <c r="KL407" s="75"/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54"/>
        <v>0</v>
      </c>
      <c r="KX407" s="11">
        <f t="shared" si="455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>
        <v>0</v>
      </c>
      <c r="LF407" s="75">
        <v>0</v>
      </c>
      <c r="LG407" s="42">
        <v>0</v>
      </c>
      <c r="LH407" s="75">
        <v>0</v>
      </c>
      <c r="LI407" s="42"/>
      <c r="LJ407" s="75"/>
      <c r="LK407" s="42"/>
      <c r="LL407" s="75"/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56"/>
        <v>0</v>
      </c>
      <c r="LX407" s="11">
        <f t="shared" si="457"/>
        <v>0</v>
      </c>
      <c r="LY407" s="41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>
        <v>0</v>
      </c>
      <c r="MF407" s="75">
        <v>0</v>
      </c>
      <c r="MG407" s="42">
        <v>0</v>
      </c>
      <c r="MH407" s="75">
        <v>0</v>
      </c>
      <c r="MI407" s="42"/>
      <c r="MJ407" s="75"/>
      <c r="MK407" s="42"/>
      <c r="ML407" s="75"/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58"/>
        <v>0</v>
      </c>
      <c r="MX407" s="11">
        <f t="shared" si="459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>
        <v>0</v>
      </c>
      <c r="NF407" s="75">
        <v>0</v>
      </c>
      <c r="NG407" s="42">
        <v>0</v>
      </c>
      <c r="NH407" s="75">
        <v>0</v>
      </c>
      <c r="NI407" s="42"/>
      <c r="NJ407" s="75"/>
      <c r="NK407" s="42"/>
      <c r="NL407" s="75"/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0"/>
        <v>0</v>
      </c>
      <c r="NX407" s="11">
        <f t="shared" si="461"/>
        <v>0</v>
      </c>
      <c r="NY407" s="42">
        <v>0</v>
      </c>
      <c r="NZ407" s="75">
        <v>0</v>
      </c>
      <c r="OA407" s="42">
        <v>0</v>
      </c>
      <c r="OB407" s="75">
        <v>0</v>
      </c>
      <c r="OC407" s="42">
        <v>0</v>
      </c>
      <c r="OD407" s="75">
        <v>0</v>
      </c>
      <c r="OE407" s="42">
        <v>0</v>
      </c>
      <c r="OF407" s="75">
        <v>0</v>
      </c>
      <c r="OG407" s="42">
        <v>0</v>
      </c>
      <c r="OH407" s="75">
        <v>0</v>
      </c>
      <c r="OI407" s="42"/>
      <c r="OJ407" s="75"/>
      <c r="OK407" s="42"/>
      <c r="OL407" s="75"/>
      <c r="OM407" s="42"/>
      <c r="ON407" s="75"/>
      <c r="OO407" s="42"/>
      <c r="OP407" s="75"/>
      <c r="OQ407" s="42"/>
      <c r="OR407" s="75"/>
      <c r="OS407" s="42"/>
      <c r="OT407" s="75"/>
      <c r="OU407" s="42"/>
      <c r="OV407" s="75"/>
      <c r="OW407" s="3">
        <f t="shared" si="462"/>
        <v>0</v>
      </c>
      <c r="OX407" s="11">
        <f t="shared" si="463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>
        <v>0</v>
      </c>
      <c r="PF407" s="75">
        <v>0</v>
      </c>
      <c r="PG407" s="42">
        <v>0</v>
      </c>
      <c r="PH407" s="75">
        <v>0</v>
      </c>
      <c r="PI407" s="42"/>
      <c r="PJ407" s="75"/>
      <c r="PK407" s="42"/>
      <c r="PL407" s="75"/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64"/>
        <v>0</v>
      </c>
      <c r="PX407" s="11">
        <f t="shared" si="425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>
        <v>0</v>
      </c>
      <c r="QF407" s="75">
        <v>0</v>
      </c>
      <c r="QG407" s="42">
        <v>0</v>
      </c>
      <c r="QH407" s="75">
        <v>0</v>
      </c>
      <c r="QI407" s="42"/>
      <c r="QJ407" s="75"/>
      <c r="QK407" s="42"/>
      <c r="QL407" s="75"/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65"/>
        <v>0</v>
      </c>
      <c r="QX407" s="11">
        <f t="shared" si="466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>
        <v>0</v>
      </c>
      <c r="RF407" s="75">
        <v>0</v>
      </c>
      <c r="RG407" s="42">
        <v>0</v>
      </c>
      <c r="RH407" s="75">
        <v>0</v>
      </c>
      <c r="RI407" s="42"/>
      <c r="RJ407" s="75"/>
      <c r="RK407" s="42"/>
      <c r="RL407" s="75"/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67"/>
        <v>0</v>
      </c>
      <c r="RX407" s="11">
        <f t="shared" si="426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>
        <v>0</v>
      </c>
      <c r="SF407" s="75">
        <v>0</v>
      </c>
      <c r="SG407" s="42">
        <v>0</v>
      </c>
      <c r="SH407" s="75">
        <v>0</v>
      </c>
      <c r="SI407" s="42"/>
      <c r="SJ407" s="75"/>
      <c r="SK407" s="42"/>
      <c r="SL407" s="75"/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68"/>
        <v>0</v>
      </c>
      <c r="SX407" s="11">
        <f t="shared" si="427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>
        <v>0</v>
      </c>
      <c r="TF407" s="75">
        <v>0</v>
      </c>
      <c r="TG407" s="42">
        <v>0</v>
      </c>
      <c r="TH407" s="75">
        <v>0</v>
      </c>
      <c r="TI407" s="42"/>
      <c r="TJ407" s="75"/>
      <c r="TK407" s="42"/>
      <c r="TL407" s="75"/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69"/>
        <v>0</v>
      </c>
      <c r="TX407" s="11">
        <f t="shared" si="428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>
        <v>0</v>
      </c>
      <c r="UF407" s="75">
        <v>0</v>
      </c>
      <c r="UG407" s="42">
        <v>0</v>
      </c>
      <c r="UH407" s="75">
        <v>0</v>
      </c>
      <c r="UI407" s="42"/>
      <c r="UJ407" s="75"/>
      <c r="UK407" s="42"/>
      <c r="UL407" s="75"/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0"/>
        <v>0</v>
      </c>
      <c r="UX407" s="11">
        <f t="shared" si="471"/>
        <v>0</v>
      </c>
      <c r="UY407" s="42">
        <v>0</v>
      </c>
      <c r="UZ407" s="42">
        <v>0</v>
      </c>
      <c r="VA407" s="42">
        <v>0</v>
      </c>
      <c r="VB407" s="42">
        <v>0</v>
      </c>
      <c r="VC407" s="42">
        <v>0</v>
      </c>
      <c r="VD407" s="42"/>
      <c r="VE407" s="42"/>
      <c r="VF407" s="42"/>
      <c r="VG407" s="42"/>
      <c r="VH407" s="42"/>
      <c r="VI407" s="42"/>
      <c r="VJ407" s="42"/>
      <c r="VK407" s="25">
        <f t="shared" si="472"/>
        <v>0</v>
      </c>
      <c r="VL407" s="42">
        <v>0</v>
      </c>
      <c r="VM407" s="42">
        <v>0</v>
      </c>
      <c r="VN407" s="42">
        <v>0</v>
      </c>
      <c r="VO407" s="42">
        <v>0</v>
      </c>
      <c r="VP407" s="42">
        <v>0</v>
      </c>
      <c r="VQ407" s="42"/>
      <c r="VR407" s="42"/>
      <c r="VS407" s="42"/>
      <c r="VT407" s="42"/>
      <c r="VU407" s="42"/>
      <c r="VV407" s="42"/>
      <c r="VW407" s="42"/>
      <c r="VX407" s="25">
        <f t="shared" si="473"/>
        <v>0</v>
      </c>
      <c r="VY407" s="42">
        <v>0</v>
      </c>
      <c r="VZ407" s="75">
        <v>0</v>
      </c>
      <c r="WA407" s="42">
        <v>0</v>
      </c>
      <c r="WB407" s="75">
        <v>0</v>
      </c>
      <c r="WC407" s="42">
        <v>0</v>
      </c>
      <c r="WD407" s="75">
        <v>0</v>
      </c>
      <c r="WE407" s="42">
        <v>0</v>
      </c>
      <c r="WF407" s="75">
        <v>0</v>
      </c>
      <c r="WG407" s="42">
        <v>0</v>
      </c>
      <c r="WH407" s="75">
        <v>0</v>
      </c>
      <c r="WI407" s="42"/>
      <c r="WJ407" s="75"/>
      <c r="WK407" s="42"/>
      <c r="WL407" s="75"/>
      <c r="WM407" s="42"/>
      <c r="WN407" s="75"/>
      <c r="WO407" s="42"/>
      <c r="WP407" s="75"/>
      <c r="WQ407" s="42"/>
      <c r="WR407" s="75"/>
      <c r="WS407" s="42"/>
      <c r="WT407" s="75"/>
      <c r="WU407" s="42"/>
      <c r="WV407" s="75"/>
      <c r="WW407" s="3">
        <f t="shared" si="474"/>
        <v>0</v>
      </c>
      <c r="WX407" s="11">
        <f t="shared" si="475"/>
        <v>0</v>
      </c>
      <c r="WY407" s="42">
        <v>0</v>
      </c>
      <c r="WZ407" s="75">
        <v>0</v>
      </c>
      <c r="XA407" s="42">
        <v>0</v>
      </c>
      <c r="XB407" s="75">
        <v>0</v>
      </c>
      <c r="XC407" s="42">
        <v>0</v>
      </c>
      <c r="XD407" s="75">
        <v>0</v>
      </c>
      <c r="XE407" s="42">
        <v>0</v>
      </c>
      <c r="XF407" s="75">
        <v>0</v>
      </c>
      <c r="XG407" s="42">
        <v>0</v>
      </c>
      <c r="XH407" s="75">
        <v>0</v>
      </c>
      <c r="XI407" s="42"/>
      <c r="XJ407" s="75"/>
      <c r="XK407" s="42"/>
      <c r="XL407" s="75"/>
      <c r="XM407" s="42"/>
      <c r="XN407" s="75"/>
      <c r="XO407" s="42"/>
      <c r="XP407" s="75"/>
      <c r="XQ407" s="42"/>
      <c r="XR407" s="75"/>
      <c r="XS407" s="42"/>
      <c r="XT407" s="75"/>
      <c r="XU407" s="42"/>
      <c r="XV407" s="75"/>
      <c r="XW407" s="3">
        <f t="shared" si="476"/>
        <v>0</v>
      </c>
      <c r="XX407" s="11">
        <f t="shared" si="477"/>
        <v>0</v>
      </c>
      <c r="XY407" s="42">
        <v>0</v>
      </c>
      <c r="XZ407" s="75">
        <v>0</v>
      </c>
      <c r="YA407" s="42">
        <v>0</v>
      </c>
      <c r="YB407" s="75">
        <v>0</v>
      </c>
      <c r="YC407" s="42">
        <v>0</v>
      </c>
      <c r="YD407" s="75">
        <v>0</v>
      </c>
      <c r="YE407" s="42">
        <v>0</v>
      </c>
      <c r="YF407" s="75">
        <v>0</v>
      </c>
      <c r="YG407" s="42">
        <v>0</v>
      </c>
      <c r="YH407" s="75">
        <v>0</v>
      </c>
      <c r="YI407" s="42"/>
      <c r="YJ407" s="75"/>
      <c r="YK407" s="42"/>
      <c r="YL407" s="75"/>
      <c r="YM407" s="42"/>
      <c r="YN407" s="75"/>
      <c r="YO407" s="42"/>
      <c r="YP407" s="75"/>
      <c r="YQ407" s="42"/>
      <c r="YR407" s="75"/>
      <c r="YS407" s="42"/>
      <c r="YT407" s="75"/>
      <c r="YU407" s="42"/>
      <c r="YV407" s="75"/>
      <c r="YW407" s="3">
        <f t="shared" si="478"/>
        <v>0</v>
      </c>
      <c r="YX407" s="11">
        <f t="shared" si="479"/>
        <v>0</v>
      </c>
      <c r="YY407" s="42">
        <v>0</v>
      </c>
      <c r="YZ407" s="75">
        <v>0</v>
      </c>
      <c r="ZA407" s="42">
        <v>0</v>
      </c>
      <c r="ZB407" s="75">
        <v>0</v>
      </c>
      <c r="ZC407" s="42">
        <v>0</v>
      </c>
      <c r="ZD407" s="75">
        <v>0</v>
      </c>
      <c r="ZE407" s="42">
        <v>0</v>
      </c>
      <c r="ZF407" s="75">
        <v>0</v>
      </c>
      <c r="ZG407" s="42">
        <v>0</v>
      </c>
      <c r="ZH407" s="75">
        <v>0</v>
      </c>
      <c r="ZI407" s="42"/>
      <c r="ZJ407" s="75"/>
      <c r="ZK407" s="42"/>
      <c r="ZL407" s="75"/>
      <c r="ZM407" s="42"/>
      <c r="ZN407" s="75"/>
      <c r="ZO407" s="42"/>
      <c r="ZP407" s="75"/>
      <c r="ZQ407" s="42"/>
      <c r="ZR407" s="75"/>
      <c r="ZS407" s="42"/>
      <c r="ZT407" s="75"/>
      <c r="ZU407" s="42"/>
      <c r="ZV407" s="75"/>
      <c r="ZW407" s="3">
        <f t="shared" si="480"/>
        <v>0</v>
      </c>
      <c r="ZX407" s="11">
        <f t="shared" si="481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>
        <v>0</v>
      </c>
      <c r="AAF407" s="75">
        <v>0</v>
      </c>
      <c r="AAG407" s="42">
        <v>0</v>
      </c>
      <c r="AAH407" s="75">
        <v>0</v>
      </c>
      <c r="AAI407" s="42"/>
      <c r="AAJ407" s="75"/>
      <c r="AAK407" s="42"/>
      <c r="AAL407" s="75"/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2"/>
        <v>0</v>
      </c>
      <c r="AAX407" s="11">
        <f t="shared" si="483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>
        <v>0</v>
      </c>
      <c r="ABF407" s="75">
        <v>0</v>
      </c>
      <c r="ABG407" s="42">
        <v>0</v>
      </c>
      <c r="ABH407" s="75">
        <v>0</v>
      </c>
      <c r="ABI407" s="42"/>
      <c r="ABJ407" s="75"/>
      <c r="ABK407" s="42"/>
      <c r="ABL407" s="75"/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84"/>
        <v>0</v>
      </c>
      <c r="ABX407" s="11">
        <f t="shared" si="485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>
        <v>0</v>
      </c>
      <c r="ACF407" s="75">
        <v>0</v>
      </c>
      <c r="ACG407" s="42">
        <v>0</v>
      </c>
      <c r="ACH407" s="75">
        <v>0</v>
      </c>
      <c r="ACI407" s="42"/>
      <c r="ACJ407" s="75"/>
      <c r="ACK407" s="42"/>
      <c r="ACL407" s="75"/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86"/>
        <v>0</v>
      </c>
      <c r="ACX407" s="11">
        <f t="shared" si="487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>
        <v>0</v>
      </c>
      <c r="ADF407" s="75">
        <v>0</v>
      </c>
      <c r="ADG407" s="42">
        <v>0</v>
      </c>
      <c r="ADH407" s="75">
        <v>0</v>
      </c>
      <c r="ADI407" s="42"/>
      <c r="ADJ407" s="75"/>
      <c r="ADK407" s="42"/>
      <c r="ADL407" s="75"/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88"/>
        <v>0</v>
      </c>
      <c r="ADX407" s="11">
        <f t="shared" si="489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>
        <v>0</v>
      </c>
      <c r="AEF407" s="75">
        <v>0</v>
      </c>
      <c r="AEG407" s="42">
        <v>0</v>
      </c>
      <c r="AEH407" s="75">
        <v>0</v>
      </c>
      <c r="AEI407" s="42"/>
      <c r="AEJ407" s="75"/>
      <c r="AEK407" s="42"/>
      <c r="AEL407" s="75"/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0"/>
        <v>0</v>
      </c>
      <c r="AEX407" s="11">
        <f t="shared" si="491"/>
        <v>0</v>
      </c>
      <c r="AEY407" s="108">
        <v>0</v>
      </c>
      <c r="AEZ407" s="109">
        <v>0</v>
      </c>
      <c r="AFA407" s="108">
        <v>0</v>
      </c>
      <c r="AFB407" s="109">
        <v>0</v>
      </c>
      <c r="AFC407" s="108">
        <v>0</v>
      </c>
      <c r="AFD407" s="109">
        <v>0</v>
      </c>
      <c r="AFE407" s="108">
        <v>0</v>
      </c>
      <c r="AFF407" s="109">
        <v>0</v>
      </c>
      <c r="AFG407" s="108"/>
      <c r="AFH407" s="109"/>
      <c r="AFI407" s="108"/>
      <c r="AFJ407" s="109"/>
      <c r="AFK407" s="108"/>
      <c r="AFL407" s="109"/>
      <c r="AFM407" s="108"/>
      <c r="AFN407" s="109"/>
      <c r="AFO407" s="108"/>
      <c r="AFP407" s="109"/>
      <c r="AFQ407" s="108"/>
      <c r="AFR407" s="109"/>
      <c r="AFS407" s="108"/>
      <c r="AFT407" s="109"/>
      <c r="AFU407" s="108"/>
      <c r="AFV407" s="109"/>
      <c r="AFW407" s="3">
        <f t="shared" si="492"/>
        <v>0</v>
      </c>
      <c r="AFX407" s="11">
        <f t="shared" si="429"/>
        <v>0</v>
      </c>
      <c r="AFY407" s="114">
        <v>0</v>
      </c>
      <c r="AFZ407" s="114">
        <v>0</v>
      </c>
      <c r="AGA407" s="114">
        <v>0</v>
      </c>
      <c r="AGB407" s="114">
        <v>0</v>
      </c>
      <c r="AGC407" s="114">
        <v>0</v>
      </c>
      <c r="AGD407" s="114"/>
      <c r="AGE407" s="114"/>
      <c r="AGF407" s="114"/>
      <c r="AGG407" s="114"/>
      <c r="AGH407" s="114"/>
      <c r="AGI407" s="114"/>
      <c r="AGJ407" s="114"/>
      <c r="AGK407" s="25">
        <f t="shared" si="430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532</v>
      </c>
      <c r="E408" s="16" t="s">
        <v>537</v>
      </c>
      <c r="F408" s="15" t="s">
        <v>537</v>
      </c>
      <c r="G408" s="15"/>
      <c r="H408" s="152">
        <v>21196</v>
      </c>
      <c r="I408" s="15" t="s">
        <v>567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1"/>
        <v>0</v>
      </c>
      <c r="AI408" s="62">
        <f t="shared" si="432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33"/>
        <v>0</v>
      </c>
      <c r="BI408" s="58">
        <f t="shared" si="434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35"/>
        <v>0</v>
      </c>
      <c r="CI408" s="58">
        <f t="shared" si="436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>
        <v>0</v>
      </c>
      <c r="CQ408" s="70">
        <v>0</v>
      </c>
      <c r="CR408" s="52">
        <v>0</v>
      </c>
      <c r="CS408" s="70">
        <v>0</v>
      </c>
      <c r="CT408" s="64"/>
      <c r="CU408" s="70"/>
      <c r="CV408" s="64"/>
      <c r="CW408" s="70"/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37"/>
        <v>0</v>
      </c>
      <c r="DI408" s="58">
        <f t="shared" si="438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>
        <v>0</v>
      </c>
      <c r="DQ408" s="70">
        <v>0</v>
      </c>
      <c r="DR408" s="52">
        <v>0</v>
      </c>
      <c r="DS408" s="70">
        <v>0</v>
      </c>
      <c r="DT408" s="64"/>
      <c r="DU408" s="70"/>
      <c r="DV408" s="64"/>
      <c r="DW408" s="70"/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39"/>
        <v>0</v>
      </c>
      <c r="EI408" s="58">
        <f t="shared" si="440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>
        <v>0</v>
      </c>
      <c r="EQ408" s="70">
        <v>0</v>
      </c>
      <c r="ER408" s="64">
        <v>0</v>
      </c>
      <c r="ES408" s="70">
        <v>0</v>
      </c>
      <c r="ET408" s="64"/>
      <c r="EU408" s="70"/>
      <c r="EV408" s="64"/>
      <c r="EW408" s="70"/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1"/>
        <v>0</v>
      </c>
      <c r="FI408" s="58">
        <f t="shared" si="442"/>
        <v>0</v>
      </c>
      <c r="FJ408" s="79">
        <f t="shared" si="443"/>
        <v>0</v>
      </c>
      <c r="FK408" s="80">
        <f t="shared" si="444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/>
      <c r="FR408" s="42"/>
      <c r="FS408" s="42"/>
      <c r="FT408" s="42"/>
      <c r="FU408" s="42"/>
      <c r="FV408" s="42"/>
      <c r="FW408" s="42"/>
      <c r="FX408" s="83">
        <f t="shared" si="445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/>
      <c r="GE408" s="42"/>
      <c r="GF408" s="42"/>
      <c r="GG408" s="42"/>
      <c r="GH408" s="42"/>
      <c r="GI408" s="42"/>
      <c r="GJ408" s="42"/>
      <c r="GK408" s="83">
        <f t="shared" si="446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/>
      <c r="GR408" s="42"/>
      <c r="GS408" s="42"/>
      <c r="GT408" s="42"/>
      <c r="GU408" s="42"/>
      <c r="GV408" s="42"/>
      <c r="GW408" s="42"/>
      <c r="GX408" s="83">
        <f t="shared" si="447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/>
      <c r="HE408" s="42"/>
      <c r="HF408" s="42"/>
      <c r="HG408" s="42"/>
      <c r="HH408" s="42"/>
      <c r="HI408" s="42"/>
      <c r="HJ408" s="42"/>
      <c r="HK408" s="83">
        <f t="shared" si="448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/>
      <c r="HR408" s="42"/>
      <c r="HS408" s="42"/>
      <c r="HT408" s="42"/>
      <c r="HU408" s="42"/>
      <c r="HV408" s="42"/>
      <c r="HW408" s="42"/>
      <c r="HX408" s="83">
        <f t="shared" si="449"/>
        <v>0</v>
      </c>
      <c r="HY408" s="42">
        <v>0</v>
      </c>
      <c r="HZ408" s="42">
        <v>0</v>
      </c>
      <c r="IA408" s="42">
        <v>0</v>
      </c>
      <c r="IB408" s="42">
        <v>0</v>
      </c>
      <c r="IC408" s="42">
        <v>0</v>
      </c>
      <c r="ID408" s="42"/>
      <c r="IE408" s="42"/>
      <c r="IF408" s="42"/>
      <c r="IG408" s="42"/>
      <c r="IH408" s="42"/>
      <c r="II408" s="42"/>
      <c r="IJ408" s="42"/>
      <c r="IK408" s="85">
        <f t="shared" si="450"/>
        <v>0</v>
      </c>
      <c r="IL408" s="42">
        <v>0</v>
      </c>
      <c r="IM408" s="42">
        <v>0</v>
      </c>
      <c r="IN408" s="42">
        <v>0</v>
      </c>
      <c r="IO408" s="42">
        <v>0</v>
      </c>
      <c r="IP408" s="42">
        <v>0</v>
      </c>
      <c r="IQ408" s="42"/>
      <c r="IR408" s="42"/>
      <c r="IS408" s="42"/>
      <c r="IT408" s="42"/>
      <c r="IU408" s="42"/>
      <c r="IV408" s="42"/>
      <c r="IW408" s="42"/>
      <c r="IX408" s="85">
        <f t="shared" si="451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>
        <v>0</v>
      </c>
      <c r="JF408" s="75">
        <v>0</v>
      </c>
      <c r="JG408" s="42">
        <v>0</v>
      </c>
      <c r="JH408" s="75">
        <v>0</v>
      </c>
      <c r="JI408" s="42"/>
      <c r="JJ408" s="75"/>
      <c r="JK408" s="42"/>
      <c r="JL408" s="75"/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2"/>
        <v>0</v>
      </c>
      <c r="JX408" s="11">
        <f t="shared" si="453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>
        <v>0</v>
      </c>
      <c r="KF408" s="75">
        <v>0</v>
      </c>
      <c r="KG408" s="42">
        <v>0</v>
      </c>
      <c r="KH408" s="75">
        <v>0</v>
      </c>
      <c r="KI408" s="42"/>
      <c r="KJ408" s="75"/>
      <c r="KK408" s="42"/>
      <c r="KL408" s="75"/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54"/>
        <v>0</v>
      </c>
      <c r="KX408" s="11">
        <f t="shared" si="455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>
        <v>0</v>
      </c>
      <c r="LF408" s="75">
        <v>0</v>
      </c>
      <c r="LG408" s="42">
        <v>0</v>
      </c>
      <c r="LH408" s="75">
        <v>0</v>
      </c>
      <c r="LI408" s="42"/>
      <c r="LJ408" s="75"/>
      <c r="LK408" s="42"/>
      <c r="LL408" s="75"/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56"/>
        <v>0</v>
      </c>
      <c r="LX408" s="11">
        <f t="shared" si="457"/>
        <v>0</v>
      </c>
      <c r="LY408" s="41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>
        <v>0</v>
      </c>
      <c r="MF408" s="75">
        <v>0</v>
      </c>
      <c r="MG408" s="42">
        <v>0</v>
      </c>
      <c r="MH408" s="75">
        <v>0</v>
      </c>
      <c r="MI408" s="42"/>
      <c r="MJ408" s="75"/>
      <c r="MK408" s="42"/>
      <c r="ML408" s="75"/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58"/>
        <v>0</v>
      </c>
      <c r="MX408" s="11">
        <f t="shared" si="459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>
        <v>0</v>
      </c>
      <c r="NF408" s="75">
        <v>0</v>
      </c>
      <c r="NG408" s="42">
        <v>0</v>
      </c>
      <c r="NH408" s="75">
        <v>0</v>
      </c>
      <c r="NI408" s="42"/>
      <c r="NJ408" s="75"/>
      <c r="NK408" s="42"/>
      <c r="NL408" s="75"/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0"/>
        <v>0</v>
      </c>
      <c r="NX408" s="11">
        <f t="shared" si="461"/>
        <v>0</v>
      </c>
      <c r="NY408" s="42">
        <v>0</v>
      </c>
      <c r="NZ408" s="75">
        <v>0</v>
      </c>
      <c r="OA408" s="42">
        <v>0</v>
      </c>
      <c r="OB408" s="75">
        <v>0</v>
      </c>
      <c r="OC408" s="42">
        <v>0</v>
      </c>
      <c r="OD408" s="75">
        <v>0</v>
      </c>
      <c r="OE408" s="42">
        <v>0</v>
      </c>
      <c r="OF408" s="75">
        <v>0</v>
      </c>
      <c r="OG408" s="42">
        <v>0</v>
      </c>
      <c r="OH408" s="75">
        <v>0</v>
      </c>
      <c r="OI408" s="42"/>
      <c r="OJ408" s="75"/>
      <c r="OK408" s="42"/>
      <c r="OL408" s="75"/>
      <c r="OM408" s="42"/>
      <c r="ON408" s="75"/>
      <c r="OO408" s="42"/>
      <c r="OP408" s="75"/>
      <c r="OQ408" s="42"/>
      <c r="OR408" s="75"/>
      <c r="OS408" s="42"/>
      <c r="OT408" s="75"/>
      <c r="OU408" s="42"/>
      <c r="OV408" s="75"/>
      <c r="OW408" s="3">
        <f t="shared" si="462"/>
        <v>0</v>
      </c>
      <c r="OX408" s="11">
        <f t="shared" si="463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>
        <v>0</v>
      </c>
      <c r="PF408" s="75">
        <v>0</v>
      </c>
      <c r="PG408" s="42">
        <v>0</v>
      </c>
      <c r="PH408" s="75">
        <v>0</v>
      </c>
      <c r="PI408" s="42"/>
      <c r="PJ408" s="75"/>
      <c r="PK408" s="42"/>
      <c r="PL408" s="75"/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64"/>
        <v>0</v>
      </c>
      <c r="PX408" s="11">
        <f t="shared" si="425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>
        <v>0</v>
      </c>
      <c r="QF408" s="75">
        <v>0</v>
      </c>
      <c r="QG408" s="42">
        <v>0</v>
      </c>
      <c r="QH408" s="75">
        <v>0</v>
      </c>
      <c r="QI408" s="42"/>
      <c r="QJ408" s="75"/>
      <c r="QK408" s="42"/>
      <c r="QL408" s="75"/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65"/>
        <v>0</v>
      </c>
      <c r="QX408" s="11">
        <f t="shared" si="466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>
        <v>0</v>
      </c>
      <c r="RF408" s="75">
        <v>0</v>
      </c>
      <c r="RG408" s="42">
        <v>0</v>
      </c>
      <c r="RH408" s="75">
        <v>0</v>
      </c>
      <c r="RI408" s="42"/>
      <c r="RJ408" s="75"/>
      <c r="RK408" s="42"/>
      <c r="RL408" s="75"/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67"/>
        <v>0</v>
      </c>
      <c r="RX408" s="11">
        <f t="shared" si="426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>
        <v>0</v>
      </c>
      <c r="SF408" s="75">
        <v>0</v>
      </c>
      <c r="SG408" s="42">
        <v>0</v>
      </c>
      <c r="SH408" s="75">
        <v>0</v>
      </c>
      <c r="SI408" s="42"/>
      <c r="SJ408" s="75"/>
      <c r="SK408" s="42"/>
      <c r="SL408" s="75"/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68"/>
        <v>0</v>
      </c>
      <c r="SX408" s="11">
        <f t="shared" si="427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>
        <v>0</v>
      </c>
      <c r="TF408" s="75">
        <v>0</v>
      </c>
      <c r="TG408" s="42">
        <v>0</v>
      </c>
      <c r="TH408" s="75">
        <v>0</v>
      </c>
      <c r="TI408" s="42"/>
      <c r="TJ408" s="75"/>
      <c r="TK408" s="42"/>
      <c r="TL408" s="75"/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69"/>
        <v>0</v>
      </c>
      <c r="TX408" s="11">
        <f t="shared" si="428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>
        <v>0</v>
      </c>
      <c r="UF408" s="75">
        <v>0</v>
      </c>
      <c r="UG408" s="42">
        <v>0</v>
      </c>
      <c r="UH408" s="75">
        <v>0</v>
      </c>
      <c r="UI408" s="42"/>
      <c r="UJ408" s="75"/>
      <c r="UK408" s="42"/>
      <c r="UL408" s="75"/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0"/>
        <v>0</v>
      </c>
      <c r="UX408" s="11">
        <f t="shared" si="471"/>
        <v>0</v>
      </c>
      <c r="UY408" s="42">
        <v>0</v>
      </c>
      <c r="UZ408" s="42">
        <v>0</v>
      </c>
      <c r="VA408" s="42">
        <v>0</v>
      </c>
      <c r="VB408" s="42">
        <v>0</v>
      </c>
      <c r="VC408" s="42">
        <v>0</v>
      </c>
      <c r="VD408" s="42"/>
      <c r="VE408" s="42"/>
      <c r="VF408" s="42"/>
      <c r="VG408" s="42"/>
      <c r="VH408" s="42"/>
      <c r="VI408" s="42"/>
      <c r="VJ408" s="42"/>
      <c r="VK408" s="25">
        <f t="shared" si="472"/>
        <v>0</v>
      </c>
      <c r="VL408" s="42">
        <v>0</v>
      </c>
      <c r="VM408" s="42">
        <v>0</v>
      </c>
      <c r="VN408" s="42">
        <v>0</v>
      </c>
      <c r="VO408" s="42">
        <v>0</v>
      </c>
      <c r="VP408" s="42">
        <v>0</v>
      </c>
      <c r="VQ408" s="42"/>
      <c r="VR408" s="42"/>
      <c r="VS408" s="42"/>
      <c r="VT408" s="42"/>
      <c r="VU408" s="42"/>
      <c r="VV408" s="42"/>
      <c r="VW408" s="42"/>
      <c r="VX408" s="25">
        <f t="shared" si="473"/>
        <v>0</v>
      </c>
      <c r="VY408" s="42">
        <v>0</v>
      </c>
      <c r="VZ408" s="75">
        <v>0</v>
      </c>
      <c r="WA408" s="42">
        <v>0</v>
      </c>
      <c r="WB408" s="75">
        <v>0</v>
      </c>
      <c r="WC408" s="42">
        <v>0</v>
      </c>
      <c r="WD408" s="75">
        <v>0</v>
      </c>
      <c r="WE408" s="42">
        <v>0</v>
      </c>
      <c r="WF408" s="75">
        <v>0</v>
      </c>
      <c r="WG408" s="42">
        <v>0</v>
      </c>
      <c r="WH408" s="75">
        <v>0</v>
      </c>
      <c r="WI408" s="42"/>
      <c r="WJ408" s="75"/>
      <c r="WK408" s="42"/>
      <c r="WL408" s="75"/>
      <c r="WM408" s="42"/>
      <c r="WN408" s="75"/>
      <c r="WO408" s="42"/>
      <c r="WP408" s="75"/>
      <c r="WQ408" s="42"/>
      <c r="WR408" s="75"/>
      <c r="WS408" s="42"/>
      <c r="WT408" s="75"/>
      <c r="WU408" s="42"/>
      <c r="WV408" s="75"/>
      <c r="WW408" s="3">
        <f t="shared" si="474"/>
        <v>0</v>
      </c>
      <c r="WX408" s="11">
        <f t="shared" si="475"/>
        <v>0</v>
      </c>
      <c r="WY408" s="42">
        <v>0</v>
      </c>
      <c r="WZ408" s="75">
        <v>0</v>
      </c>
      <c r="XA408" s="42">
        <v>0</v>
      </c>
      <c r="XB408" s="75">
        <v>0</v>
      </c>
      <c r="XC408" s="42">
        <v>0</v>
      </c>
      <c r="XD408" s="75">
        <v>0</v>
      </c>
      <c r="XE408" s="42">
        <v>0</v>
      </c>
      <c r="XF408" s="75">
        <v>0</v>
      </c>
      <c r="XG408" s="42">
        <v>0</v>
      </c>
      <c r="XH408" s="75">
        <v>0</v>
      </c>
      <c r="XI408" s="42"/>
      <c r="XJ408" s="75"/>
      <c r="XK408" s="42"/>
      <c r="XL408" s="75"/>
      <c r="XM408" s="42"/>
      <c r="XN408" s="75"/>
      <c r="XO408" s="42"/>
      <c r="XP408" s="75"/>
      <c r="XQ408" s="42"/>
      <c r="XR408" s="75"/>
      <c r="XS408" s="42"/>
      <c r="XT408" s="75"/>
      <c r="XU408" s="42"/>
      <c r="XV408" s="75"/>
      <c r="XW408" s="3">
        <f t="shared" si="476"/>
        <v>0</v>
      </c>
      <c r="XX408" s="11">
        <f t="shared" si="477"/>
        <v>0</v>
      </c>
      <c r="XY408" s="42">
        <v>0</v>
      </c>
      <c r="XZ408" s="75">
        <v>0</v>
      </c>
      <c r="YA408" s="42">
        <v>0</v>
      </c>
      <c r="YB408" s="75">
        <v>0</v>
      </c>
      <c r="YC408" s="42">
        <v>0</v>
      </c>
      <c r="YD408" s="75">
        <v>0</v>
      </c>
      <c r="YE408" s="42">
        <v>0</v>
      </c>
      <c r="YF408" s="75">
        <v>0</v>
      </c>
      <c r="YG408" s="42">
        <v>0</v>
      </c>
      <c r="YH408" s="75">
        <v>0</v>
      </c>
      <c r="YI408" s="42"/>
      <c r="YJ408" s="75"/>
      <c r="YK408" s="42"/>
      <c r="YL408" s="75"/>
      <c r="YM408" s="42"/>
      <c r="YN408" s="75"/>
      <c r="YO408" s="42"/>
      <c r="YP408" s="75"/>
      <c r="YQ408" s="42"/>
      <c r="YR408" s="75"/>
      <c r="YS408" s="42"/>
      <c r="YT408" s="75"/>
      <c r="YU408" s="42"/>
      <c r="YV408" s="75"/>
      <c r="YW408" s="3">
        <f t="shared" si="478"/>
        <v>0</v>
      </c>
      <c r="YX408" s="11">
        <f t="shared" si="479"/>
        <v>0</v>
      </c>
      <c r="YY408" s="42">
        <v>0</v>
      </c>
      <c r="YZ408" s="75">
        <v>0</v>
      </c>
      <c r="ZA408" s="42">
        <v>0</v>
      </c>
      <c r="ZB408" s="75">
        <v>0</v>
      </c>
      <c r="ZC408" s="42">
        <v>0</v>
      </c>
      <c r="ZD408" s="75">
        <v>0</v>
      </c>
      <c r="ZE408" s="42">
        <v>0</v>
      </c>
      <c r="ZF408" s="75">
        <v>0</v>
      </c>
      <c r="ZG408" s="42">
        <v>0</v>
      </c>
      <c r="ZH408" s="75">
        <v>0</v>
      </c>
      <c r="ZI408" s="42"/>
      <c r="ZJ408" s="75"/>
      <c r="ZK408" s="42"/>
      <c r="ZL408" s="75"/>
      <c r="ZM408" s="42"/>
      <c r="ZN408" s="75"/>
      <c r="ZO408" s="42"/>
      <c r="ZP408" s="75"/>
      <c r="ZQ408" s="42"/>
      <c r="ZR408" s="75"/>
      <c r="ZS408" s="42"/>
      <c r="ZT408" s="75"/>
      <c r="ZU408" s="42"/>
      <c r="ZV408" s="75"/>
      <c r="ZW408" s="3">
        <f t="shared" si="480"/>
        <v>0</v>
      </c>
      <c r="ZX408" s="11">
        <f t="shared" si="481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>
        <v>0</v>
      </c>
      <c r="AAF408" s="75">
        <v>0</v>
      </c>
      <c r="AAG408" s="42">
        <v>0</v>
      </c>
      <c r="AAH408" s="75">
        <v>0</v>
      </c>
      <c r="AAI408" s="42"/>
      <c r="AAJ408" s="75"/>
      <c r="AAK408" s="42"/>
      <c r="AAL408" s="75"/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2"/>
        <v>0</v>
      </c>
      <c r="AAX408" s="11">
        <f t="shared" si="483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>
        <v>0</v>
      </c>
      <c r="ABF408" s="75">
        <v>0</v>
      </c>
      <c r="ABG408" s="42">
        <v>0</v>
      </c>
      <c r="ABH408" s="75">
        <v>0</v>
      </c>
      <c r="ABI408" s="42"/>
      <c r="ABJ408" s="75"/>
      <c r="ABK408" s="42"/>
      <c r="ABL408" s="75"/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84"/>
        <v>0</v>
      </c>
      <c r="ABX408" s="11">
        <f t="shared" si="485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>
        <v>0</v>
      </c>
      <c r="ACF408" s="75">
        <v>0</v>
      </c>
      <c r="ACG408" s="42">
        <v>0</v>
      </c>
      <c r="ACH408" s="75">
        <v>0</v>
      </c>
      <c r="ACI408" s="42"/>
      <c r="ACJ408" s="75"/>
      <c r="ACK408" s="42"/>
      <c r="ACL408" s="75"/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86"/>
        <v>0</v>
      </c>
      <c r="ACX408" s="11">
        <f t="shared" si="487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>
        <v>0</v>
      </c>
      <c r="ADF408" s="75">
        <v>0</v>
      </c>
      <c r="ADG408" s="42">
        <v>0</v>
      </c>
      <c r="ADH408" s="75">
        <v>0</v>
      </c>
      <c r="ADI408" s="42"/>
      <c r="ADJ408" s="75"/>
      <c r="ADK408" s="42"/>
      <c r="ADL408" s="75"/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88"/>
        <v>0</v>
      </c>
      <c r="ADX408" s="11">
        <f t="shared" si="489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>
        <v>0</v>
      </c>
      <c r="AEF408" s="75">
        <v>0</v>
      </c>
      <c r="AEG408" s="42">
        <v>0</v>
      </c>
      <c r="AEH408" s="75">
        <v>0</v>
      </c>
      <c r="AEI408" s="42"/>
      <c r="AEJ408" s="75"/>
      <c r="AEK408" s="42"/>
      <c r="AEL408" s="75"/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0"/>
        <v>0</v>
      </c>
      <c r="AEX408" s="11">
        <f t="shared" si="491"/>
        <v>0</v>
      </c>
      <c r="AEY408" s="108">
        <v>0</v>
      </c>
      <c r="AEZ408" s="109">
        <v>0</v>
      </c>
      <c r="AFA408" s="108">
        <v>0</v>
      </c>
      <c r="AFB408" s="109">
        <v>0</v>
      </c>
      <c r="AFC408" s="108">
        <v>0</v>
      </c>
      <c r="AFD408" s="109">
        <v>0</v>
      </c>
      <c r="AFE408" s="108">
        <v>0</v>
      </c>
      <c r="AFF408" s="109">
        <v>0</v>
      </c>
      <c r="AFG408" s="108"/>
      <c r="AFH408" s="109"/>
      <c r="AFI408" s="108"/>
      <c r="AFJ408" s="109"/>
      <c r="AFK408" s="108"/>
      <c r="AFL408" s="109"/>
      <c r="AFM408" s="108"/>
      <c r="AFN408" s="109"/>
      <c r="AFO408" s="108"/>
      <c r="AFP408" s="109"/>
      <c r="AFQ408" s="108"/>
      <c r="AFR408" s="109"/>
      <c r="AFS408" s="108"/>
      <c r="AFT408" s="109"/>
      <c r="AFU408" s="108"/>
      <c r="AFV408" s="109"/>
      <c r="AFW408" s="3">
        <f t="shared" si="492"/>
        <v>0</v>
      </c>
      <c r="AFX408" s="11">
        <f t="shared" si="429"/>
        <v>0</v>
      </c>
      <c r="AFY408" s="114">
        <v>0</v>
      </c>
      <c r="AFZ408" s="114">
        <v>0</v>
      </c>
      <c r="AGA408" s="114">
        <v>0</v>
      </c>
      <c r="AGB408" s="114">
        <v>0</v>
      </c>
      <c r="AGC408" s="114">
        <v>0</v>
      </c>
      <c r="AGD408" s="114"/>
      <c r="AGE408" s="114"/>
      <c r="AGF408" s="114"/>
      <c r="AGG408" s="114"/>
      <c r="AGH408" s="114"/>
      <c r="AGI408" s="114"/>
      <c r="AGJ408" s="114"/>
      <c r="AGK408" s="25">
        <f t="shared" si="430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362</v>
      </c>
      <c r="E409" s="16" t="s">
        <v>363</v>
      </c>
      <c r="F409" s="15" t="s">
        <v>248</v>
      </c>
      <c r="G409" s="15" t="s">
        <v>364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1"/>
        <v>0</v>
      </c>
      <c r="AI409" s="62">
        <f t="shared" si="432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33"/>
        <v>0</v>
      </c>
      <c r="BI409" s="58">
        <f t="shared" si="434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35"/>
        <v>0</v>
      </c>
      <c r="CI409" s="58">
        <f t="shared" si="436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>
        <v>0</v>
      </c>
      <c r="CQ409" s="70">
        <v>0</v>
      </c>
      <c r="CR409" s="52">
        <v>0</v>
      </c>
      <c r="CS409" s="70">
        <v>0</v>
      </c>
      <c r="CT409" s="64"/>
      <c r="CU409" s="70"/>
      <c r="CV409" s="64"/>
      <c r="CW409" s="70"/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37"/>
        <v>0</v>
      </c>
      <c r="DI409" s="58">
        <f t="shared" si="438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>
        <v>0</v>
      </c>
      <c r="DQ409" s="70">
        <v>0</v>
      </c>
      <c r="DR409" s="52">
        <v>0</v>
      </c>
      <c r="DS409" s="70">
        <v>0</v>
      </c>
      <c r="DT409" s="64"/>
      <c r="DU409" s="70"/>
      <c r="DV409" s="64"/>
      <c r="DW409" s="70"/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39"/>
        <v>0</v>
      </c>
      <c r="EI409" s="58">
        <f t="shared" si="440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>
        <v>0</v>
      </c>
      <c r="EQ409" s="70">
        <v>0</v>
      </c>
      <c r="ER409" s="64">
        <v>0</v>
      </c>
      <c r="ES409" s="70">
        <v>0</v>
      </c>
      <c r="ET409" s="64"/>
      <c r="EU409" s="70"/>
      <c r="EV409" s="64"/>
      <c r="EW409" s="70"/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1"/>
        <v>0</v>
      </c>
      <c r="FI409" s="58">
        <f t="shared" si="442"/>
        <v>0</v>
      </c>
      <c r="FJ409" s="79">
        <f t="shared" si="443"/>
        <v>0</v>
      </c>
      <c r="FK409" s="80">
        <f t="shared" si="444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/>
      <c r="FR409" s="42"/>
      <c r="FS409" s="42"/>
      <c r="FT409" s="42"/>
      <c r="FU409" s="42"/>
      <c r="FV409" s="42"/>
      <c r="FW409" s="42"/>
      <c r="FX409" s="83">
        <f t="shared" si="445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/>
      <c r="GE409" s="42"/>
      <c r="GF409" s="42"/>
      <c r="GG409" s="42"/>
      <c r="GH409" s="42"/>
      <c r="GI409" s="42"/>
      <c r="GJ409" s="42"/>
      <c r="GK409" s="83">
        <f t="shared" si="446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/>
      <c r="GR409" s="42"/>
      <c r="GS409" s="42"/>
      <c r="GT409" s="42"/>
      <c r="GU409" s="42"/>
      <c r="GV409" s="42"/>
      <c r="GW409" s="42"/>
      <c r="GX409" s="83">
        <f t="shared" si="447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/>
      <c r="HE409" s="42"/>
      <c r="HF409" s="42"/>
      <c r="HG409" s="42"/>
      <c r="HH409" s="42"/>
      <c r="HI409" s="42"/>
      <c r="HJ409" s="42"/>
      <c r="HK409" s="83">
        <f t="shared" si="448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/>
      <c r="HR409" s="42"/>
      <c r="HS409" s="42"/>
      <c r="HT409" s="42"/>
      <c r="HU409" s="42"/>
      <c r="HV409" s="42"/>
      <c r="HW409" s="42"/>
      <c r="HX409" s="83">
        <f t="shared" si="449"/>
        <v>0</v>
      </c>
      <c r="HY409" s="42">
        <v>0</v>
      </c>
      <c r="HZ409" s="42">
        <v>0</v>
      </c>
      <c r="IA409" s="42">
        <v>0</v>
      </c>
      <c r="IB409" s="42">
        <v>0</v>
      </c>
      <c r="IC409" s="42">
        <v>0</v>
      </c>
      <c r="ID409" s="42"/>
      <c r="IE409" s="42"/>
      <c r="IF409" s="42"/>
      <c r="IG409" s="42"/>
      <c r="IH409" s="42"/>
      <c r="II409" s="42"/>
      <c r="IJ409" s="42"/>
      <c r="IK409" s="85">
        <f t="shared" si="450"/>
        <v>0</v>
      </c>
      <c r="IL409" s="42">
        <v>0</v>
      </c>
      <c r="IM409" s="42">
        <v>0</v>
      </c>
      <c r="IN409" s="42">
        <v>0</v>
      </c>
      <c r="IO409" s="42">
        <v>0</v>
      </c>
      <c r="IP409" s="42">
        <v>0</v>
      </c>
      <c r="IQ409" s="42"/>
      <c r="IR409" s="42"/>
      <c r="IS409" s="42"/>
      <c r="IT409" s="42"/>
      <c r="IU409" s="42"/>
      <c r="IV409" s="42"/>
      <c r="IW409" s="42"/>
      <c r="IX409" s="85">
        <f t="shared" si="451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>
        <v>0</v>
      </c>
      <c r="JF409" s="75">
        <v>0</v>
      </c>
      <c r="JG409" s="42">
        <v>0</v>
      </c>
      <c r="JH409" s="75">
        <v>0</v>
      </c>
      <c r="JI409" s="42"/>
      <c r="JJ409" s="75"/>
      <c r="JK409" s="42"/>
      <c r="JL409" s="75"/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2"/>
        <v>0</v>
      </c>
      <c r="JX409" s="11">
        <f t="shared" si="453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>
        <v>0</v>
      </c>
      <c r="KF409" s="75">
        <v>0</v>
      </c>
      <c r="KG409" s="42">
        <v>0</v>
      </c>
      <c r="KH409" s="75">
        <v>0</v>
      </c>
      <c r="KI409" s="42"/>
      <c r="KJ409" s="75"/>
      <c r="KK409" s="42"/>
      <c r="KL409" s="75"/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54"/>
        <v>0</v>
      </c>
      <c r="KX409" s="11">
        <f t="shared" si="455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>
        <v>0</v>
      </c>
      <c r="LF409" s="75">
        <v>0</v>
      </c>
      <c r="LG409" s="42">
        <v>0</v>
      </c>
      <c r="LH409" s="75">
        <v>0</v>
      </c>
      <c r="LI409" s="42"/>
      <c r="LJ409" s="75"/>
      <c r="LK409" s="42"/>
      <c r="LL409" s="75"/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56"/>
        <v>0</v>
      </c>
      <c r="LX409" s="11">
        <f t="shared" si="457"/>
        <v>0</v>
      </c>
      <c r="LY409" s="41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>
        <v>0</v>
      </c>
      <c r="MF409" s="75">
        <v>0</v>
      </c>
      <c r="MG409" s="42">
        <v>0</v>
      </c>
      <c r="MH409" s="75">
        <v>0</v>
      </c>
      <c r="MI409" s="42"/>
      <c r="MJ409" s="75"/>
      <c r="MK409" s="42"/>
      <c r="ML409" s="75"/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58"/>
        <v>0</v>
      </c>
      <c r="MX409" s="11">
        <f t="shared" si="459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>
        <v>0</v>
      </c>
      <c r="NF409" s="75">
        <v>0</v>
      </c>
      <c r="NG409" s="42">
        <v>0</v>
      </c>
      <c r="NH409" s="75">
        <v>0</v>
      </c>
      <c r="NI409" s="42"/>
      <c r="NJ409" s="75"/>
      <c r="NK409" s="42"/>
      <c r="NL409" s="75"/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0"/>
        <v>0</v>
      </c>
      <c r="NX409" s="11">
        <f t="shared" si="461"/>
        <v>0</v>
      </c>
      <c r="NY409" s="42">
        <v>0</v>
      </c>
      <c r="NZ409" s="75">
        <v>0</v>
      </c>
      <c r="OA409" s="42">
        <v>0</v>
      </c>
      <c r="OB409" s="75">
        <v>0</v>
      </c>
      <c r="OC409" s="42">
        <v>0</v>
      </c>
      <c r="OD409" s="75">
        <v>0</v>
      </c>
      <c r="OE409" s="42">
        <v>0</v>
      </c>
      <c r="OF409" s="75">
        <v>0</v>
      </c>
      <c r="OG409" s="42">
        <v>0</v>
      </c>
      <c r="OH409" s="75">
        <v>0</v>
      </c>
      <c r="OI409" s="42"/>
      <c r="OJ409" s="75"/>
      <c r="OK409" s="42"/>
      <c r="OL409" s="75"/>
      <c r="OM409" s="42"/>
      <c r="ON409" s="75"/>
      <c r="OO409" s="42"/>
      <c r="OP409" s="75"/>
      <c r="OQ409" s="42"/>
      <c r="OR409" s="75"/>
      <c r="OS409" s="42"/>
      <c r="OT409" s="75"/>
      <c r="OU409" s="42"/>
      <c r="OV409" s="75"/>
      <c r="OW409" s="3">
        <f t="shared" si="462"/>
        <v>0</v>
      </c>
      <c r="OX409" s="11">
        <f t="shared" si="463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>
        <v>0</v>
      </c>
      <c r="PF409" s="75">
        <v>0</v>
      </c>
      <c r="PG409" s="42">
        <v>0</v>
      </c>
      <c r="PH409" s="75">
        <v>0</v>
      </c>
      <c r="PI409" s="42"/>
      <c r="PJ409" s="75"/>
      <c r="PK409" s="42"/>
      <c r="PL409" s="75"/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64"/>
        <v>0</v>
      </c>
      <c r="PX409" s="11">
        <f t="shared" si="425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>
        <v>0</v>
      </c>
      <c r="QF409" s="75">
        <v>0</v>
      </c>
      <c r="QG409" s="42">
        <v>0</v>
      </c>
      <c r="QH409" s="75">
        <v>0</v>
      </c>
      <c r="QI409" s="42"/>
      <c r="QJ409" s="75"/>
      <c r="QK409" s="42"/>
      <c r="QL409" s="75"/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65"/>
        <v>0</v>
      </c>
      <c r="QX409" s="11">
        <f t="shared" si="466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>
        <v>0</v>
      </c>
      <c r="RF409" s="75">
        <v>0</v>
      </c>
      <c r="RG409" s="42">
        <v>0</v>
      </c>
      <c r="RH409" s="75">
        <v>0</v>
      </c>
      <c r="RI409" s="42"/>
      <c r="RJ409" s="75"/>
      <c r="RK409" s="42"/>
      <c r="RL409" s="75"/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67"/>
        <v>0</v>
      </c>
      <c r="RX409" s="11">
        <f t="shared" si="426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>
        <v>0</v>
      </c>
      <c r="SF409" s="75">
        <v>0</v>
      </c>
      <c r="SG409" s="42">
        <v>0</v>
      </c>
      <c r="SH409" s="75">
        <v>0</v>
      </c>
      <c r="SI409" s="42"/>
      <c r="SJ409" s="75"/>
      <c r="SK409" s="42"/>
      <c r="SL409" s="75"/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68"/>
        <v>0</v>
      </c>
      <c r="SX409" s="11">
        <f t="shared" si="427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>
        <v>0</v>
      </c>
      <c r="TF409" s="75">
        <v>0</v>
      </c>
      <c r="TG409" s="42">
        <v>0</v>
      </c>
      <c r="TH409" s="75">
        <v>0</v>
      </c>
      <c r="TI409" s="42"/>
      <c r="TJ409" s="75"/>
      <c r="TK409" s="42"/>
      <c r="TL409" s="75"/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69"/>
        <v>0</v>
      </c>
      <c r="TX409" s="11">
        <f t="shared" si="428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>
        <v>0</v>
      </c>
      <c r="UF409" s="75">
        <v>0</v>
      </c>
      <c r="UG409" s="42">
        <v>0</v>
      </c>
      <c r="UH409" s="75">
        <v>0</v>
      </c>
      <c r="UI409" s="42"/>
      <c r="UJ409" s="75"/>
      <c r="UK409" s="42"/>
      <c r="UL409" s="75"/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0"/>
        <v>0</v>
      </c>
      <c r="UX409" s="11">
        <f t="shared" si="471"/>
        <v>0</v>
      </c>
      <c r="UY409" s="42">
        <v>0</v>
      </c>
      <c r="UZ409" s="42">
        <v>0</v>
      </c>
      <c r="VA409" s="42">
        <v>0</v>
      </c>
      <c r="VB409" s="42">
        <v>0</v>
      </c>
      <c r="VC409" s="42">
        <v>0</v>
      </c>
      <c r="VD409" s="42"/>
      <c r="VE409" s="42"/>
      <c r="VF409" s="42"/>
      <c r="VG409" s="42"/>
      <c r="VH409" s="42"/>
      <c r="VI409" s="42"/>
      <c r="VJ409" s="42"/>
      <c r="VK409" s="25">
        <f t="shared" si="472"/>
        <v>0</v>
      </c>
      <c r="VL409" s="42">
        <v>0</v>
      </c>
      <c r="VM409" s="42">
        <v>0</v>
      </c>
      <c r="VN409" s="42">
        <v>0</v>
      </c>
      <c r="VO409" s="42">
        <v>0</v>
      </c>
      <c r="VP409" s="42">
        <v>0</v>
      </c>
      <c r="VQ409" s="42"/>
      <c r="VR409" s="42"/>
      <c r="VS409" s="42"/>
      <c r="VT409" s="42"/>
      <c r="VU409" s="42"/>
      <c r="VV409" s="42"/>
      <c r="VW409" s="42"/>
      <c r="VX409" s="25">
        <f t="shared" si="473"/>
        <v>0</v>
      </c>
      <c r="VY409" s="42">
        <v>0</v>
      </c>
      <c r="VZ409" s="75">
        <v>0</v>
      </c>
      <c r="WA409" s="42">
        <v>0</v>
      </c>
      <c r="WB409" s="75">
        <v>0</v>
      </c>
      <c r="WC409" s="42">
        <v>0</v>
      </c>
      <c r="WD409" s="75">
        <v>0</v>
      </c>
      <c r="WE409" s="42">
        <v>0</v>
      </c>
      <c r="WF409" s="75">
        <v>0</v>
      </c>
      <c r="WG409" s="42">
        <v>0</v>
      </c>
      <c r="WH409" s="75">
        <v>0</v>
      </c>
      <c r="WI409" s="42"/>
      <c r="WJ409" s="75"/>
      <c r="WK409" s="42"/>
      <c r="WL409" s="75"/>
      <c r="WM409" s="42"/>
      <c r="WN409" s="75"/>
      <c r="WO409" s="42"/>
      <c r="WP409" s="75"/>
      <c r="WQ409" s="42"/>
      <c r="WR409" s="75"/>
      <c r="WS409" s="42"/>
      <c r="WT409" s="75"/>
      <c r="WU409" s="42"/>
      <c r="WV409" s="75"/>
      <c r="WW409" s="3">
        <f t="shared" si="474"/>
        <v>0</v>
      </c>
      <c r="WX409" s="11">
        <f t="shared" si="475"/>
        <v>0</v>
      </c>
      <c r="WY409" s="42">
        <v>0</v>
      </c>
      <c r="WZ409" s="75">
        <v>0</v>
      </c>
      <c r="XA409" s="42">
        <v>0</v>
      </c>
      <c r="XB409" s="75">
        <v>0</v>
      </c>
      <c r="XC409" s="42">
        <v>0</v>
      </c>
      <c r="XD409" s="75">
        <v>0</v>
      </c>
      <c r="XE409" s="42">
        <v>0</v>
      </c>
      <c r="XF409" s="75">
        <v>0</v>
      </c>
      <c r="XG409" s="42">
        <v>0</v>
      </c>
      <c r="XH409" s="75">
        <v>0</v>
      </c>
      <c r="XI409" s="42"/>
      <c r="XJ409" s="75"/>
      <c r="XK409" s="42"/>
      <c r="XL409" s="75"/>
      <c r="XM409" s="42"/>
      <c r="XN409" s="75"/>
      <c r="XO409" s="42"/>
      <c r="XP409" s="75"/>
      <c r="XQ409" s="42"/>
      <c r="XR409" s="75"/>
      <c r="XS409" s="42"/>
      <c r="XT409" s="75"/>
      <c r="XU409" s="42"/>
      <c r="XV409" s="75"/>
      <c r="XW409" s="3">
        <f t="shared" si="476"/>
        <v>0</v>
      </c>
      <c r="XX409" s="11">
        <f t="shared" si="477"/>
        <v>0</v>
      </c>
      <c r="XY409" s="42">
        <v>0</v>
      </c>
      <c r="XZ409" s="75">
        <v>0</v>
      </c>
      <c r="YA409" s="42">
        <v>0</v>
      </c>
      <c r="YB409" s="75">
        <v>0</v>
      </c>
      <c r="YC409" s="42">
        <v>0</v>
      </c>
      <c r="YD409" s="75">
        <v>0</v>
      </c>
      <c r="YE409" s="42">
        <v>0</v>
      </c>
      <c r="YF409" s="75">
        <v>0</v>
      </c>
      <c r="YG409" s="42">
        <v>0</v>
      </c>
      <c r="YH409" s="75">
        <v>0</v>
      </c>
      <c r="YI409" s="42"/>
      <c r="YJ409" s="75"/>
      <c r="YK409" s="42"/>
      <c r="YL409" s="75"/>
      <c r="YM409" s="42"/>
      <c r="YN409" s="75"/>
      <c r="YO409" s="42"/>
      <c r="YP409" s="75"/>
      <c r="YQ409" s="42"/>
      <c r="YR409" s="75"/>
      <c r="YS409" s="42"/>
      <c r="YT409" s="75"/>
      <c r="YU409" s="42"/>
      <c r="YV409" s="75"/>
      <c r="YW409" s="3">
        <f t="shared" si="478"/>
        <v>0</v>
      </c>
      <c r="YX409" s="11">
        <f t="shared" si="479"/>
        <v>0</v>
      </c>
      <c r="YY409" s="42">
        <v>0</v>
      </c>
      <c r="YZ409" s="75">
        <v>0</v>
      </c>
      <c r="ZA409" s="42">
        <v>0</v>
      </c>
      <c r="ZB409" s="75">
        <v>0</v>
      </c>
      <c r="ZC409" s="42">
        <v>0</v>
      </c>
      <c r="ZD409" s="75">
        <v>0</v>
      </c>
      <c r="ZE409" s="42">
        <v>0</v>
      </c>
      <c r="ZF409" s="75">
        <v>0</v>
      </c>
      <c r="ZG409" s="42">
        <v>0</v>
      </c>
      <c r="ZH409" s="75">
        <v>0</v>
      </c>
      <c r="ZI409" s="42"/>
      <c r="ZJ409" s="75"/>
      <c r="ZK409" s="42"/>
      <c r="ZL409" s="75"/>
      <c r="ZM409" s="42"/>
      <c r="ZN409" s="75"/>
      <c r="ZO409" s="42"/>
      <c r="ZP409" s="75"/>
      <c r="ZQ409" s="42"/>
      <c r="ZR409" s="75"/>
      <c r="ZS409" s="42"/>
      <c r="ZT409" s="75"/>
      <c r="ZU409" s="42"/>
      <c r="ZV409" s="75"/>
      <c r="ZW409" s="3">
        <f t="shared" si="480"/>
        <v>0</v>
      </c>
      <c r="ZX409" s="11">
        <f t="shared" si="481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>
        <v>0</v>
      </c>
      <c r="AAF409" s="75">
        <v>0</v>
      </c>
      <c r="AAG409" s="42">
        <v>0</v>
      </c>
      <c r="AAH409" s="75">
        <v>0</v>
      </c>
      <c r="AAI409" s="42"/>
      <c r="AAJ409" s="75"/>
      <c r="AAK409" s="42"/>
      <c r="AAL409" s="75"/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2"/>
        <v>0</v>
      </c>
      <c r="AAX409" s="11">
        <f t="shared" si="483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>
        <v>0</v>
      </c>
      <c r="ABF409" s="75">
        <v>0</v>
      </c>
      <c r="ABG409" s="42">
        <v>0</v>
      </c>
      <c r="ABH409" s="75">
        <v>0</v>
      </c>
      <c r="ABI409" s="42"/>
      <c r="ABJ409" s="75"/>
      <c r="ABK409" s="42"/>
      <c r="ABL409" s="75"/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84"/>
        <v>0</v>
      </c>
      <c r="ABX409" s="11">
        <f t="shared" si="485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>
        <v>0</v>
      </c>
      <c r="ACF409" s="75">
        <v>0</v>
      </c>
      <c r="ACG409" s="42">
        <v>0</v>
      </c>
      <c r="ACH409" s="75">
        <v>0</v>
      </c>
      <c r="ACI409" s="42"/>
      <c r="ACJ409" s="75"/>
      <c r="ACK409" s="42"/>
      <c r="ACL409" s="75"/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86"/>
        <v>0</v>
      </c>
      <c r="ACX409" s="11">
        <f t="shared" si="487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>
        <v>0</v>
      </c>
      <c r="ADF409" s="75">
        <v>0</v>
      </c>
      <c r="ADG409" s="42">
        <v>0</v>
      </c>
      <c r="ADH409" s="75">
        <v>0</v>
      </c>
      <c r="ADI409" s="42"/>
      <c r="ADJ409" s="75"/>
      <c r="ADK409" s="42"/>
      <c r="ADL409" s="75"/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88"/>
        <v>0</v>
      </c>
      <c r="ADX409" s="11">
        <f t="shared" si="489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>
        <v>0</v>
      </c>
      <c r="AEF409" s="75">
        <v>0</v>
      </c>
      <c r="AEG409" s="42">
        <v>0</v>
      </c>
      <c r="AEH409" s="75">
        <v>0</v>
      </c>
      <c r="AEI409" s="42"/>
      <c r="AEJ409" s="75"/>
      <c r="AEK409" s="42"/>
      <c r="AEL409" s="75"/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0"/>
        <v>0</v>
      </c>
      <c r="AEX409" s="11">
        <f t="shared" si="491"/>
        <v>0</v>
      </c>
      <c r="AEY409" s="108">
        <v>0</v>
      </c>
      <c r="AEZ409" s="109">
        <v>0</v>
      </c>
      <c r="AFA409" s="108">
        <v>0</v>
      </c>
      <c r="AFB409" s="109">
        <v>0</v>
      </c>
      <c r="AFC409" s="108">
        <v>0</v>
      </c>
      <c r="AFD409" s="109">
        <v>0</v>
      </c>
      <c r="AFE409" s="108">
        <v>0</v>
      </c>
      <c r="AFF409" s="109">
        <v>0</v>
      </c>
      <c r="AFG409" s="108"/>
      <c r="AFH409" s="109"/>
      <c r="AFI409" s="108"/>
      <c r="AFJ409" s="109"/>
      <c r="AFK409" s="108"/>
      <c r="AFL409" s="109"/>
      <c r="AFM409" s="108"/>
      <c r="AFN409" s="109"/>
      <c r="AFO409" s="108"/>
      <c r="AFP409" s="109"/>
      <c r="AFQ409" s="108"/>
      <c r="AFR409" s="109"/>
      <c r="AFS409" s="108"/>
      <c r="AFT409" s="109"/>
      <c r="AFU409" s="108"/>
      <c r="AFV409" s="109"/>
      <c r="AFW409" s="3">
        <f t="shared" si="492"/>
        <v>0</v>
      </c>
      <c r="AFX409" s="11">
        <f t="shared" si="429"/>
        <v>0</v>
      </c>
      <c r="AFY409" s="114">
        <v>0</v>
      </c>
      <c r="AFZ409" s="114">
        <v>0</v>
      </c>
      <c r="AGA409" s="114">
        <v>0</v>
      </c>
      <c r="AGB409" s="114">
        <v>0</v>
      </c>
      <c r="AGC409" s="114">
        <v>0</v>
      </c>
      <c r="AGD409" s="114"/>
      <c r="AGE409" s="114"/>
      <c r="AGF409" s="114"/>
      <c r="AGG409" s="114"/>
      <c r="AGH409" s="114"/>
      <c r="AGI409" s="114"/>
      <c r="AGJ409" s="114"/>
      <c r="AGK409" s="25">
        <f t="shared" si="430"/>
        <v>0</v>
      </c>
    </row>
    <row r="410" spans="1:869" x14ac:dyDescent="0.35">
      <c r="A410" s="15" t="s">
        <v>391</v>
      </c>
      <c r="B410" s="16" t="s">
        <v>182</v>
      </c>
      <c r="C410" s="136">
        <v>400</v>
      </c>
      <c r="D410" s="16" t="s">
        <v>362</v>
      </c>
      <c r="E410" s="16" t="s">
        <v>161</v>
      </c>
      <c r="F410" s="15" t="s">
        <v>182</v>
      </c>
      <c r="G410" s="15" t="s">
        <v>364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1"/>
        <v>0</v>
      </c>
      <c r="AI410" s="62">
        <f t="shared" si="432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33"/>
        <v>0</v>
      </c>
      <c r="BI410" s="58">
        <f t="shared" si="434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35"/>
        <v>0</v>
      </c>
      <c r="CI410" s="58">
        <f t="shared" si="436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>
        <v>0</v>
      </c>
      <c r="CQ410" s="70">
        <v>0</v>
      </c>
      <c r="CR410" s="52">
        <v>0</v>
      </c>
      <c r="CS410" s="70">
        <v>0</v>
      </c>
      <c r="CT410" s="64"/>
      <c r="CU410" s="70"/>
      <c r="CV410" s="64"/>
      <c r="CW410" s="70"/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37"/>
        <v>0</v>
      </c>
      <c r="DI410" s="58">
        <f t="shared" si="438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>
        <v>0</v>
      </c>
      <c r="DQ410" s="70">
        <v>0</v>
      </c>
      <c r="DR410" s="52">
        <v>0</v>
      </c>
      <c r="DS410" s="70">
        <v>0</v>
      </c>
      <c r="DT410" s="64"/>
      <c r="DU410" s="70"/>
      <c r="DV410" s="64"/>
      <c r="DW410" s="70"/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39"/>
        <v>0</v>
      </c>
      <c r="EI410" s="58">
        <f t="shared" si="440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>
        <v>0</v>
      </c>
      <c r="EQ410" s="70">
        <v>0</v>
      </c>
      <c r="ER410" s="64">
        <v>0</v>
      </c>
      <c r="ES410" s="70">
        <v>0</v>
      </c>
      <c r="ET410" s="64"/>
      <c r="EU410" s="70"/>
      <c r="EV410" s="64"/>
      <c r="EW410" s="70"/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1"/>
        <v>0</v>
      </c>
      <c r="FI410" s="58">
        <f t="shared" si="442"/>
        <v>0</v>
      </c>
      <c r="FJ410" s="79">
        <f t="shared" si="443"/>
        <v>0</v>
      </c>
      <c r="FK410" s="80">
        <f t="shared" si="444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/>
      <c r="FR410" s="42"/>
      <c r="FS410" s="42"/>
      <c r="FT410" s="42"/>
      <c r="FU410" s="42"/>
      <c r="FV410" s="42"/>
      <c r="FW410" s="42"/>
      <c r="FX410" s="83">
        <f t="shared" si="445"/>
        <v>0</v>
      </c>
      <c r="FY410" s="42">
        <v>0</v>
      </c>
      <c r="FZ410" s="42">
        <v>0</v>
      </c>
      <c r="GA410" s="42">
        <v>0</v>
      </c>
      <c r="GB410" s="42">
        <v>0</v>
      </c>
      <c r="GC410" s="42">
        <v>0</v>
      </c>
      <c r="GD410" s="42"/>
      <c r="GE410" s="42"/>
      <c r="GF410" s="42"/>
      <c r="GG410" s="42"/>
      <c r="GH410" s="42"/>
      <c r="GI410" s="42"/>
      <c r="GJ410" s="42"/>
      <c r="GK410" s="83">
        <f t="shared" si="446"/>
        <v>0</v>
      </c>
      <c r="GL410" s="42">
        <v>0</v>
      </c>
      <c r="GM410" s="42">
        <v>0</v>
      </c>
      <c r="GN410" s="42">
        <v>0</v>
      </c>
      <c r="GO410" s="42">
        <v>0</v>
      </c>
      <c r="GP410" s="42">
        <v>0</v>
      </c>
      <c r="GQ410" s="42"/>
      <c r="GR410" s="42"/>
      <c r="GS410" s="42"/>
      <c r="GT410" s="42"/>
      <c r="GU410" s="42"/>
      <c r="GV410" s="42"/>
      <c r="GW410" s="42"/>
      <c r="GX410" s="83">
        <f t="shared" si="447"/>
        <v>0</v>
      </c>
      <c r="GY410" s="42">
        <v>1</v>
      </c>
      <c r="GZ410" s="42">
        <v>0</v>
      </c>
      <c r="HA410" s="42">
        <v>1</v>
      </c>
      <c r="HB410" s="42">
        <v>0</v>
      </c>
      <c r="HC410" s="42">
        <v>0</v>
      </c>
      <c r="HD410" s="42"/>
      <c r="HE410" s="42"/>
      <c r="HF410" s="42"/>
      <c r="HG410" s="42"/>
      <c r="HH410" s="42"/>
      <c r="HI410" s="42"/>
      <c r="HJ410" s="42"/>
      <c r="HK410" s="83">
        <f t="shared" si="448"/>
        <v>2</v>
      </c>
      <c r="HL410" s="42">
        <v>3</v>
      </c>
      <c r="HM410" s="42">
        <v>2</v>
      </c>
      <c r="HN410" s="42">
        <v>2</v>
      </c>
      <c r="HO410" s="42">
        <v>0</v>
      </c>
      <c r="HP410" s="42">
        <v>0</v>
      </c>
      <c r="HQ410" s="42"/>
      <c r="HR410" s="42"/>
      <c r="HS410" s="42"/>
      <c r="HT410" s="42"/>
      <c r="HU410" s="42"/>
      <c r="HV410" s="42"/>
      <c r="HW410" s="42"/>
      <c r="HX410" s="83">
        <f t="shared" si="449"/>
        <v>7</v>
      </c>
      <c r="HY410" s="42">
        <v>3</v>
      </c>
      <c r="HZ410" s="42">
        <v>2</v>
      </c>
      <c r="IA410" s="42">
        <v>3</v>
      </c>
      <c r="IB410" s="42">
        <v>0</v>
      </c>
      <c r="IC410" s="42">
        <v>0</v>
      </c>
      <c r="ID410" s="42"/>
      <c r="IE410" s="42"/>
      <c r="IF410" s="42"/>
      <c r="IG410" s="42"/>
      <c r="IH410" s="42"/>
      <c r="II410" s="42"/>
      <c r="IJ410" s="42"/>
      <c r="IK410" s="85">
        <f t="shared" si="450"/>
        <v>8</v>
      </c>
      <c r="IL410" s="42">
        <v>0</v>
      </c>
      <c r="IM410" s="42">
        <v>1</v>
      </c>
      <c r="IN410" s="42">
        <v>0</v>
      </c>
      <c r="IO410" s="42">
        <v>0</v>
      </c>
      <c r="IP410" s="42">
        <v>0</v>
      </c>
      <c r="IQ410" s="42"/>
      <c r="IR410" s="42"/>
      <c r="IS410" s="42"/>
      <c r="IT410" s="42"/>
      <c r="IU410" s="42"/>
      <c r="IV410" s="42"/>
      <c r="IW410" s="42"/>
      <c r="IX410" s="85">
        <f t="shared" si="451"/>
        <v>1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>
        <v>0</v>
      </c>
      <c r="JF410" s="75">
        <v>0</v>
      </c>
      <c r="JG410" s="42">
        <v>0</v>
      </c>
      <c r="JH410" s="75">
        <v>0</v>
      </c>
      <c r="JI410" s="42"/>
      <c r="JJ410" s="75"/>
      <c r="JK410" s="42"/>
      <c r="JL410" s="75"/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2"/>
        <v>8</v>
      </c>
      <c r="JX410" s="11">
        <f t="shared" si="453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>
        <v>0</v>
      </c>
      <c r="KF410" s="75">
        <v>0</v>
      </c>
      <c r="KG410" s="42">
        <v>0</v>
      </c>
      <c r="KH410" s="75">
        <v>0</v>
      </c>
      <c r="KI410" s="42"/>
      <c r="KJ410" s="75"/>
      <c r="KK410" s="42"/>
      <c r="KL410" s="75"/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54"/>
        <v>8</v>
      </c>
      <c r="KX410" s="11">
        <f t="shared" si="455"/>
        <v>0</v>
      </c>
      <c r="KY410" s="41">
        <v>3</v>
      </c>
      <c r="KZ410" s="75">
        <v>0</v>
      </c>
      <c r="LA410" s="42">
        <v>2</v>
      </c>
      <c r="LB410" s="75">
        <v>0</v>
      </c>
      <c r="LC410" s="42">
        <v>3</v>
      </c>
      <c r="LD410" s="75">
        <v>0</v>
      </c>
      <c r="LE410" s="42">
        <v>0</v>
      </c>
      <c r="LF410" s="75">
        <v>0</v>
      </c>
      <c r="LG410" s="42">
        <v>0</v>
      </c>
      <c r="LH410" s="75">
        <v>0</v>
      </c>
      <c r="LI410" s="42"/>
      <c r="LJ410" s="75"/>
      <c r="LK410" s="42"/>
      <c r="LL410" s="75"/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56"/>
        <v>8</v>
      </c>
      <c r="LX410" s="11">
        <f t="shared" si="457"/>
        <v>0</v>
      </c>
      <c r="LY410" s="41">
        <v>2</v>
      </c>
      <c r="LZ410" s="75">
        <v>0</v>
      </c>
      <c r="MA410" s="42">
        <v>2</v>
      </c>
      <c r="MB410" s="75">
        <v>0</v>
      </c>
      <c r="MC410" s="42">
        <v>2</v>
      </c>
      <c r="MD410" s="75">
        <v>0</v>
      </c>
      <c r="ME410" s="42">
        <v>0</v>
      </c>
      <c r="MF410" s="75">
        <v>0</v>
      </c>
      <c r="MG410" s="42">
        <v>0</v>
      </c>
      <c r="MH410" s="75">
        <v>0</v>
      </c>
      <c r="MI410" s="42"/>
      <c r="MJ410" s="75"/>
      <c r="MK410" s="42"/>
      <c r="ML410" s="75"/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58"/>
        <v>6</v>
      </c>
      <c r="MX410" s="11">
        <f t="shared" si="459"/>
        <v>0</v>
      </c>
      <c r="MY410" s="42">
        <v>1</v>
      </c>
      <c r="MZ410" s="75">
        <v>0</v>
      </c>
      <c r="NA410" s="42">
        <v>0</v>
      </c>
      <c r="NB410" s="75">
        <v>0</v>
      </c>
      <c r="NC410" s="42">
        <v>1</v>
      </c>
      <c r="ND410" s="75">
        <v>0</v>
      </c>
      <c r="NE410" s="42">
        <v>0</v>
      </c>
      <c r="NF410" s="75">
        <v>0</v>
      </c>
      <c r="NG410" s="42">
        <v>0</v>
      </c>
      <c r="NH410" s="75">
        <v>0</v>
      </c>
      <c r="NI410" s="42"/>
      <c r="NJ410" s="75"/>
      <c r="NK410" s="42"/>
      <c r="NL410" s="75"/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0"/>
        <v>2</v>
      </c>
      <c r="NX410" s="11">
        <f t="shared" si="461"/>
        <v>0</v>
      </c>
      <c r="NY410" s="42">
        <v>2</v>
      </c>
      <c r="NZ410" s="75">
        <v>0</v>
      </c>
      <c r="OA410" s="42">
        <v>2</v>
      </c>
      <c r="OB410" s="75">
        <v>0</v>
      </c>
      <c r="OC410" s="42">
        <v>2</v>
      </c>
      <c r="OD410" s="75">
        <v>0</v>
      </c>
      <c r="OE410" s="42">
        <v>0</v>
      </c>
      <c r="OF410" s="75">
        <v>0</v>
      </c>
      <c r="OG410" s="42">
        <v>0</v>
      </c>
      <c r="OH410" s="75">
        <v>0</v>
      </c>
      <c r="OI410" s="42"/>
      <c r="OJ410" s="75"/>
      <c r="OK410" s="42"/>
      <c r="OL410" s="75"/>
      <c r="OM410" s="42"/>
      <c r="ON410" s="75"/>
      <c r="OO410" s="42"/>
      <c r="OP410" s="75"/>
      <c r="OQ410" s="42"/>
      <c r="OR410" s="75"/>
      <c r="OS410" s="42"/>
      <c r="OT410" s="75"/>
      <c r="OU410" s="42"/>
      <c r="OV410" s="75"/>
      <c r="OW410" s="3">
        <f t="shared" si="462"/>
        <v>6</v>
      </c>
      <c r="OX410" s="11">
        <f t="shared" si="463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>
        <v>0</v>
      </c>
      <c r="PF410" s="75">
        <v>0</v>
      </c>
      <c r="PG410" s="42">
        <v>0</v>
      </c>
      <c r="PH410" s="75">
        <v>0</v>
      </c>
      <c r="PI410" s="42"/>
      <c r="PJ410" s="75"/>
      <c r="PK410" s="42"/>
      <c r="PL410" s="75"/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64"/>
        <v>2</v>
      </c>
      <c r="PX410" s="11">
        <f t="shared" si="425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>
        <v>0</v>
      </c>
      <c r="QF410" s="75">
        <v>0</v>
      </c>
      <c r="QG410" s="42">
        <v>0</v>
      </c>
      <c r="QH410" s="75">
        <v>0</v>
      </c>
      <c r="QI410" s="42"/>
      <c r="QJ410" s="75"/>
      <c r="QK410" s="42"/>
      <c r="QL410" s="75"/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65"/>
        <v>6</v>
      </c>
      <c r="QX410" s="11">
        <f t="shared" si="466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>
        <v>0</v>
      </c>
      <c r="RF410" s="75">
        <v>0</v>
      </c>
      <c r="RG410" s="42">
        <v>0</v>
      </c>
      <c r="RH410" s="75">
        <v>0</v>
      </c>
      <c r="RI410" s="42"/>
      <c r="RJ410" s="75"/>
      <c r="RK410" s="42"/>
      <c r="RL410" s="75"/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67"/>
        <v>0</v>
      </c>
      <c r="RX410" s="11">
        <f t="shared" si="426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>
        <v>0</v>
      </c>
      <c r="SF410" s="75">
        <v>0</v>
      </c>
      <c r="SG410" s="42">
        <v>0</v>
      </c>
      <c r="SH410" s="75">
        <v>0</v>
      </c>
      <c r="SI410" s="42"/>
      <c r="SJ410" s="75"/>
      <c r="SK410" s="42"/>
      <c r="SL410" s="75"/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68"/>
        <v>0</v>
      </c>
      <c r="SX410" s="11">
        <f t="shared" si="427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>
        <v>0</v>
      </c>
      <c r="TF410" s="75">
        <v>0</v>
      </c>
      <c r="TG410" s="42">
        <v>0</v>
      </c>
      <c r="TH410" s="75">
        <v>0</v>
      </c>
      <c r="TI410" s="42"/>
      <c r="TJ410" s="75"/>
      <c r="TK410" s="42"/>
      <c r="TL410" s="75"/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69"/>
        <v>0</v>
      </c>
      <c r="TX410" s="11">
        <f t="shared" si="428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>
        <v>0</v>
      </c>
      <c r="UF410" s="75">
        <v>0</v>
      </c>
      <c r="UG410" s="42">
        <v>0</v>
      </c>
      <c r="UH410" s="75">
        <v>0</v>
      </c>
      <c r="UI410" s="42"/>
      <c r="UJ410" s="75"/>
      <c r="UK410" s="42"/>
      <c r="UL410" s="75"/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0"/>
        <v>0</v>
      </c>
      <c r="UX410" s="11">
        <f t="shared" si="471"/>
        <v>0</v>
      </c>
      <c r="UY410" s="42">
        <v>0</v>
      </c>
      <c r="UZ410" s="42">
        <v>0</v>
      </c>
      <c r="VA410" s="42">
        <v>0</v>
      </c>
      <c r="VB410" s="42">
        <v>0</v>
      </c>
      <c r="VC410" s="42">
        <v>0</v>
      </c>
      <c r="VD410" s="42"/>
      <c r="VE410" s="42"/>
      <c r="VF410" s="42"/>
      <c r="VG410" s="42"/>
      <c r="VH410" s="42"/>
      <c r="VI410" s="42"/>
      <c r="VJ410" s="42"/>
      <c r="VK410" s="25">
        <f t="shared" si="472"/>
        <v>0</v>
      </c>
      <c r="VL410" s="42">
        <v>0</v>
      </c>
      <c r="VM410" s="42">
        <v>0</v>
      </c>
      <c r="VN410" s="42">
        <v>0</v>
      </c>
      <c r="VO410" s="42">
        <v>0</v>
      </c>
      <c r="VP410" s="42">
        <v>0</v>
      </c>
      <c r="VQ410" s="42"/>
      <c r="VR410" s="42"/>
      <c r="VS410" s="42"/>
      <c r="VT410" s="42"/>
      <c r="VU410" s="42"/>
      <c r="VV410" s="42"/>
      <c r="VW410" s="42"/>
      <c r="VX410" s="25">
        <f t="shared" si="473"/>
        <v>0</v>
      </c>
      <c r="VY410" s="42">
        <v>0</v>
      </c>
      <c r="VZ410" s="75">
        <v>0</v>
      </c>
      <c r="WA410" s="42">
        <v>0</v>
      </c>
      <c r="WB410" s="75">
        <v>0</v>
      </c>
      <c r="WC410" s="42">
        <v>0</v>
      </c>
      <c r="WD410" s="75">
        <v>0</v>
      </c>
      <c r="WE410" s="42">
        <v>0</v>
      </c>
      <c r="WF410" s="75">
        <v>0</v>
      </c>
      <c r="WG410" s="42">
        <v>0</v>
      </c>
      <c r="WH410" s="75">
        <v>0</v>
      </c>
      <c r="WI410" s="42"/>
      <c r="WJ410" s="75"/>
      <c r="WK410" s="42"/>
      <c r="WL410" s="75"/>
      <c r="WM410" s="42"/>
      <c r="WN410" s="75"/>
      <c r="WO410" s="42"/>
      <c r="WP410" s="75"/>
      <c r="WQ410" s="42"/>
      <c r="WR410" s="75"/>
      <c r="WS410" s="42"/>
      <c r="WT410" s="75"/>
      <c r="WU410" s="42"/>
      <c r="WV410" s="75"/>
      <c r="WW410" s="3">
        <f t="shared" si="474"/>
        <v>0</v>
      </c>
      <c r="WX410" s="11">
        <f t="shared" si="475"/>
        <v>0</v>
      </c>
      <c r="WY410" s="42">
        <v>0</v>
      </c>
      <c r="WZ410" s="75">
        <v>0</v>
      </c>
      <c r="XA410" s="42">
        <v>0</v>
      </c>
      <c r="XB410" s="75">
        <v>0</v>
      </c>
      <c r="XC410" s="42">
        <v>0</v>
      </c>
      <c r="XD410" s="75">
        <v>0</v>
      </c>
      <c r="XE410" s="42">
        <v>0</v>
      </c>
      <c r="XF410" s="75">
        <v>0</v>
      </c>
      <c r="XG410" s="42">
        <v>0</v>
      </c>
      <c r="XH410" s="75">
        <v>0</v>
      </c>
      <c r="XI410" s="42"/>
      <c r="XJ410" s="75"/>
      <c r="XK410" s="42"/>
      <c r="XL410" s="75"/>
      <c r="XM410" s="42"/>
      <c r="XN410" s="75"/>
      <c r="XO410" s="42"/>
      <c r="XP410" s="75"/>
      <c r="XQ410" s="42"/>
      <c r="XR410" s="75"/>
      <c r="XS410" s="42"/>
      <c r="XT410" s="75"/>
      <c r="XU410" s="42"/>
      <c r="XV410" s="75"/>
      <c r="XW410" s="3">
        <f t="shared" si="476"/>
        <v>0</v>
      </c>
      <c r="XX410" s="11">
        <f t="shared" si="477"/>
        <v>0</v>
      </c>
      <c r="XY410" s="42">
        <v>0</v>
      </c>
      <c r="XZ410" s="75">
        <v>0</v>
      </c>
      <c r="YA410" s="42">
        <v>0</v>
      </c>
      <c r="YB410" s="75">
        <v>0</v>
      </c>
      <c r="YC410" s="42">
        <v>0</v>
      </c>
      <c r="YD410" s="75">
        <v>0</v>
      </c>
      <c r="YE410" s="42">
        <v>0</v>
      </c>
      <c r="YF410" s="75">
        <v>0</v>
      </c>
      <c r="YG410" s="42">
        <v>0</v>
      </c>
      <c r="YH410" s="75">
        <v>0</v>
      </c>
      <c r="YI410" s="42"/>
      <c r="YJ410" s="75"/>
      <c r="YK410" s="42"/>
      <c r="YL410" s="75"/>
      <c r="YM410" s="42"/>
      <c r="YN410" s="75"/>
      <c r="YO410" s="42"/>
      <c r="YP410" s="75"/>
      <c r="YQ410" s="42"/>
      <c r="YR410" s="75"/>
      <c r="YS410" s="42"/>
      <c r="YT410" s="75"/>
      <c r="YU410" s="42"/>
      <c r="YV410" s="75"/>
      <c r="YW410" s="3">
        <f t="shared" si="478"/>
        <v>0</v>
      </c>
      <c r="YX410" s="11">
        <f t="shared" si="479"/>
        <v>0</v>
      </c>
      <c r="YY410" s="42">
        <v>0</v>
      </c>
      <c r="YZ410" s="75">
        <v>0</v>
      </c>
      <c r="ZA410" s="42">
        <v>0</v>
      </c>
      <c r="ZB410" s="75">
        <v>0</v>
      </c>
      <c r="ZC410" s="42">
        <v>0</v>
      </c>
      <c r="ZD410" s="75">
        <v>0</v>
      </c>
      <c r="ZE410" s="42">
        <v>0</v>
      </c>
      <c r="ZF410" s="75">
        <v>0</v>
      </c>
      <c r="ZG410" s="42">
        <v>0</v>
      </c>
      <c r="ZH410" s="75">
        <v>0</v>
      </c>
      <c r="ZI410" s="42"/>
      <c r="ZJ410" s="75"/>
      <c r="ZK410" s="42"/>
      <c r="ZL410" s="75"/>
      <c r="ZM410" s="42"/>
      <c r="ZN410" s="75"/>
      <c r="ZO410" s="42"/>
      <c r="ZP410" s="75"/>
      <c r="ZQ410" s="42"/>
      <c r="ZR410" s="75"/>
      <c r="ZS410" s="42"/>
      <c r="ZT410" s="75"/>
      <c r="ZU410" s="42"/>
      <c r="ZV410" s="75"/>
      <c r="ZW410" s="3">
        <f t="shared" si="480"/>
        <v>0</v>
      </c>
      <c r="ZX410" s="11">
        <f t="shared" si="481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>
        <v>0</v>
      </c>
      <c r="AAF410" s="75">
        <v>0</v>
      </c>
      <c r="AAG410" s="42">
        <v>0</v>
      </c>
      <c r="AAH410" s="75">
        <v>0</v>
      </c>
      <c r="AAI410" s="42"/>
      <c r="AAJ410" s="75"/>
      <c r="AAK410" s="42"/>
      <c r="AAL410" s="75"/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2"/>
        <v>0</v>
      </c>
      <c r="AAX410" s="11">
        <f t="shared" si="483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>
        <v>0</v>
      </c>
      <c r="ABF410" s="75">
        <v>0</v>
      </c>
      <c r="ABG410" s="42">
        <v>0</v>
      </c>
      <c r="ABH410" s="75">
        <v>0</v>
      </c>
      <c r="ABI410" s="42"/>
      <c r="ABJ410" s="75"/>
      <c r="ABK410" s="42"/>
      <c r="ABL410" s="75"/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84"/>
        <v>0</v>
      </c>
      <c r="ABX410" s="11">
        <f t="shared" si="485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>
        <v>0</v>
      </c>
      <c r="ACF410" s="75">
        <v>0</v>
      </c>
      <c r="ACG410" s="42">
        <v>0</v>
      </c>
      <c r="ACH410" s="75">
        <v>0</v>
      </c>
      <c r="ACI410" s="42"/>
      <c r="ACJ410" s="75"/>
      <c r="ACK410" s="42"/>
      <c r="ACL410" s="75"/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86"/>
        <v>0</v>
      </c>
      <c r="ACX410" s="11">
        <f t="shared" si="487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>
        <v>0</v>
      </c>
      <c r="ADF410" s="75">
        <v>0</v>
      </c>
      <c r="ADG410" s="42">
        <v>0</v>
      </c>
      <c r="ADH410" s="75">
        <v>0</v>
      </c>
      <c r="ADI410" s="42"/>
      <c r="ADJ410" s="75"/>
      <c r="ADK410" s="42"/>
      <c r="ADL410" s="75"/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88"/>
        <v>0</v>
      </c>
      <c r="ADX410" s="11">
        <f t="shared" si="489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>
        <v>0</v>
      </c>
      <c r="AEF410" s="75">
        <v>0</v>
      </c>
      <c r="AEG410" s="42">
        <v>0</v>
      </c>
      <c r="AEH410" s="75">
        <v>0</v>
      </c>
      <c r="AEI410" s="42"/>
      <c r="AEJ410" s="75"/>
      <c r="AEK410" s="42"/>
      <c r="AEL410" s="75"/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0"/>
        <v>0</v>
      </c>
      <c r="AEX410" s="11">
        <f t="shared" si="491"/>
        <v>0</v>
      </c>
      <c r="AEY410" s="108">
        <v>0</v>
      </c>
      <c r="AEZ410" s="109">
        <v>0</v>
      </c>
      <c r="AFA410" s="108">
        <v>0</v>
      </c>
      <c r="AFB410" s="109">
        <v>0</v>
      </c>
      <c r="AFC410" s="108">
        <v>0</v>
      </c>
      <c r="AFD410" s="109">
        <v>0</v>
      </c>
      <c r="AFE410" s="108">
        <v>0</v>
      </c>
      <c r="AFF410" s="109">
        <v>0</v>
      </c>
      <c r="AFG410" s="108"/>
      <c r="AFH410" s="109"/>
      <c r="AFI410" s="108"/>
      <c r="AFJ410" s="109"/>
      <c r="AFK410" s="108"/>
      <c r="AFL410" s="109"/>
      <c r="AFM410" s="108"/>
      <c r="AFN410" s="109"/>
      <c r="AFO410" s="108"/>
      <c r="AFP410" s="109"/>
      <c r="AFQ410" s="108"/>
      <c r="AFR410" s="109"/>
      <c r="AFS410" s="108"/>
      <c r="AFT410" s="109"/>
      <c r="AFU410" s="108"/>
      <c r="AFV410" s="109"/>
      <c r="AFW410" s="3">
        <f t="shared" si="492"/>
        <v>0</v>
      </c>
      <c r="AFX410" s="11">
        <f t="shared" si="429"/>
        <v>0</v>
      </c>
      <c r="AFY410" s="114">
        <v>0</v>
      </c>
      <c r="AFZ410" s="114">
        <v>0</v>
      </c>
      <c r="AGA410" s="114">
        <v>0</v>
      </c>
      <c r="AGB410" s="114">
        <v>0</v>
      </c>
      <c r="AGC410" s="114">
        <v>0</v>
      </c>
      <c r="AGD410" s="114"/>
      <c r="AGE410" s="114"/>
      <c r="AGF410" s="114"/>
      <c r="AGG410" s="114"/>
      <c r="AGH410" s="114"/>
      <c r="AGI410" s="114"/>
      <c r="AGJ410" s="114"/>
      <c r="AGK410" s="25">
        <f t="shared" si="430"/>
        <v>0</v>
      </c>
    </row>
    <row r="411" spans="1:869" x14ac:dyDescent="0.35">
      <c r="A411" s="15" t="s">
        <v>391</v>
      </c>
      <c r="B411" s="16" t="s">
        <v>182</v>
      </c>
      <c r="C411" s="136">
        <v>400</v>
      </c>
      <c r="D411" s="16" t="s">
        <v>362</v>
      </c>
      <c r="E411" s="16" t="s">
        <v>161</v>
      </c>
      <c r="F411" s="15" t="s">
        <v>182</v>
      </c>
      <c r="G411" s="15" t="s">
        <v>364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1"/>
        <v>0</v>
      </c>
      <c r="AI411" s="62">
        <f t="shared" si="432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33"/>
        <v>0</v>
      </c>
      <c r="BI411" s="58">
        <f t="shared" si="434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35"/>
        <v>0</v>
      </c>
      <c r="CI411" s="58">
        <f t="shared" si="436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>
        <v>0</v>
      </c>
      <c r="CQ411" s="70">
        <v>0</v>
      </c>
      <c r="CR411" s="52">
        <v>0</v>
      </c>
      <c r="CS411" s="70">
        <v>0</v>
      </c>
      <c r="CT411" s="64"/>
      <c r="CU411" s="70"/>
      <c r="CV411" s="64"/>
      <c r="CW411" s="70"/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37"/>
        <v>0</v>
      </c>
      <c r="DI411" s="58">
        <f t="shared" si="438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1</v>
      </c>
      <c r="DP411" s="64">
        <v>0</v>
      </c>
      <c r="DQ411" s="70">
        <v>0</v>
      </c>
      <c r="DR411" s="52">
        <v>0</v>
      </c>
      <c r="DS411" s="70">
        <v>0</v>
      </c>
      <c r="DT411" s="64"/>
      <c r="DU411" s="70"/>
      <c r="DV411" s="64"/>
      <c r="DW411" s="70"/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39"/>
        <v>0</v>
      </c>
      <c r="EI411" s="58">
        <f t="shared" si="440"/>
        <v>1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>
        <v>0</v>
      </c>
      <c r="EQ411" s="70">
        <v>0</v>
      </c>
      <c r="ER411" s="64">
        <v>0</v>
      </c>
      <c r="ES411" s="70">
        <v>0</v>
      </c>
      <c r="ET411" s="64"/>
      <c r="EU411" s="70"/>
      <c r="EV411" s="64"/>
      <c r="EW411" s="70"/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1"/>
        <v>0</v>
      </c>
      <c r="FI411" s="58">
        <f t="shared" si="442"/>
        <v>0</v>
      </c>
      <c r="FJ411" s="79">
        <f t="shared" si="443"/>
        <v>0</v>
      </c>
      <c r="FK411" s="80">
        <f t="shared" si="444"/>
        <v>1</v>
      </c>
      <c r="FL411" s="42">
        <v>0</v>
      </c>
      <c r="FM411" s="42">
        <v>0</v>
      </c>
      <c r="FN411" s="42">
        <v>0</v>
      </c>
      <c r="FO411" s="42">
        <v>0</v>
      </c>
      <c r="FP411" s="42">
        <v>0</v>
      </c>
      <c r="FQ411" s="42"/>
      <c r="FR411" s="42"/>
      <c r="FS411" s="42"/>
      <c r="FT411" s="42"/>
      <c r="FU411" s="42"/>
      <c r="FV411" s="42"/>
      <c r="FW411" s="42"/>
      <c r="FX411" s="83">
        <f t="shared" si="445"/>
        <v>0</v>
      </c>
      <c r="FY411" s="42">
        <v>0</v>
      </c>
      <c r="FZ411" s="42">
        <v>0</v>
      </c>
      <c r="GA411" s="42">
        <v>0</v>
      </c>
      <c r="GB411" s="42">
        <v>0</v>
      </c>
      <c r="GC411" s="42">
        <v>0</v>
      </c>
      <c r="GD411" s="42"/>
      <c r="GE411" s="42"/>
      <c r="GF411" s="42"/>
      <c r="GG411" s="42"/>
      <c r="GH411" s="42"/>
      <c r="GI411" s="42"/>
      <c r="GJ411" s="42"/>
      <c r="GK411" s="83">
        <f t="shared" si="446"/>
        <v>0</v>
      </c>
      <c r="GL411" s="42">
        <v>0</v>
      </c>
      <c r="GM411" s="42">
        <v>0</v>
      </c>
      <c r="GN411" s="42">
        <v>3</v>
      </c>
      <c r="GO411" s="42">
        <v>0</v>
      </c>
      <c r="GP411" s="42">
        <v>0</v>
      </c>
      <c r="GQ411" s="42"/>
      <c r="GR411" s="42"/>
      <c r="GS411" s="42"/>
      <c r="GT411" s="42"/>
      <c r="GU411" s="42"/>
      <c r="GV411" s="42"/>
      <c r="GW411" s="42"/>
      <c r="GX411" s="83">
        <f t="shared" si="447"/>
        <v>3</v>
      </c>
      <c r="GY411" s="42">
        <v>1</v>
      </c>
      <c r="GZ411" s="42">
        <v>0</v>
      </c>
      <c r="HA411" s="42">
        <v>1</v>
      </c>
      <c r="HB411" s="42">
        <v>0</v>
      </c>
      <c r="HC411" s="42">
        <v>2</v>
      </c>
      <c r="HD411" s="42"/>
      <c r="HE411" s="42"/>
      <c r="HF411" s="42"/>
      <c r="HG411" s="42"/>
      <c r="HH411" s="42"/>
      <c r="HI411" s="42"/>
      <c r="HJ411" s="42"/>
      <c r="HK411" s="83">
        <f t="shared" si="448"/>
        <v>4</v>
      </c>
      <c r="HL411" s="42">
        <v>4</v>
      </c>
      <c r="HM411" s="42">
        <v>1</v>
      </c>
      <c r="HN411" s="42">
        <v>6</v>
      </c>
      <c r="HO411" s="42">
        <v>3</v>
      </c>
      <c r="HP411" s="42">
        <v>4</v>
      </c>
      <c r="HQ411" s="42"/>
      <c r="HR411" s="42"/>
      <c r="HS411" s="42"/>
      <c r="HT411" s="42"/>
      <c r="HU411" s="42"/>
      <c r="HV411" s="42"/>
      <c r="HW411" s="42"/>
      <c r="HX411" s="83">
        <f t="shared" si="449"/>
        <v>18</v>
      </c>
      <c r="HY411" s="42">
        <v>5</v>
      </c>
      <c r="HZ411" s="42">
        <v>1</v>
      </c>
      <c r="IA411" s="42">
        <v>1</v>
      </c>
      <c r="IB411" s="42">
        <v>2</v>
      </c>
      <c r="IC411" s="42">
        <v>3</v>
      </c>
      <c r="ID411" s="42"/>
      <c r="IE411" s="42"/>
      <c r="IF411" s="42"/>
      <c r="IG411" s="42"/>
      <c r="IH411" s="42"/>
      <c r="II411" s="42"/>
      <c r="IJ411" s="42"/>
      <c r="IK411" s="85">
        <f t="shared" si="450"/>
        <v>12</v>
      </c>
      <c r="IL411" s="42">
        <v>2</v>
      </c>
      <c r="IM411" s="42">
        <v>1</v>
      </c>
      <c r="IN411" s="42">
        <v>0</v>
      </c>
      <c r="IO411" s="42">
        <v>2</v>
      </c>
      <c r="IP411" s="42">
        <v>2</v>
      </c>
      <c r="IQ411" s="42"/>
      <c r="IR411" s="42"/>
      <c r="IS411" s="42"/>
      <c r="IT411" s="42"/>
      <c r="IU411" s="42"/>
      <c r="IV411" s="42"/>
      <c r="IW411" s="42"/>
      <c r="IX411" s="85">
        <f t="shared" si="451"/>
        <v>7</v>
      </c>
      <c r="IY411" s="41">
        <v>5</v>
      </c>
      <c r="IZ411" s="75">
        <v>0</v>
      </c>
      <c r="JA411" s="42">
        <v>1</v>
      </c>
      <c r="JB411" s="75">
        <v>0</v>
      </c>
      <c r="JC411" s="42">
        <v>4</v>
      </c>
      <c r="JD411" s="75">
        <v>0</v>
      </c>
      <c r="JE411" s="42">
        <v>2</v>
      </c>
      <c r="JF411" s="75">
        <v>0</v>
      </c>
      <c r="JG411" s="42">
        <v>3</v>
      </c>
      <c r="JH411" s="75">
        <v>0</v>
      </c>
      <c r="JI411" s="42"/>
      <c r="JJ411" s="75"/>
      <c r="JK411" s="42"/>
      <c r="JL411" s="75"/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2"/>
        <v>15</v>
      </c>
      <c r="JX411" s="11">
        <f t="shared" si="453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3</v>
      </c>
      <c r="KD411" s="75">
        <v>0</v>
      </c>
      <c r="KE411" s="42">
        <v>2</v>
      </c>
      <c r="KF411" s="75">
        <v>0</v>
      </c>
      <c r="KG411" s="42">
        <v>3</v>
      </c>
      <c r="KH411" s="75">
        <v>0</v>
      </c>
      <c r="KI411" s="42"/>
      <c r="KJ411" s="75"/>
      <c r="KK411" s="42"/>
      <c r="KL411" s="75"/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54"/>
        <v>14</v>
      </c>
      <c r="KX411" s="11">
        <f t="shared" si="455"/>
        <v>0</v>
      </c>
      <c r="KY411" s="41">
        <v>5</v>
      </c>
      <c r="KZ411" s="75">
        <v>0</v>
      </c>
      <c r="LA411" s="42">
        <v>1</v>
      </c>
      <c r="LB411" s="75">
        <v>0</v>
      </c>
      <c r="LC411" s="42">
        <v>3</v>
      </c>
      <c r="LD411" s="75">
        <v>0</v>
      </c>
      <c r="LE411" s="42">
        <v>2</v>
      </c>
      <c r="LF411" s="75">
        <v>0</v>
      </c>
      <c r="LG411" s="42">
        <v>0</v>
      </c>
      <c r="LH411" s="75">
        <v>0</v>
      </c>
      <c r="LI411" s="42"/>
      <c r="LJ411" s="75"/>
      <c r="LK411" s="42"/>
      <c r="LL411" s="75"/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56"/>
        <v>11</v>
      </c>
      <c r="LX411" s="11">
        <f t="shared" si="457"/>
        <v>0</v>
      </c>
      <c r="LY411" s="41">
        <v>4</v>
      </c>
      <c r="LZ411" s="75">
        <v>0</v>
      </c>
      <c r="MA411" s="42">
        <v>1</v>
      </c>
      <c r="MB411" s="75">
        <v>0</v>
      </c>
      <c r="MC411" s="42">
        <v>2</v>
      </c>
      <c r="MD411" s="75">
        <v>0</v>
      </c>
      <c r="ME411" s="42">
        <v>2</v>
      </c>
      <c r="MF411" s="75">
        <v>0</v>
      </c>
      <c r="MG411" s="42">
        <v>3</v>
      </c>
      <c r="MH411" s="75">
        <v>0</v>
      </c>
      <c r="MI411" s="42"/>
      <c r="MJ411" s="75"/>
      <c r="MK411" s="42"/>
      <c r="ML411" s="75"/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58"/>
        <v>12</v>
      </c>
      <c r="MX411" s="11">
        <f t="shared" si="459"/>
        <v>0</v>
      </c>
      <c r="MY411" s="42">
        <v>1</v>
      </c>
      <c r="MZ411" s="75">
        <v>0</v>
      </c>
      <c r="NA411" s="42">
        <v>0</v>
      </c>
      <c r="NB411" s="75">
        <v>0</v>
      </c>
      <c r="NC411" s="42">
        <v>1</v>
      </c>
      <c r="ND411" s="75">
        <v>0</v>
      </c>
      <c r="NE411" s="42">
        <v>0</v>
      </c>
      <c r="NF411" s="75">
        <v>0</v>
      </c>
      <c r="NG411" s="42">
        <v>0</v>
      </c>
      <c r="NH411" s="75">
        <v>0</v>
      </c>
      <c r="NI411" s="42"/>
      <c r="NJ411" s="75"/>
      <c r="NK411" s="42"/>
      <c r="NL411" s="75"/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0"/>
        <v>2</v>
      </c>
      <c r="NX411" s="11">
        <f t="shared" si="461"/>
        <v>0</v>
      </c>
      <c r="NY411" s="42">
        <v>4</v>
      </c>
      <c r="NZ411" s="75">
        <v>0</v>
      </c>
      <c r="OA411" s="42">
        <v>1</v>
      </c>
      <c r="OB411" s="75">
        <v>0</v>
      </c>
      <c r="OC411" s="42">
        <v>2</v>
      </c>
      <c r="OD411" s="75">
        <v>0</v>
      </c>
      <c r="OE411" s="42">
        <v>2</v>
      </c>
      <c r="OF411" s="75">
        <v>0</v>
      </c>
      <c r="OG411" s="42">
        <v>0</v>
      </c>
      <c r="OH411" s="75">
        <v>0</v>
      </c>
      <c r="OI411" s="42"/>
      <c r="OJ411" s="75"/>
      <c r="OK411" s="42"/>
      <c r="OL411" s="75"/>
      <c r="OM411" s="42"/>
      <c r="ON411" s="75"/>
      <c r="OO411" s="42"/>
      <c r="OP411" s="75"/>
      <c r="OQ411" s="42"/>
      <c r="OR411" s="75"/>
      <c r="OS411" s="42"/>
      <c r="OT411" s="75"/>
      <c r="OU411" s="42"/>
      <c r="OV411" s="75"/>
      <c r="OW411" s="3">
        <f t="shared" si="462"/>
        <v>9</v>
      </c>
      <c r="OX411" s="11">
        <f t="shared" si="463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1</v>
      </c>
      <c r="PD411" s="75">
        <v>0</v>
      </c>
      <c r="PE411" s="42">
        <v>0</v>
      </c>
      <c r="PF411" s="75">
        <v>0</v>
      </c>
      <c r="PG411" s="42">
        <v>2</v>
      </c>
      <c r="PH411" s="75">
        <v>0</v>
      </c>
      <c r="PI411" s="42"/>
      <c r="PJ411" s="75"/>
      <c r="PK411" s="42"/>
      <c r="PL411" s="75"/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64"/>
        <v>4</v>
      </c>
      <c r="PX411" s="11">
        <f t="shared" si="425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3</v>
      </c>
      <c r="QD411" s="75">
        <v>0</v>
      </c>
      <c r="QE411" s="42">
        <v>2</v>
      </c>
      <c r="QF411" s="75">
        <v>0</v>
      </c>
      <c r="QG411" s="42">
        <v>3</v>
      </c>
      <c r="QH411" s="75">
        <v>0</v>
      </c>
      <c r="QI411" s="42"/>
      <c r="QJ411" s="75"/>
      <c r="QK411" s="42"/>
      <c r="QL411" s="75"/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65"/>
        <v>13</v>
      </c>
      <c r="QX411" s="11">
        <f t="shared" si="466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>
        <v>0</v>
      </c>
      <c r="RF411" s="75">
        <v>0</v>
      </c>
      <c r="RG411" s="42">
        <v>0</v>
      </c>
      <c r="RH411" s="75">
        <v>0</v>
      </c>
      <c r="RI411" s="42"/>
      <c r="RJ411" s="75"/>
      <c r="RK411" s="42"/>
      <c r="RL411" s="75"/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67"/>
        <v>0</v>
      </c>
      <c r="RX411" s="11">
        <f t="shared" si="426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>
        <v>0</v>
      </c>
      <c r="SF411" s="75">
        <v>0</v>
      </c>
      <c r="SG411" s="42">
        <v>0</v>
      </c>
      <c r="SH411" s="75">
        <v>0</v>
      </c>
      <c r="SI411" s="42"/>
      <c r="SJ411" s="75"/>
      <c r="SK411" s="42"/>
      <c r="SL411" s="75"/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68"/>
        <v>0</v>
      </c>
      <c r="SX411" s="11">
        <f t="shared" si="427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>
        <v>0</v>
      </c>
      <c r="TF411" s="75">
        <v>0</v>
      </c>
      <c r="TG411" s="42">
        <v>0</v>
      </c>
      <c r="TH411" s="75">
        <v>0</v>
      </c>
      <c r="TI411" s="42"/>
      <c r="TJ411" s="75"/>
      <c r="TK411" s="42"/>
      <c r="TL411" s="75"/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69"/>
        <v>0</v>
      </c>
      <c r="TX411" s="11">
        <f t="shared" si="428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>
        <v>0</v>
      </c>
      <c r="UF411" s="75">
        <v>0</v>
      </c>
      <c r="UG411" s="42">
        <v>0</v>
      </c>
      <c r="UH411" s="75">
        <v>0</v>
      </c>
      <c r="UI411" s="42"/>
      <c r="UJ411" s="75"/>
      <c r="UK411" s="42"/>
      <c r="UL411" s="75"/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0"/>
        <v>0</v>
      </c>
      <c r="UX411" s="11">
        <f t="shared" si="471"/>
        <v>0</v>
      </c>
      <c r="UY411" s="42">
        <v>0</v>
      </c>
      <c r="UZ411" s="42">
        <v>0</v>
      </c>
      <c r="VA411" s="42">
        <v>0</v>
      </c>
      <c r="VB411" s="42">
        <v>0</v>
      </c>
      <c r="VC411" s="42">
        <v>0</v>
      </c>
      <c r="VD411" s="42"/>
      <c r="VE411" s="42"/>
      <c r="VF411" s="42"/>
      <c r="VG411" s="42"/>
      <c r="VH411" s="42"/>
      <c r="VI411" s="42"/>
      <c r="VJ411" s="42"/>
      <c r="VK411" s="25">
        <f t="shared" si="472"/>
        <v>0</v>
      </c>
      <c r="VL411" s="42">
        <v>0</v>
      </c>
      <c r="VM411" s="42">
        <v>0</v>
      </c>
      <c r="VN411" s="42">
        <v>0</v>
      </c>
      <c r="VO411" s="42">
        <v>0</v>
      </c>
      <c r="VP411" s="42">
        <v>0</v>
      </c>
      <c r="VQ411" s="42"/>
      <c r="VR411" s="42"/>
      <c r="VS411" s="42"/>
      <c r="VT411" s="42"/>
      <c r="VU411" s="42"/>
      <c r="VV411" s="42"/>
      <c r="VW411" s="42"/>
      <c r="VX411" s="25">
        <f t="shared" si="473"/>
        <v>0</v>
      </c>
      <c r="VY411" s="42">
        <v>0</v>
      </c>
      <c r="VZ411" s="75">
        <v>0</v>
      </c>
      <c r="WA411" s="42">
        <v>0</v>
      </c>
      <c r="WB411" s="75">
        <v>0</v>
      </c>
      <c r="WC411" s="42">
        <v>0</v>
      </c>
      <c r="WD411" s="75">
        <v>0</v>
      </c>
      <c r="WE411" s="42">
        <v>0</v>
      </c>
      <c r="WF411" s="75">
        <v>0</v>
      </c>
      <c r="WG411" s="42">
        <v>0</v>
      </c>
      <c r="WH411" s="75">
        <v>0</v>
      </c>
      <c r="WI411" s="42"/>
      <c r="WJ411" s="75"/>
      <c r="WK411" s="42"/>
      <c r="WL411" s="75"/>
      <c r="WM411" s="42"/>
      <c r="WN411" s="75"/>
      <c r="WO411" s="42"/>
      <c r="WP411" s="75"/>
      <c r="WQ411" s="42"/>
      <c r="WR411" s="75"/>
      <c r="WS411" s="42"/>
      <c r="WT411" s="75"/>
      <c r="WU411" s="42"/>
      <c r="WV411" s="75"/>
      <c r="WW411" s="3">
        <f t="shared" si="474"/>
        <v>0</v>
      </c>
      <c r="WX411" s="11">
        <f t="shared" si="475"/>
        <v>0</v>
      </c>
      <c r="WY411" s="42">
        <v>0</v>
      </c>
      <c r="WZ411" s="75">
        <v>0</v>
      </c>
      <c r="XA411" s="42">
        <v>0</v>
      </c>
      <c r="XB411" s="75">
        <v>0</v>
      </c>
      <c r="XC411" s="42">
        <v>0</v>
      </c>
      <c r="XD411" s="75">
        <v>0</v>
      </c>
      <c r="XE411" s="42">
        <v>0</v>
      </c>
      <c r="XF411" s="75">
        <v>0</v>
      </c>
      <c r="XG411" s="42">
        <v>0</v>
      </c>
      <c r="XH411" s="75">
        <v>0</v>
      </c>
      <c r="XI411" s="42"/>
      <c r="XJ411" s="75"/>
      <c r="XK411" s="42"/>
      <c r="XL411" s="75"/>
      <c r="XM411" s="42"/>
      <c r="XN411" s="75"/>
      <c r="XO411" s="42"/>
      <c r="XP411" s="75"/>
      <c r="XQ411" s="42"/>
      <c r="XR411" s="75"/>
      <c r="XS411" s="42"/>
      <c r="XT411" s="75"/>
      <c r="XU411" s="42"/>
      <c r="XV411" s="75"/>
      <c r="XW411" s="3">
        <f t="shared" si="476"/>
        <v>0</v>
      </c>
      <c r="XX411" s="11">
        <f t="shared" si="477"/>
        <v>0</v>
      </c>
      <c r="XY411" s="42">
        <v>0</v>
      </c>
      <c r="XZ411" s="75">
        <v>0</v>
      </c>
      <c r="YA411" s="42">
        <v>0</v>
      </c>
      <c r="YB411" s="75">
        <v>0</v>
      </c>
      <c r="YC411" s="42">
        <v>0</v>
      </c>
      <c r="YD411" s="75">
        <v>0</v>
      </c>
      <c r="YE411" s="42">
        <v>0</v>
      </c>
      <c r="YF411" s="75">
        <v>0</v>
      </c>
      <c r="YG411" s="42">
        <v>0</v>
      </c>
      <c r="YH411" s="75">
        <v>0</v>
      </c>
      <c r="YI411" s="42"/>
      <c r="YJ411" s="75"/>
      <c r="YK411" s="42"/>
      <c r="YL411" s="75"/>
      <c r="YM411" s="42"/>
      <c r="YN411" s="75"/>
      <c r="YO411" s="42"/>
      <c r="YP411" s="75"/>
      <c r="YQ411" s="42"/>
      <c r="YR411" s="75"/>
      <c r="YS411" s="42"/>
      <c r="YT411" s="75"/>
      <c r="YU411" s="42"/>
      <c r="YV411" s="75"/>
      <c r="YW411" s="3">
        <f t="shared" si="478"/>
        <v>0</v>
      </c>
      <c r="YX411" s="11">
        <f t="shared" si="479"/>
        <v>0</v>
      </c>
      <c r="YY411" s="42">
        <v>0</v>
      </c>
      <c r="YZ411" s="75">
        <v>0</v>
      </c>
      <c r="ZA411" s="42">
        <v>0</v>
      </c>
      <c r="ZB411" s="75">
        <v>0</v>
      </c>
      <c r="ZC411" s="42">
        <v>0</v>
      </c>
      <c r="ZD411" s="75">
        <v>0</v>
      </c>
      <c r="ZE411" s="42">
        <v>0</v>
      </c>
      <c r="ZF411" s="75">
        <v>0</v>
      </c>
      <c r="ZG411" s="42">
        <v>0</v>
      </c>
      <c r="ZH411" s="75">
        <v>0</v>
      </c>
      <c r="ZI411" s="42"/>
      <c r="ZJ411" s="75"/>
      <c r="ZK411" s="42"/>
      <c r="ZL411" s="75"/>
      <c r="ZM411" s="42"/>
      <c r="ZN411" s="75"/>
      <c r="ZO411" s="42"/>
      <c r="ZP411" s="75"/>
      <c r="ZQ411" s="42"/>
      <c r="ZR411" s="75"/>
      <c r="ZS411" s="42"/>
      <c r="ZT411" s="75"/>
      <c r="ZU411" s="42"/>
      <c r="ZV411" s="75"/>
      <c r="ZW411" s="3">
        <f t="shared" si="480"/>
        <v>0</v>
      </c>
      <c r="ZX411" s="11">
        <f t="shared" si="481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>
        <v>0</v>
      </c>
      <c r="AAF411" s="75">
        <v>0</v>
      </c>
      <c r="AAG411" s="42">
        <v>0</v>
      </c>
      <c r="AAH411" s="75">
        <v>0</v>
      </c>
      <c r="AAI411" s="42"/>
      <c r="AAJ411" s="75"/>
      <c r="AAK411" s="42"/>
      <c r="AAL411" s="75"/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2"/>
        <v>0</v>
      </c>
      <c r="AAX411" s="11">
        <f t="shared" si="483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>
        <v>0</v>
      </c>
      <c r="ABF411" s="75">
        <v>0</v>
      </c>
      <c r="ABG411" s="42">
        <v>0</v>
      </c>
      <c r="ABH411" s="75">
        <v>0</v>
      </c>
      <c r="ABI411" s="42"/>
      <c r="ABJ411" s="75"/>
      <c r="ABK411" s="42"/>
      <c r="ABL411" s="75"/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84"/>
        <v>0</v>
      </c>
      <c r="ABX411" s="11">
        <f t="shared" si="485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>
        <v>0</v>
      </c>
      <c r="ACF411" s="75">
        <v>0</v>
      </c>
      <c r="ACG411" s="42">
        <v>0</v>
      </c>
      <c r="ACH411" s="75">
        <v>0</v>
      </c>
      <c r="ACI411" s="42"/>
      <c r="ACJ411" s="75"/>
      <c r="ACK411" s="42"/>
      <c r="ACL411" s="75"/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86"/>
        <v>0</v>
      </c>
      <c r="ACX411" s="11">
        <f t="shared" si="487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>
        <v>0</v>
      </c>
      <c r="ADF411" s="75">
        <v>0</v>
      </c>
      <c r="ADG411" s="42">
        <v>0</v>
      </c>
      <c r="ADH411" s="75">
        <v>0</v>
      </c>
      <c r="ADI411" s="42"/>
      <c r="ADJ411" s="75"/>
      <c r="ADK411" s="42"/>
      <c r="ADL411" s="75"/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88"/>
        <v>0</v>
      </c>
      <c r="ADX411" s="11">
        <f t="shared" si="489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>
        <v>0</v>
      </c>
      <c r="AEF411" s="75">
        <v>0</v>
      </c>
      <c r="AEG411" s="42">
        <v>0</v>
      </c>
      <c r="AEH411" s="75">
        <v>0</v>
      </c>
      <c r="AEI411" s="42"/>
      <c r="AEJ411" s="75"/>
      <c r="AEK411" s="42"/>
      <c r="AEL411" s="75"/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0"/>
        <v>0</v>
      </c>
      <c r="AEX411" s="11">
        <f t="shared" si="491"/>
        <v>0</v>
      </c>
      <c r="AEY411" s="108">
        <v>0</v>
      </c>
      <c r="AEZ411" s="109">
        <v>0</v>
      </c>
      <c r="AFA411" s="108">
        <v>0</v>
      </c>
      <c r="AFB411" s="109">
        <v>0</v>
      </c>
      <c r="AFC411" s="108">
        <v>0</v>
      </c>
      <c r="AFD411" s="109">
        <v>0</v>
      </c>
      <c r="AFE411" s="108">
        <v>0</v>
      </c>
      <c r="AFF411" s="109">
        <v>0</v>
      </c>
      <c r="AFG411" s="108"/>
      <c r="AFH411" s="109"/>
      <c r="AFI411" s="108"/>
      <c r="AFJ411" s="109"/>
      <c r="AFK411" s="108"/>
      <c r="AFL411" s="109"/>
      <c r="AFM411" s="108"/>
      <c r="AFN411" s="109"/>
      <c r="AFO411" s="108"/>
      <c r="AFP411" s="109"/>
      <c r="AFQ411" s="108"/>
      <c r="AFR411" s="109"/>
      <c r="AFS411" s="108"/>
      <c r="AFT411" s="109"/>
      <c r="AFU411" s="108"/>
      <c r="AFV411" s="109"/>
      <c r="AFW411" s="3">
        <f t="shared" si="492"/>
        <v>0</v>
      </c>
      <c r="AFX411" s="11">
        <f t="shared" si="429"/>
        <v>0</v>
      </c>
      <c r="AFY411" s="114">
        <v>0</v>
      </c>
      <c r="AFZ411" s="114">
        <v>0</v>
      </c>
      <c r="AGA411" s="114">
        <v>0</v>
      </c>
      <c r="AGB411" s="114">
        <v>0</v>
      </c>
      <c r="AGC411" s="114">
        <v>0</v>
      </c>
      <c r="AGD411" s="114"/>
      <c r="AGE411" s="114"/>
      <c r="AGF411" s="114"/>
      <c r="AGG411" s="114"/>
      <c r="AGH411" s="114"/>
      <c r="AGI411" s="114"/>
      <c r="AGJ411" s="114"/>
      <c r="AGK411" s="25">
        <f t="shared" si="430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397</v>
      </c>
      <c r="E412" s="16" t="s">
        <v>116</v>
      </c>
      <c r="F412" s="15" t="s">
        <v>228</v>
      </c>
      <c r="G412" s="15" t="s">
        <v>368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1"/>
        <v>0</v>
      </c>
      <c r="AI412" s="62">
        <f t="shared" si="432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33"/>
        <v>0</v>
      </c>
      <c r="BI412" s="58">
        <f t="shared" si="434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35"/>
        <v>0</v>
      </c>
      <c r="CI412" s="58">
        <f t="shared" si="436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>
        <v>0</v>
      </c>
      <c r="CQ412" s="70">
        <v>0</v>
      </c>
      <c r="CR412" s="52">
        <v>0</v>
      </c>
      <c r="CS412" s="70">
        <v>0</v>
      </c>
      <c r="CT412" s="64"/>
      <c r="CU412" s="70"/>
      <c r="CV412" s="64"/>
      <c r="CW412" s="70"/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37"/>
        <v>0</v>
      </c>
      <c r="DI412" s="58">
        <f t="shared" si="438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>
        <v>0</v>
      </c>
      <c r="DQ412" s="70">
        <v>0</v>
      </c>
      <c r="DR412" s="52">
        <v>0</v>
      </c>
      <c r="DS412" s="70">
        <v>0</v>
      </c>
      <c r="DT412" s="64"/>
      <c r="DU412" s="70"/>
      <c r="DV412" s="64"/>
      <c r="DW412" s="70"/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39"/>
        <v>0</v>
      </c>
      <c r="EI412" s="58">
        <f t="shared" si="440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>
        <v>0</v>
      </c>
      <c r="EQ412" s="70">
        <v>0</v>
      </c>
      <c r="ER412" s="64">
        <v>0</v>
      </c>
      <c r="ES412" s="70">
        <v>0</v>
      </c>
      <c r="ET412" s="64"/>
      <c r="EU412" s="70"/>
      <c r="EV412" s="64"/>
      <c r="EW412" s="70"/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1"/>
        <v>0</v>
      </c>
      <c r="FI412" s="58">
        <f t="shared" si="442"/>
        <v>0</v>
      </c>
      <c r="FJ412" s="79">
        <f t="shared" si="443"/>
        <v>0</v>
      </c>
      <c r="FK412" s="80">
        <f t="shared" si="444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/>
      <c r="FR412" s="42"/>
      <c r="FS412" s="42"/>
      <c r="FT412" s="42"/>
      <c r="FU412" s="42"/>
      <c r="FV412" s="42"/>
      <c r="FW412" s="42"/>
      <c r="FX412" s="83">
        <f t="shared" si="445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/>
      <c r="GE412" s="42"/>
      <c r="GF412" s="42"/>
      <c r="GG412" s="42"/>
      <c r="GH412" s="42"/>
      <c r="GI412" s="42"/>
      <c r="GJ412" s="42"/>
      <c r="GK412" s="83">
        <f t="shared" si="446"/>
        <v>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/>
      <c r="GR412" s="42"/>
      <c r="GS412" s="42"/>
      <c r="GT412" s="42"/>
      <c r="GU412" s="42"/>
      <c r="GV412" s="42"/>
      <c r="GW412" s="42"/>
      <c r="GX412" s="83">
        <f t="shared" si="447"/>
        <v>0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/>
      <c r="HE412" s="42"/>
      <c r="HF412" s="42"/>
      <c r="HG412" s="42"/>
      <c r="HH412" s="42"/>
      <c r="HI412" s="42"/>
      <c r="HJ412" s="42"/>
      <c r="HK412" s="83">
        <f t="shared" si="448"/>
        <v>0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/>
      <c r="HR412" s="42"/>
      <c r="HS412" s="42"/>
      <c r="HT412" s="42"/>
      <c r="HU412" s="42"/>
      <c r="HV412" s="42"/>
      <c r="HW412" s="42"/>
      <c r="HX412" s="83">
        <f t="shared" si="449"/>
        <v>0</v>
      </c>
      <c r="HY412" s="42">
        <v>0</v>
      </c>
      <c r="HZ412" s="42">
        <v>0</v>
      </c>
      <c r="IA412" s="42">
        <v>0</v>
      </c>
      <c r="IB412" s="42">
        <v>0</v>
      </c>
      <c r="IC412" s="42">
        <v>0</v>
      </c>
      <c r="ID412" s="42"/>
      <c r="IE412" s="42"/>
      <c r="IF412" s="42"/>
      <c r="IG412" s="42"/>
      <c r="IH412" s="42"/>
      <c r="II412" s="42"/>
      <c r="IJ412" s="42"/>
      <c r="IK412" s="85">
        <f t="shared" si="450"/>
        <v>0</v>
      </c>
      <c r="IL412" s="42">
        <v>0</v>
      </c>
      <c r="IM412" s="42">
        <v>0</v>
      </c>
      <c r="IN412" s="42">
        <v>0</v>
      </c>
      <c r="IO412" s="42">
        <v>0</v>
      </c>
      <c r="IP412" s="42">
        <v>0</v>
      </c>
      <c r="IQ412" s="42"/>
      <c r="IR412" s="42"/>
      <c r="IS412" s="42"/>
      <c r="IT412" s="42"/>
      <c r="IU412" s="42"/>
      <c r="IV412" s="42"/>
      <c r="IW412" s="42"/>
      <c r="IX412" s="85">
        <f t="shared" si="451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>
        <v>0</v>
      </c>
      <c r="JF412" s="75">
        <v>0</v>
      </c>
      <c r="JG412" s="42">
        <v>0</v>
      </c>
      <c r="JH412" s="75">
        <v>0</v>
      </c>
      <c r="JI412" s="42"/>
      <c r="JJ412" s="75"/>
      <c r="JK412" s="42"/>
      <c r="JL412" s="75"/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2"/>
        <v>0</v>
      </c>
      <c r="JX412" s="11">
        <f t="shared" si="453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>
        <v>0</v>
      </c>
      <c r="KF412" s="75">
        <v>0</v>
      </c>
      <c r="KG412" s="42">
        <v>0</v>
      </c>
      <c r="KH412" s="75">
        <v>0</v>
      </c>
      <c r="KI412" s="42"/>
      <c r="KJ412" s="75"/>
      <c r="KK412" s="42"/>
      <c r="KL412" s="75"/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54"/>
        <v>0</v>
      </c>
      <c r="KX412" s="11">
        <f t="shared" si="455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>
        <v>0</v>
      </c>
      <c r="LF412" s="75">
        <v>0</v>
      </c>
      <c r="LG412" s="42">
        <v>0</v>
      </c>
      <c r="LH412" s="75">
        <v>0</v>
      </c>
      <c r="LI412" s="42"/>
      <c r="LJ412" s="75"/>
      <c r="LK412" s="42"/>
      <c r="LL412" s="75"/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56"/>
        <v>0</v>
      </c>
      <c r="LX412" s="11">
        <f t="shared" si="457"/>
        <v>0</v>
      </c>
      <c r="LY412" s="41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>
        <v>0</v>
      </c>
      <c r="MF412" s="75">
        <v>0</v>
      </c>
      <c r="MG412" s="42">
        <v>0</v>
      </c>
      <c r="MH412" s="75">
        <v>0</v>
      </c>
      <c r="MI412" s="42"/>
      <c r="MJ412" s="75"/>
      <c r="MK412" s="42"/>
      <c r="ML412" s="75"/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58"/>
        <v>0</v>
      </c>
      <c r="MX412" s="11">
        <f t="shared" si="459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>
        <v>0</v>
      </c>
      <c r="NF412" s="75">
        <v>0</v>
      </c>
      <c r="NG412" s="42">
        <v>0</v>
      </c>
      <c r="NH412" s="75">
        <v>0</v>
      </c>
      <c r="NI412" s="42"/>
      <c r="NJ412" s="75"/>
      <c r="NK412" s="42"/>
      <c r="NL412" s="75"/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0"/>
        <v>0</v>
      </c>
      <c r="NX412" s="11">
        <f t="shared" si="461"/>
        <v>0</v>
      </c>
      <c r="NY412" s="42">
        <v>0</v>
      </c>
      <c r="NZ412" s="75">
        <v>0</v>
      </c>
      <c r="OA412" s="42">
        <v>0</v>
      </c>
      <c r="OB412" s="75">
        <v>0</v>
      </c>
      <c r="OC412" s="42">
        <v>0</v>
      </c>
      <c r="OD412" s="75">
        <v>0</v>
      </c>
      <c r="OE412" s="42">
        <v>0</v>
      </c>
      <c r="OF412" s="75">
        <v>0</v>
      </c>
      <c r="OG412" s="42">
        <v>0</v>
      </c>
      <c r="OH412" s="75">
        <v>0</v>
      </c>
      <c r="OI412" s="42"/>
      <c r="OJ412" s="75"/>
      <c r="OK412" s="42"/>
      <c r="OL412" s="75"/>
      <c r="OM412" s="42"/>
      <c r="ON412" s="75"/>
      <c r="OO412" s="42"/>
      <c r="OP412" s="75"/>
      <c r="OQ412" s="42"/>
      <c r="OR412" s="75"/>
      <c r="OS412" s="42"/>
      <c r="OT412" s="75"/>
      <c r="OU412" s="42"/>
      <c r="OV412" s="75"/>
      <c r="OW412" s="3">
        <f t="shared" si="462"/>
        <v>0</v>
      </c>
      <c r="OX412" s="11">
        <f t="shared" si="463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>
        <v>0</v>
      </c>
      <c r="PF412" s="75">
        <v>0</v>
      </c>
      <c r="PG412" s="42">
        <v>0</v>
      </c>
      <c r="PH412" s="75">
        <v>0</v>
      </c>
      <c r="PI412" s="42"/>
      <c r="PJ412" s="75"/>
      <c r="PK412" s="42"/>
      <c r="PL412" s="75"/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64"/>
        <v>0</v>
      </c>
      <c r="PX412" s="11">
        <f t="shared" si="425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>
        <v>0</v>
      </c>
      <c r="QF412" s="75">
        <v>0</v>
      </c>
      <c r="QG412" s="42">
        <v>0</v>
      </c>
      <c r="QH412" s="75">
        <v>0</v>
      </c>
      <c r="QI412" s="42"/>
      <c r="QJ412" s="75"/>
      <c r="QK412" s="42"/>
      <c r="QL412" s="75"/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65"/>
        <v>0</v>
      </c>
      <c r="QX412" s="11">
        <f t="shared" si="466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>
        <v>0</v>
      </c>
      <c r="RF412" s="75">
        <v>0</v>
      </c>
      <c r="RG412" s="42">
        <v>0</v>
      </c>
      <c r="RH412" s="75">
        <v>0</v>
      </c>
      <c r="RI412" s="42"/>
      <c r="RJ412" s="75"/>
      <c r="RK412" s="42"/>
      <c r="RL412" s="75"/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67"/>
        <v>0</v>
      </c>
      <c r="RX412" s="11">
        <f t="shared" si="426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>
        <v>0</v>
      </c>
      <c r="SF412" s="75">
        <v>0</v>
      </c>
      <c r="SG412" s="42">
        <v>0</v>
      </c>
      <c r="SH412" s="75">
        <v>0</v>
      </c>
      <c r="SI412" s="42"/>
      <c r="SJ412" s="75"/>
      <c r="SK412" s="42"/>
      <c r="SL412" s="75"/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68"/>
        <v>0</v>
      </c>
      <c r="SX412" s="11">
        <f t="shared" si="427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>
        <v>0</v>
      </c>
      <c r="TF412" s="75">
        <v>0</v>
      </c>
      <c r="TG412" s="42">
        <v>0</v>
      </c>
      <c r="TH412" s="75">
        <v>0</v>
      </c>
      <c r="TI412" s="42"/>
      <c r="TJ412" s="75"/>
      <c r="TK412" s="42"/>
      <c r="TL412" s="75"/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69"/>
        <v>0</v>
      </c>
      <c r="TX412" s="11">
        <f t="shared" si="428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>
        <v>0</v>
      </c>
      <c r="UF412" s="75">
        <v>0</v>
      </c>
      <c r="UG412" s="42">
        <v>0</v>
      </c>
      <c r="UH412" s="75">
        <v>0</v>
      </c>
      <c r="UI412" s="42"/>
      <c r="UJ412" s="75"/>
      <c r="UK412" s="42"/>
      <c r="UL412" s="75"/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0"/>
        <v>0</v>
      </c>
      <c r="UX412" s="11">
        <f t="shared" si="471"/>
        <v>0</v>
      </c>
      <c r="UY412" s="42">
        <v>0</v>
      </c>
      <c r="UZ412" s="42">
        <v>0</v>
      </c>
      <c r="VA412" s="42">
        <v>0</v>
      </c>
      <c r="VB412" s="42">
        <v>0</v>
      </c>
      <c r="VC412" s="42">
        <v>0</v>
      </c>
      <c r="VD412" s="42"/>
      <c r="VE412" s="42"/>
      <c r="VF412" s="42"/>
      <c r="VG412" s="42"/>
      <c r="VH412" s="42"/>
      <c r="VI412" s="42"/>
      <c r="VJ412" s="42"/>
      <c r="VK412" s="25">
        <f t="shared" si="472"/>
        <v>0</v>
      </c>
      <c r="VL412" s="42">
        <v>0</v>
      </c>
      <c r="VM412" s="42">
        <v>0</v>
      </c>
      <c r="VN412" s="42">
        <v>0</v>
      </c>
      <c r="VO412" s="42">
        <v>0</v>
      </c>
      <c r="VP412" s="42">
        <v>0</v>
      </c>
      <c r="VQ412" s="42"/>
      <c r="VR412" s="42"/>
      <c r="VS412" s="42"/>
      <c r="VT412" s="42"/>
      <c r="VU412" s="42"/>
      <c r="VV412" s="42"/>
      <c r="VW412" s="42"/>
      <c r="VX412" s="25">
        <f t="shared" si="473"/>
        <v>0</v>
      </c>
      <c r="VY412" s="42">
        <v>0</v>
      </c>
      <c r="VZ412" s="75">
        <v>0</v>
      </c>
      <c r="WA412" s="42">
        <v>0</v>
      </c>
      <c r="WB412" s="75">
        <v>0</v>
      </c>
      <c r="WC412" s="42">
        <v>0</v>
      </c>
      <c r="WD412" s="75">
        <v>0</v>
      </c>
      <c r="WE412" s="42">
        <v>0</v>
      </c>
      <c r="WF412" s="75">
        <v>0</v>
      </c>
      <c r="WG412" s="42">
        <v>0</v>
      </c>
      <c r="WH412" s="75">
        <v>0</v>
      </c>
      <c r="WI412" s="42"/>
      <c r="WJ412" s="75"/>
      <c r="WK412" s="42"/>
      <c r="WL412" s="75"/>
      <c r="WM412" s="42"/>
      <c r="WN412" s="75"/>
      <c r="WO412" s="42"/>
      <c r="WP412" s="75"/>
      <c r="WQ412" s="42"/>
      <c r="WR412" s="75"/>
      <c r="WS412" s="42"/>
      <c r="WT412" s="75"/>
      <c r="WU412" s="42"/>
      <c r="WV412" s="75"/>
      <c r="WW412" s="3">
        <f t="shared" si="474"/>
        <v>0</v>
      </c>
      <c r="WX412" s="11">
        <f t="shared" si="475"/>
        <v>0</v>
      </c>
      <c r="WY412" s="42">
        <v>0</v>
      </c>
      <c r="WZ412" s="75">
        <v>0</v>
      </c>
      <c r="XA412" s="42">
        <v>0</v>
      </c>
      <c r="XB412" s="75">
        <v>0</v>
      </c>
      <c r="XC412" s="42">
        <v>0</v>
      </c>
      <c r="XD412" s="75">
        <v>0</v>
      </c>
      <c r="XE412" s="42">
        <v>0</v>
      </c>
      <c r="XF412" s="75">
        <v>0</v>
      </c>
      <c r="XG412" s="42">
        <v>0</v>
      </c>
      <c r="XH412" s="75">
        <v>0</v>
      </c>
      <c r="XI412" s="42"/>
      <c r="XJ412" s="75"/>
      <c r="XK412" s="42"/>
      <c r="XL412" s="75"/>
      <c r="XM412" s="42"/>
      <c r="XN412" s="75"/>
      <c r="XO412" s="42"/>
      <c r="XP412" s="75"/>
      <c r="XQ412" s="42"/>
      <c r="XR412" s="75"/>
      <c r="XS412" s="42"/>
      <c r="XT412" s="75"/>
      <c r="XU412" s="42"/>
      <c r="XV412" s="75"/>
      <c r="XW412" s="3">
        <f t="shared" si="476"/>
        <v>0</v>
      </c>
      <c r="XX412" s="11">
        <f t="shared" si="477"/>
        <v>0</v>
      </c>
      <c r="XY412" s="42">
        <v>0</v>
      </c>
      <c r="XZ412" s="75">
        <v>0</v>
      </c>
      <c r="YA412" s="42">
        <v>0</v>
      </c>
      <c r="YB412" s="75">
        <v>0</v>
      </c>
      <c r="YC412" s="42">
        <v>0</v>
      </c>
      <c r="YD412" s="75">
        <v>0</v>
      </c>
      <c r="YE412" s="42">
        <v>0</v>
      </c>
      <c r="YF412" s="75">
        <v>0</v>
      </c>
      <c r="YG412" s="42">
        <v>0</v>
      </c>
      <c r="YH412" s="75">
        <v>0</v>
      </c>
      <c r="YI412" s="42"/>
      <c r="YJ412" s="75"/>
      <c r="YK412" s="42"/>
      <c r="YL412" s="75"/>
      <c r="YM412" s="42"/>
      <c r="YN412" s="75"/>
      <c r="YO412" s="42"/>
      <c r="YP412" s="75"/>
      <c r="YQ412" s="42"/>
      <c r="YR412" s="75"/>
      <c r="YS412" s="42"/>
      <c r="YT412" s="75"/>
      <c r="YU412" s="42"/>
      <c r="YV412" s="75"/>
      <c r="YW412" s="3">
        <f t="shared" si="478"/>
        <v>0</v>
      </c>
      <c r="YX412" s="11">
        <f t="shared" si="479"/>
        <v>0</v>
      </c>
      <c r="YY412" s="42">
        <v>0</v>
      </c>
      <c r="YZ412" s="75">
        <v>0</v>
      </c>
      <c r="ZA412" s="42">
        <v>0</v>
      </c>
      <c r="ZB412" s="75">
        <v>0</v>
      </c>
      <c r="ZC412" s="42">
        <v>0</v>
      </c>
      <c r="ZD412" s="75">
        <v>0</v>
      </c>
      <c r="ZE412" s="42">
        <v>0</v>
      </c>
      <c r="ZF412" s="75">
        <v>0</v>
      </c>
      <c r="ZG412" s="42">
        <v>0</v>
      </c>
      <c r="ZH412" s="75">
        <v>0</v>
      </c>
      <c r="ZI412" s="42"/>
      <c r="ZJ412" s="75"/>
      <c r="ZK412" s="42"/>
      <c r="ZL412" s="75"/>
      <c r="ZM412" s="42"/>
      <c r="ZN412" s="75"/>
      <c r="ZO412" s="42"/>
      <c r="ZP412" s="75"/>
      <c r="ZQ412" s="42"/>
      <c r="ZR412" s="75"/>
      <c r="ZS412" s="42"/>
      <c r="ZT412" s="75"/>
      <c r="ZU412" s="42"/>
      <c r="ZV412" s="75"/>
      <c r="ZW412" s="3">
        <f t="shared" si="480"/>
        <v>0</v>
      </c>
      <c r="ZX412" s="11">
        <f t="shared" si="481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>
        <v>0</v>
      </c>
      <c r="AAF412" s="75">
        <v>0</v>
      </c>
      <c r="AAG412" s="42">
        <v>0</v>
      </c>
      <c r="AAH412" s="75">
        <v>0</v>
      </c>
      <c r="AAI412" s="42"/>
      <c r="AAJ412" s="75"/>
      <c r="AAK412" s="42"/>
      <c r="AAL412" s="75"/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2"/>
        <v>0</v>
      </c>
      <c r="AAX412" s="11">
        <f t="shared" si="483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>
        <v>0</v>
      </c>
      <c r="ABF412" s="75">
        <v>0</v>
      </c>
      <c r="ABG412" s="42">
        <v>0</v>
      </c>
      <c r="ABH412" s="75">
        <v>0</v>
      </c>
      <c r="ABI412" s="42"/>
      <c r="ABJ412" s="75"/>
      <c r="ABK412" s="42"/>
      <c r="ABL412" s="75"/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84"/>
        <v>0</v>
      </c>
      <c r="ABX412" s="11">
        <f t="shared" si="485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>
        <v>0</v>
      </c>
      <c r="ACF412" s="75">
        <v>0</v>
      </c>
      <c r="ACG412" s="42">
        <v>0</v>
      </c>
      <c r="ACH412" s="75">
        <v>0</v>
      </c>
      <c r="ACI412" s="42"/>
      <c r="ACJ412" s="75"/>
      <c r="ACK412" s="42"/>
      <c r="ACL412" s="75"/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86"/>
        <v>0</v>
      </c>
      <c r="ACX412" s="11">
        <f t="shared" si="487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>
        <v>0</v>
      </c>
      <c r="ADF412" s="75">
        <v>0</v>
      </c>
      <c r="ADG412" s="42">
        <v>0</v>
      </c>
      <c r="ADH412" s="75">
        <v>0</v>
      </c>
      <c r="ADI412" s="42"/>
      <c r="ADJ412" s="75"/>
      <c r="ADK412" s="42"/>
      <c r="ADL412" s="75"/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88"/>
        <v>0</v>
      </c>
      <c r="ADX412" s="11">
        <f t="shared" si="489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>
        <v>0</v>
      </c>
      <c r="AEF412" s="75">
        <v>0</v>
      </c>
      <c r="AEG412" s="42">
        <v>0</v>
      </c>
      <c r="AEH412" s="75">
        <v>0</v>
      </c>
      <c r="AEI412" s="42"/>
      <c r="AEJ412" s="75"/>
      <c r="AEK412" s="42"/>
      <c r="AEL412" s="75"/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0"/>
        <v>0</v>
      </c>
      <c r="AEX412" s="11">
        <f t="shared" si="491"/>
        <v>0</v>
      </c>
      <c r="AEY412" s="108">
        <v>0</v>
      </c>
      <c r="AEZ412" s="109">
        <v>0</v>
      </c>
      <c r="AFA412" s="108">
        <v>0</v>
      </c>
      <c r="AFB412" s="109">
        <v>0</v>
      </c>
      <c r="AFC412" s="108">
        <v>0</v>
      </c>
      <c r="AFD412" s="109">
        <v>0</v>
      </c>
      <c r="AFE412" s="108">
        <v>0</v>
      </c>
      <c r="AFF412" s="109">
        <v>0</v>
      </c>
      <c r="AFG412" s="108"/>
      <c r="AFH412" s="109"/>
      <c r="AFI412" s="108"/>
      <c r="AFJ412" s="109"/>
      <c r="AFK412" s="108"/>
      <c r="AFL412" s="109"/>
      <c r="AFM412" s="108"/>
      <c r="AFN412" s="109"/>
      <c r="AFO412" s="108"/>
      <c r="AFP412" s="109"/>
      <c r="AFQ412" s="108"/>
      <c r="AFR412" s="109"/>
      <c r="AFS412" s="108"/>
      <c r="AFT412" s="109"/>
      <c r="AFU412" s="108"/>
      <c r="AFV412" s="109"/>
      <c r="AFW412" s="3">
        <f t="shared" si="492"/>
        <v>0</v>
      </c>
      <c r="AFX412" s="11">
        <f t="shared" si="429"/>
        <v>0</v>
      </c>
      <c r="AFY412" s="114">
        <v>0</v>
      </c>
      <c r="AFZ412" s="114">
        <v>0</v>
      </c>
      <c r="AGA412" s="114">
        <v>0</v>
      </c>
      <c r="AGB412" s="114">
        <v>0</v>
      </c>
      <c r="AGC412" s="114">
        <v>0</v>
      </c>
      <c r="AGD412" s="114"/>
      <c r="AGE412" s="114"/>
      <c r="AGF412" s="114"/>
      <c r="AGG412" s="114"/>
      <c r="AGH412" s="114"/>
      <c r="AGI412" s="114"/>
      <c r="AGJ412" s="114"/>
      <c r="AGK412" s="25">
        <f t="shared" si="430"/>
        <v>0</v>
      </c>
    </row>
    <row r="413" spans="1:869" x14ac:dyDescent="0.35">
      <c r="A413" s="15" t="s">
        <v>391</v>
      </c>
      <c r="B413" s="16" t="s">
        <v>138</v>
      </c>
      <c r="C413" s="136">
        <v>400</v>
      </c>
      <c r="D413" s="16" t="s">
        <v>362</v>
      </c>
      <c r="E413" s="16" t="s">
        <v>161</v>
      </c>
      <c r="F413" s="15" t="s">
        <v>251</v>
      </c>
      <c r="G413" s="15" t="s">
        <v>364</v>
      </c>
      <c r="H413" s="152">
        <v>24047</v>
      </c>
      <c r="I413" s="15" t="s">
        <v>568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1"/>
        <v>0</v>
      </c>
      <c r="AI413" s="62">
        <f t="shared" si="432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33"/>
        <v>0</v>
      </c>
      <c r="BI413" s="58">
        <f t="shared" si="434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35"/>
        <v>0</v>
      </c>
      <c r="CI413" s="58">
        <f t="shared" si="436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>
        <v>0</v>
      </c>
      <c r="CQ413" s="70">
        <v>0</v>
      </c>
      <c r="CR413" s="52">
        <v>0</v>
      </c>
      <c r="CS413" s="70">
        <v>0</v>
      </c>
      <c r="CT413" s="64"/>
      <c r="CU413" s="70"/>
      <c r="CV413" s="64"/>
      <c r="CW413" s="70"/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37"/>
        <v>0</v>
      </c>
      <c r="DI413" s="58">
        <f t="shared" si="438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>
        <v>0</v>
      </c>
      <c r="DQ413" s="70">
        <v>0</v>
      </c>
      <c r="DR413" s="52">
        <v>0</v>
      </c>
      <c r="DS413" s="70">
        <v>0</v>
      </c>
      <c r="DT413" s="64"/>
      <c r="DU413" s="70"/>
      <c r="DV413" s="64"/>
      <c r="DW413" s="70"/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39"/>
        <v>0</v>
      </c>
      <c r="EI413" s="58">
        <f t="shared" si="440"/>
        <v>0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>
        <v>0</v>
      </c>
      <c r="EQ413" s="70">
        <v>0</v>
      </c>
      <c r="ER413" s="64">
        <v>0</v>
      </c>
      <c r="ES413" s="70">
        <v>0</v>
      </c>
      <c r="ET413" s="64"/>
      <c r="EU413" s="70"/>
      <c r="EV413" s="64"/>
      <c r="EW413" s="70"/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1"/>
        <v>0</v>
      </c>
      <c r="FI413" s="58">
        <f t="shared" si="442"/>
        <v>0</v>
      </c>
      <c r="FJ413" s="79">
        <f t="shared" si="443"/>
        <v>0</v>
      </c>
      <c r="FK413" s="80">
        <f t="shared" si="444"/>
        <v>0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/>
      <c r="FR413" s="42"/>
      <c r="FS413" s="42"/>
      <c r="FT413" s="42"/>
      <c r="FU413" s="42"/>
      <c r="FV413" s="42"/>
      <c r="FW413" s="42"/>
      <c r="FX413" s="83">
        <f t="shared" si="445"/>
        <v>0</v>
      </c>
      <c r="FY413" s="42">
        <v>0</v>
      </c>
      <c r="FZ413" s="42">
        <v>0</v>
      </c>
      <c r="GA413" s="42">
        <v>0</v>
      </c>
      <c r="GB413" s="42">
        <v>0</v>
      </c>
      <c r="GC413" s="42">
        <v>0</v>
      </c>
      <c r="GD413" s="42"/>
      <c r="GE413" s="42"/>
      <c r="GF413" s="42"/>
      <c r="GG413" s="42"/>
      <c r="GH413" s="42"/>
      <c r="GI413" s="42"/>
      <c r="GJ413" s="42"/>
      <c r="GK413" s="83">
        <f t="shared" si="446"/>
        <v>0</v>
      </c>
      <c r="GL413" s="42">
        <v>0</v>
      </c>
      <c r="GM413" s="42">
        <v>0</v>
      </c>
      <c r="GN413" s="42">
        <v>0</v>
      </c>
      <c r="GO413" s="42">
        <v>0</v>
      </c>
      <c r="GP413" s="42">
        <v>0</v>
      </c>
      <c r="GQ413" s="42"/>
      <c r="GR413" s="42"/>
      <c r="GS413" s="42"/>
      <c r="GT413" s="42"/>
      <c r="GU413" s="42"/>
      <c r="GV413" s="42"/>
      <c r="GW413" s="42"/>
      <c r="GX413" s="83">
        <f t="shared" si="447"/>
        <v>0</v>
      </c>
      <c r="GY413" s="42">
        <v>1</v>
      </c>
      <c r="GZ413" s="42">
        <v>0</v>
      </c>
      <c r="HA413" s="42">
        <v>0</v>
      </c>
      <c r="HB413" s="42">
        <v>1</v>
      </c>
      <c r="HC413" s="42">
        <v>0</v>
      </c>
      <c r="HD413" s="42"/>
      <c r="HE413" s="42"/>
      <c r="HF413" s="42"/>
      <c r="HG413" s="42"/>
      <c r="HH413" s="42"/>
      <c r="HI413" s="42"/>
      <c r="HJ413" s="42"/>
      <c r="HK413" s="83">
        <f t="shared" si="448"/>
        <v>2</v>
      </c>
      <c r="HL413" s="42">
        <v>8</v>
      </c>
      <c r="HM413" s="42">
        <v>2</v>
      </c>
      <c r="HN413" s="42">
        <v>3</v>
      </c>
      <c r="HO413" s="42">
        <v>5</v>
      </c>
      <c r="HP413" s="42">
        <v>2</v>
      </c>
      <c r="HQ413" s="42"/>
      <c r="HR413" s="42"/>
      <c r="HS413" s="42"/>
      <c r="HT413" s="42"/>
      <c r="HU413" s="42"/>
      <c r="HV413" s="42"/>
      <c r="HW413" s="42"/>
      <c r="HX413" s="83">
        <f t="shared" si="449"/>
        <v>20</v>
      </c>
      <c r="HY413" s="42">
        <v>0</v>
      </c>
      <c r="HZ413" s="42">
        <v>0</v>
      </c>
      <c r="IA413" s="42">
        <v>0</v>
      </c>
      <c r="IB413" s="42">
        <v>4</v>
      </c>
      <c r="IC413" s="42">
        <v>0</v>
      </c>
      <c r="ID413" s="42"/>
      <c r="IE413" s="42"/>
      <c r="IF413" s="42"/>
      <c r="IG413" s="42"/>
      <c r="IH413" s="42"/>
      <c r="II413" s="42"/>
      <c r="IJ413" s="42"/>
      <c r="IK413" s="85">
        <f t="shared" si="450"/>
        <v>4</v>
      </c>
      <c r="IL413" s="42">
        <v>0</v>
      </c>
      <c r="IM413" s="42">
        <v>0</v>
      </c>
      <c r="IN413" s="42">
        <v>0</v>
      </c>
      <c r="IO413" s="42">
        <v>1</v>
      </c>
      <c r="IP413" s="42">
        <v>0</v>
      </c>
      <c r="IQ413" s="42"/>
      <c r="IR413" s="42"/>
      <c r="IS413" s="42"/>
      <c r="IT413" s="42"/>
      <c r="IU413" s="42"/>
      <c r="IV413" s="42"/>
      <c r="IW413" s="42"/>
      <c r="IX413" s="85">
        <f t="shared" si="451"/>
        <v>1</v>
      </c>
      <c r="IY413" s="41">
        <v>23</v>
      </c>
      <c r="IZ413" s="75">
        <v>0</v>
      </c>
      <c r="JA413" s="42">
        <v>6</v>
      </c>
      <c r="JB413" s="75">
        <v>0</v>
      </c>
      <c r="JC413" s="42">
        <v>9</v>
      </c>
      <c r="JD413" s="75">
        <v>0</v>
      </c>
      <c r="JE413" s="42">
        <v>38</v>
      </c>
      <c r="JF413" s="75">
        <v>0</v>
      </c>
      <c r="JG413" s="42">
        <v>6</v>
      </c>
      <c r="JH413" s="75">
        <v>0</v>
      </c>
      <c r="JI413" s="42"/>
      <c r="JJ413" s="75"/>
      <c r="JK413" s="42"/>
      <c r="JL413" s="75"/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2"/>
        <v>82</v>
      </c>
      <c r="JX413" s="11">
        <f t="shared" si="453"/>
        <v>0</v>
      </c>
      <c r="JY413" s="41">
        <v>8</v>
      </c>
      <c r="JZ413" s="75">
        <v>0</v>
      </c>
      <c r="KA413" s="42">
        <v>2</v>
      </c>
      <c r="KB413" s="75">
        <v>0</v>
      </c>
      <c r="KC413" s="42">
        <v>3</v>
      </c>
      <c r="KD413" s="75">
        <v>0</v>
      </c>
      <c r="KE413" s="42">
        <v>7</v>
      </c>
      <c r="KF413" s="75">
        <v>0</v>
      </c>
      <c r="KG413" s="42">
        <v>2</v>
      </c>
      <c r="KH413" s="75">
        <v>0</v>
      </c>
      <c r="KI413" s="42"/>
      <c r="KJ413" s="75"/>
      <c r="KK413" s="42"/>
      <c r="KL413" s="75"/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54"/>
        <v>22</v>
      </c>
      <c r="KX413" s="11">
        <f t="shared" si="455"/>
        <v>0</v>
      </c>
      <c r="KY413" s="41">
        <v>6</v>
      </c>
      <c r="KZ413" s="75">
        <v>0</v>
      </c>
      <c r="LA413" s="42">
        <v>2</v>
      </c>
      <c r="LB413" s="75">
        <v>0</v>
      </c>
      <c r="LC413" s="42">
        <v>3</v>
      </c>
      <c r="LD413" s="75">
        <v>0</v>
      </c>
      <c r="LE413" s="42">
        <v>7</v>
      </c>
      <c r="LF413" s="75">
        <v>0</v>
      </c>
      <c r="LG413" s="42">
        <v>2</v>
      </c>
      <c r="LH413" s="75">
        <v>0</v>
      </c>
      <c r="LI413" s="42"/>
      <c r="LJ413" s="75"/>
      <c r="LK413" s="42"/>
      <c r="LL413" s="75"/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56"/>
        <v>20</v>
      </c>
      <c r="LX413" s="11">
        <f t="shared" si="457"/>
        <v>0</v>
      </c>
      <c r="LY413" s="41">
        <v>8</v>
      </c>
      <c r="LZ413" s="75">
        <v>0</v>
      </c>
      <c r="MA413" s="42">
        <v>2</v>
      </c>
      <c r="MB413" s="75">
        <v>0</v>
      </c>
      <c r="MC413" s="42">
        <v>3</v>
      </c>
      <c r="MD413" s="75">
        <v>0</v>
      </c>
      <c r="ME413" s="42">
        <v>6</v>
      </c>
      <c r="MF413" s="75">
        <v>0</v>
      </c>
      <c r="MG413" s="42">
        <v>2</v>
      </c>
      <c r="MH413" s="75">
        <v>0</v>
      </c>
      <c r="MI413" s="42"/>
      <c r="MJ413" s="75"/>
      <c r="MK413" s="42"/>
      <c r="ML413" s="75"/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58"/>
        <v>21</v>
      </c>
      <c r="MX413" s="11">
        <f t="shared" si="459"/>
        <v>0</v>
      </c>
      <c r="MY413" s="42">
        <v>1</v>
      </c>
      <c r="MZ413" s="75">
        <v>0</v>
      </c>
      <c r="NA413" s="42">
        <v>0</v>
      </c>
      <c r="NB413" s="75">
        <v>0</v>
      </c>
      <c r="NC413" s="42">
        <v>0</v>
      </c>
      <c r="ND413" s="75">
        <v>0</v>
      </c>
      <c r="NE413" s="42">
        <v>1</v>
      </c>
      <c r="NF413" s="75">
        <v>0</v>
      </c>
      <c r="NG413" s="42">
        <v>0</v>
      </c>
      <c r="NH413" s="75">
        <v>0</v>
      </c>
      <c r="NI413" s="42"/>
      <c r="NJ413" s="75"/>
      <c r="NK413" s="42"/>
      <c r="NL413" s="75"/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0"/>
        <v>2</v>
      </c>
      <c r="NX413" s="11">
        <f t="shared" si="461"/>
        <v>0</v>
      </c>
      <c r="NY413" s="42">
        <v>5</v>
      </c>
      <c r="NZ413" s="75">
        <v>0</v>
      </c>
      <c r="OA413" s="42">
        <v>2</v>
      </c>
      <c r="OB413" s="75">
        <v>0</v>
      </c>
      <c r="OC413" s="42">
        <v>3</v>
      </c>
      <c r="OD413" s="75">
        <v>0</v>
      </c>
      <c r="OE413" s="42">
        <v>6</v>
      </c>
      <c r="OF413" s="75">
        <v>0</v>
      </c>
      <c r="OG413" s="42">
        <v>2</v>
      </c>
      <c r="OH413" s="75">
        <v>0</v>
      </c>
      <c r="OI413" s="42"/>
      <c r="OJ413" s="75"/>
      <c r="OK413" s="42"/>
      <c r="OL413" s="75"/>
      <c r="OM413" s="42"/>
      <c r="ON413" s="75"/>
      <c r="OO413" s="42"/>
      <c r="OP413" s="75"/>
      <c r="OQ413" s="42"/>
      <c r="OR413" s="75"/>
      <c r="OS413" s="42"/>
      <c r="OT413" s="75"/>
      <c r="OU413" s="42"/>
      <c r="OV413" s="75"/>
      <c r="OW413" s="3">
        <f t="shared" si="462"/>
        <v>18</v>
      </c>
      <c r="OX413" s="11">
        <f t="shared" si="463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>
        <v>1</v>
      </c>
      <c r="PF413" s="75">
        <v>0</v>
      </c>
      <c r="PG413" s="42">
        <v>0</v>
      </c>
      <c r="PH413" s="75">
        <v>0</v>
      </c>
      <c r="PI413" s="42"/>
      <c r="PJ413" s="75"/>
      <c r="PK413" s="42"/>
      <c r="PL413" s="75"/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64"/>
        <v>2</v>
      </c>
      <c r="PX413" s="11">
        <f t="shared" si="425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3</v>
      </c>
      <c r="QD413" s="75">
        <v>0</v>
      </c>
      <c r="QE413" s="42">
        <v>6</v>
      </c>
      <c r="QF413" s="75">
        <v>0</v>
      </c>
      <c r="QG413" s="42">
        <v>2</v>
      </c>
      <c r="QH413" s="75">
        <v>0</v>
      </c>
      <c r="QI413" s="42"/>
      <c r="QJ413" s="75"/>
      <c r="QK413" s="42"/>
      <c r="QL413" s="75"/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65"/>
        <v>21</v>
      </c>
      <c r="QX413" s="11">
        <f t="shared" si="466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>
        <v>0</v>
      </c>
      <c r="RF413" s="75">
        <v>0</v>
      </c>
      <c r="RG413" s="42">
        <v>0</v>
      </c>
      <c r="RH413" s="75">
        <v>0</v>
      </c>
      <c r="RI413" s="42"/>
      <c r="RJ413" s="75"/>
      <c r="RK413" s="42"/>
      <c r="RL413" s="75"/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67"/>
        <v>0</v>
      </c>
      <c r="RX413" s="11">
        <f t="shared" si="426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>
        <v>0</v>
      </c>
      <c r="SF413" s="75">
        <v>0</v>
      </c>
      <c r="SG413" s="42">
        <v>0</v>
      </c>
      <c r="SH413" s="75">
        <v>0</v>
      </c>
      <c r="SI413" s="42"/>
      <c r="SJ413" s="75"/>
      <c r="SK413" s="42"/>
      <c r="SL413" s="75"/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68"/>
        <v>0</v>
      </c>
      <c r="SX413" s="11">
        <f t="shared" si="427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>
        <v>0</v>
      </c>
      <c r="TF413" s="75">
        <v>0</v>
      </c>
      <c r="TG413" s="42">
        <v>0</v>
      </c>
      <c r="TH413" s="75">
        <v>0</v>
      </c>
      <c r="TI413" s="42"/>
      <c r="TJ413" s="75"/>
      <c r="TK413" s="42"/>
      <c r="TL413" s="75"/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69"/>
        <v>1</v>
      </c>
      <c r="TX413" s="11">
        <f t="shared" si="428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>
        <v>0</v>
      </c>
      <c r="UF413" s="75">
        <v>0</v>
      </c>
      <c r="UG413" s="42">
        <v>0</v>
      </c>
      <c r="UH413" s="75">
        <v>0</v>
      </c>
      <c r="UI413" s="42"/>
      <c r="UJ413" s="75"/>
      <c r="UK413" s="42"/>
      <c r="UL413" s="75"/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0"/>
        <v>0</v>
      </c>
      <c r="UX413" s="11">
        <f t="shared" si="471"/>
        <v>0</v>
      </c>
      <c r="UY413" s="42">
        <v>0</v>
      </c>
      <c r="UZ413" s="42">
        <v>0</v>
      </c>
      <c r="VA413" s="42">
        <v>0</v>
      </c>
      <c r="VB413" s="42">
        <v>0</v>
      </c>
      <c r="VC413" s="42">
        <v>0</v>
      </c>
      <c r="VD413" s="42"/>
      <c r="VE413" s="42"/>
      <c r="VF413" s="42"/>
      <c r="VG413" s="42"/>
      <c r="VH413" s="42"/>
      <c r="VI413" s="42"/>
      <c r="VJ413" s="42"/>
      <c r="VK413" s="25">
        <f t="shared" si="472"/>
        <v>0</v>
      </c>
      <c r="VL413" s="42">
        <v>0</v>
      </c>
      <c r="VM413" s="42">
        <v>0</v>
      </c>
      <c r="VN413" s="42">
        <v>0</v>
      </c>
      <c r="VO413" s="42">
        <v>0</v>
      </c>
      <c r="VP413" s="42">
        <v>0</v>
      </c>
      <c r="VQ413" s="42"/>
      <c r="VR413" s="42"/>
      <c r="VS413" s="42"/>
      <c r="VT413" s="42"/>
      <c r="VU413" s="42"/>
      <c r="VV413" s="42"/>
      <c r="VW413" s="42"/>
      <c r="VX413" s="25">
        <f t="shared" si="473"/>
        <v>0</v>
      </c>
      <c r="VY413" s="42">
        <v>0</v>
      </c>
      <c r="VZ413" s="75">
        <v>0</v>
      </c>
      <c r="WA413" s="42">
        <v>0</v>
      </c>
      <c r="WB413" s="75">
        <v>0</v>
      </c>
      <c r="WC413" s="42">
        <v>0</v>
      </c>
      <c r="WD413" s="75">
        <v>0</v>
      </c>
      <c r="WE413" s="42">
        <v>0</v>
      </c>
      <c r="WF413" s="75">
        <v>0</v>
      </c>
      <c r="WG413" s="42">
        <v>0</v>
      </c>
      <c r="WH413" s="75">
        <v>0</v>
      </c>
      <c r="WI413" s="42"/>
      <c r="WJ413" s="75"/>
      <c r="WK413" s="42"/>
      <c r="WL413" s="75"/>
      <c r="WM413" s="42"/>
      <c r="WN413" s="75"/>
      <c r="WO413" s="42"/>
      <c r="WP413" s="75"/>
      <c r="WQ413" s="42"/>
      <c r="WR413" s="75"/>
      <c r="WS413" s="42"/>
      <c r="WT413" s="75"/>
      <c r="WU413" s="42"/>
      <c r="WV413" s="75"/>
      <c r="WW413" s="3">
        <f t="shared" si="474"/>
        <v>0</v>
      </c>
      <c r="WX413" s="11">
        <f t="shared" si="475"/>
        <v>0</v>
      </c>
      <c r="WY413" s="42">
        <v>0</v>
      </c>
      <c r="WZ413" s="75">
        <v>0</v>
      </c>
      <c r="XA413" s="42">
        <v>0</v>
      </c>
      <c r="XB413" s="75">
        <v>0</v>
      </c>
      <c r="XC413" s="42">
        <v>0</v>
      </c>
      <c r="XD413" s="75">
        <v>0</v>
      </c>
      <c r="XE413" s="42">
        <v>0</v>
      </c>
      <c r="XF413" s="75">
        <v>0</v>
      </c>
      <c r="XG413" s="42">
        <v>0</v>
      </c>
      <c r="XH413" s="75">
        <v>0</v>
      </c>
      <c r="XI413" s="42"/>
      <c r="XJ413" s="75"/>
      <c r="XK413" s="42"/>
      <c r="XL413" s="75"/>
      <c r="XM413" s="42"/>
      <c r="XN413" s="75"/>
      <c r="XO413" s="42"/>
      <c r="XP413" s="75"/>
      <c r="XQ413" s="42"/>
      <c r="XR413" s="75"/>
      <c r="XS413" s="42"/>
      <c r="XT413" s="75"/>
      <c r="XU413" s="42"/>
      <c r="XV413" s="75"/>
      <c r="XW413" s="3">
        <f t="shared" si="476"/>
        <v>0</v>
      </c>
      <c r="XX413" s="11">
        <f t="shared" si="477"/>
        <v>0</v>
      </c>
      <c r="XY413" s="42">
        <v>0</v>
      </c>
      <c r="XZ413" s="75">
        <v>0</v>
      </c>
      <c r="YA413" s="42">
        <v>0</v>
      </c>
      <c r="YB413" s="75">
        <v>0</v>
      </c>
      <c r="YC413" s="42">
        <v>0</v>
      </c>
      <c r="YD413" s="75">
        <v>0</v>
      </c>
      <c r="YE413" s="42">
        <v>0</v>
      </c>
      <c r="YF413" s="75">
        <v>0</v>
      </c>
      <c r="YG413" s="42">
        <v>0</v>
      </c>
      <c r="YH413" s="75">
        <v>0</v>
      </c>
      <c r="YI413" s="42"/>
      <c r="YJ413" s="75"/>
      <c r="YK413" s="42"/>
      <c r="YL413" s="75"/>
      <c r="YM413" s="42"/>
      <c r="YN413" s="75"/>
      <c r="YO413" s="42"/>
      <c r="YP413" s="75"/>
      <c r="YQ413" s="42"/>
      <c r="YR413" s="75"/>
      <c r="YS413" s="42"/>
      <c r="YT413" s="75"/>
      <c r="YU413" s="42"/>
      <c r="YV413" s="75"/>
      <c r="YW413" s="3">
        <f t="shared" si="478"/>
        <v>0</v>
      </c>
      <c r="YX413" s="11">
        <f t="shared" si="479"/>
        <v>0</v>
      </c>
      <c r="YY413" s="42">
        <v>0</v>
      </c>
      <c r="YZ413" s="75">
        <v>0</v>
      </c>
      <c r="ZA413" s="42">
        <v>0</v>
      </c>
      <c r="ZB413" s="75">
        <v>0</v>
      </c>
      <c r="ZC413" s="42">
        <v>0</v>
      </c>
      <c r="ZD413" s="75">
        <v>0</v>
      </c>
      <c r="ZE413" s="42">
        <v>0</v>
      </c>
      <c r="ZF413" s="75">
        <v>0</v>
      </c>
      <c r="ZG413" s="42">
        <v>0</v>
      </c>
      <c r="ZH413" s="75">
        <v>0</v>
      </c>
      <c r="ZI413" s="42"/>
      <c r="ZJ413" s="75"/>
      <c r="ZK413" s="42"/>
      <c r="ZL413" s="75"/>
      <c r="ZM413" s="42"/>
      <c r="ZN413" s="75"/>
      <c r="ZO413" s="42"/>
      <c r="ZP413" s="75"/>
      <c r="ZQ413" s="42"/>
      <c r="ZR413" s="75"/>
      <c r="ZS413" s="42"/>
      <c r="ZT413" s="75"/>
      <c r="ZU413" s="42"/>
      <c r="ZV413" s="75"/>
      <c r="ZW413" s="3">
        <f t="shared" si="480"/>
        <v>0</v>
      </c>
      <c r="ZX413" s="11">
        <f t="shared" si="481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>
        <v>0</v>
      </c>
      <c r="AAF413" s="75">
        <v>0</v>
      </c>
      <c r="AAG413" s="42">
        <v>0</v>
      </c>
      <c r="AAH413" s="75">
        <v>0</v>
      </c>
      <c r="AAI413" s="42"/>
      <c r="AAJ413" s="75"/>
      <c r="AAK413" s="42"/>
      <c r="AAL413" s="75"/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2"/>
        <v>0</v>
      </c>
      <c r="AAX413" s="11">
        <f t="shared" si="483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>
        <v>0</v>
      </c>
      <c r="ABF413" s="75">
        <v>0</v>
      </c>
      <c r="ABG413" s="42">
        <v>0</v>
      </c>
      <c r="ABH413" s="75">
        <v>0</v>
      </c>
      <c r="ABI413" s="42"/>
      <c r="ABJ413" s="75"/>
      <c r="ABK413" s="42"/>
      <c r="ABL413" s="75"/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84"/>
        <v>0</v>
      </c>
      <c r="ABX413" s="11">
        <f t="shared" si="485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>
        <v>0</v>
      </c>
      <c r="ACF413" s="75">
        <v>0</v>
      </c>
      <c r="ACG413" s="42">
        <v>0</v>
      </c>
      <c r="ACH413" s="75">
        <v>0</v>
      </c>
      <c r="ACI413" s="42"/>
      <c r="ACJ413" s="75"/>
      <c r="ACK413" s="42"/>
      <c r="ACL413" s="75"/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86"/>
        <v>0</v>
      </c>
      <c r="ACX413" s="11">
        <f t="shared" si="487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>
        <v>0</v>
      </c>
      <c r="ADF413" s="75">
        <v>0</v>
      </c>
      <c r="ADG413" s="42">
        <v>0</v>
      </c>
      <c r="ADH413" s="75">
        <v>0</v>
      </c>
      <c r="ADI413" s="42"/>
      <c r="ADJ413" s="75"/>
      <c r="ADK413" s="42"/>
      <c r="ADL413" s="75"/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88"/>
        <v>0</v>
      </c>
      <c r="ADX413" s="11">
        <f t="shared" si="489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>
        <v>0</v>
      </c>
      <c r="AEF413" s="75">
        <v>0</v>
      </c>
      <c r="AEG413" s="42">
        <v>0</v>
      </c>
      <c r="AEH413" s="75">
        <v>0</v>
      </c>
      <c r="AEI413" s="42"/>
      <c r="AEJ413" s="75"/>
      <c r="AEK413" s="42"/>
      <c r="AEL413" s="75"/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0"/>
        <v>0</v>
      </c>
      <c r="AEX413" s="11">
        <f t="shared" si="491"/>
        <v>0</v>
      </c>
      <c r="AEY413" s="108">
        <v>0</v>
      </c>
      <c r="AEZ413" s="109">
        <v>0</v>
      </c>
      <c r="AFA413" s="108">
        <v>0</v>
      </c>
      <c r="AFB413" s="109">
        <v>0</v>
      </c>
      <c r="AFC413" s="108">
        <v>0</v>
      </c>
      <c r="AFD413" s="109">
        <v>0</v>
      </c>
      <c r="AFE413" s="108">
        <v>0</v>
      </c>
      <c r="AFF413" s="109">
        <v>0</v>
      </c>
      <c r="AFG413" s="108"/>
      <c r="AFH413" s="109"/>
      <c r="AFI413" s="108"/>
      <c r="AFJ413" s="109"/>
      <c r="AFK413" s="108"/>
      <c r="AFL413" s="109"/>
      <c r="AFM413" s="108"/>
      <c r="AFN413" s="109"/>
      <c r="AFO413" s="108"/>
      <c r="AFP413" s="109"/>
      <c r="AFQ413" s="108"/>
      <c r="AFR413" s="109"/>
      <c r="AFS413" s="108"/>
      <c r="AFT413" s="109"/>
      <c r="AFU413" s="108"/>
      <c r="AFV413" s="109"/>
      <c r="AFW413" s="3">
        <f t="shared" si="492"/>
        <v>0</v>
      </c>
      <c r="AFX413" s="11">
        <f t="shared" si="429"/>
        <v>0</v>
      </c>
      <c r="AFY413" s="114">
        <v>0</v>
      </c>
      <c r="AFZ413" s="114">
        <v>0</v>
      </c>
      <c r="AGA413" s="114">
        <v>0</v>
      </c>
      <c r="AGB413" s="114">
        <v>0</v>
      </c>
      <c r="AGC413" s="114">
        <v>0</v>
      </c>
      <c r="AGD413" s="114"/>
      <c r="AGE413" s="114"/>
      <c r="AGF413" s="114"/>
      <c r="AGG413" s="114"/>
      <c r="AGH413" s="114"/>
      <c r="AGI413" s="114"/>
      <c r="AGJ413" s="114"/>
      <c r="AGK413" s="25">
        <f t="shared" si="430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362</v>
      </c>
      <c r="E414" s="16" t="s">
        <v>304</v>
      </c>
      <c r="F414" s="15" t="s">
        <v>41</v>
      </c>
      <c r="G414" s="15" t="s">
        <v>364</v>
      </c>
      <c r="H414" s="152">
        <v>24407</v>
      </c>
      <c r="I414" s="15" t="s">
        <v>569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1"/>
        <v>0</v>
      </c>
      <c r="AI414" s="62">
        <f t="shared" si="432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33"/>
        <v>0</v>
      </c>
      <c r="BI414" s="58">
        <f t="shared" si="434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35"/>
        <v>0</v>
      </c>
      <c r="CI414" s="58">
        <f t="shared" si="436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>
        <v>0</v>
      </c>
      <c r="CQ414" s="70">
        <v>0</v>
      </c>
      <c r="CR414" s="52">
        <v>0</v>
      </c>
      <c r="CS414" s="70">
        <v>0</v>
      </c>
      <c r="CT414" s="64"/>
      <c r="CU414" s="70"/>
      <c r="CV414" s="64"/>
      <c r="CW414" s="70"/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37"/>
        <v>0</v>
      </c>
      <c r="DI414" s="58">
        <f t="shared" si="438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>
        <v>0</v>
      </c>
      <c r="DQ414" s="70">
        <v>0</v>
      </c>
      <c r="DR414" s="52">
        <v>0</v>
      </c>
      <c r="DS414" s="70">
        <v>0</v>
      </c>
      <c r="DT414" s="64"/>
      <c r="DU414" s="70"/>
      <c r="DV414" s="64"/>
      <c r="DW414" s="70"/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39"/>
        <v>0</v>
      </c>
      <c r="EI414" s="58">
        <f t="shared" si="440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>
        <v>0</v>
      </c>
      <c r="EQ414" s="70">
        <v>0</v>
      </c>
      <c r="ER414" s="64">
        <v>0</v>
      </c>
      <c r="ES414" s="70">
        <v>0</v>
      </c>
      <c r="ET414" s="64"/>
      <c r="EU414" s="70"/>
      <c r="EV414" s="64"/>
      <c r="EW414" s="70"/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1"/>
        <v>0</v>
      </c>
      <c r="FI414" s="58">
        <f t="shared" si="442"/>
        <v>0</v>
      </c>
      <c r="FJ414" s="79">
        <f t="shared" si="443"/>
        <v>0</v>
      </c>
      <c r="FK414" s="80">
        <f t="shared" si="444"/>
        <v>0</v>
      </c>
      <c r="FL414" s="42">
        <v>0</v>
      </c>
      <c r="FM414" s="42">
        <v>0</v>
      </c>
      <c r="FN414" s="42">
        <v>0</v>
      </c>
      <c r="FO414" s="42">
        <v>0</v>
      </c>
      <c r="FP414" s="42">
        <v>0</v>
      </c>
      <c r="FQ414" s="42"/>
      <c r="FR414" s="42"/>
      <c r="FS414" s="42"/>
      <c r="FT414" s="42"/>
      <c r="FU414" s="42"/>
      <c r="FV414" s="42"/>
      <c r="FW414" s="42"/>
      <c r="FX414" s="83">
        <f t="shared" si="445"/>
        <v>0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/>
      <c r="GE414" s="42"/>
      <c r="GF414" s="42"/>
      <c r="GG414" s="42"/>
      <c r="GH414" s="42"/>
      <c r="GI414" s="42"/>
      <c r="GJ414" s="42"/>
      <c r="GK414" s="83">
        <f t="shared" si="446"/>
        <v>0</v>
      </c>
      <c r="GL414" s="42">
        <v>0</v>
      </c>
      <c r="GM414" s="42">
        <v>0</v>
      </c>
      <c r="GN414" s="42">
        <v>1</v>
      </c>
      <c r="GO414" s="42">
        <v>0</v>
      </c>
      <c r="GP414" s="42">
        <v>0</v>
      </c>
      <c r="GQ414" s="42"/>
      <c r="GR414" s="42"/>
      <c r="GS414" s="42"/>
      <c r="GT414" s="42"/>
      <c r="GU414" s="42"/>
      <c r="GV414" s="42"/>
      <c r="GW414" s="42"/>
      <c r="GX414" s="83">
        <f t="shared" si="447"/>
        <v>1</v>
      </c>
      <c r="GY414" s="42">
        <v>0</v>
      </c>
      <c r="GZ414" s="42">
        <v>0</v>
      </c>
      <c r="HA414" s="42">
        <v>0</v>
      </c>
      <c r="HB414" s="42">
        <v>0</v>
      </c>
      <c r="HC414" s="42">
        <v>0</v>
      </c>
      <c r="HD414" s="42"/>
      <c r="HE414" s="42"/>
      <c r="HF414" s="42"/>
      <c r="HG414" s="42"/>
      <c r="HH414" s="42"/>
      <c r="HI414" s="42"/>
      <c r="HJ414" s="42"/>
      <c r="HK414" s="83">
        <f t="shared" si="448"/>
        <v>0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/>
      <c r="HR414" s="42"/>
      <c r="HS414" s="42"/>
      <c r="HT414" s="42"/>
      <c r="HU414" s="42"/>
      <c r="HV414" s="42"/>
      <c r="HW414" s="42"/>
      <c r="HX414" s="83">
        <f t="shared" si="449"/>
        <v>2</v>
      </c>
      <c r="HY414" s="42">
        <v>0</v>
      </c>
      <c r="HZ414" s="42">
        <v>0</v>
      </c>
      <c r="IA414" s="42">
        <v>2</v>
      </c>
      <c r="IB414" s="42">
        <v>0</v>
      </c>
      <c r="IC414" s="42">
        <v>0</v>
      </c>
      <c r="ID414" s="42"/>
      <c r="IE414" s="42"/>
      <c r="IF414" s="42"/>
      <c r="IG414" s="42"/>
      <c r="IH414" s="42"/>
      <c r="II414" s="42"/>
      <c r="IJ414" s="42"/>
      <c r="IK414" s="85">
        <f t="shared" si="450"/>
        <v>2</v>
      </c>
      <c r="IL414" s="42">
        <v>0</v>
      </c>
      <c r="IM414" s="42">
        <v>0</v>
      </c>
      <c r="IN414" s="42">
        <v>2</v>
      </c>
      <c r="IO414" s="42">
        <v>0</v>
      </c>
      <c r="IP414" s="42">
        <v>0</v>
      </c>
      <c r="IQ414" s="42"/>
      <c r="IR414" s="42"/>
      <c r="IS414" s="42"/>
      <c r="IT414" s="42"/>
      <c r="IU414" s="42"/>
      <c r="IV414" s="42"/>
      <c r="IW414" s="42"/>
      <c r="IX414" s="85">
        <f t="shared" si="451"/>
        <v>2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>
        <v>0</v>
      </c>
      <c r="JF414" s="75">
        <v>0</v>
      </c>
      <c r="JG414" s="42">
        <v>0</v>
      </c>
      <c r="JH414" s="75">
        <v>0</v>
      </c>
      <c r="JI414" s="42"/>
      <c r="JJ414" s="75"/>
      <c r="JK414" s="42"/>
      <c r="JL414" s="75"/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2"/>
        <v>1</v>
      </c>
      <c r="JX414" s="11">
        <f t="shared" si="453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>
        <v>0</v>
      </c>
      <c r="KF414" s="75">
        <v>0</v>
      </c>
      <c r="KG414" s="42">
        <v>0</v>
      </c>
      <c r="KH414" s="75">
        <v>0</v>
      </c>
      <c r="KI414" s="42"/>
      <c r="KJ414" s="75"/>
      <c r="KK414" s="42"/>
      <c r="KL414" s="75"/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54"/>
        <v>1</v>
      </c>
      <c r="KX414" s="11">
        <f t="shared" si="455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>
        <v>0</v>
      </c>
      <c r="LF414" s="75">
        <v>0</v>
      </c>
      <c r="LG414" s="42">
        <v>0</v>
      </c>
      <c r="LH414" s="75">
        <v>0</v>
      </c>
      <c r="LI414" s="42"/>
      <c r="LJ414" s="75"/>
      <c r="LK414" s="42"/>
      <c r="LL414" s="75"/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56"/>
        <v>1</v>
      </c>
      <c r="LX414" s="11">
        <f t="shared" si="457"/>
        <v>0</v>
      </c>
      <c r="LY414" s="41">
        <v>0</v>
      </c>
      <c r="LZ414" s="75">
        <v>0</v>
      </c>
      <c r="MA414" s="42">
        <v>0</v>
      </c>
      <c r="MB414" s="75">
        <v>0</v>
      </c>
      <c r="MC414" s="42">
        <v>1</v>
      </c>
      <c r="MD414" s="75">
        <v>0</v>
      </c>
      <c r="ME414" s="42">
        <v>0</v>
      </c>
      <c r="MF414" s="75">
        <v>0</v>
      </c>
      <c r="MG414" s="42">
        <v>0</v>
      </c>
      <c r="MH414" s="75">
        <v>0</v>
      </c>
      <c r="MI414" s="42"/>
      <c r="MJ414" s="75"/>
      <c r="MK414" s="42"/>
      <c r="ML414" s="75"/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58"/>
        <v>1</v>
      </c>
      <c r="MX414" s="11">
        <f t="shared" si="459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0</v>
      </c>
      <c r="ND414" s="75">
        <v>0</v>
      </c>
      <c r="NE414" s="42">
        <v>0</v>
      </c>
      <c r="NF414" s="75">
        <v>0</v>
      </c>
      <c r="NG414" s="42">
        <v>0</v>
      </c>
      <c r="NH414" s="75">
        <v>0</v>
      </c>
      <c r="NI414" s="42"/>
      <c r="NJ414" s="75"/>
      <c r="NK414" s="42"/>
      <c r="NL414" s="75"/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0"/>
        <v>0</v>
      </c>
      <c r="NX414" s="11">
        <f t="shared" si="461"/>
        <v>0</v>
      </c>
      <c r="NY414" s="42">
        <v>0</v>
      </c>
      <c r="NZ414" s="75">
        <v>0</v>
      </c>
      <c r="OA414" s="42">
        <v>0</v>
      </c>
      <c r="OB414" s="75">
        <v>0</v>
      </c>
      <c r="OC414" s="42">
        <v>1</v>
      </c>
      <c r="OD414" s="75">
        <v>0</v>
      </c>
      <c r="OE414" s="42">
        <v>0</v>
      </c>
      <c r="OF414" s="75">
        <v>0</v>
      </c>
      <c r="OG414" s="42">
        <v>0</v>
      </c>
      <c r="OH414" s="75">
        <v>0</v>
      </c>
      <c r="OI414" s="42"/>
      <c r="OJ414" s="75"/>
      <c r="OK414" s="42"/>
      <c r="OL414" s="75"/>
      <c r="OM414" s="42"/>
      <c r="ON414" s="75"/>
      <c r="OO414" s="42"/>
      <c r="OP414" s="75"/>
      <c r="OQ414" s="42"/>
      <c r="OR414" s="75"/>
      <c r="OS414" s="42"/>
      <c r="OT414" s="75"/>
      <c r="OU414" s="42"/>
      <c r="OV414" s="75"/>
      <c r="OW414" s="3">
        <f t="shared" si="462"/>
        <v>1</v>
      </c>
      <c r="OX414" s="11">
        <f t="shared" si="463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>
        <v>0</v>
      </c>
      <c r="PF414" s="75">
        <v>0</v>
      </c>
      <c r="PG414" s="42">
        <v>0</v>
      </c>
      <c r="PH414" s="75">
        <v>0</v>
      </c>
      <c r="PI414" s="42"/>
      <c r="PJ414" s="75"/>
      <c r="PK414" s="42"/>
      <c r="PL414" s="75"/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64"/>
        <v>0</v>
      </c>
      <c r="PX414" s="11">
        <f t="shared" si="425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>
        <v>0</v>
      </c>
      <c r="QF414" s="75">
        <v>0</v>
      </c>
      <c r="QG414" s="42">
        <v>0</v>
      </c>
      <c r="QH414" s="75">
        <v>0</v>
      </c>
      <c r="QI414" s="42"/>
      <c r="QJ414" s="75"/>
      <c r="QK414" s="42"/>
      <c r="QL414" s="75"/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65"/>
        <v>1</v>
      </c>
      <c r="QX414" s="11">
        <f t="shared" si="466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>
        <v>0</v>
      </c>
      <c r="RF414" s="75">
        <v>0</v>
      </c>
      <c r="RG414" s="42">
        <v>0</v>
      </c>
      <c r="RH414" s="75">
        <v>0</v>
      </c>
      <c r="RI414" s="42"/>
      <c r="RJ414" s="75"/>
      <c r="RK414" s="42"/>
      <c r="RL414" s="75"/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67"/>
        <v>0</v>
      </c>
      <c r="RX414" s="11">
        <f t="shared" si="426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>
        <v>0</v>
      </c>
      <c r="SF414" s="75">
        <v>0</v>
      </c>
      <c r="SG414" s="42">
        <v>0</v>
      </c>
      <c r="SH414" s="75">
        <v>0</v>
      </c>
      <c r="SI414" s="42"/>
      <c r="SJ414" s="75"/>
      <c r="SK414" s="42"/>
      <c r="SL414" s="75"/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68"/>
        <v>0</v>
      </c>
      <c r="SX414" s="11">
        <f t="shared" si="427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>
        <v>0</v>
      </c>
      <c r="TF414" s="75">
        <v>0</v>
      </c>
      <c r="TG414" s="42">
        <v>0</v>
      </c>
      <c r="TH414" s="75">
        <v>0</v>
      </c>
      <c r="TI414" s="42"/>
      <c r="TJ414" s="75"/>
      <c r="TK414" s="42"/>
      <c r="TL414" s="75"/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69"/>
        <v>0</v>
      </c>
      <c r="TX414" s="11">
        <f t="shared" si="428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>
        <v>0</v>
      </c>
      <c r="UF414" s="75">
        <v>0</v>
      </c>
      <c r="UG414" s="42">
        <v>0</v>
      </c>
      <c r="UH414" s="75">
        <v>0</v>
      </c>
      <c r="UI414" s="42"/>
      <c r="UJ414" s="75"/>
      <c r="UK414" s="42"/>
      <c r="UL414" s="75"/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0"/>
        <v>0</v>
      </c>
      <c r="UX414" s="11">
        <f t="shared" si="471"/>
        <v>0</v>
      </c>
      <c r="UY414" s="42">
        <v>0</v>
      </c>
      <c r="UZ414" s="42">
        <v>0</v>
      </c>
      <c r="VA414" s="42">
        <v>0</v>
      </c>
      <c r="VB414" s="42">
        <v>0</v>
      </c>
      <c r="VC414" s="42">
        <v>0</v>
      </c>
      <c r="VD414" s="42"/>
      <c r="VE414" s="42"/>
      <c r="VF414" s="42"/>
      <c r="VG414" s="42"/>
      <c r="VH414" s="42"/>
      <c r="VI414" s="42"/>
      <c r="VJ414" s="42"/>
      <c r="VK414" s="25">
        <f t="shared" si="472"/>
        <v>0</v>
      </c>
      <c r="VL414" s="42">
        <v>0</v>
      </c>
      <c r="VM414" s="42">
        <v>0</v>
      </c>
      <c r="VN414" s="42">
        <v>0</v>
      </c>
      <c r="VO414" s="42">
        <v>0</v>
      </c>
      <c r="VP414" s="42">
        <v>0</v>
      </c>
      <c r="VQ414" s="42"/>
      <c r="VR414" s="42"/>
      <c r="VS414" s="42"/>
      <c r="VT414" s="42"/>
      <c r="VU414" s="42"/>
      <c r="VV414" s="42"/>
      <c r="VW414" s="42"/>
      <c r="VX414" s="25">
        <f t="shared" si="473"/>
        <v>0</v>
      </c>
      <c r="VY414" s="42">
        <v>0</v>
      </c>
      <c r="VZ414" s="75">
        <v>0</v>
      </c>
      <c r="WA414" s="42">
        <v>0</v>
      </c>
      <c r="WB414" s="75">
        <v>0</v>
      </c>
      <c r="WC414" s="42">
        <v>0</v>
      </c>
      <c r="WD414" s="75">
        <v>0</v>
      </c>
      <c r="WE414" s="42">
        <v>0</v>
      </c>
      <c r="WF414" s="75">
        <v>0</v>
      </c>
      <c r="WG414" s="42">
        <v>0</v>
      </c>
      <c r="WH414" s="75">
        <v>0</v>
      </c>
      <c r="WI414" s="42"/>
      <c r="WJ414" s="75"/>
      <c r="WK414" s="42"/>
      <c r="WL414" s="75"/>
      <c r="WM414" s="42"/>
      <c r="WN414" s="75"/>
      <c r="WO414" s="42"/>
      <c r="WP414" s="75"/>
      <c r="WQ414" s="42"/>
      <c r="WR414" s="75"/>
      <c r="WS414" s="42"/>
      <c r="WT414" s="75"/>
      <c r="WU414" s="42"/>
      <c r="WV414" s="75"/>
      <c r="WW414" s="3">
        <f t="shared" si="474"/>
        <v>0</v>
      </c>
      <c r="WX414" s="11">
        <f t="shared" si="475"/>
        <v>0</v>
      </c>
      <c r="WY414" s="42">
        <v>0</v>
      </c>
      <c r="WZ414" s="75">
        <v>0</v>
      </c>
      <c r="XA414" s="42">
        <v>0</v>
      </c>
      <c r="XB414" s="75">
        <v>0</v>
      </c>
      <c r="XC414" s="42">
        <v>0</v>
      </c>
      <c r="XD414" s="75">
        <v>0</v>
      </c>
      <c r="XE414" s="42">
        <v>0</v>
      </c>
      <c r="XF414" s="75">
        <v>0</v>
      </c>
      <c r="XG414" s="42">
        <v>0</v>
      </c>
      <c r="XH414" s="75">
        <v>0</v>
      </c>
      <c r="XI414" s="42"/>
      <c r="XJ414" s="75"/>
      <c r="XK414" s="42"/>
      <c r="XL414" s="75"/>
      <c r="XM414" s="42"/>
      <c r="XN414" s="75"/>
      <c r="XO414" s="42"/>
      <c r="XP414" s="75"/>
      <c r="XQ414" s="42"/>
      <c r="XR414" s="75"/>
      <c r="XS414" s="42"/>
      <c r="XT414" s="75"/>
      <c r="XU414" s="42"/>
      <c r="XV414" s="75"/>
      <c r="XW414" s="3">
        <f t="shared" si="476"/>
        <v>0</v>
      </c>
      <c r="XX414" s="11">
        <f t="shared" si="477"/>
        <v>0</v>
      </c>
      <c r="XY414" s="42">
        <v>0</v>
      </c>
      <c r="XZ414" s="75">
        <v>0</v>
      </c>
      <c r="YA414" s="42">
        <v>0</v>
      </c>
      <c r="YB414" s="75">
        <v>0</v>
      </c>
      <c r="YC414" s="42">
        <v>0</v>
      </c>
      <c r="YD414" s="75">
        <v>0</v>
      </c>
      <c r="YE414" s="42">
        <v>0</v>
      </c>
      <c r="YF414" s="75">
        <v>0</v>
      </c>
      <c r="YG414" s="42">
        <v>0</v>
      </c>
      <c r="YH414" s="75">
        <v>0</v>
      </c>
      <c r="YI414" s="42"/>
      <c r="YJ414" s="75"/>
      <c r="YK414" s="42"/>
      <c r="YL414" s="75"/>
      <c r="YM414" s="42"/>
      <c r="YN414" s="75"/>
      <c r="YO414" s="42"/>
      <c r="YP414" s="75"/>
      <c r="YQ414" s="42"/>
      <c r="YR414" s="75"/>
      <c r="YS414" s="42"/>
      <c r="YT414" s="75"/>
      <c r="YU414" s="42"/>
      <c r="YV414" s="75"/>
      <c r="YW414" s="3">
        <f t="shared" si="478"/>
        <v>0</v>
      </c>
      <c r="YX414" s="11">
        <f t="shared" si="479"/>
        <v>0</v>
      </c>
      <c r="YY414" s="42">
        <v>0</v>
      </c>
      <c r="YZ414" s="75">
        <v>0</v>
      </c>
      <c r="ZA414" s="42">
        <v>0</v>
      </c>
      <c r="ZB414" s="75">
        <v>0</v>
      </c>
      <c r="ZC414" s="42">
        <v>0</v>
      </c>
      <c r="ZD414" s="75">
        <v>0</v>
      </c>
      <c r="ZE414" s="42">
        <v>0</v>
      </c>
      <c r="ZF414" s="75">
        <v>0</v>
      </c>
      <c r="ZG414" s="42">
        <v>0</v>
      </c>
      <c r="ZH414" s="75">
        <v>0</v>
      </c>
      <c r="ZI414" s="42"/>
      <c r="ZJ414" s="75"/>
      <c r="ZK414" s="42"/>
      <c r="ZL414" s="75"/>
      <c r="ZM414" s="42"/>
      <c r="ZN414" s="75"/>
      <c r="ZO414" s="42"/>
      <c r="ZP414" s="75"/>
      <c r="ZQ414" s="42"/>
      <c r="ZR414" s="75"/>
      <c r="ZS414" s="42"/>
      <c r="ZT414" s="75"/>
      <c r="ZU414" s="42"/>
      <c r="ZV414" s="75"/>
      <c r="ZW414" s="3">
        <f t="shared" si="480"/>
        <v>0</v>
      </c>
      <c r="ZX414" s="11">
        <f t="shared" si="481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>
        <v>0</v>
      </c>
      <c r="AAF414" s="75">
        <v>0</v>
      </c>
      <c r="AAG414" s="42">
        <v>0</v>
      </c>
      <c r="AAH414" s="75">
        <v>0</v>
      </c>
      <c r="AAI414" s="42"/>
      <c r="AAJ414" s="75"/>
      <c r="AAK414" s="42"/>
      <c r="AAL414" s="75"/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2"/>
        <v>0</v>
      </c>
      <c r="AAX414" s="11">
        <f t="shared" si="483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>
        <v>0</v>
      </c>
      <c r="ABF414" s="75">
        <v>0</v>
      </c>
      <c r="ABG414" s="42">
        <v>0</v>
      </c>
      <c r="ABH414" s="75">
        <v>0</v>
      </c>
      <c r="ABI414" s="42"/>
      <c r="ABJ414" s="75"/>
      <c r="ABK414" s="42"/>
      <c r="ABL414" s="75"/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84"/>
        <v>0</v>
      </c>
      <c r="ABX414" s="11">
        <f t="shared" si="485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>
        <v>0</v>
      </c>
      <c r="ACF414" s="75">
        <v>0</v>
      </c>
      <c r="ACG414" s="42">
        <v>0</v>
      </c>
      <c r="ACH414" s="75">
        <v>0</v>
      </c>
      <c r="ACI414" s="42"/>
      <c r="ACJ414" s="75"/>
      <c r="ACK414" s="42"/>
      <c r="ACL414" s="75"/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86"/>
        <v>0</v>
      </c>
      <c r="ACX414" s="11">
        <f t="shared" si="487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>
        <v>0</v>
      </c>
      <c r="ADF414" s="75">
        <v>0</v>
      </c>
      <c r="ADG414" s="42">
        <v>0</v>
      </c>
      <c r="ADH414" s="75">
        <v>0</v>
      </c>
      <c r="ADI414" s="42"/>
      <c r="ADJ414" s="75"/>
      <c r="ADK414" s="42"/>
      <c r="ADL414" s="75"/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88"/>
        <v>0</v>
      </c>
      <c r="ADX414" s="11">
        <f t="shared" si="489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>
        <v>0</v>
      </c>
      <c r="AEF414" s="75">
        <v>0</v>
      </c>
      <c r="AEG414" s="42">
        <v>0</v>
      </c>
      <c r="AEH414" s="75">
        <v>0</v>
      </c>
      <c r="AEI414" s="42"/>
      <c r="AEJ414" s="75"/>
      <c r="AEK414" s="42"/>
      <c r="AEL414" s="75"/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0"/>
        <v>0</v>
      </c>
      <c r="AEX414" s="11">
        <f t="shared" si="491"/>
        <v>0</v>
      </c>
      <c r="AEY414" s="108">
        <v>0</v>
      </c>
      <c r="AEZ414" s="109">
        <v>0</v>
      </c>
      <c r="AFA414" s="108">
        <v>0</v>
      </c>
      <c r="AFB414" s="109">
        <v>0</v>
      </c>
      <c r="AFC414" s="108">
        <v>0</v>
      </c>
      <c r="AFD414" s="109">
        <v>0</v>
      </c>
      <c r="AFE414" s="108">
        <v>0</v>
      </c>
      <c r="AFF414" s="109">
        <v>0</v>
      </c>
      <c r="AFG414" s="108"/>
      <c r="AFH414" s="109"/>
      <c r="AFI414" s="108"/>
      <c r="AFJ414" s="109"/>
      <c r="AFK414" s="108"/>
      <c r="AFL414" s="109"/>
      <c r="AFM414" s="108"/>
      <c r="AFN414" s="109"/>
      <c r="AFO414" s="108"/>
      <c r="AFP414" s="109"/>
      <c r="AFQ414" s="108"/>
      <c r="AFR414" s="109"/>
      <c r="AFS414" s="108"/>
      <c r="AFT414" s="109"/>
      <c r="AFU414" s="108"/>
      <c r="AFV414" s="109"/>
      <c r="AFW414" s="3">
        <f t="shared" si="492"/>
        <v>0</v>
      </c>
      <c r="AFX414" s="11">
        <f t="shared" si="429"/>
        <v>0</v>
      </c>
      <c r="AFY414" s="114">
        <v>0</v>
      </c>
      <c r="AFZ414" s="114">
        <v>0</v>
      </c>
      <c r="AGA414" s="114">
        <v>0</v>
      </c>
      <c r="AGB414" s="114">
        <v>0</v>
      </c>
      <c r="AGC414" s="114">
        <v>0</v>
      </c>
      <c r="AGD414" s="114"/>
      <c r="AGE414" s="114"/>
      <c r="AGF414" s="114"/>
      <c r="AGG414" s="114"/>
      <c r="AGH414" s="114"/>
      <c r="AGI414" s="114"/>
      <c r="AGJ414" s="114"/>
      <c r="AGK414" s="25">
        <f t="shared" si="430"/>
        <v>0</v>
      </c>
    </row>
    <row r="415" spans="1:869" ht="15" thickBot="1" x14ac:dyDescent="0.4">
      <c r="A415" s="36" t="s">
        <v>449</v>
      </c>
      <c r="B415" s="37" t="s">
        <v>102</v>
      </c>
      <c r="C415" s="137">
        <v>404</v>
      </c>
      <c r="D415" s="123" t="s">
        <v>449</v>
      </c>
      <c r="E415" s="16" t="s">
        <v>449</v>
      </c>
      <c r="F415" s="15" t="s">
        <v>102</v>
      </c>
      <c r="G415" s="15" t="s">
        <v>364</v>
      </c>
      <c r="H415" s="152">
        <v>24414</v>
      </c>
      <c r="I415" s="15" t="s">
        <v>570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1"/>
        <v>0</v>
      </c>
      <c r="AI415" s="62">
        <f t="shared" si="432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33"/>
        <v>0</v>
      </c>
      <c r="BI415" s="58">
        <f t="shared" si="434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35"/>
        <v>0</v>
      </c>
      <c r="CI415" s="58">
        <f t="shared" si="436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>
        <v>0</v>
      </c>
      <c r="CQ415" s="70">
        <v>0</v>
      </c>
      <c r="CR415" s="52">
        <v>0</v>
      </c>
      <c r="CS415" s="70">
        <v>0</v>
      </c>
      <c r="CT415" s="64"/>
      <c r="CU415" s="70"/>
      <c r="CV415" s="64"/>
      <c r="CW415" s="70"/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37"/>
        <v>0</v>
      </c>
      <c r="DI415" s="58">
        <f t="shared" si="438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>
        <v>0</v>
      </c>
      <c r="DQ415" s="70">
        <v>0</v>
      </c>
      <c r="DR415" s="52">
        <v>0</v>
      </c>
      <c r="DS415" s="70">
        <v>0</v>
      </c>
      <c r="DT415" s="64"/>
      <c r="DU415" s="70"/>
      <c r="DV415" s="64"/>
      <c r="DW415" s="70"/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39"/>
        <v>0</v>
      </c>
      <c r="EI415" s="58">
        <f t="shared" si="440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>
        <v>0</v>
      </c>
      <c r="EQ415" s="70">
        <v>0</v>
      </c>
      <c r="ER415" s="64">
        <v>0</v>
      </c>
      <c r="ES415" s="70">
        <v>0</v>
      </c>
      <c r="ET415" s="64"/>
      <c r="EU415" s="70"/>
      <c r="EV415" s="64"/>
      <c r="EW415" s="70"/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1"/>
        <v>0</v>
      </c>
      <c r="FI415" s="58">
        <f t="shared" si="442"/>
        <v>0</v>
      </c>
      <c r="FJ415" s="79">
        <f t="shared" si="443"/>
        <v>0</v>
      </c>
      <c r="FK415" s="80">
        <f t="shared" si="444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/>
      <c r="FR415" s="42"/>
      <c r="FS415" s="42"/>
      <c r="FT415" s="42"/>
      <c r="FU415" s="42"/>
      <c r="FV415" s="42"/>
      <c r="FW415" s="42"/>
      <c r="FX415" s="83">
        <f t="shared" si="445"/>
        <v>0</v>
      </c>
      <c r="FY415" s="42">
        <v>0</v>
      </c>
      <c r="FZ415" s="42">
        <v>0</v>
      </c>
      <c r="GA415" s="42">
        <v>0</v>
      </c>
      <c r="GB415" s="42">
        <v>0</v>
      </c>
      <c r="GC415" s="42">
        <v>0</v>
      </c>
      <c r="GD415" s="42"/>
      <c r="GE415" s="42"/>
      <c r="GF415" s="42"/>
      <c r="GG415" s="42"/>
      <c r="GH415" s="42"/>
      <c r="GI415" s="42"/>
      <c r="GJ415" s="42"/>
      <c r="GK415" s="83">
        <f t="shared" si="446"/>
        <v>0</v>
      </c>
      <c r="GL415" s="42">
        <v>0</v>
      </c>
      <c r="GM415" s="42">
        <v>0</v>
      </c>
      <c r="GN415" s="42">
        <v>0</v>
      </c>
      <c r="GO415" s="42">
        <v>0</v>
      </c>
      <c r="GP415" s="42">
        <v>0</v>
      </c>
      <c r="GQ415" s="42"/>
      <c r="GR415" s="42"/>
      <c r="GS415" s="42"/>
      <c r="GT415" s="42"/>
      <c r="GU415" s="42"/>
      <c r="GV415" s="42"/>
      <c r="GW415" s="42"/>
      <c r="GX415" s="83">
        <f t="shared" si="447"/>
        <v>0</v>
      </c>
      <c r="GY415" s="42">
        <v>0</v>
      </c>
      <c r="GZ415" s="42">
        <v>0</v>
      </c>
      <c r="HA415" s="42">
        <v>0</v>
      </c>
      <c r="HB415" s="42">
        <v>1</v>
      </c>
      <c r="HC415" s="42">
        <v>0</v>
      </c>
      <c r="HD415" s="42"/>
      <c r="HE415" s="42"/>
      <c r="HF415" s="42"/>
      <c r="HG415" s="42"/>
      <c r="HH415" s="42"/>
      <c r="HI415" s="42"/>
      <c r="HJ415" s="42"/>
      <c r="HK415" s="83">
        <f t="shared" si="448"/>
        <v>1</v>
      </c>
      <c r="HL415" s="42">
        <v>0</v>
      </c>
      <c r="HM415" s="42">
        <v>0</v>
      </c>
      <c r="HN415" s="42">
        <v>0</v>
      </c>
      <c r="HO415" s="42">
        <v>11</v>
      </c>
      <c r="HP415" s="42">
        <v>0</v>
      </c>
      <c r="HQ415" s="42"/>
      <c r="HR415" s="42"/>
      <c r="HS415" s="42"/>
      <c r="HT415" s="42"/>
      <c r="HU415" s="42"/>
      <c r="HV415" s="42"/>
      <c r="HW415" s="42"/>
      <c r="HX415" s="83">
        <f t="shared" si="449"/>
        <v>11</v>
      </c>
      <c r="HY415" s="42">
        <v>0</v>
      </c>
      <c r="HZ415" s="42">
        <v>0</v>
      </c>
      <c r="IA415" s="42">
        <v>0</v>
      </c>
      <c r="IB415" s="42">
        <v>0</v>
      </c>
      <c r="IC415" s="42">
        <v>0</v>
      </c>
      <c r="ID415" s="42"/>
      <c r="IE415" s="42"/>
      <c r="IF415" s="42"/>
      <c r="IG415" s="42"/>
      <c r="IH415" s="42"/>
      <c r="II415" s="42"/>
      <c r="IJ415" s="42"/>
      <c r="IK415" s="85">
        <f t="shared" si="450"/>
        <v>0</v>
      </c>
      <c r="IL415" s="42">
        <v>0</v>
      </c>
      <c r="IM415" s="42">
        <v>0</v>
      </c>
      <c r="IN415" s="42">
        <v>0</v>
      </c>
      <c r="IO415" s="42">
        <v>0</v>
      </c>
      <c r="IP415" s="42">
        <v>0</v>
      </c>
      <c r="IQ415" s="42"/>
      <c r="IR415" s="42"/>
      <c r="IS415" s="42"/>
      <c r="IT415" s="42"/>
      <c r="IU415" s="42"/>
      <c r="IV415" s="42"/>
      <c r="IW415" s="42"/>
      <c r="IX415" s="85">
        <f t="shared" si="451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>
        <v>0</v>
      </c>
      <c r="JF415" s="75">
        <v>0</v>
      </c>
      <c r="JG415" s="42">
        <v>0</v>
      </c>
      <c r="JH415" s="75">
        <v>0</v>
      </c>
      <c r="JI415" s="42"/>
      <c r="JJ415" s="75"/>
      <c r="JK415" s="42"/>
      <c r="JL415" s="75"/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2"/>
        <v>0</v>
      </c>
      <c r="JX415" s="11">
        <f t="shared" si="453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>
        <v>0</v>
      </c>
      <c r="KF415" s="75">
        <v>0</v>
      </c>
      <c r="KG415" s="42">
        <v>0</v>
      </c>
      <c r="KH415" s="75">
        <v>0</v>
      </c>
      <c r="KI415" s="42"/>
      <c r="KJ415" s="75"/>
      <c r="KK415" s="42"/>
      <c r="KL415" s="75"/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54"/>
        <v>0</v>
      </c>
      <c r="KX415" s="11">
        <f t="shared" si="455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>
        <v>0</v>
      </c>
      <c r="LF415" s="75">
        <v>0</v>
      </c>
      <c r="LG415" s="42">
        <v>0</v>
      </c>
      <c r="LH415" s="75">
        <v>0</v>
      </c>
      <c r="LI415" s="42"/>
      <c r="LJ415" s="75"/>
      <c r="LK415" s="42"/>
      <c r="LL415" s="75"/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56"/>
        <v>0</v>
      </c>
      <c r="LX415" s="11">
        <f t="shared" si="457"/>
        <v>0</v>
      </c>
      <c r="LY415" s="41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>
        <v>11</v>
      </c>
      <c r="MF415" s="75">
        <v>0</v>
      </c>
      <c r="MG415" s="42">
        <v>0</v>
      </c>
      <c r="MH415" s="75">
        <v>0</v>
      </c>
      <c r="MI415" s="42"/>
      <c r="MJ415" s="75"/>
      <c r="MK415" s="42"/>
      <c r="ML415" s="75"/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58"/>
        <v>11</v>
      </c>
      <c r="MX415" s="11">
        <f t="shared" si="459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>
        <v>1</v>
      </c>
      <c r="NF415" s="75">
        <v>0</v>
      </c>
      <c r="NG415" s="42">
        <v>0</v>
      </c>
      <c r="NH415" s="75">
        <v>0</v>
      </c>
      <c r="NI415" s="42"/>
      <c r="NJ415" s="75"/>
      <c r="NK415" s="42"/>
      <c r="NL415" s="75"/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0"/>
        <v>1</v>
      </c>
      <c r="NX415" s="11">
        <f t="shared" si="461"/>
        <v>0</v>
      </c>
      <c r="NY415" s="42">
        <v>0</v>
      </c>
      <c r="NZ415" s="75">
        <v>0</v>
      </c>
      <c r="OA415" s="42">
        <v>0</v>
      </c>
      <c r="OB415" s="75">
        <v>0</v>
      </c>
      <c r="OC415" s="42">
        <v>0</v>
      </c>
      <c r="OD415" s="75">
        <v>0</v>
      </c>
      <c r="OE415" s="42">
        <v>11</v>
      </c>
      <c r="OF415" s="75">
        <v>0</v>
      </c>
      <c r="OG415" s="42">
        <v>0</v>
      </c>
      <c r="OH415" s="75">
        <v>0</v>
      </c>
      <c r="OI415" s="42"/>
      <c r="OJ415" s="75"/>
      <c r="OK415" s="42"/>
      <c r="OL415" s="75"/>
      <c r="OM415" s="42"/>
      <c r="ON415" s="75"/>
      <c r="OO415" s="42"/>
      <c r="OP415" s="75"/>
      <c r="OQ415" s="42"/>
      <c r="OR415" s="75"/>
      <c r="OS415" s="42"/>
      <c r="OT415" s="75"/>
      <c r="OU415" s="42"/>
      <c r="OV415" s="75"/>
      <c r="OW415" s="3">
        <f t="shared" si="462"/>
        <v>11</v>
      </c>
      <c r="OX415" s="11">
        <f t="shared" si="463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>
        <v>1</v>
      </c>
      <c r="PF415" s="75">
        <v>0</v>
      </c>
      <c r="PG415" s="42">
        <v>0</v>
      </c>
      <c r="PH415" s="75">
        <v>0</v>
      </c>
      <c r="PI415" s="42"/>
      <c r="PJ415" s="75"/>
      <c r="PK415" s="42"/>
      <c r="PL415" s="75"/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64"/>
        <v>1</v>
      </c>
      <c r="PX415" s="11">
        <f t="shared" si="425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>
        <v>11</v>
      </c>
      <c r="QF415" s="75">
        <v>0</v>
      </c>
      <c r="QG415" s="42">
        <v>0</v>
      </c>
      <c r="QH415" s="75">
        <v>0</v>
      </c>
      <c r="QI415" s="42"/>
      <c r="QJ415" s="75"/>
      <c r="QK415" s="42"/>
      <c r="QL415" s="75"/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65"/>
        <v>11</v>
      </c>
      <c r="QX415" s="11">
        <f t="shared" si="466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>
        <v>8</v>
      </c>
      <c r="RF415" s="75">
        <v>0</v>
      </c>
      <c r="RG415" s="42">
        <v>0</v>
      </c>
      <c r="RH415" s="75">
        <v>0</v>
      </c>
      <c r="RI415" s="42"/>
      <c r="RJ415" s="75"/>
      <c r="RK415" s="42"/>
      <c r="RL415" s="75"/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67"/>
        <v>8</v>
      </c>
      <c r="RX415" s="11">
        <f t="shared" si="426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>
        <v>1</v>
      </c>
      <c r="SF415" s="75">
        <v>0</v>
      </c>
      <c r="SG415" s="42">
        <v>0</v>
      </c>
      <c r="SH415" s="75">
        <v>0</v>
      </c>
      <c r="SI415" s="42"/>
      <c r="SJ415" s="75"/>
      <c r="SK415" s="42"/>
      <c r="SL415" s="75"/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68"/>
        <v>1</v>
      </c>
      <c r="SX415" s="11">
        <f t="shared" si="427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>
        <v>11</v>
      </c>
      <c r="TF415" s="75">
        <v>0</v>
      </c>
      <c r="TG415" s="42">
        <v>0</v>
      </c>
      <c r="TH415" s="75">
        <v>0</v>
      </c>
      <c r="TI415" s="42"/>
      <c r="TJ415" s="75"/>
      <c r="TK415" s="42"/>
      <c r="TL415" s="75"/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69"/>
        <v>11</v>
      </c>
      <c r="TX415" s="11">
        <f t="shared" si="428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>
        <v>0</v>
      </c>
      <c r="UF415" s="75">
        <v>0</v>
      </c>
      <c r="UG415" s="42">
        <v>0</v>
      </c>
      <c r="UH415" s="75">
        <v>0</v>
      </c>
      <c r="UI415" s="42"/>
      <c r="UJ415" s="75"/>
      <c r="UK415" s="42"/>
      <c r="UL415" s="75"/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0"/>
        <v>0</v>
      </c>
      <c r="UX415" s="11">
        <f t="shared" si="471"/>
        <v>0</v>
      </c>
      <c r="UY415" s="42">
        <v>0</v>
      </c>
      <c r="UZ415" s="42">
        <v>0</v>
      </c>
      <c r="VA415" s="42">
        <v>0</v>
      </c>
      <c r="VB415" s="42">
        <v>0</v>
      </c>
      <c r="VC415" s="42">
        <v>0</v>
      </c>
      <c r="VD415" s="42"/>
      <c r="VE415" s="42"/>
      <c r="VF415" s="42"/>
      <c r="VG415" s="42"/>
      <c r="VH415" s="42"/>
      <c r="VI415" s="42"/>
      <c r="VJ415" s="42"/>
      <c r="VK415" s="25">
        <f t="shared" si="472"/>
        <v>0</v>
      </c>
      <c r="VL415" s="42">
        <v>0</v>
      </c>
      <c r="VM415" s="42">
        <v>0</v>
      </c>
      <c r="VN415" s="42">
        <v>0</v>
      </c>
      <c r="VO415" s="42">
        <v>0</v>
      </c>
      <c r="VP415" s="42">
        <v>0</v>
      </c>
      <c r="VQ415" s="42"/>
      <c r="VR415" s="42"/>
      <c r="VS415" s="42"/>
      <c r="VT415" s="42"/>
      <c r="VU415" s="42"/>
      <c r="VV415" s="42"/>
      <c r="VW415" s="42"/>
      <c r="VX415" s="25">
        <f t="shared" si="473"/>
        <v>0</v>
      </c>
      <c r="VY415" s="42">
        <v>0</v>
      </c>
      <c r="VZ415" s="75">
        <v>0</v>
      </c>
      <c r="WA415" s="42">
        <v>0</v>
      </c>
      <c r="WB415" s="75">
        <v>0</v>
      </c>
      <c r="WC415" s="42">
        <v>0</v>
      </c>
      <c r="WD415" s="75">
        <v>0</v>
      </c>
      <c r="WE415" s="42">
        <v>0</v>
      </c>
      <c r="WF415" s="75">
        <v>0</v>
      </c>
      <c r="WG415" s="42">
        <v>0</v>
      </c>
      <c r="WH415" s="75">
        <v>0</v>
      </c>
      <c r="WI415" s="42"/>
      <c r="WJ415" s="75"/>
      <c r="WK415" s="42"/>
      <c r="WL415" s="75"/>
      <c r="WM415" s="42"/>
      <c r="WN415" s="75"/>
      <c r="WO415" s="42"/>
      <c r="WP415" s="75"/>
      <c r="WQ415" s="42"/>
      <c r="WR415" s="75"/>
      <c r="WS415" s="42"/>
      <c r="WT415" s="75"/>
      <c r="WU415" s="42"/>
      <c r="WV415" s="75"/>
      <c r="WW415" s="3">
        <f t="shared" si="474"/>
        <v>0</v>
      </c>
      <c r="WX415" s="11">
        <f t="shared" si="475"/>
        <v>0</v>
      </c>
      <c r="WY415" s="42">
        <v>0</v>
      </c>
      <c r="WZ415" s="75">
        <v>0</v>
      </c>
      <c r="XA415" s="42">
        <v>0</v>
      </c>
      <c r="XB415" s="75">
        <v>0</v>
      </c>
      <c r="XC415" s="42">
        <v>0</v>
      </c>
      <c r="XD415" s="75">
        <v>0</v>
      </c>
      <c r="XE415" s="42">
        <v>0</v>
      </c>
      <c r="XF415" s="75">
        <v>0</v>
      </c>
      <c r="XG415" s="42">
        <v>0</v>
      </c>
      <c r="XH415" s="75">
        <v>0</v>
      </c>
      <c r="XI415" s="42"/>
      <c r="XJ415" s="75"/>
      <c r="XK415" s="42"/>
      <c r="XL415" s="75"/>
      <c r="XM415" s="42"/>
      <c r="XN415" s="75"/>
      <c r="XO415" s="42"/>
      <c r="XP415" s="75"/>
      <c r="XQ415" s="42"/>
      <c r="XR415" s="75"/>
      <c r="XS415" s="42"/>
      <c r="XT415" s="75"/>
      <c r="XU415" s="42"/>
      <c r="XV415" s="75"/>
      <c r="XW415" s="3">
        <f t="shared" si="476"/>
        <v>0</v>
      </c>
      <c r="XX415" s="11">
        <f t="shared" si="477"/>
        <v>0</v>
      </c>
      <c r="XY415" s="42">
        <v>0</v>
      </c>
      <c r="XZ415" s="75">
        <v>0</v>
      </c>
      <c r="YA415" s="42">
        <v>0</v>
      </c>
      <c r="YB415" s="75">
        <v>0</v>
      </c>
      <c r="YC415" s="42">
        <v>0</v>
      </c>
      <c r="YD415" s="75">
        <v>0</v>
      </c>
      <c r="YE415" s="42">
        <v>0</v>
      </c>
      <c r="YF415" s="75">
        <v>0</v>
      </c>
      <c r="YG415" s="42">
        <v>0</v>
      </c>
      <c r="YH415" s="75">
        <v>0</v>
      </c>
      <c r="YI415" s="42"/>
      <c r="YJ415" s="75"/>
      <c r="YK415" s="42"/>
      <c r="YL415" s="75"/>
      <c r="YM415" s="42"/>
      <c r="YN415" s="75"/>
      <c r="YO415" s="42"/>
      <c r="YP415" s="75"/>
      <c r="YQ415" s="42"/>
      <c r="YR415" s="75"/>
      <c r="YS415" s="42"/>
      <c r="YT415" s="75"/>
      <c r="YU415" s="42"/>
      <c r="YV415" s="75"/>
      <c r="YW415" s="3">
        <f t="shared" si="478"/>
        <v>0</v>
      </c>
      <c r="YX415" s="11">
        <f t="shared" si="479"/>
        <v>0</v>
      </c>
      <c r="YY415" s="42">
        <v>0</v>
      </c>
      <c r="YZ415" s="75">
        <v>0</v>
      </c>
      <c r="ZA415" s="42">
        <v>0</v>
      </c>
      <c r="ZB415" s="75">
        <v>0</v>
      </c>
      <c r="ZC415" s="42">
        <v>0</v>
      </c>
      <c r="ZD415" s="75">
        <v>0</v>
      </c>
      <c r="ZE415" s="42">
        <v>0</v>
      </c>
      <c r="ZF415" s="75">
        <v>0</v>
      </c>
      <c r="ZG415" s="42">
        <v>0</v>
      </c>
      <c r="ZH415" s="75">
        <v>0</v>
      </c>
      <c r="ZI415" s="42"/>
      <c r="ZJ415" s="75"/>
      <c r="ZK415" s="42"/>
      <c r="ZL415" s="75"/>
      <c r="ZM415" s="42"/>
      <c r="ZN415" s="75"/>
      <c r="ZO415" s="42"/>
      <c r="ZP415" s="75"/>
      <c r="ZQ415" s="42"/>
      <c r="ZR415" s="75"/>
      <c r="ZS415" s="42"/>
      <c r="ZT415" s="75"/>
      <c r="ZU415" s="42"/>
      <c r="ZV415" s="75"/>
      <c r="ZW415" s="3">
        <f t="shared" si="480"/>
        <v>0</v>
      </c>
      <c r="ZX415" s="11">
        <f t="shared" si="481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>
        <v>0</v>
      </c>
      <c r="AAF415" s="75">
        <v>0</v>
      </c>
      <c r="AAG415" s="42">
        <v>0</v>
      </c>
      <c r="AAH415" s="75">
        <v>0</v>
      </c>
      <c r="AAI415" s="42"/>
      <c r="AAJ415" s="75"/>
      <c r="AAK415" s="42"/>
      <c r="AAL415" s="75"/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2"/>
        <v>0</v>
      </c>
      <c r="AAX415" s="11">
        <f t="shared" si="483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>
        <v>0</v>
      </c>
      <c r="ABF415" s="75">
        <v>0</v>
      </c>
      <c r="ABG415" s="42">
        <v>0</v>
      </c>
      <c r="ABH415" s="75">
        <v>0</v>
      </c>
      <c r="ABI415" s="42"/>
      <c r="ABJ415" s="75"/>
      <c r="ABK415" s="42"/>
      <c r="ABL415" s="75"/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84"/>
        <v>0</v>
      </c>
      <c r="ABX415" s="11">
        <f t="shared" si="485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>
        <v>0</v>
      </c>
      <c r="ACF415" s="75">
        <v>0</v>
      </c>
      <c r="ACG415" s="42">
        <v>0</v>
      </c>
      <c r="ACH415" s="75">
        <v>0</v>
      </c>
      <c r="ACI415" s="42"/>
      <c r="ACJ415" s="75"/>
      <c r="ACK415" s="42"/>
      <c r="ACL415" s="75"/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86"/>
        <v>0</v>
      </c>
      <c r="ACX415" s="11">
        <f t="shared" si="487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>
        <v>0</v>
      </c>
      <c r="ADF415" s="75">
        <v>0</v>
      </c>
      <c r="ADG415" s="42">
        <v>0</v>
      </c>
      <c r="ADH415" s="75">
        <v>0</v>
      </c>
      <c r="ADI415" s="42"/>
      <c r="ADJ415" s="75"/>
      <c r="ADK415" s="42"/>
      <c r="ADL415" s="75"/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88"/>
        <v>0</v>
      </c>
      <c r="ADX415" s="11">
        <f t="shared" si="489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>
        <v>0</v>
      </c>
      <c r="AEF415" s="75">
        <v>0</v>
      </c>
      <c r="AEG415" s="42">
        <v>0</v>
      </c>
      <c r="AEH415" s="75">
        <v>0</v>
      </c>
      <c r="AEI415" s="42"/>
      <c r="AEJ415" s="75"/>
      <c r="AEK415" s="42"/>
      <c r="AEL415" s="75"/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0"/>
        <v>0</v>
      </c>
      <c r="AEX415" s="11">
        <f t="shared" si="491"/>
        <v>0</v>
      </c>
      <c r="AEY415" s="108">
        <v>0</v>
      </c>
      <c r="AEZ415" s="109">
        <v>0</v>
      </c>
      <c r="AFA415" s="108">
        <v>0</v>
      </c>
      <c r="AFB415" s="109">
        <v>0</v>
      </c>
      <c r="AFC415" s="108">
        <v>0</v>
      </c>
      <c r="AFD415" s="109">
        <v>0</v>
      </c>
      <c r="AFE415" s="108">
        <v>0</v>
      </c>
      <c r="AFF415" s="109">
        <v>0</v>
      </c>
      <c r="AFG415" s="108"/>
      <c r="AFH415" s="109"/>
      <c r="AFI415" s="108"/>
      <c r="AFJ415" s="109"/>
      <c r="AFK415" s="108"/>
      <c r="AFL415" s="109"/>
      <c r="AFM415" s="108"/>
      <c r="AFN415" s="109"/>
      <c r="AFO415" s="108"/>
      <c r="AFP415" s="109"/>
      <c r="AFQ415" s="108"/>
      <c r="AFR415" s="109"/>
      <c r="AFS415" s="108"/>
      <c r="AFT415" s="109"/>
      <c r="AFU415" s="108"/>
      <c r="AFV415" s="109"/>
      <c r="AFW415" s="3">
        <f t="shared" si="492"/>
        <v>0</v>
      </c>
      <c r="AFX415" s="11">
        <f t="shared" si="429"/>
        <v>0</v>
      </c>
      <c r="AFY415" s="114">
        <v>0</v>
      </c>
      <c r="AFZ415" s="114">
        <v>0</v>
      </c>
      <c r="AGA415" s="114">
        <v>0</v>
      </c>
      <c r="AGB415" s="114">
        <v>0</v>
      </c>
      <c r="AGC415" s="114">
        <v>0</v>
      </c>
      <c r="AGD415" s="114"/>
      <c r="AGE415" s="114"/>
      <c r="AGF415" s="114"/>
      <c r="AGG415" s="114"/>
      <c r="AGH415" s="114"/>
      <c r="AGI415" s="114"/>
      <c r="AGJ415" s="114"/>
      <c r="AGK415" s="25">
        <f t="shared" si="430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397</v>
      </c>
      <c r="E416" s="16" t="s">
        <v>116</v>
      </c>
      <c r="F416" s="15" t="s">
        <v>115</v>
      </c>
      <c r="G416" s="15" t="s">
        <v>364</v>
      </c>
      <c r="H416" s="152">
        <v>25007</v>
      </c>
      <c r="I416" s="15" t="s">
        <v>571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1"/>
        <v>0</v>
      </c>
      <c r="AI416" s="62">
        <f t="shared" si="432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33"/>
        <v>0</v>
      </c>
      <c r="BI416" s="58">
        <f t="shared" si="434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35"/>
        <v>0</v>
      </c>
      <c r="CI416" s="58">
        <f t="shared" si="436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>
        <v>0</v>
      </c>
      <c r="CQ416" s="70">
        <v>0</v>
      </c>
      <c r="CR416" s="52">
        <v>0</v>
      </c>
      <c r="CS416" s="70">
        <v>0</v>
      </c>
      <c r="CT416" s="64"/>
      <c r="CU416" s="70"/>
      <c r="CV416" s="64"/>
      <c r="CW416" s="70"/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37"/>
        <v>0</v>
      </c>
      <c r="DI416" s="58">
        <f t="shared" si="438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>
        <v>0</v>
      </c>
      <c r="DQ416" s="70">
        <v>0</v>
      </c>
      <c r="DR416" s="52">
        <v>0</v>
      </c>
      <c r="DS416" s="70">
        <v>0</v>
      </c>
      <c r="DT416" s="64"/>
      <c r="DU416" s="70"/>
      <c r="DV416" s="64"/>
      <c r="DW416" s="70"/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39"/>
        <v>0</v>
      </c>
      <c r="EI416" s="58">
        <f t="shared" si="440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>
        <v>0</v>
      </c>
      <c r="EQ416" s="70">
        <v>0</v>
      </c>
      <c r="ER416" s="64">
        <v>0</v>
      </c>
      <c r="ES416" s="70">
        <v>0</v>
      </c>
      <c r="ET416" s="64"/>
      <c r="EU416" s="70"/>
      <c r="EV416" s="64"/>
      <c r="EW416" s="70"/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1"/>
        <v>0</v>
      </c>
      <c r="FI416" s="58">
        <f t="shared" si="442"/>
        <v>0</v>
      </c>
      <c r="FJ416" s="79">
        <f t="shared" si="443"/>
        <v>0</v>
      </c>
      <c r="FK416" s="80">
        <f t="shared" si="444"/>
        <v>0</v>
      </c>
      <c r="FL416" s="42">
        <v>0</v>
      </c>
      <c r="FM416" s="42">
        <v>0</v>
      </c>
      <c r="FN416" s="42">
        <v>0</v>
      </c>
      <c r="FO416" s="42">
        <v>0</v>
      </c>
      <c r="FP416" s="42">
        <v>0</v>
      </c>
      <c r="FQ416" s="42"/>
      <c r="FR416" s="42"/>
      <c r="FS416" s="42"/>
      <c r="FT416" s="42"/>
      <c r="FU416" s="42"/>
      <c r="FV416" s="42"/>
      <c r="FW416" s="42"/>
      <c r="FX416" s="83">
        <f t="shared" si="445"/>
        <v>0</v>
      </c>
      <c r="FY416" s="42">
        <v>0</v>
      </c>
      <c r="FZ416" s="42">
        <v>0</v>
      </c>
      <c r="GA416" s="42">
        <v>0</v>
      </c>
      <c r="GB416" s="42">
        <v>0</v>
      </c>
      <c r="GC416" s="42">
        <v>0</v>
      </c>
      <c r="GD416" s="42"/>
      <c r="GE416" s="42"/>
      <c r="GF416" s="42"/>
      <c r="GG416" s="42"/>
      <c r="GH416" s="42"/>
      <c r="GI416" s="42"/>
      <c r="GJ416" s="42"/>
      <c r="GK416" s="83">
        <f t="shared" si="446"/>
        <v>0</v>
      </c>
      <c r="GL416" s="42">
        <v>0</v>
      </c>
      <c r="GM416" s="42">
        <v>8</v>
      </c>
      <c r="GN416" s="42">
        <v>0</v>
      </c>
      <c r="GO416" s="42">
        <v>0</v>
      </c>
      <c r="GP416" s="42">
        <v>0</v>
      </c>
      <c r="GQ416" s="42"/>
      <c r="GR416" s="42"/>
      <c r="GS416" s="42"/>
      <c r="GT416" s="42"/>
      <c r="GU416" s="42"/>
      <c r="GV416" s="42"/>
      <c r="GW416" s="42"/>
      <c r="GX416" s="83">
        <f t="shared" si="447"/>
        <v>8</v>
      </c>
      <c r="GY416" s="42">
        <v>3</v>
      </c>
      <c r="GZ416" s="42">
        <v>5</v>
      </c>
      <c r="HA416" s="42">
        <v>8</v>
      </c>
      <c r="HB416" s="42">
        <v>1</v>
      </c>
      <c r="HC416" s="42">
        <v>0</v>
      </c>
      <c r="HD416" s="42"/>
      <c r="HE416" s="42"/>
      <c r="HF416" s="42"/>
      <c r="HG416" s="42"/>
      <c r="HH416" s="42"/>
      <c r="HI416" s="42"/>
      <c r="HJ416" s="42"/>
      <c r="HK416" s="83">
        <f t="shared" si="448"/>
        <v>17</v>
      </c>
      <c r="HL416" s="42">
        <v>26</v>
      </c>
      <c r="HM416" s="42">
        <v>35</v>
      </c>
      <c r="HN416" s="42">
        <v>32</v>
      </c>
      <c r="HO416" s="42">
        <v>0</v>
      </c>
      <c r="HP416" s="42">
        <v>0</v>
      </c>
      <c r="HQ416" s="42"/>
      <c r="HR416" s="42"/>
      <c r="HS416" s="42"/>
      <c r="HT416" s="42"/>
      <c r="HU416" s="42"/>
      <c r="HV416" s="42"/>
      <c r="HW416" s="42"/>
      <c r="HX416" s="83">
        <f t="shared" si="449"/>
        <v>93</v>
      </c>
      <c r="HY416" s="42">
        <v>6</v>
      </c>
      <c r="HZ416" s="42">
        <v>4</v>
      </c>
      <c r="IA416" s="42">
        <v>2</v>
      </c>
      <c r="IB416" s="42">
        <v>1</v>
      </c>
      <c r="IC416" s="42">
        <v>0</v>
      </c>
      <c r="ID416" s="42"/>
      <c r="IE416" s="42"/>
      <c r="IF416" s="42"/>
      <c r="IG416" s="42"/>
      <c r="IH416" s="42"/>
      <c r="II416" s="42"/>
      <c r="IJ416" s="42"/>
      <c r="IK416" s="85">
        <f t="shared" si="450"/>
        <v>13</v>
      </c>
      <c r="IL416" s="42">
        <v>3</v>
      </c>
      <c r="IM416" s="42">
        <v>3</v>
      </c>
      <c r="IN416" s="42">
        <v>1</v>
      </c>
      <c r="IO416" s="42">
        <v>0</v>
      </c>
      <c r="IP416" s="42">
        <v>0</v>
      </c>
      <c r="IQ416" s="42"/>
      <c r="IR416" s="42"/>
      <c r="IS416" s="42"/>
      <c r="IT416" s="42"/>
      <c r="IU416" s="42"/>
      <c r="IV416" s="42"/>
      <c r="IW416" s="42"/>
      <c r="IX416" s="85">
        <f t="shared" si="451"/>
        <v>7</v>
      </c>
      <c r="IY416" s="41">
        <v>7</v>
      </c>
      <c r="IZ416" s="75">
        <v>0</v>
      </c>
      <c r="JA416" s="42">
        <v>11</v>
      </c>
      <c r="JB416" s="75">
        <v>0</v>
      </c>
      <c r="JC416" s="42">
        <v>17</v>
      </c>
      <c r="JD416" s="75">
        <v>0</v>
      </c>
      <c r="JE416" s="42">
        <v>1</v>
      </c>
      <c r="JF416" s="75">
        <v>0</v>
      </c>
      <c r="JG416" s="42">
        <v>0</v>
      </c>
      <c r="JH416" s="75">
        <v>0</v>
      </c>
      <c r="JI416" s="42"/>
      <c r="JJ416" s="75"/>
      <c r="JK416" s="42"/>
      <c r="JL416" s="75"/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2"/>
        <v>36</v>
      </c>
      <c r="JX416" s="11">
        <f t="shared" si="453"/>
        <v>0</v>
      </c>
      <c r="JY416" s="41">
        <v>7</v>
      </c>
      <c r="JZ416" s="75">
        <v>0</v>
      </c>
      <c r="KA416" s="42">
        <v>4</v>
      </c>
      <c r="KB416" s="75">
        <v>0</v>
      </c>
      <c r="KC416" s="42">
        <v>11</v>
      </c>
      <c r="KD416" s="75">
        <v>0</v>
      </c>
      <c r="KE416" s="42">
        <v>1</v>
      </c>
      <c r="KF416" s="75">
        <v>0</v>
      </c>
      <c r="KG416" s="42">
        <v>0</v>
      </c>
      <c r="KH416" s="75">
        <v>0</v>
      </c>
      <c r="KI416" s="42"/>
      <c r="KJ416" s="75"/>
      <c r="KK416" s="42"/>
      <c r="KL416" s="75"/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54"/>
        <v>23</v>
      </c>
      <c r="KX416" s="11">
        <f t="shared" si="455"/>
        <v>0</v>
      </c>
      <c r="KY416" s="41">
        <v>0</v>
      </c>
      <c r="KZ416" s="75">
        <v>0</v>
      </c>
      <c r="LA416" s="42">
        <v>0</v>
      </c>
      <c r="LB416" s="75">
        <v>0</v>
      </c>
      <c r="LC416" s="42">
        <v>0</v>
      </c>
      <c r="LD416" s="75">
        <v>0</v>
      </c>
      <c r="LE416" s="42">
        <v>1</v>
      </c>
      <c r="LF416" s="75">
        <v>0</v>
      </c>
      <c r="LG416" s="42">
        <v>0</v>
      </c>
      <c r="LH416" s="75">
        <v>0</v>
      </c>
      <c r="LI416" s="42"/>
      <c r="LJ416" s="75"/>
      <c r="LK416" s="42"/>
      <c r="LL416" s="75"/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56"/>
        <v>1</v>
      </c>
      <c r="LX416" s="11">
        <f t="shared" si="457"/>
        <v>0</v>
      </c>
      <c r="LY416" s="41">
        <v>6</v>
      </c>
      <c r="LZ416" s="75">
        <v>0</v>
      </c>
      <c r="MA416" s="42">
        <v>24</v>
      </c>
      <c r="MB416" s="75">
        <v>0</v>
      </c>
      <c r="MC416" s="42">
        <v>33</v>
      </c>
      <c r="MD416" s="75">
        <v>0</v>
      </c>
      <c r="ME416" s="42">
        <v>0</v>
      </c>
      <c r="MF416" s="75">
        <v>0</v>
      </c>
      <c r="MG416" s="42">
        <v>0</v>
      </c>
      <c r="MH416" s="75">
        <v>0</v>
      </c>
      <c r="MI416" s="42"/>
      <c r="MJ416" s="75"/>
      <c r="MK416" s="42"/>
      <c r="ML416" s="75"/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58"/>
        <v>63</v>
      </c>
      <c r="MX416" s="11">
        <f t="shared" si="459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>
        <v>1</v>
      </c>
      <c r="NF416" s="75">
        <v>0</v>
      </c>
      <c r="NG416" s="42">
        <v>0</v>
      </c>
      <c r="NH416" s="75">
        <v>0</v>
      </c>
      <c r="NI416" s="42"/>
      <c r="NJ416" s="75"/>
      <c r="NK416" s="42"/>
      <c r="NL416" s="75"/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0"/>
        <v>1</v>
      </c>
      <c r="NX416" s="11">
        <f t="shared" si="461"/>
        <v>0</v>
      </c>
      <c r="NY416" s="42">
        <v>0</v>
      </c>
      <c r="NZ416" s="75">
        <v>0</v>
      </c>
      <c r="OA416" s="42">
        <v>0</v>
      </c>
      <c r="OB416" s="75">
        <v>0</v>
      </c>
      <c r="OC416" s="42">
        <v>0</v>
      </c>
      <c r="OD416" s="75">
        <v>0</v>
      </c>
      <c r="OE416" s="42">
        <v>0</v>
      </c>
      <c r="OF416" s="75">
        <v>0</v>
      </c>
      <c r="OG416" s="42">
        <v>0</v>
      </c>
      <c r="OH416" s="75">
        <v>0</v>
      </c>
      <c r="OI416" s="42"/>
      <c r="OJ416" s="75"/>
      <c r="OK416" s="42"/>
      <c r="OL416" s="75"/>
      <c r="OM416" s="42"/>
      <c r="ON416" s="75"/>
      <c r="OO416" s="42"/>
      <c r="OP416" s="75"/>
      <c r="OQ416" s="42"/>
      <c r="OR416" s="75"/>
      <c r="OS416" s="42"/>
      <c r="OT416" s="75"/>
      <c r="OU416" s="42"/>
      <c r="OV416" s="75"/>
      <c r="OW416" s="3">
        <f t="shared" si="462"/>
        <v>0</v>
      </c>
      <c r="OX416" s="11">
        <f t="shared" si="463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>
        <v>1</v>
      </c>
      <c r="PF416" s="75">
        <v>0</v>
      </c>
      <c r="PG416" s="42">
        <v>0</v>
      </c>
      <c r="PH416" s="75">
        <v>0</v>
      </c>
      <c r="PI416" s="42"/>
      <c r="PJ416" s="75"/>
      <c r="PK416" s="42"/>
      <c r="PL416" s="75"/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64"/>
        <v>13</v>
      </c>
      <c r="PX416" s="11">
        <f t="shared" si="425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>
        <v>0</v>
      </c>
      <c r="QF416" s="75">
        <v>0</v>
      </c>
      <c r="QG416" s="42">
        <v>0</v>
      </c>
      <c r="QH416" s="75">
        <v>0</v>
      </c>
      <c r="QI416" s="42"/>
      <c r="QJ416" s="75"/>
      <c r="QK416" s="42"/>
      <c r="QL416" s="75"/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65"/>
        <v>68</v>
      </c>
      <c r="QX416" s="11">
        <f t="shared" si="466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>
        <v>0</v>
      </c>
      <c r="RF416" s="75">
        <v>0</v>
      </c>
      <c r="RG416" s="42">
        <v>0</v>
      </c>
      <c r="RH416" s="75">
        <v>0</v>
      </c>
      <c r="RI416" s="42"/>
      <c r="RJ416" s="75"/>
      <c r="RK416" s="42"/>
      <c r="RL416" s="75"/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67"/>
        <v>8</v>
      </c>
      <c r="RX416" s="11">
        <f t="shared" si="426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>
        <v>0</v>
      </c>
      <c r="SF416" s="75">
        <v>0</v>
      </c>
      <c r="SG416" s="42">
        <v>0</v>
      </c>
      <c r="SH416" s="75">
        <v>0</v>
      </c>
      <c r="SI416" s="42"/>
      <c r="SJ416" s="75"/>
      <c r="SK416" s="42"/>
      <c r="SL416" s="75"/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68"/>
        <v>0</v>
      </c>
      <c r="SX416" s="11">
        <f t="shared" si="427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1</v>
      </c>
      <c r="TD416" s="75">
        <v>0</v>
      </c>
      <c r="TE416" s="42">
        <v>0</v>
      </c>
      <c r="TF416" s="75">
        <v>0</v>
      </c>
      <c r="TG416" s="42">
        <v>0</v>
      </c>
      <c r="TH416" s="75">
        <v>0</v>
      </c>
      <c r="TI416" s="42"/>
      <c r="TJ416" s="75"/>
      <c r="TK416" s="42"/>
      <c r="TL416" s="75"/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69"/>
        <v>1</v>
      </c>
      <c r="TX416" s="11">
        <f t="shared" si="428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>
        <v>0</v>
      </c>
      <c r="UF416" s="75">
        <v>0</v>
      </c>
      <c r="UG416" s="42">
        <v>0</v>
      </c>
      <c r="UH416" s="75">
        <v>0</v>
      </c>
      <c r="UI416" s="42"/>
      <c r="UJ416" s="75"/>
      <c r="UK416" s="42"/>
      <c r="UL416" s="75"/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0"/>
        <v>0</v>
      </c>
      <c r="UX416" s="11">
        <f t="shared" si="471"/>
        <v>0</v>
      </c>
      <c r="UY416" s="42">
        <v>0</v>
      </c>
      <c r="UZ416" s="42">
        <v>0</v>
      </c>
      <c r="VA416" s="42">
        <v>0</v>
      </c>
      <c r="VB416" s="42">
        <v>0</v>
      </c>
      <c r="VC416" s="42">
        <v>0</v>
      </c>
      <c r="VD416" s="42"/>
      <c r="VE416" s="42"/>
      <c r="VF416" s="42"/>
      <c r="VG416" s="42"/>
      <c r="VH416" s="42"/>
      <c r="VI416" s="42"/>
      <c r="VJ416" s="42"/>
      <c r="VK416" s="25">
        <f t="shared" si="472"/>
        <v>0</v>
      </c>
      <c r="VL416" s="42">
        <v>0</v>
      </c>
      <c r="VM416" s="42">
        <v>0</v>
      </c>
      <c r="VN416" s="42">
        <v>0</v>
      </c>
      <c r="VO416" s="42">
        <v>0</v>
      </c>
      <c r="VP416" s="42">
        <v>0</v>
      </c>
      <c r="VQ416" s="42"/>
      <c r="VR416" s="42"/>
      <c r="VS416" s="42"/>
      <c r="VT416" s="42"/>
      <c r="VU416" s="42"/>
      <c r="VV416" s="42"/>
      <c r="VW416" s="42"/>
      <c r="VX416" s="25">
        <f t="shared" si="473"/>
        <v>0</v>
      </c>
      <c r="VY416" s="42">
        <v>0</v>
      </c>
      <c r="VZ416" s="75">
        <v>0</v>
      </c>
      <c r="WA416" s="42">
        <v>0</v>
      </c>
      <c r="WB416" s="75">
        <v>0</v>
      </c>
      <c r="WC416" s="42">
        <v>0</v>
      </c>
      <c r="WD416" s="75">
        <v>0</v>
      </c>
      <c r="WE416" s="42">
        <v>0</v>
      </c>
      <c r="WF416" s="75">
        <v>0</v>
      </c>
      <c r="WG416" s="42">
        <v>0</v>
      </c>
      <c r="WH416" s="75">
        <v>0</v>
      </c>
      <c r="WI416" s="42"/>
      <c r="WJ416" s="75"/>
      <c r="WK416" s="42"/>
      <c r="WL416" s="75"/>
      <c r="WM416" s="42"/>
      <c r="WN416" s="75"/>
      <c r="WO416" s="42"/>
      <c r="WP416" s="75"/>
      <c r="WQ416" s="42"/>
      <c r="WR416" s="75"/>
      <c r="WS416" s="42"/>
      <c r="WT416" s="75"/>
      <c r="WU416" s="42"/>
      <c r="WV416" s="75"/>
      <c r="WW416" s="3">
        <f t="shared" si="474"/>
        <v>0</v>
      </c>
      <c r="WX416" s="11">
        <f t="shared" si="475"/>
        <v>0</v>
      </c>
      <c r="WY416" s="42">
        <v>0</v>
      </c>
      <c r="WZ416" s="75">
        <v>0</v>
      </c>
      <c r="XA416" s="42">
        <v>0</v>
      </c>
      <c r="XB416" s="75">
        <v>0</v>
      </c>
      <c r="XC416" s="42">
        <v>0</v>
      </c>
      <c r="XD416" s="75">
        <v>0</v>
      </c>
      <c r="XE416" s="42">
        <v>0</v>
      </c>
      <c r="XF416" s="75">
        <v>0</v>
      </c>
      <c r="XG416" s="42">
        <v>0</v>
      </c>
      <c r="XH416" s="75">
        <v>0</v>
      </c>
      <c r="XI416" s="42"/>
      <c r="XJ416" s="75"/>
      <c r="XK416" s="42"/>
      <c r="XL416" s="75"/>
      <c r="XM416" s="42"/>
      <c r="XN416" s="75"/>
      <c r="XO416" s="42"/>
      <c r="XP416" s="75"/>
      <c r="XQ416" s="42"/>
      <c r="XR416" s="75"/>
      <c r="XS416" s="42"/>
      <c r="XT416" s="75"/>
      <c r="XU416" s="42"/>
      <c r="XV416" s="75"/>
      <c r="XW416" s="3">
        <f t="shared" si="476"/>
        <v>0</v>
      </c>
      <c r="XX416" s="11">
        <f t="shared" si="477"/>
        <v>0</v>
      </c>
      <c r="XY416" s="42">
        <v>0</v>
      </c>
      <c r="XZ416" s="75">
        <v>0</v>
      </c>
      <c r="YA416" s="42">
        <v>0</v>
      </c>
      <c r="YB416" s="75">
        <v>0</v>
      </c>
      <c r="YC416" s="42">
        <v>0</v>
      </c>
      <c r="YD416" s="75">
        <v>0</v>
      </c>
      <c r="YE416" s="42">
        <v>0</v>
      </c>
      <c r="YF416" s="75">
        <v>0</v>
      </c>
      <c r="YG416" s="42">
        <v>0</v>
      </c>
      <c r="YH416" s="75">
        <v>0</v>
      </c>
      <c r="YI416" s="42"/>
      <c r="YJ416" s="75"/>
      <c r="YK416" s="42"/>
      <c r="YL416" s="75"/>
      <c r="YM416" s="42"/>
      <c r="YN416" s="75"/>
      <c r="YO416" s="42"/>
      <c r="YP416" s="75"/>
      <c r="YQ416" s="42"/>
      <c r="YR416" s="75"/>
      <c r="YS416" s="42"/>
      <c r="YT416" s="75"/>
      <c r="YU416" s="42"/>
      <c r="YV416" s="75"/>
      <c r="YW416" s="3">
        <f t="shared" si="478"/>
        <v>0</v>
      </c>
      <c r="YX416" s="11">
        <f t="shared" si="479"/>
        <v>0</v>
      </c>
      <c r="YY416" s="42">
        <v>0</v>
      </c>
      <c r="YZ416" s="75">
        <v>0</v>
      </c>
      <c r="ZA416" s="42">
        <v>0</v>
      </c>
      <c r="ZB416" s="75">
        <v>0</v>
      </c>
      <c r="ZC416" s="42">
        <v>0</v>
      </c>
      <c r="ZD416" s="75">
        <v>0</v>
      </c>
      <c r="ZE416" s="42">
        <v>0</v>
      </c>
      <c r="ZF416" s="75">
        <v>0</v>
      </c>
      <c r="ZG416" s="42">
        <v>0</v>
      </c>
      <c r="ZH416" s="75">
        <v>0</v>
      </c>
      <c r="ZI416" s="42"/>
      <c r="ZJ416" s="75"/>
      <c r="ZK416" s="42"/>
      <c r="ZL416" s="75"/>
      <c r="ZM416" s="42"/>
      <c r="ZN416" s="75"/>
      <c r="ZO416" s="42"/>
      <c r="ZP416" s="75"/>
      <c r="ZQ416" s="42"/>
      <c r="ZR416" s="75"/>
      <c r="ZS416" s="42"/>
      <c r="ZT416" s="75"/>
      <c r="ZU416" s="42"/>
      <c r="ZV416" s="75"/>
      <c r="ZW416" s="3">
        <f t="shared" si="480"/>
        <v>0</v>
      </c>
      <c r="ZX416" s="11">
        <f t="shared" si="481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>
        <v>0</v>
      </c>
      <c r="AAF416" s="75">
        <v>0</v>
      </c>
      <c r="AAG416" s="42">
        <v>0</v>
      </c>
      <c r="AAH416" s="75">
        <v>0</v>
      </c>
      <c r="AAI416" s="42"/>
      <c r="AAJ416" s="75"/>
      <c r="AAK416" s="42"/>
      <c r="AAL416" s="75"/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2"/>
        <v>0</v>
      </c>
      <c r="AAX416" s="11">
        <f t="shared" si="483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>
        <v>0</v>
      </c>
      <c r="ABF416" s="75">
        <v>0</v>
      </c>
      <c r="ABG416" s="42">
        <v>0</v>
      </c>
      <c r="ABH416" s="75">
        <v>0</v>
      </c>
      <c r="ABI416" s="42"/>
      <c r="ABJ416" s="75"/>
      <c r="ABK416" s="42"/>
      <c r="ABL416" s="75"/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84"/>
        <v>0</v>
      </c>
      <c r="ABX416" s="11">
        <f t="shared" si="485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>
        <v>0</v>
      </c>
      <c r="ACF416" s="75">
        <v>0</v>
      </c>
      <c r="ACG416" s="42">
        <v>0</v>
      </c>
      <c r="ACH416" s="75">
        <v>0</v>
      </c>
      <c r="ACI416" s="42"/>
      <c r="ACJ416" s="75"/>
      <c r="ACK416" s="42"/>
      <c r="ACL416" s="75"/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86"/>
        <v>0</v>
      </c>
      <c r="ACX416" s="11">
        <f t="shared" si="487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>
        <v>0</v>
      </c>
      <c r="ADF416" s="75">
        <v>0</v>
      </c>
      <c r="ADG416" s="42">
        <v>0</v>
      </c>
      <c r="ADH416" s="75">
        <v>0</v>
      </c>
      <c r="ADI416" s="42"/>
      <c r="ADJ416" s="75"/>
      <c r="ADK416" s="42"/>
      <c r="ADL416" s="75"/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88"/>
        <v>0</v>
      </c>
      <c r="ADX416" s="11">
        <f t="shared" si="489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>
        <v>0</v>
      </c>
      <c r="AEF416" s="75">
        <v>0</v>
      </c>
      <c r="AEG416" s="42">
        <v>0</v>
      </c>
      <c r="AEH416" s="75">
        <v>0</v>
      </c>
      <c r="AEI416" s="42"/>
      <c r="AEJ416" s="75"/>
      <c r="AEK416" s="42"/>
      <c r="AEL416" s="75"/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0"/>
        <v>0</v>
      </c>
      <c r="AEX416" s="11">
        <f t="shared" si="491"/>
        <v>0</v>
      </c>
      <c r="AEY416" s="108">
        <v>0</v>
      </c>
      <c r="AEZ416" s="109">
        <v>0</v>
      </c>
      <c r="AFA416" s="108">
        <v>0</v>
      </c>
      <c r="AFB416" s="109">
        <v>0</v>
      </c>
      <c r="AFC416" s="108">
        <v>0</v>
      </c>
      <c r="AFD416" s="109">
        <v>0</v>
      </c>
      <c r="AFE416" s="108">
        <v>0</v>
      </c>
      <c r="AFF416" s="109">
        <v>0</v>
      </c>
      <c r="AFG416" s="108"/>
      <c r="AFH416" s="109"/>
      <c r="AFI416" s="108"/>
      <c r="AFJ416" s="109"/>
      <c r="AFK416" s="108"/>
      <c r="AFL416" s="109"/>
      <c r="AFM416" s="108"/>
      <c r="AFN416" s="109"/>
      <c r="AFO416" s="108"/>
      <c r="AFP416" s="109"/>
      <c r="AFQ416" s="108"/>
      <c r="AFR416" s="109"/>
      <c r="AFS416" s="108"/>
      <c r="AFT416" s="109"/>
      <c r="AFU416" s="108"/>
      <c r="AFV416" s="109"/>
      <c r="AFW416" s="3">
        <f t="shared" si="492"/>
        <v>0</v>
      </c>
      <c r="AFX416" s="11">
        <f t="shared" si="429"/>
        <v>0</v>
      </c>
      <c r="AFY416" s="114">
        <v>0</v>
      </c>
      <c r="AFZ416" s="114">
        <v>0</v>
      </c>
      <c r="AGA416" s="114">
        <v>0</v>
      </c>
      <c r="AGB416" s="114">
        <v>0</v>
      </c>
      <c r="AGC416" s="114">
        <v>0</v>
      </c>
      <c r="AGD416" s="114"/>
      <c r="AGE416" s="114"/>
      <c r="AGF416" s="114"/>
      <c r="AGG416" s="114"/>
      <c r="AGH416" s="114"/>
      <c r="AGI416" s="114"/>
      <c r="AGJ416" s="114"/>
      <c r="AGK416" s="25">
        <f t="shared" si="430"/>
        <v>0</v>
      </c>
    </row>
    <row r="417" spans="1:869" x14ac:dyDescent="0.35">
      <c r="A417" s="2" t="s">
        <v>449</v>
      </c>
      <c r="B417" s="2" t="s">
        <v>79</v>
      </c>
      <c r="C417" s="130">
        <v>404</v>
      </c>
      <c r="D417" s="2" t="s">
        <v>449</v>
      </c>
      <c r="E417" s="16" t="s">
        <v>449</v>
      </c>
      <c r="F417" s="15" t="s">
        <v>79</v>
      </c>
      <c r="G417" s="15" t="s">
        <v>364</v>
      </c>
      <c r="H417" s="152">
        <v>25127</v>
      </c>
      <c r="I417" s="15" t="s">
        <v>572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1"/>
        <v>0</v>
      </c>
      <c r="AI417" s="62">
        <f t="shared" si="432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33"/>
        <v>0</v>
      </c>
      <c r="BI417" s="58">
        <f t="shared" si="434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35"/>
        <v>0</v>
      </c>
      <c r="CI417" s="58">
        <f t="shared" si="436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>
        <v>0</v>
      </c>
      <c r="CQ417" s="70">
        <v>0</v>
      </c>
      <c r="CR417" s="52">
        <v>0</v>
      </c>
      <c r="CS417" s="70">
        <v>0</v>
      </c>
      <c r="CT417" s="64"/>
      <c r="CU417" s="70"/>
      <c r="CV417" s="64"/>
      <c r="CW417" s="70"/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37"/>
        <v>0</v>
      </c>
      <c r="DI417" s="58">
        <f t="shared" si="438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>
        <v>0</v>
      </c>
      <c r="DQ417" s="70">
        <v>0</v>
      </c>
      <c r="DR417" s="52">
        <v>0</v>
      </c>
      <c r="DS417" s="70">
        <v>0</v>
      </c>
      <c r="DT417" s="64"/>
      <c r="DU417" s="70"/>
      <c r="DV417" s="64"/>
      <c r="DW417" s="70"/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39"/>
        <v>0</v>
      </c>
      <c r="EI417" s="58">
        <f t="shared" si="440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>
        <v>0</v>
      </c>
      <c r="EQ417" s="70">
        <v>0</v>
      </c>
      <c r="ER417" s="64">
        <v>0</v>
      </c>
      <c r="ES417" s="70">
        <v>0</v>
      </c>
      <c r="ET417" s="64"/>
      <c r="EU417" s="70"/>
      <c r="EV417" s="64"/>
      <c r="EW417" s="70"/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1"/>
        <v>0</v>
      </c>
      <c r="FI417" s="58">
        <f t="shared" si="442"/>
        <v>0</v>
      </c>
      <c r="FJ417" s="79">
        <f t="shared" si="443"/>
        <v>0</v>
      </c>
      <c r="FK417" s="80">
        <f t="shared" si="444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/>
      <c r="FR417" s="42"/>
      <c r="FS417" s="42"/>
      <c r="FT417" s="42"/>
      <c r="FU417" s="42"/>
      <c r="FV417" s="42"/>
      <c r="FW417" s="42"/>
      <c r="FX417" s="83">
        <f t="shared" si="445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/>
      <c r="GE417" s="42"/>
      <c r="GF417" s="42"/>
      <c r="GG417" s="42"/>
      <c r="GH417" s="42"/>
      <c r="GI417" s="42"/>
      <c r="GJ417" s="42"/>
      <c r="GK417" s="83">
        <f t="shared" si="446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/>
      <c r="GR417" s="42"/>
      <c r="GS417" s="42"/>
      <c r="GT417" s="42"/>
      <c r="GU417" s="42"/>
      <c r="GV417" s="42"/>
      <c r="GW417" s="42"/>
      <c r="GX417" s="83">
        <f t="shared" si="447"/>
        <v>0</v>
      </c>
      <c r="GY417" s="42">
        <v>0</v>
      </c>
      <c r="GZ417" s="42">
        <v>0</v>
      </c>
      <c r="HA417" s="42">
        <v>0</v>
      </c>
      <c r="HB417" s="42">
        <v>0</v>
      </c>
      <c r="HC417" s="42">
        <v>0</v>
      </c>
      <c r="HD417" s="42"/>
      <c r="HE417" s="42"/>
      <c r="HF417" s="42"/>
      <c r="HG417" s="42"/>
      <c r="HH417" s="42"/>
      <c r="HI417" s="42"/>
      <c r="HJ417" s="42"/>
      <c r="HK417" s="83">
        <f t="shared" si="448"/>
        <v>0</v>
      </c>
      <c r="HL417" s="42">
        <v>0</v>
      </c>
      <c r="HM417" s="42">
        <v>0</v>
      </c>
      <c r="HN417" s="42">
        <v>0</v>
      </c>
      <c r="HO417" s="42">
        <v>0</v>
      </c>
      <c r="HP417" s="42">
        <v>0</v>
      </c>
      <c r="HQ417" s="42"/>
      <c r="HR417" s="42"/>
      <c r="HS417" s="42"/>
      <c r="HT417" s="42"/>
      <c r="HU417" s="42"/>
      <c r="HV417" s="42"/>
      <c r="HW417" s="42"/>
      <c r="HX417" s="83">
        <f t="shared" si="449"/>
        <v>0</v>
      </c>
      <c r="HY417" s="42">
        <v>0</v>
      </c>
      <c r="HZ417" s="42">
        <v>1</v>
      </c>
      <c r="IA417" s="42">
        <v>1</v>
      </c>
      <c r="IB417" s="42">
        <v>0</v>
      </c>
      <c r="IC417" s="42">
        <v>0</v>
      </c>
      <c r="ID417" s="42"/>
      <c r="IE417" s="42"/>
      <c r="IF417" s="42"/>
      <c r="IG417" s="42"/>
      <c r="IH417" s="42"/>
      <c r="II417" s="42"/>
      <c r="IJ417" s="42"/>
      <c r="IK417" s="85">
        <f t="shared" si="450"/>
        <v>2</v>
      </c>
      <c r="IL417" s="42">
        <v>0</v>
      </c>
      <c r="IM417" s="42">
        <v>0</v>
      </c>
      <c r="IN417" s="42">
        <v>1</v>
      </c>
      <c r="IO417" s="42">
        <v>0</v>
      </c>
      <c r="IP417" s="42">
        <v>0</v>
      </c>
      <c r="IQ417" s="42"/>
      <c r="IR417" s="42"/>
      <c r="IS417" s="42"/>
      <c r="IT417" s="42"/>
      <c r="IU417" s="42"/>
      <c r="IV417" s="42"/>
      <c r="IW417" s="42"/>
      <c r="IX417" s="85">
        <f t="shared" si="451"/>
        <v>1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>
        <v>0</v>
      </c>
      <c r="JF417" s="75">
        <v>0</v>
      </c>
      <c r="JG417" s="42">
        <v>0</v>
      </c>
      <c r="JH417" s="75">
        <v>0</v>
      </c>
      <c r="JI417" s="42"/>
      <c r="JJ417" s="75"/>
      <c r="JK417" s="42"/>
      <c r="JL417" s="75"/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2"/>
        <v>0</v>
      </c>
      <c r="JX417" s="11">
        <f t="shared" si="453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>
        <v>0</v>
      </c>
      <c r="KF417" s="75">
        <v>0</v>
      </c>
      <c r="KG417" s="42">
        <v>0</v>
      </c>
      <c r="KH417" s="75">
        <v>0</v>
      </c>
      <c r="KI417" s="42"/>
      <c r="KJ417" s="75"/>
      <c r="KK417" s="42"/>
      <c r="KL417" s="75"/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54"/>
        <v>0</v>
      </c>
      <c r="KX417" s="11">
        <f t="shared" si="455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>
        <v>0</v>
      </c>
      <c r="LF417" s="75">
        <v>0</v>
      </c>
      <c r="LG417" s="42">
        <v>0</v>
      </c>
      <c r="LH417" s="75">
        <v>0</v>
      </c>
      <c r="LI417" s="42"/>
      <c r="LJ417" s="75"/>
      <c r="LK417" s="42"/>
      <c r="LL417" s="75"/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56"/>
        <v>0</v>
      </c>
      <c r="LX417" s="11">
        <f t="shared" si="457"/>
        <v>0</v>
      </c>
      <c r="LY417" s="41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>
        <v>0</v>
      </c>
      <c r="MF417" s="75">
        <v>0</v>
      </c>
      <c r="MG417" s="42">
        <v>0</v>
      </c>
      <c r="MH417" s="75">
        <v>0</v>
      </c>
      <c r="MI417" s="42"/>
      <c r="MJ417" s="75"/>
      <c r="MK417" s="42"/>
      <c r="ML417" s="75"/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58"/>
        <v>0</v>
      </c>
      <c r="MX417" s="11">
        <f t="shared" si="459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>
        <v>0</v>
      </c>
      <c r="NF417" s="75">
        <v>0</v>
      </c>
      <c r="NG417" s="42">
        <v>0</v>
      </c>
      <c r="NH417" s="75">
        <v>0</v>
      </c>
      <c r="NI417" s="42"/>
      <c r="NJ417" s="75"/>
      <c r="NK417" s="42"/>
      <c r="NL417" s="75"/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0"/>
        <v>0</v>
      </c>
      <c r="NX417" s="11">
        <f t="shared" si="461"/>
        <v>0</v>
      </c>
      <c r="NY417" s="42">
        <v>0</v>
      </c>
      <c r="NZ417" s="75">
        <v>0</v>
      </c>
      <c r="OA417" s="42">
        <v>0</v>
      </c>
      <c r="OB417" s="75">
        <v>0</v>
      </c>
      <c r="OC417" s="42">
        <v>0</v>
      </c>
      <c r="OD417" s="75">
        <v>0</v>
      </c>
      <c r="OE417" s="42">
        <v>0</v>
      </c>
      <c r="OF417" s="75">
        <v>0</v>
      </c>
      <c r="OG417" s="42">
        <v>0</v>
      </c>
      <c r="OH417" s="75">
        <v>0</v>
      </c>
      <c r="OI417" s="42"/>
      <c r="OJ417" s="75"/>
      <c r="OK417" s="42"/>
      <c r="OL417" s="75"/>
      <c r="OM417" s="42"/>
      <c r="ON417" s="75"/>
      <c r="OO417" s="42"/>
      <c r="OP417" s="75"/>
      <c r="OQ417" s="42"/>
      <c r="OR417" s="75"/>
      <c r="OS417" s="42"/>
      <c r="OT417" s="75"/>
      <c r="OU417" s="42"/>
      <c r="OV417" s="75"/>
      <c r="OW417" s="3">
        <f t="shared" si="462"/>
        <v>0</v>
      </c>
      <c r="OX417" s="11">
        <f t="shared" si="463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>
        <v>0</v>
      </c>
      <c r="PF417" s="75">
        <v>0</v>
      </c>
      <c r="PG417" s="42">
        <v>0</v>
      </c>
      <c r="PH417" s="75">
        <v>0</v>
      </c>
      <c r="PI417" s="42"/>
      <c r="PJ417" s="75"/>
      <c r="PK417" s="42"/>
      <c r="PL417" s="75"/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64"/>
        <v>0</v>
      </c>
      <c r="PX417" s="11">
        <f t="shared" si="425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>
        <v>0</v>
      </c>
      <c r="QF417" s="75">
        <v>0</v>
      </c>
      <c r="QG417" s="42">
        <v>0</v>
      </c>
      <c r="QH417" s="75">
        <v>0</v>
      </c>
      <c r="QI417" s="42"/>
      <c r="QJ417" s="75"/>
      <c r="QK417" s="42"/>
      <c r="QL417" s="75"/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65"/>
        <v>0</v>
      </c>
      <c r="QX417" s="11">
        <f t="shared" si="466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>
        <v>0</v>
      </c>
      <c r="RF417" s="75">
        <v>0</v>
      </c>
      <c r="RG417" s="42">
        <v>0</v>
      </c>
      <c r="RH417" s="75">
        <v>0</v>
      </c>
      <c r="RI417" s="42"/>
      <c r="RJ417" s="75"/>
      <c r="RK417" s="42"/>
      <c r="RL417" s="75"/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67"/>
        <v>0</v>
      </c>
      <c r="RX417" s="11">
        <f t="shared" si="426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>
        <v>0</v>
      </c>
      <c r="SF417" s="75">
        <v>0</v>
      </c>
      <c r="SG417" s="42">
        <v>0</v>
      </c>
      <c r="SH417" s="75">
        <v>0</v>
      </c>
      <c r="SI417" s="42"/>
      <c r="SJ417" s="75"/>
      <c r="SK417" s="42"/>
      <c r="SL417" s="75"/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68"/>
        <v>0</v>
      </c>
      <c r="SX417" s="11">
        <f t="shared" si="427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>
        <v>0</v>
      </c>
      <c r="TF417" s="75">
        <v>0</v>
      </c>
      <c r="TG417" s="42">
        <v>0</v>
      </c>
      <c r="TH417" s="75">
        <v>0</v>
      </c>
      <c r="TI417" s="42"/>
      <c r="TJ417" s="75"/>
      <c r="TK417" s="42"/>
      <c r="TL417" s="75"/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69"/>
        <v>0</v>
      </c>
      <c r="TX417" s="11">
        <f t="shared" si="428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>
        <v>0</v>
      </c>
      <c r="UF417" s="75">
        <v>0</v>
      </c>
      <c r="UG417" s="42">
        <v>0</v>
      </c>
      <c r="UH417" s="75">
        <v>0</v>
      </c>
      <c r="UI417" s="42"/>
      <c r="UJ417" s="75"/>
      <c r="UK417" s="42"/>
      <c r="UL417" s="75"/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0"/>
        <v>0</v>
      </c>
      <c r="UX417" s="11">
        <f t="shared" si="471"/>
        <v>0</v>
      </c>
      <c r="UY417" s="42">
        <v>0</v>
      </c>
      <c r="UZ417" s="42">
        <v>0</v>
      </c>
      <c r="VA417" s="42">
        <v>0</v>
      </c>
      <c r="VB417" s="42">
        <v>0</v>
      </c>
      <c r="VC417" s="42">
        <v>0</v>
      </c>
      <c r="VD417" s="42"/>
      <c r="VE417" s="42"/>
      <c r="VF417" s="42"/>
      <c r="VG417" s="42"/>
      <c r="VH417" s="42"/>
      <c r="VI417" s="42"/>
      <c r="VJ417" s="42"/>
      <c r="VK417" s="25">
        <f t="shared" si="472"/>
        <v>0</v>
      </c>
      <c r="VL417" s="42">
        <v>0</v>
      </c>
      <c r="VM417" s="42">
        <v>0</v>
      </c>
      <c r="VN417" s="42">
        <v>0</v>
      </c>
      <c r="VO417" s="42">
        <v>0</v>
      </c>
      <c r="VP417" s="42">
        <v>0</v>
      </c>
      <c r="VQ417" s="42"/>
      <c r="VR417" s="42"/>
      <c r="VS417" s="42"/>
      <c r="VT417" s="42"/>
      <c r="VU417" s="42"/>
      <c r="VV417" s="42"/>
      <c r="VW417" s="42"/>
      <c r="VX417" s="25">
        <f t="shared" si="473"/>
        <v>0</v>
      </c>
      <c r="VY417" s="42">
        <v>0</v>
      </c>
      <c r="VZ417" s="75">
        <v>0</v>
      </c>
      <c r="WA417" s="42">
        <v>0</v>
      </c>
      <c r="WB417" s="75">
        <v>0</v>
      </c>
      <c r="WC417" s="42">
        <v>0</v>
      </c>
      <c r="WD417" s="75">
        <v>0</v>
      </c>
      <c r="WE417" s="42">
        <v>0</v>
      </c>
      <c r="WF417" s="75">
        <v>0</v>
      </c>
      <c r="WG417" s="42">
        <v>0</v>
      </c>
      <c r="WH417" s="75">
        <v>0</v>
      </c>
      <c r="WI417" s="42"/>
      <c r="WJ417" s="75"/>
      <c r="WK417" s="42"/>
      <c r="WL417" s="75"/>
      <c r="WM417" s="42"/>
      <c r="WN417" s="75"/>
      <c r="WO417" s="42"/>
      <c r="WP417" s="75"/>
      <c r="WQ417" s="42"/>
      <c r="WR417" s="75"/>
      <c r="WS417" s="42"/>
      <c r="WT417" s="75"/>
      <c r="WU417" s="42"/>
      <c r="WV417" s="75"/>
      <c r="WW417" s="3">
        <f t="shared" si="474"/>
        <v>0</v>
      </c>
      <c r="WX417" s="11">
        <f t="shared" si="475"/>
        <v>0</v>
      </c>
      <c r="WY417" s="42">
        <v>0</v>
      </c>
      <c r="WZ417" s="75">
        <v>0</v>
      </c>
      <c r="XA417" s="42">
        <v>0</v>
      </c>
      <c r="XB417" s="75">
        <v>0</v>
      </c>
      <c r="XC417" s="42">
        <v>0</v>
      </c>
      <c r="XD417" s="75">
        <v>0</v>
      </c>
      <c r="XE417" s="42">
        <v>0</v>
      </c>
      <c r="XF417" s="75">
        <v>0</v>
      </c>
      <c r="XG417" s="42">
        <v>0</v>
      </c>
      <c r="XH417" s="75">
        <v>0</v>
      </c>
      <c r="XI417" s="42"/>
      <c r="XJ417" s="75"/>
      <c r="XK417" s="42"/>
      <c r="XL417" s="75"/>
      <c r="XM417" s="42"/>
      <c r="XN417" s="75"/>
      <c r="XO417" s="42"/>
      <c r="XP417" s="75"/>
      <c r="XQ417" s="42"/>
      <c r="XR417" s="75"/>
      <c r="XS417" s="42"/>
      <c r="XT417" s="75"/>
      <c r="XU417" s="42"/>
      <c r="XV417" s="75"/>
      <c r="XW417" s="3">
        <f t="shared" si="476"/>
        <v>0</v>
      </c>
      <c r="XX417" s="11">
        <f t="shared" si="477"/>
        <v>0</v>
      </c>
      <c r="XY417" s="42">
        <v>0</v>
      </c>
      <c r="XZ417" s="75">
        <v>0</v>
      </c>
      <c r="YA417" s="42">
        <v>0</v>
      </c>
      <c r="YB417" s="75">
        <v>0</v>
      </c>
      <c r="YC417" s="42">
        <v>0</v>
      </c>
      <c r="YD417" s="75">
        <v>0</v>
      </c>
      <c r="YE417" s="42">
        <v>0</v>
      </c>
      <c r="YF417" s="75">
        <v>0</v>
      </c>
      <c r="YG417" s="42">
        <v>0</v>
      </c>
      <c r="YH417" s="75">
        <v>0</v>
      </c>
      <c r="YI417" s="42"/>
      <c r="YJ417" s="75"/>
      <c r="YK417" s="42"/>
      <c r="YL417" s="75"/>
      <c r="YM417" s="42"/>
      <c r="YN417" s="75"/>
      <c r="YO417" s="42"/>
      <c r="YP417" s="75"/>
      <c r="YQ417" s="42"/>
      <c r="YR417" s="75"/>
      <c r="YS417" s="42"/>
      <c r="YT417" s="75"/>
      <c r="YU417" s="42"/>
      <c r="YV417" s="75"/>
      <c r="YW417" s="3">
        <f t="shared" si="478"/>
        <v>0</v>
      </c>
      <c r="YX417" s="11">
        <f t="shared" si="479"/>
        <v>0</v>
      </c>
      <c r="YY417" s="42">
        <v>0</v>
      </c>
      <c r="YZ417" s="75">
        <v>0</v>
      </c>
      <c r="ZA417" s="42">
        <v>0</v>
      </c>
      <c r="ZB417" s="75">
        <v>0</v>
      </c>
      <c r="ZC417" s="42">
        <v>0</v>
      </c>
      <c r="ZD417" s="75">
        <v>0</v>
      </c>
      <c r="ZE417" s="42">
        <v>0</v>
      </c>
      <c r="ZF417" s="75">
        <v>0</v>
      </c>
      <c r="ZG417" s="42">
        <v>0</v>
      </c>
      <c r="ZH417" s="75">
        <v>0</v>
      </c>
      <c r="ZI417" s="42"/>
      <c r="ZJ417" s="75"/>
      <c r="ZK417" s="42"/>
      <c r="ZL417" s="75"/>
      <c r="ZM417" s="42"/>
      <c r="ZN417" s="75"/>
      <c r="ZO417" s="42"/>
      <c r="ZP417" s="75"/>
      <c r="ZQ417" s="42"/>
      <c r="ZR417" s="75"/>
      <c r="ZS417" s="42"/>
      <c r="ZT417" s="75"/>
      <c r="ZU417" s="42"/>
      <c r="ZV417" s="75"/>
      <c r="ZW417" s="3">
        <f t="shared" si="480"/>
        <v>0</v>
      </c>
      <c r="ZX417" s="11">
        <f t="shared" si="481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>
        <v>0</v>
      </c>
      <c r="AAF417" s="75">
        <v>0</v>
      </c>
      <c r="AAG417" s="42">
        <v>0</v>
      </c>
      <c r="AAH417" s="75">
        <v>0</v>
      </c>
      <c r="AAI417" s="42"/>
      <c r="AAJ417" s="75"/>
      <c r="AAK417" s="42"/>
      <c r="AAL417" s="75"/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2"/>
        <v>0</v>
      </c>
      <c r="AAX417" s="11">
        <f t="shared" si="483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>
        <v>0</v>
      </c>
      <c r="ABF417" s="75">
        <v>0</v>
      </c>
      <c r="ABG417" s="42">
        <v>0</v>
      </c>
      <c r="ABH417" s="75">
        <v>0</v>
      </c>
      <c r="ABI417" s="42"/>
      <c r="ABJ417" s="75"/>
      <c r="ABK417" s="42"/>
      <c r="ABL417" s="75"/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84"/>
        <v>0</v>
      </c>
      <c r="ABX417" s="11">
        <f t="shared" si="485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>
        <v>0</v>
      </c>
      <c r="ACF417" s="75">
        <v>0</v>
      </c>
      <c r="ACG417" s="42">
        <v>0</v>
      </c>
      <c r="ACH417" s="75">
        <v>0</v>
      </c>
      <c r="ACI417" s="42"/>
      <c r="ACJ417" s="75"/>
      <c r="ACK417" s="42"/>
      <c r="ACL417" s="75"/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86"/>
        <v>0</v>
      </c>
      <c r="ACX417" s="11">
        <f t="shared" si="487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>
        <v>0</v>
      </c>
      <c r="ADF417" s="75">
        <v>0</v>
      </c>
      <c r="ADG417" s="42">
        <v>0</v>
      </c>
      <c r="ADH417" s="75">
        <v>0</v>
      </c>
      <c r="ADI417" s="42"/>
      <c r="ADJ417" s="75"/>
      <c r="ADK417" s="42"/>
      <c r="ADL417" s="75"/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88"/>
        <v>0</v>
      </c>
      <c r="ADX417" s="11">
        <f t="shared" si="489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>
        <v>0</v>
      </c>
      <c r="AEF417" s="75">
        <v>0</v>
      </c>
      <c r="AEG417" s="42">
        <v>0</v>
      </c>
      <c r="AEH417" s="75">
        <v>0</v>
      </c>
      <c r="AEI417" s="42"/>
      <c r="AEJ417" s="75"/>
      <c r="AEK417" s="42"/>
      <c r="AEL417" s="75"/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0"/>
        <v>0</v>
      </c>
      <c r="AEX417" s="11">
        <f t="shared" si="491"/>
        <v>0</v>
      </c>
      <c r="AEY417" s="108">
        <v>0</v>
      </c>
      <c r="AEZ417" s="109">
        <v>0</v>
      </c>
      <c r="AFA417" s="108">
        <v>0</v>
      </c>
      <c r="AFB417" s="109">
        <v>0</v>
      </c>
      <c r="AFC417" s="108">
        <v>0</v>
      </c>
      <c r="AFD417" s="109">
        <v>0</v>
      </c>
      <c r="AFE417" s="108">
        <v>0</v>
      </c>
      <c r="AFF417" s="109">
        <v>0</v>
      </c>
      <c r="AFG417" s="108"/>
      <c r="AFH417" s="109"/>
      <c r="AFI417" s="108"/>
      <c r="AFJ417" s="109"/>
      <c r="AFK417" s="108"/>
      <c r="AFL417" s="109"/>
      <c r="AFM417" s="108"/>
      <c r="AFN417" s="109"/>
      <c r="AFO417" s="108"/>
      <c r="AFP417" s="109"/>
      <c r="AFQ417" s="108"/>
      <c r="AFR417" s="109"/>
      <c r="AFS417" s="108"/>
      <c r="AFT417" s="109"/>
      <c r="AFU417" s="108"/>
      <c r="AFV417" s="109"/>
      <c r="AFW417" s="3">
        <f t="shared" si="492"/>
        <v>0</v>
      </c>
      <c r="AFX417" s="11">
        <f t="shared" si="429"/>
        <v>0</v>
      </c>
      <c r="AFY417" s="114">
        <v>0</v>
      </c>
      <c r="AFZ417" s="114">
        <v>0</v>
      </c>
      <c r="AGA417" s="114">
        <v>0</v>
      </c>
      <c r="AGB417" s="114">
        <v>0</v>
      </c>
      <c r="AGC417" s="114">
        <v>0</v>
      </c>
      <c r="AGD417" s="114"/>
      <c r="AGE417" s="114"/>
      <c r="AGF417" s="114"/>
      <c r="AGG417" s="114"/>
      <c r="AGH417" s="114"/>
      <c r="AGI417" s="114"/>
      <c r="AGJ417" s="114"/>
      <c r="AGK417" s="25">
        <f t="shared" si="430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364</v>
      </c>
      <c r="H418" s="152">
        <v>25338</v>
      </c>
      <c r="I418" s="15" t="s">
        <v>573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1"/>
        <v>0</v>
      </c>
      <c r="AI418" s="62">
        <f t="shared" si="432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33"/>
        <v>0</v>
      </c>
      <c r="BI418" s="58">
        <f t="shared" si="434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35"/>
        <v>0</v>
      </c>
      <c r="CI418" s="58">
        <f t="shared" si="436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>
        <v>0</v>
      </c>
      <c r="CQ418" s="70">
        <v>0</v>
      </c>
      <c r="CR418" s="52">
        <v>0</v>
      </c>
      <c r="CS418" s="70">
        <v>0</v>
      </c>
      <c r="CT418" s="64"/>
      <c r="CU418" s="70"/>
      <c r="CV418" s="64"/>
      <c r="CW418" s="70"/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37"/>
        <v>0</v>
      </c>
      <c r="DI418" s="58">
        <f t="shared" si="438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>
        <v>0</v>
      </c>
      <c r="DQ418" s="70">
        <v>0</v>
      </c>
      <c r="DR418" s="52">
        <v>0</v>
      </c>
      <c r="DS418" s="70">
        <v>0</v>
      </c>
      <c r="DT418" s="64"/>
      <c r="DU418" s="70"/>
      <c r="DV418" s="64"/>
      <c r="DW418" s="70"/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39"/>
        <v>0</v>
      </c>
      <c r="EI418" s="58">
        <f t="shared" si="440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>
        <v>0</v>
      </c>
      <c r="EQ418" s="70">
        <v>0</v>
      </c>
      <c r="ER418" s="64">
        <v>0</v>
      </c>
      <c r="ES418" s="70">
        <v>0</v>
      </c>
      <c r="ET418" s="64"/>
      <c r="EU418" s="70"/>
      <c r="EV418" s="64"/>
      <c r="EW418" s="70"/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1"/>
        <v>0</v>
      </c>
      <c r="FI418" s="58">
        <f t="shared" si="442"/>
        <v>0</v>
      </c>
      <c r="FJ418" s="79">
        <f t="shared" si="443"/>
        <v>0</v>
      </c>
      <c r="FK418" s="80">
        <f t="shared" si="444"/>
        <v>0</v>
      </c>
      <c r="FL418" s="42">
        <v>0</v>
      </c>
      <c r="FM418" s="42">
        <v>0</v>
      </c>
      <c r="FN418" s="42">
        <v>0</v>
      </c>
      <c r="FO418" s="42">
        <v>0</v>
      </c>
      <c r="FP418" s="42">
        <v>0</v>
      </c>
      <c r="FQ418" s="42"/>
      <c r="FR418" s="42"/>
      <c r="FS418" s="42"/>
      <c r="FT418" s="42"/>
      <c r="FU418" s="42"/>
      <c r="FV418" s="42"/>
      <c r="FW418" s="42"/>
      <c r="FX418" s="83">
        <f t="shared" si="445"/>
        <v>0</v>
      </c>
      <c r="FY418" s="42">
        <v>0</v>
      </c>
      <c r="FZ418" s="42">
        <v>0</v>
      </c>
      <c r="GA418" s="42">
        <v>0</v>
      </c>
      <c r="GB418" s="42">
        <v>0</v>
      </c>
      <c r="GC418" s="42">
        <v>0</v>
      </c>
      <c r="GD418" s="42"/>
      <c r="GE418" s="42"/>
      <c r="GF418" s="42"/>
      <c r="GG418" s="42"/>
      <c r="GH418" s="42"/>
      <c r="GI418" s="42"/>
      <c r="GJ418" s="42"/>
      <c r="GK418" s="83">
        <f t="shared" si="446"/>
        <v>0</v>
      </c>
      <c r="GL418" s="42">
        <v>0</v>
      </c>
      <c r="GM418" s="42">
        <v>1</v>
      </c>
      <c r="GN418" s="42">
        <v>1</v>
      </c>
      <c r="GO418" s="42">
        <v>0</v>
      </c>
      <c r="GP418" s="42">
        <v>0</v>
      </c>
      <c r="GQ418" s="42"/>
      <c r="GR418" s="42"/>
      <c r="GS418" s="42"/>
      <c r="GT418" s="42"/>
      <c r="GU418" s="42"/>
      <c r="GV418" s="42"/>
      <c r="GW418" s="42"/>
      <c r="GX418" s="83">
        <f t="shared" si="447"/>
        <v>2</v>
      </c>
      <c r="GY418" s="42">
        <v>0</v>
      </c>
      <c r="GZ418" s="42">
        <v>1</v>
      </c>
      <c r="HA418" s="42">
        <v>0</v>
      </c>
      <c r="HB418" s="42">
        <v>0</v>
      </c>
      <c r="HC418" s="42">
        <v>0</v>
      </c>
      <c r="HD418" s="42"/>
      <c r="HE418" s="42"/>
      <c r="HF418" s="42"/>
      <c r="HG418" s="42"/>
      <c r="HH418" s="42"/>
      <c r="HI418" s="42"/>
      <c r="HJ418" s="42"/>
      <c r="HK418" s="83">
        <f t="shared" si="448"/>
        <v>1</v>
      </c>
      <c r="HL418" s="42">
        <v>1</v>
      </c>
      <c r="HM418" s="42">
        <v>1</v>
      </c>
      <c r="HN418" s="42">
        <v>2</v>
      </c>
      <c r="HO418" s="42">
        <v>13</v>
      </c>
      <c r="HP418" s="42">
        <v>0</v>
      </c>
      <c r="HQ418" s="42"/>
      <c r="HR418" s="42"/>
      <c r="HS418" s="42"/>
      <c r="HT418" s="42"/>
      <c r="HU418" s="42"/>
      <c r="HV418" s="42"/>
      <c r="HW418" s="42"/>
      <c r="HX418" s="83">
        <f t="shared" si="449"/>
        <v>17</v>
      </c>
      <c r="HY418" s="42">
        <v>1</v>
      </c>
      <c r="HZ418" s="42">
        <v>0</v>
      </c>
      <c r="IA418" s="42">
        <v>1</v>
      </c>
      <c r="IB418" s="42">
        <v>0</v>
      </c>
      <c r="IC418" s="42">
        <v>0</v>
      </c>
      <c r="ID418" s="42"/>
      <c r="IE418" s="42"/>
      <c r="IF418" s="42"/>
      <c r="IG418" s="42"/>
      <c r="IH418" s="42"/>
      <c r="II418" s="42"/>
      <c r="IJ418" s="42"/>
      <c r="IK418" s="85">
        <f t="shared" si="450"/>
        <v>2</v>
      </c>
      <c r="IL418" s="42">
        <v>0</v>
      </c>
      <c r="IM418" s="42">
        <v>0</v>
      </c>
      <c r="IN418" s="42">
        <v>1</v>
      </c>
      <c r="IO418" s="42">
        <v>0</v>
      </c>
      <c r="IP418" s="42">
        <v>0</v>
      </c>
      <c r="IQ418" s="42"/>
      <c r="IR418" s="42"/>
      <c r="IS418" s="42"/>
      <c r="IT418" s="42"/>
      <c r="IU418" s="42"/>
      <c r="IV418" s="42"/>
      <c r="IW418" s="42"/>
      <c r="IX418" s="85">
        <f t="shared" si="451"/>
        <v>1</v>
      </c>
      <c r="IY418" s="41">
        <v>1</v>
      </c>
      <c r="IZ418" s="75">
        <v>0</v>
      </c>
      <c r="JA418" s="42">
        <v>3</v>
      </c>
      <c r="JB418" s="75">
        <v>0</v>
      </c>
      <c r="JC418" s="42">
        <v>1</v>
      </c>
      <c r="JD418" s="75">
        <v>0</v>
      </c>
      <c r="JE418" s="42">
        <v>10</v>
      </c>
      <c r="JF418" s="75">
        <v>0</v>
      </c>
      <c r="JG418" s="42">
        <v>0</v>
      </c>
      <c r="JH418" s="75">
        <v>0</v>
      </c>
      <c r="JI418" s="42"/>
      <c r="JJ418" s="75"/>
      <c r="JK418" s="42"/>
      <c r="JL418" s="75"/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2"/>
        <v>15</v>
      </c>
      <c r="JX418" s="11">
        <f t="shared" si="453"/>
        <v>0</v>
      </c>
      <c r="JY418" s="41">
        <v>1</v>
      </c>
      <c r="JZ418" s="75">
        <v>0</v>
      </c>
      <c r="KA418" s="42">
        <v>1</v>
      </c>
      <c r="KB418" s="75">
        <v>0</v>
      </c>
      <c r="KC418" s="42">
        <v>1</v>
      </c>
      <c r="KD418" s="75">
        <v>0</v>
      </c>
      <c r="KE418" s="42">
        <v>3</v>
      </c>
      <c r="KF418" s="75">
        <v>0</v>
      </c>
      <c r="KG418" s="42">
        <v>0</v>
      </c>
      <c r="KH418" s="75">
        <v>0</v>
      </c>
      <c r="KI418" s="42"/>
      <c r="KJ418" s="75"/>
      <c r="KK418" s="42"/>
      <c r="KL418" s="75"/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54"/>
        <v>6</v>
      </c>
      <c r="KX418" s="11">
        <f t="shared" si="455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>
        <v>0</v>
      </c>
      <c r="LF418" s="75">
        <v>0</v>
      </c>
      <c r="LG418" s="42">
        <v>0</v>
      </c>
      <c r="LH418" s="75">
        <v>0</v>
      </c>
      <c r="LI418" s="42"/>
      <c r="LJ418" s="75"/>
      <c r="LK418" s="42"/>
      <c r="LL418" s="75"/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56"/>
        <v>2</v>
      </c>
      <c r="LX418" s="11">
        <f t="shared" si="457"/>
        <v>0</v>
      </c>
      <c r="LY418" s="41">
        <v>1</v>
      </c>
      <c r="LZ418" s="75">
        <v>0</v>
      </c>
      <c r="MA418" s="42">
        <v>0</v>
      </c>
      <c r="MB418" s="75">
        <v>0</v>
      </c>
      <c r="MC418" s="42">
        <v>1</v>
      </c>
      <c r="MD418" s="75">
        <v>0</v>
      </c>
      <c r="ME418" s="42">
        <v>13</v>
      </c>
      <c r="MF418" s="75">
        <v>0</v>
      </c>
      <c r="MG418" s="42">
        <v>0</v>
      </c>
      <c r="MH418" s="75">
        <v>0</v>
      </c>
      <c r="MI418" s="42"/>
      <c r="MJ418" s="75"/>
      <c r="MK418" s="42"/>
      <c r="ML418" s="75"/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58"/>
        <v>15</v>
      </c>
      <c r="MX418" s="11">
        <f t="shared" si="459"/>
        <v>0</v>
      </c>
      <c r="MY418" s="42">
        <v>0</v>
      </c>
      <c r="MZ418" s="75">
        <v>0</v>
      </c>
      <c r="NA418" s="42">
        <v>0</v>
      </c>
      <c r="NB418" s="75">
        <v>0</v>
      </c>
      <c r="NC418" s="42">
        <v>0</v>
      </c>
      <c r="ND418" s="75">
        <v>0</v>
      </c>
      <c r="NE418" s="42">
        <v>0</v>
      </c>
      <c r="NF418" s="75">
        <v>0</v>
      </c>
      <c r="NG418" s="42">
        <v>0</v>
      </c>
      <c r="NH418" s="75">
        <v>0</v>
      </c>
      <c r="NI418" s="42"/>
      <c r="NJ418" s="75"/>
      <c r="NK418" s="42"/>
      <c r="NL418" s="75"/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0"/>
        <v>0</v>
      </c>
      <c r="NX418" s="11">
        <f t="shared" si="461"/>
        <v>0</v>
      </c>
      <c r="NY418" s="42">
        <v>1</v>
      </c>
      <c r="NZ418" s="75">
        <v>0</v>
      </c>
      <c r="OA418" s="42">
        <v>0</v>
      </c>
      <c r="OB418" s="75">
        <v>0</v>
      </c>
      <c r="OC418" s="42">
        <v>1</v>
      </c>
      <c r="OD418" s="75">
        <v>0</v>
      </c>
      <c r="OE418" s="42">
        <v>0</v>
      </c>
      <c r="OF418" s="75">
        <v>0</v>
      </c>
      <c r="OG418" s="42">
        <v>0</v>
      </c>
      <c r="OH418" s="75">
        <v>0</v>
      </c>
      <c r="OI418" s="42"/>
      <c r="OJ418" s="75"/>
      <c r="OK418" s="42"/>
      <c r="OL418" s="75"/>
      <c r="OM418" s="42"/>
      <c r="ON418" s="75"/>
      <c r="OO418" s="42"/>
      <c r="OP418" s="75"/>
      <c r="OQ418" s="42"/>
      <c r="OR418" s="75"/>
      <c r="OS418" s="42"/>
      <c r="OT418" s="75"/>
      <c r="OU418" s="42"/>
      <c r="OV418" s="75"/>
      <c r="OW418" s="3">
        <f t="shared" si="462"/>
        <v>2</v>
      </c>
      <c r="OX418" s="11">
        <f t="shared" si="463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>
        <v>0</v>
      </c>
      <c r="PF418" s="75">
        <v>0</v>
      </c>
      <c r="PG418" s="42">
        <v>0</v>
      </c>
      <c r="PH418" s="75">
        <v>0</v>
      </c>
      <c r="PI418" s="42"/>
      <c r="PJ418" s="75"/>
      <c r="PK418" s="42"/>
      <c r="PL418" s="75"/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64"/>
        <v>1</v>
      </c>
      <c r="PX418" s="11">
        <f t="shared" si="425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>
        <v>13</v>
      </c>
      <c r="QF418" s="75">
        <v>0</v>
      </c>
      <c r="QG418" s="42">
        <v>0</v>
      </c>
      <c r="QH418" s="75">
        <v>0</v>
      </c>
      <c r="QI418" s="42"/>
      <c r="QJ418" s="75"/>
      <c r="QK418" s="42"/>
      <c r="QL418" s="75"/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65"/>
        <v>15</v>
      </c>
      <c r="QX418" s="11">
        <f t="shared" si="466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>
        <v>10</v>
      </c>
      <c r="RF418" s="75">
        <v>0</v>
      </c>
      <c r="RG418" s="42">
        <v>0</v>
      </c>
      <c r="RH418" s="75">
        <v>0</v>
      </c>
      <c r="RI418" s="42"/>
      <c r="RJ418" s="75"/>
      <c r="RK418" s="42"/>
      <c r="RL418" s="75"/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67"/>
        <v>10</v>
      </c>
      <c r="RX418" s="11">
        <f t="shared" si="426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>
        <v>0</v>
      </c>
      <c r="SF418" s="75">
        <v>0</v>
      </c>
      <c r="SG418" s="42">
        <v>0</v>
      </c>
      <c r="SH418" s="75">
        <v>0</v>
      </c>
      <c r="SI418" s="42"/>
      <c r="SJ418" s="75"/>
      <c r="SK418" s="42"/>
      <c r="SL418" s="75"/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68"/>
        <v>0</v>
      </c>
      <c r="SX418" s="11">
        <f t="shared" si="427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>
        <v>0</v>
      </c>
      <c r="TF418" s="75">
        <v>0</v>
      </c>
      <c r="TG418" s="42">
        <v>0</v>
      </c>
      <c r="TH418" s="75">
        <v>0</v>
      </c>
      <c r="TI418" s="42"/>
      <c r="TJ418" s="75"/>
      <c r="TK418" s="42"/>
      <c r="TL418" s="75"/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69"/>
        <v>0</v>
      </c>
      <c r="TX418" s="11">
        <f t="shared" si="428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>
        <v>0</v>
      </c>
      <c r="UF418" s="75">
        <v>0</v>
      </c>
      <c r="UG418" s="42">
        <v>0</v>
      </c>
      <c r="UH418" s="75">
        <v>0</v>
      </c>
      <c r="UI418" s="42"/>
      <c r="UJ418" s="75"/>
      <c r="UK418" s="42"/>
      <c r="UL418" s="75"/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0"/>
        <v>0</v>
      </c>
      <c r="UX418" s="11">
        <f t="shared" si="471"/>
        <v>0</v>
      </c>
      <c r="UY418" s="42">
        <v>0</v>
      </c>
      <c r="UZ418" s="42">
        <v>0</v>
      </c>
      <c r="VA418" s="42">
        <v>0</v>
      </c>
      <c r="VB418" s="42">
        <v>0</v>
      </c>
      <c r="VC418" s="42">
        <v>0</v>
      </c>
      <c r="VD418" s="42"/>
      <c r="VE418" s="42"/>
      <c r="VF418" s="42"/>
      <c r="VG418" s="42"/>
      <c r="VH418" s="42"/>
      <c r="VI418" s="42"/>
      <c r="VJ418" s="42"/>
      <c r="VK418" s="25">
        <f t="shared" si="472"/>
        <v>0</v>
      </c>
      <c r="VL418" s="42">
        <v>0</v>
      </c>
      <c r="VM418" s="42">
        <v>0</v>
      </c>
      <c r="VN418" s="42">
        <v>0</v>
      </c>
      <c r="VO418" s="42">
        <v>0</v>
      </c>
      <c r="VP418" s="42">
        <v>0</v>
      </c>
      <c r="VQ418" s="42"/>
      <c r="VR418" s="42"/>
      <c r="VS418" s="42"/>
      <c r="VT418" s="42"/>
      <c r="VU418" s="42"/>
      <c r="VV418" s="42"/>
      <c r="VW418" s="42"/>
      <c r="VX418" s="25">
        <f t="shared" si="473"/>
        <v>0</v>
      </c>
      <c r="VY418" s="42">
        <v>0</v>
      </c>
      <c r="VZ418" s="75">
        <v>0</v>
      </c>
      <c r="WA418" s="42">
        <v>0</v>
      </c>
      <c r="WB418" s="75">
        <v>0</v>
      </c>
      <c r="WC418" s="42">
        <v>0</v>
      </c>
      <c r="WD418" s="75">
        <v>0</v>
      </c>
      <c r="WE418" s="42">
        <v>0</v>
      </c>
      <c r="WF418" s="75">
        <v>0</v>
      </c>
      <c r="WG418" s="42">
        <v>0</v>
      </c>
      <c r="WH418" s="75">
        <v>0</v>
      </c>
      <c r="WI418" s="42"/>
      <c r="WJ418" s="75"/>
      <c r="WK418" s="42"/>
      <c r="WL418" s="75"/>
      <c r="WM418" s="42"/>
      <c r="WN418" s="75"/>
      <c r="WO418" s="42"/>
      <c r="WP418" s="75"/>
      <c r="WQ418" s="42"/>
      <c r="WR418" s="75"/>
      <c r="WS418" s="42"/>
      <c r="WT418" s="75"/>
      <c r="WU418" s="42"/>
      <c r="WV418" s="75"/>
      <c r="WW418" s="3">
        <f t="shared" si="474"/>
        <v>0</v>
      </c>
      <c r="WX418" s="11">
        <f t="shared" si="475"/>
        <v>0</v>
      </c>
      <c r="WY418" s="42">
        <v>0</v>
      </c>
      <c r="WZ418" s="75">
        <v>0</v>
      </c>
      <c r="XA418" s="42">
        <v>0</v>
      </c>
      <c r="XB418" s="75">
        <v>0</v>
      </c>
      <c r="XC418" s="42">
        <v>0</v>
      </c>
      <c r="XD418" s="75">
        <v>0</v>
      </c>
      <c r="XE418" s="42">
        <v>0</v>
      </c>
      <c r="XF418" s="75">
        <v>0</v>
      </c>
      <c r="XG418" s="42">
        <v>0</v>
      </c>
      <c r="XH418" s="75">
        <v>0</v>
      </c>
      <c r="XI418" s="42"/>
      <c r="XJ418" s="75"/>
      <c r="XK418" s="42"/>
      <c r="XL418" s="75"/>
      <c r="XM418" s="42"/>
      <c r="XN418" s="75"/>
      <c r="XO418" s="42"/>
      <c r="XP418" s="75"/>
      <c r="XQ418" s="42"/>
      <c r="XR418" s="75"/>
      <c r="XS418" s="42"/>
      <c r="XT418" s="75"/>
      <c r="XU418" s="42"/>
      <c r="XV418" s="75"/>
      <c r="XW418" s="3">
        <f t="shared" si="476"/>
        <v>0</v>
      </c>
      <c r="XX418" s="11">
        <f t="shared" si="477"/>
        <v>0</v>
      </c>
      <c r="XY418" s="42">
        <v>0</v>
      </c>
      <c r="XZ418" s="75">
        <v>0</v>
      </c>
      <c r="YA418" s="42">
        <v>0</v>
      </c>
      <c r="YB418" s="75">
        <v>0</v>
      </c>
      <c r="YC418" s="42">
        <v>0</v>
      </c>
      <c r="YD418" s="75">
        <v>0</v>
      </c>
      <c r="YE418" s="42">
        <v>0</v>
      </c>
      <c r="YF418" s="75">
        <v>0</v>
      </c>
      <c r="YG418" s="42">
        <v>0</v>
      </c>
      <c r="YH418" s="75">
        <v>0</v>
      </c>
      <c r="YI418" s="42"/>
      <c r="YJ418" s="75"/>
      <c r="YK418" s="42"/>
      <c r="YL418" s="75"/>
      <c r="YM418" s="42"/>
      <c r="YN418" s="75"/>
      <c r="YO418" s="42"/>
      <c r="YP418" s="75"/>
      <c r="YQ418" s="42"/>
      <c r="YR418" s="75"/>
      <c r="YS418" s="42"/>
      <c r="YT418" s="75"/>
      <c r="YU418" s="42"/>
      <c r="YV418" s="75"/>
      <c r="YW418" s="3">
        <f t="shared" si="478"/>
        <v>0</v>
      </c>
      <c r="YX418" s="11">
        <f t="shared" si="479"/>
        <v>0</v>
      </c>
      <c r="YY418" s="42">
        <v>0</v>
      </c>
      <c r="YZ418" s="75">
        <v>0</v>
      </c>
      <c r="ZA418" s="42">
        <v>0</v>
      </c>
      <c r="ZB418" s="75">
        <v>0</v>
      </c>
      <c r="ZC418" s="42">
        <v>0</v>
      </c>
      <c r="ZD418" s="75">
        <v>0</v>
      </c>
      <c r="ZE418" s="42">
        <v>0</v>
      </c>
      <c r="ZF418" s="75">
        <v>0</v>
      </c>
      <c r="ZG418" s="42">
        <v>0</v>
      </c>
      <c r="ZH418" s="75">
        <v>0</v>
      </c>
      <c r="ZI418" s="42"/>
      <c r="ZJ418" s="75"/>
      <c r="ZK418" s="42"/>
      <c r="ZL418" s="75"/>
      <c r="ZM418" s="42"/>
      <c r="ZN418" s="75"/>
      <c r="ZO418" s="42"/>
      <c r="ZP418" s="75"/>
      <c r="ZQ418" s="42"/>
      <c r="ZR418" s="75"/>
      <c r="ZS418" s="42"/>
      <c r="ZT418" s="75"/>
      <c r="ZU418" s="42"/>
      <c r="ZV418" s="75"/>
      <c r="ZW418" s="3">
        <f t="shared" si="480"/>
        <v>0</v>
      </c>
      <c r="ZX418" s="11">
        <f t="shared" si="481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>
        <v>0</v>
      </c>
      <c r="AAF418" s="75">
        <v>0</v>
      </c>
      <c r="AAG418" s="42">
        <v>0</v>
      </c>
      <c r="AAH418" s="75">
        <v>0</v>
      </c>
      <c r="AAI418" s="42"/>
      <c r="AAJ418" s="75"/>
      <c r="AAK418" s="42"/>
      <c r="AAL418" s="75"/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2"/>
        <v>0</v>
      </c>
      <c r="AAX418" s="11">
        <f t="shared" si="483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>
        <v>0</v>
      </c>
      <c r="ABF418" s="75">
        <v>0</v>
      </c>
      <c r="ABG418" s="42">
        <v>0</v>
      </c>
      <c r="ABH418" s="75">
        <v>0</v>
      </c>
      <c r="ABI418" s="42"/>
      <c r="ABJ418" s="75"/>
      <c r="ABK418" s="42"/>
      <c r="ABL418" s="75"/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84"/>
        <v>0</v>
      </c>
      <c r="ABX418" s="11">
        <f t="shared" si="485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>
        <v>0</v>
      </c>
      <c r="ACF418" s="75">
        <v>0</v>
      </c>
      <c r="ACG418" s="42">
        <v>0</v>
      </c>
      <c r="ACH418" s="75">
        <v>0</v>
      </c>
      <c r="ACI418" s="42"/>
      <c r="ACJ418" s="75"/>
      <c r="ACK418" s="42"/>
      <c r="ACL418" s="75"/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86"/>
        <v>0</v>
      </c>
      <c r="ACX418" s="11">
        <f t="shared" si="487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>
        <v>0</v>
      </c>
      <c r="ADF418" s="75">
        <v>0</v>
      </c>
      <c r="ADG418" s="42">
        <v>0</v>
      </c>
      <c r="ADH418" s="75">
        <v>0</v>
      </c>
      <c r="ADI418" s="42"/>
      <c r="ADJ418" s="75"/>
      <c r="ADK418" s="42"/>
      <c r="ADL418" s="75"/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88"/>
        <v>0</v>
      </c>
      <c r="ADX418" s="11">
        <f t="shared" si="489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>
        <v>0</v>
      </c>
      <c r="AEF418" s="75">
        <v>0</v>
      </c>
      <c r="AEG418" s="42">
        <v>0</v>
      </c>
      <c r="AEH418" s="75">
        <v>0</v>
      </c>
      <c r="AEI418" s="42"/>
      <c r="AEJ418" s="75"/>
      <c r="AEK418" s="42"/>
      <c r="AEL418" s="75"/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0"/>
        <v>0</v>
      </c>
      <c r="AEX418" s="11">
        <f t="shared" si="491"/>
        <v>0</v>
      </c>
      <c r="AEY418" s="108">
        <v>0</v>
      </c>
      <c r="AEZ418" s="109">
        <v>0</v>
      </c>
      <c r="AFA418" s="108">
        <v>0</v>
      </c>
      <c r="AFB418" s="109">
        <v>0</v>
      </c>
      <c r="AFC418" s="108">
        <v>0</v>
      </c>
      <c r="AFD418" s="109">
        <v>0</v>
      </c>
      <c r="AFE418" s="108">
        <v>0</v>
      </c>
      <c r="AFF418" s="109">
        <v>0</v>
      </c>
      <c r="AFG418" s="108"/>
      <c r="AFH418" s="109"/>
      <c r="AFI418" s="108"/>
      <c r="AFJ418" s="109"/>
      <c r="AFK418" s="108"/>
      <c r="AFL418" s="109"/>
      <c r="AFM418" s="108"/>
      <c r="AFN418" s="109"/>
      <c r="AFO418" s="108"/>
      <c r="AFP418" s="109"/>
      <c r="AFQ418" s="108"/>
      <c r="AFR418" s="109"/>
      <c r="AFS418" s="108"/>
      <c r="AFT418" s="109"/>
      <c r="AFU418" s="108"/>
      <c r="AFV418" s="109"/>
      <c r="AFW418" s="3">
        <f t="shared" si="492"/>
        <v>0</v>
      </c>
      <c r="AFX418" s="11">
        <f t="shared" si="429"/>
        <v>0</v>
      </c>
      <c r="AFY418" s="114">
        <v>0</v>
      </c>
      <c r="AFZ418" s="114">
        <v>0</v>
      </c>
      <c r="AGA418" s="114">
        <v>0</v>
      </c>
      <c r="AGB418" s="114">
        <v>0</v>
      </c>
      <c r="AGC418" s="114">
        <v>0</v>
      </c>
      <c r="AGD418" s="114"/>
      <c r="AGE418" s="114"/>
      <c r="AGF418" s="114"/>
      <c r="AGG418" s="114"/>
      <c r="AGH418" s="114"/>
      <c r="AGI418" s="114"/>
      <c r="AGJ418" s="114"/>
      <c r="AGK418" s="25">
        <f t="shared" si="430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364</v>
      </c>
      <c r="H419" s="152">
        <v>25340</v>
      </c>
      <c r="I419" s="15" t="s">
        <v>574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1"/>
        <v>0</v>
      </c>
      <c r="AI419" s="62">
        <f t="shared" si="432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33"/>
        <v>0</v>
      </c>
      <c r="BI419" s="58">
        <f t="shared" si="434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35"/>
        <v>0</v>
      </c>
      <c r="CI419" s="58">
        <f t="shared" si="436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>
        <v>0</v>
      </c>
      <c r="CQ419" s="70">
        <v>0</v>
      </c>
      <c r="CR419" s="52">
        <v>0</v>
      </c>
      <c r="CS419" s="70">
        <v>0</v>
      </c>
      <c r="CT419" s="64"/>
      <c r="CU419" s="70"/>
      <c r="CV419" s="64"/>
      <c r="CW419" s="70"/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37"/>
        <v>0</v>
      </c>
      <c r="DI419" s="58">
        <f t="shared" si="438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>
        <v>0</v>
      </c>
      <c r="DQ419" s="70">
        <v>0</v>
      </c>
      <c r="DR419" s="52">
        <v>0</v>
      </c>
      <c r="DS419" s="70">
        <v>0</v>
      </c>
      <c r="DT419" s="64"/>
      <c r="DU419" s="70"/>
      <c r="DV419" s="64"/>
      <c r="DW419" s="70"/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39"/>
        <v>0</v>
      </c>
      <c r="EI419" s="58">
        <f t="shared" si="440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>
        <v>0</v>
      </c>
      <c r="EQ419" s="70">
        <v>0</v>
      </c>
      <c r="ER419" s="64">
        <v>0</v>
      </c>
      <c r="ES419" s="70">
        <v>0</v>
      </c>
      <c r="ET419" s="64"/>
      <c r="EU419" s="70"/>
      <c r="EV419" s="64"/>
      <c r="EW419" s="70"/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1"/>
        <v>0</v>
      </c>
      <c r="FI419" s="58">
        <f t="shared" si="442"/>
        <v>0</v>
      </c>
      <c r="FJ419" s="79">
        <f t="shared" si="443"/>
        <v>0</v>
      </c>
      <c r="FK419" s="80">
        <f t="shared" si="444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/>
      <c r="FR419" s="42"/>
      <c r="FS419" s="42"/>
      <c r="FT419" s="42"/>
      <c r="FU419" s="42"/>
      <c r="FV419" s="42"/>
      <c r="FW419" s="42"/>
      <c r="FX419" s="83">
        <f t="shared" si="445"/>
        <v>0</v>
      </c>
      <c r="FY419" s="42">
        <v>0</v>
      </c>
      <c r="FZ419" s="42">
        <v>0</v>
      </c>
      <c r="GA419" s="42">
        <v>0</v>
      </c>
      <c r="GB419" s="42">
        <v>0</v>
      </c>
      <c r="GC419" s="42">
        <v>0</v>
      </c>
      <c r="GD419" s="42"/>
      <c r="GE419" s="42"/>
      <c r="GF419" s="42"/>
      <c r="GG419" s="42"/>
      <c r="GH419" s="42"/>
      <c r="GI419" s="42"/>
      <c r="GJ419" s="42"/>
      <c r="GK419" s="83">
        <f t="shared" si="446"/>
        <v>0</v>
      </c>
      <c r="GL419" s="42">
        <v>0</v>
      </c>
      <c r="GM419" s="42">
        <v>0</v>
      </c>
      <c r="GN419" s="42">
        <v>0</v>
      </c>
      <c r="GO419" s="42">
        <v>0</v>
      </c>
      <c r="GP419" s="42">
        <v>0</v>
      </c>
      <c r="GQ419" s="42"/>
      <c r="GR419" s="42"/>
      <c r="GS419" s="42"/>
      <c r="GT419" s="42"/>
      <c r="GU419" s="42"/>
      <c r="GV419" s="42"/>
      <c r="GW419" s="42"/>
      <c r="GX419" s="83">
        <f t="shared" si="447"/>
        <v>0</v>
      </c>
      <c r="GY419" s="42">
        <v>2</v>
      </c>
      <c r="GZ419" s="42">
        <v>0</v>
      </c>
      <c r="HA419" s="42">
        <v>2</v>
      </c>
      <c r="HB419" s="42">
        <v>0</v>
      </c>
      <c r="HC419" s="42">
        <v>0</v>
      </c>
      <c r="HD419" s="42"/>
      <c r="HE419" s="42"/>
      <c r="HF419" s="42"/>
      <c r="HG419" s="42"/>
      <c r="HH419" s="42"/>
      <c r="HI419" s="42"/>
      <c r="HJ419" s="42"/>
      <c r="HK419" s="83">
        <f t="shared" si="448"/>
        <v>4</v>
      </c>
      <c r="HL419" s="42">
        <v>2</v>
      </c>
      <c r="HM419" s="42">
        <v>4</v>
      </c>
      <c r="HN419" s="42">
        <v>2</v>
      </c>
      <c r="HO419" s="42">
        <v>7</v>
      </c>
      <c r="HP419" s="42">
        <v>6</v>
      </c>
      <c r="HQ419" s="42"/>
      <c r="HR419" s="42"/>
      <c r="HS419" s="42"/>
      <c r="HT419" s="42"/>
      <c r="HU419" s="42"/>
      <c r="HV419" s="42"/>
      <c r="HW419" s="42"/>
      <c r="HX419" s="83">
        <f t="shared" si="449"/>
        <v>21</v>
      </c>
      <c r="HY419" s="42">
        <v>1</v>
      </c>
      <c r="HZ419" s="42">
        <v>0</v>
      </c>
      <c r="IA419" s="42">
        <v>0</v>
      </c>
      <c r="IB419" s="42">
        <v>0</v>
      </c>
      <c r="IC419" s="42">
        <v>1</v>
      </c>
      <c r="ID419" s="42"/>
      <c r="IE419" s="42"/>
      <c r="IF419" s="42"/>
      <c r="IG419" s="42"/>
      <c r="IH419" s="42"/>
      <c r="II419" s="42"/>
      <c r="IJ419" s="42"/>
      <c r="IK419" s="85">
        <f t="shared" si="450"/>
        <v>2</v>
      </c>
      <c r="IL419" s="42">
        <v>1</v>
      </c>
      <c r="IM419" s="42">
        <v>0</v>
      </c>
      <c r="IN419" s="42">
        <v>0</v>
      </c>
      <c r="IO419" s="42">
        <v>0</v>
      </c>
      <c r="IP419" s="42">
        <v>1</v>
      </c>
      <c r="IQ419" s="42"/>
      <c r="IR419" s="42"/>
      <c r="IS419" s="42"/>
      <c r="IT419" s="42"/>
      <c r="IU419" s="42"/>
      <c r="IV419" s="42"/>
      <c r="IW419" s="42"/>
      <c r="IX419" s="85">
        <f t="shared" si="451"/>
        <v>2</v>
      </c>
      <c r="IY419" s="41">
        <v>1</v>
      </c>
      <c r="IZ419" s="75">
        <v>0</v>
      </c>
      <c r="JA419" s="42">
        <v>0</v>
      </c>
      <c r="JB419" s="75">
        <v>0</v>
      </c>
      <c r="JC419" s="42">
        <v>5</v>
      </c>
      <c r="JD419" s="75">
        <v>0</v>
      </c>
      <c r="JE419" s="42">
        <v>1</v>
      </c>
      <c r="JF419" s="75">
        <v>0</v>
      </c>
      <c r="JG419" s="42">
        <v>1</v>
      </c>
      <c r="JH419" s="75">
        <v>0</v>
      </c>
      <c r="JI419" s="42"/>
      <c r="JJ419" s="75"/>
      <c r="JK419" s="42"/>
      <c r="JL419" s="75"/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2"/>
        <v>8</v>
      </c>
      <c r="JX419" s="11">
        <f t="shared" si="453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4</v>
      </c>
      <c r="KD419" s="75">
        <v>0</v>
      </c>
      <c r="KE419" s="42">
        <v>1</v>
      </c>
      <c r="KF419" s="75">
        <v>0</v>
      </c>
      <c r="KG419" s="42">
        <v>1</v>
      </c>
      <c r="KH419" s="75">
        <v>0</v>
      </c>
      <c r="KI419" s="42"/>
      <c r="KJ419" s="75"/>
      <c r="KK419" s="42"/>
      <c r="KL419" s="75"/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54"/>
        <v>7</v>
      </c>
      <c r="KX419" s="11">
        <f t="shared" si="455"/>
        <v>0</v>
      </c>
      <c r="KY419" s="41">
        <v>1</v>
      </c>
      <c r="KZ419" s="75">
        <v>0</v>
      </c>
      <c r="LA419" s="42">
        <v>0</v>
      </c>
      <c r="LB419" s="75">
        <v>0</v>
      </c>
      <c r="LC419" s="42">
        <v>0</v>
      </c>
      <c r="LD419" s="75">
        <v>0</v>
      </c>
      <c r="LE419" s="42">
        <v>0</v>
      </c>
      <c r="LF419" s="75">
        <v>0</v>
      </c>
      <c r="LG419" s="42">
        <v>1</v>
      </c>
      <c r="LH419" s="75">
        <v>0</v>
      </c>
      <c r="LI419" s="42"/>
      <c r="LJ419" s="75"/>
      <c r="LK419" s="42"/>
      <c r="LL419" s="75"/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56"/>
        <v>2</v>
      </c>
      <c r="LX419" s="11">
        <f t="shared" si="457"/>
        <v>0</v>
      </c>
      <c r="LY419" s="41">
        <v>2</v>
      </c>
      <c r="LZ419" s="75">
        <v>0</v>
      </c>
      <c r="MA419" s="42">
        <v>4</v>
      </c>
      <c r="MB419" s="75">
        <v>0</v>
      </c>
      <c r="MC419" s="42">
        <v>2</v>
      </c>
      <c r="MD419" s="75">
        <v>0</v>
      </c>
      <c r="ME419" s="42">
        <v>7</v>
      </c>
      <c r="MF419" s="75">
        <v>0</v>
      </c>
      <c r="MG419" s="42">
        <v>6</v>
      </c>
      <c r="MH419" s="75">
        <v>0</v>
      </c>
      <c r="MI419" s="42"/>
      <c r="MJ419" s="75"/>
      <c r="MK419" s="42"/>
      <c r="ML419" s="75"/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58"/>
        <v>21</v>
      </c>
      <c r="MX419" s="11">
        <f t="shared" si="459"/>
        <v>0</v>
      </c>
      <c r="MY419" s="42">
        <v>1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>
        <v>0</v>
      </c>
      <c r="NF419" s="75">
        <v>0</v>
      </c>
      <c r="NG419" s="42">
        <v>0</v>
      </c>
      <c r="NH419" s="75">
        <v>0</v>
      </c>
      <c r="NI419" s="42"/>
      <c r="NJ419" s="75"/>
      <c r="NK419" s="42"/>
      <c r="NL419" s="75"/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0"/>
        <v>1</v>
      </c>
      <c r="NX419" s="11">
        <f t="shared" si="461"/>
        <v>0</v>
      </c>
      <c r="NY419" s="42">
        <v>0</v>
      </c>
      <c r="NZ419" s="75">
        <v>0</v>
      </c>
      <c r="OA419" s="42">
        <v>0</v>
      </c>
      <c r="OB419" s="75">
        <v>0</v>
      </c>
      <c r="OC419" s="42">
        <v>0</v>
      </c>
      <c r="OD419" s="75">
        <v>0</v>
      </c>
      <c r="OE419" s="42">
        <v>0</v>
      </c>
      <c r="OF419" s="75">
        <v>0</v>
      </c>
      <c r="OG419" s="42">
        <v>1</v>
      </c>
      <c r="OH419" s="75">
        <v>0</v>
      </c>
      <c r="OI419" s="42"/>
      <c r="OJ419" s="75"/>
      <c r="OK419" s="42"/>
      <c r="OL419" s="75"/>
      <c r="OM419" s="42"/>
      <c r="ON419" s="75"/>
      <c r="OO419" s="42"/>
      <c r="OP419" s="75"/>
      <c r="OQ419" s="42"/>
      <c r="OR419" s="75"/>
      <c r="OS419" s="42"/>
      <c r="OT419" s="75"/>
      <c r="OU419" s="42"/>
      <c r="OV419" s="75"/>
      <c r="OW419" s="3">
        <f t="shared" si="462"/>
        <v>1</v>
      </c>
      <c r="OX419" s="11">
        <f t="shared" si="463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>
        <v>0</v>
      </c>
      <c r="PF419" s="75">
        <v>0</v>
      </c>
      <c r="PG419" s="42">
        <v>0</v>
      </c>
      <c r="PH419" s="75">
        <v>0</v>
      </c>
      <c r="PI419" s="42"/>
      <c r="PJ419" s="75"/>
      <c r="PK419" s="42"/>
      <c r="PL419" s="75"/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64"/>
        <v>3</v>
      </c>
      <c r="PX419" s="11">
        <f t="shared" si="425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>
        <v>7</v>
      </c>
      <c r="QF419" s="75">
        <v>0</v>
      </c>
      <c r="QG419" s="42">
        <v>6</v>
      </c>
      <c r="QH419" s="75">
        <v>0</v>
      </c>
      <c r="QI419" s="42"/>
      <c r="QJ419" s="75"/>
      <c r="QK419" s="42"/>
      <c r="QL419" s="75"/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65"/>
        <v>21</v>
      </c>
      <c r="QX419" s="11">
        <f t="shared" si="466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>
        <v>4</v>
      </c>
      <c r="RF419" s="75">
        <v>0</v>
      </c>
      <c r="RG419" s="42">
        <v>2</v>
      </c>
      <c r="RH419" s="75">
        <v>0</v>
      </c>
      <c r="RI419" s="42"/>
      <c r="RJ419" s="75"/>
      <c r="RK419" s="42"/>
      <c r="RL419" s="75"/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67"/>
        <v>9</v>
      </c>
      <c r="RX419" s="11">
        <f t="shared" si="426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>
        <v>0</v>
      </c>
      <c r="SF419" s="75">
        <v>0</v>
      </c>
      <c r="SG419" s="42">
        <v>0</v>
      </c>
      <c r="SH419" s="75">
        <v>0</v>
      </c>
      <c r="SI419" s="42"/>
      <c r="SJ419" s="75"/>
      <c r="SK419" s="42"/>
      <c r="SL419" s="75"/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68"/>
        <v>0</v>
      </c>
      <c r="SX419" s="11">
        <f t="shared" si="427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>
        <v>0</v>
      </c>
      <c r="TF419" s="75">
        <v>0</v>
      </c>
      <c r="TG419" s="42">
        <v>0</v>
      </c>
      <c r="TH419" s="75">
        <v>0</v>
      </c>
      <c r="TI419" s="42"/>
      <c r="TJ419" s="75"/>
      <c r="TK419" s="42"/>
      <c r="TL419" s="75"/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69"/>
        <v>0</v>
      </c>
      <c r="TX419" s="11">
        <f t="shared" si="428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>
        <v>0</v>
      </c>
      <c r="UF419" s="75">
        <v>0</v>
      </c>
      <c r="UG419" s="42">
        <v>0</v>
      </c>
      <c r="UH419" s="75">
        <v>0</v>
      </c>
      <c r="UI419" s="42"/>
      <c r="UJ419" s="75"/>
      <c r="UK419" s="42"/>
      <c r="UL419" s="75"/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0"/>
        <v>0</v>
      </c>
      <c r="UX419" s="11">
        <f t="shared" si="471"/>
        <v>0</v>
      </c>
      <c r="UY419" s="42">
        <v>0</v>
      </c>
      <c r="UZ419" s="42">
        <v>0</v>
      </c>
      <c r="VA419" s="42">
        <v>0</v>
      </c>
      <c r="VB419" s="42">
        <v>0</v>
      </c>
      <c r="VC419" s="42">
        <v>0</v>
      </c>
      <c r="VD419" s="42"/>
      <c r="VE419" s="42"/>
      <c r="VF419" s="42"/>
      <c r="VG419" s="42"/>
      <c r="VH419" s="42"/>
      <c r="VI419" s="42"/>
      <c r="VJ419" s="42"/>
      <c r="VK419" s="25">
        <f t="shared" si="472"/>
        <v>0</v>
      </c>
      <c r="VL419" s="42">
        <v>0</v>
      </c>
      <c r="VM419" s="42">
        <v>0</v>
      </c>
      <c r="VN419" s="42">
        <v>0</v>
      </c>
      <c r="VO419" s="42">
        <v>0</v>
      </c>
      <c r="VP419" s="42">
        <v>0</v>
      </c>
      <c r="VQ419" s="42"/>
      <c r="VR419" s="42"/>
      <c r="VS419" s="42"/>
      <c r="VT419" s="42"/>
      <c r="VU419" s="42"/>
      <c r="VV419" s="42"/>
      <c r="VW419" s="42"/>
      <c r="VX419" s="25">
        <f t="shared" si="473"/>
        <v>0</v>
      </c>
      <c r="VY419" s="42">
        <v>0</v>
      </c>
      <c r="VZ419" s="75">
        <v>0</v>
      </c>
      <c r="WA419" s="42">
        <v>0</v>
      </c>
      <c r="WB419" s="75">
        <v>0</v>
      </c>
      <c r="WC419" s="42">
        <v>0</v>
      </c>
      <c r="WD419" s="75">
        <v>0</v>
      </c>
      <c r="WE419" s="42">
        <v>0</v>
      </c>
      <c r="WF419" s="75">
        <v>0</v>
      </c>
      <c r="WG419" s="42">
        <v>0</v>
      </c>
      <c r="WH419" s="75">
        <v>0</v>
      </c>
      <c r="WI419" s="42"/>
      <c r="WJ419" s="75"/>
      <c r="WK419" s="42"/>
      <c r="WL419" s="75"/>
      <c r="WM419" s="42"/>
      <c r="WN419" s="75"/>
      <c r="WO419" s="42"/>
      <c r="WP419" s="75"/>
      <c r="WQ419" s="42"/>
      <c r="WR419" s="75"/>
      <c r="WS419" s="42"/>
      <c r="WT419" s="75"/>
      <c r="WU419" s="42"/>
      <c r="WV419" s="75"/>
      <c r="WW419" s="3">
        <f t="shared" si="474"/>
        <v>0</v>
      </c>
      <c r="WX419" s="11">
        <f t="shared" si="475"/>
        <v>0</v>
      </c>
      <c r="WY419" s="42">
        <v>0</v>
      </c>
      <c r="WZ419" s="75">
        <v>0</v>
      </c>
      <c r="XA419" s="42">
        <v>0</v>
      </c>
      <c r="XB419" s="75">
        <v>0</v>
      </c>
      <c r="XC419" s="42">
        <v>0</v>
      </c>
      <c r="XD419" s="75">
        <v>0</v>
      </c>
      <c r="XE419" s="42">
        <v>0</v>
      </c>
      <c r="XF419" s="75">
        <v>0</v>
      </c>
      <c r="XG419" s="42">
        <v>0</v>
      </c>
      <c r="XH419" s="75">
        <v>0</v>
      </c>
      <c r="XI419" s="42"/>
      <c r="XJ419" s="75"/>
      <c r="XK419" s="42"/>
      <c r="XL419" s="75"/>
      <c r="XM419" s="42"/>
      <c r="XN419" s="75"/>
      <c r="XO419" s="42"/>
      <c r="XP419" s="75"/>
      <c r="XQ419" s="42"/>
      <c r="XR419" s="75"/>
      <c r="XS419" s="42"/>
      <c r="XT419" s="75"/>
      <c r="XU419" s="42"/>
      <c r="XV419" s="75"/>
      <c r="XW419" s="3">
        <f t="shared" si="476"/>
        <v>0</v>
      </c>
      <c r="XX419" s="11">
        <f t="shared" si="477"/>
        <v>0</v>
      </c>
      <c r="XY419" s="42">
        <v>0</v>
      </c>
      <c r="XZ419" s="75">
        <v>0</v>
      </c>
      <c r="YA419" s="42">
        <v>0</v>
      </c>
      <c r="YB419" s="75">
        <v>0</v>
      </c>
      <c r="YC419" s="42">
        <v>0</v>
      </c>
      <c r="YD419" s="75">
        <v>0</v>
      </c>
      <c r="YE419" s="42">
        <v>0</v>
      </c>
      <c r="YF419" s="75">
        <v>0</v>
      </c>
      <c r="YG419" s="42">
        <v>0</v>
      </c>
      <c r="YH419" s="75">
        <v>0</v>
      </c>
      <c r="YI419" s="42"/>
      <c r="YJ419" s="75"/>
      <c r="YK419" s="42"/>
      <c r="YL419" s="75"/>
      <c r="YM419" s="42"/>
      <c r="YN419" s="75"/>
      <c r="YO419" s="42"/>
      <c r="YP419" s="75"/>
      <c r="YQ419" s="42"/>
      <c r="YR419" s="75"/>
      <c r="YS419" s="42"/>
      <c r="YT419" s="75"/>
      <c r="YU419" s="42"/>
      <c r="YV419" s="75"/>
      <c r="YW419" s="3">
        <f t="shared" si="478"/>
        <v>0</v>
      </c>
      <c r="YX419" s="11">
        <f t="shared" si="479"/>
        <v>0</v>
      </c>
      <c r="YY419" s="42">
        <v>0</v>
      </c>
      <c r="YZ419" s="75">
        <v>0</v>
      </c>
      <c r="ZA419" s="42">
        <v>0</v>
      </c>
      <c r="ZB419" s="75">
        <v>0</v>
      </c>
      <c r="ZC419" s="42">
        <v>0</v>
      </c>
      <c r="ZD419" s="75">
        <v>0</v>
      </c>
      <c r="ZE419" s="42">
        <v>0</v>
      </c>
      <c r="ZF419" s="75">
        <v>0</v>
      </c>
      <c r="ZG419" s="42">
        <v>0</v>
      </c>
      <c r="ZH419" s="75">
        <v>0</v>
      </c>
      <c r="ZI419" s="42"/>
      <c r="ZJ419" s="75"/>
      <c r="ZK419" s="42"/>
      <c r="ZL419" s="75"/>
      <c r="ZM419" s="42"/>
      <c r="ZN419" s="75"/>
      <c r="ZO419" s="42"/>
      <c r="ZP419" s="75"/>
      <c r="ZQ419" s="42"/>
      <c r="ZR419" s="75"/>
      <c r="ZS419" s="42"/>
      <c r="ZT419" s="75"/>
      <c r="ZU419" s="42"/>
      <c r="ZV419" s="75"/>
      <c r="ZW419" s="3">
        <f t="shared" si="480"/>
        <v>0</v>
      </c>
      <c r="ZX419" s="11">
        <f t="shared" si="481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>
        <v>0</v>
      </c>
      <c r="AAF419" s="75">
        <v>0</v>
      </c>
      <c r="AAG419" s="42">
        <v>0</v>
      </c>
      <c r="AAH419" s="75">
        <v>0</v>
      </c>
      <c r="AAI419" s="42"/>
      <c r="AAJ419" s="75"/>
      <c r="AAK419" s="42"/>
      <c r="AAL419" s="75"/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2"/>
        <v>0</v>
      </c>
      <c r="AAX419" s="11">
        <f t="shared" si="483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>
        <v>0</v>
      </c>
      <c r="ABF419" s="75">
        <v>0</v>
      </c>
      <c r="ABG419" s="42">
        <v>0</v>
      </c>
      <c r="ABH419" s="75">
        <v>0</v>
      </c>
      <c r="ABI419" s="42"/>
      <c r="ABJ419" s="75"/>
      <c r="ABK419" s="42"/>
      <c r="ABL419" s="75"/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84"/>
        <v>0</v>
      </c>
      <c r="ABX419" s="11">
        <f t="shared" si="485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>
        <v>0</v>
      </c>
      <c r="ACF419" s="75">
        <v>0</v>
      </c>
      <c r="ACG419" s="42">
        <v>0</v>
      </c>
      <c r="ACH419" s="75">
        <v>0</v>
      </c>
      <c r="ACI419" s="42"/>
      <c r="ACJ419" s="75"/>
      <c r="ACK419" s="42"/>
      <c r="ACL419" s="75"/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86"/>
        <v>0</v>
      </c>
      <c r="ACX419" s="11">
        <f t="shared" si="487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>
        <v>0</v>
      </c>
      <c r="ADF419" s="75">
        <v>0</v>
      </c>
      <c r="ADG419" s="42">
        <v>0</v>
      </c>
      <c r="ADH419" s="75">
        <v>0</v>
      </c>
      <c r="ADI419" s="42"/>
      <c r="ADJ419" s="75"/>
      <c r="ADK419" s="42"/>
      <c r="ADL419" s="75"/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88"/>
        <v>0</v>
      </c>
      <c r="ADX419" s="11">
        <f t="shared" si="489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>
        <v>0</v>
      </c>
      <c r="AEF419" s="75">
        <v>0</v>
      </c>
      <c r="AEG419" s="42">
        <v>0</v>
      </c>
      <c r="AEH419" s="75">
        <v>0</v>
      </c>
      <c r="AEI419" s="42"/>
      <c r="AEJ419" s="75"/>
      <c r="AEK419" s="42"/>
      <c r="AEL419" s="75"/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0"/>
        <v>0</v>
      </c>
      <c r="AEX419" s="11">
        <f t="shared" si="491"/>
        <v>0</v>
      </c>
      <c r="AEY419" s="108">
        <v>0</v>
      </c>
      <c r="AEZ419" s="109">
        <v>0</v>
      </c>
      <c r="AFA419" s="108">
        <v>0</v>
      </c>
      <c r="AFB419" s="109">
        <v>0</v>
      </c>
      <c r="AFC419" s="108">
        <v>0</v>
      </c>
      <c r="AFD419" s="109">
        <v>0</v>
      </c>
      <c r="AFE419" s="108">
        <v>0</v>
      </c>
      <c r="AFF419" s="109">
        <v>0</v>
      </c>
      <c r="AFG419" s="108"/>
      <c r="AFH419" s="109"/>
      <c r="AFI419" s="108"/>
      <c r="AFJ419" s="109"/>
      <c r="AFK419" s="108"/>
      <c r="AFL419" s="109"/>
      <c r="AFM419" s="108"/>
      <c r="AFN419" s="109"/>
      <c r="AFO419" s="108"/>
      <c r="AFP419" s="109"/>
      <c r="AFQ419" s="108"/>
      <c r="AFR419" s="109"/>
      <c r="AFS419" s="108"/>
      <c r="AFT419" s="109"/>
      <c r="AFU419" s="108"/>
      <c r="AFV419" s="109"/>
      <c r="AFW419" s="3">
        <f t="shared" si="492"/>
        <v>0</v>
      </c>
      <c r="AFX419" s="11">
        <f t="shared" si="429"/>
        <v>0</v>
      </c>
      <c r="AFY419" s="114">
        <v>0</v>
      </c>
      <c r="AFZ419" s="114">
        <v>0</v>
      </c>
      <c r="AGA419" s="114">
        <v>0</v>
      </c>
      <c r="AGB419" s="114">
        <v>0</v>
      </c>
      <c r="AGC419" s="114">
        <v>0</v>
      </c>
      <c r="AGD419" s="114"/>
      <c r="AGE419" s="114"/>
      <c r="AGF419" s="114"/>
      <c r="AGG419" s="114"/>
      <c r="AGH419" s="114"/>
      <c r="AGI419" s="114"/>
      <c r="AGJ419" s="114"/>
      <c r="AGK419" s="25">
        <f t="shared" si="430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364</v>
      </c>
      <c r="H420" s="152">
        <v>25343</v>
      </c>
      <c r="I420" s="15" t="s">
        <v>575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1"/>
        <v>0</v>
      </c>
      <c r="AI420" s="62">
        <f t="shared" si="432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33"/>
        <v>0</v>
      </c>
      <c r="BI420" s="58">
        <f t="shared" si="434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35"/>
        <v>0</v>
      </c>
      <c r="CI420" s="58">
        <f t="shared" si="436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>
        <v>0</v>
      </c>
      <c r="CQ420" s="70">
        <v>0</v>
      </c>
      <c r="CR420" s="52">
        <v>0</v>
      </c>
      <c r="CS420" s="70">
        <v>0</v>
      </c>
      <c r="CT420" s="64"/>
      <c r="CU420" s="70"/>
      <c r="CV420" s="64"/>
      <c r="CW420" s="70"/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37"/>
        <v>0</v>
      </c>
      <c r="DI420" s="58">
        <f t="shared" si="438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>
        <v>0</v>
      </c>
      <c r="DQ420" s="70">
        <v>0</v>
      </c>
      <c r="DR420" s="52">
        <v>0</v>
      </c>
      <c r="DS420" s="70">
        <v>0</v>
      </c>
      <c r="DT420" s="64"/>
      <c r="DU420" s="70"/>
      <c r="DV420" s="64"/>
      <c r="DW420" s="70"/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39"/>
        <v>0</v>
      </c>
      <c r="EI420" s="58">
        <f t="shared" si="440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>
        <v>0</v>
      </c>
      <c r="EQ420" s="70">
        <v>0</v>
      </c>
      <c r="ER420" s="64">
        <v>0</v>
      </c>
      <c r="ES420" s="70">
        <v>0</v>
      </c>
      <c r="ET420" s="64"/>
      <c r="EU420" s="70"/>
      <c r="EV420" s="64"/>
      <c r="EW420" s="70"/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1"/>
        <v>0</v>
      </c>
      <c r="FI420" s="58">
        <f t="shared" si="442"/>
        <v>0</v>
      </c>
      <c r="FJ420" s="79">
        <f t="shared" si="443"/>
        <v>0</v>
      </c>
      <c r="FK420" s="80">
        <f t="shared" si="444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/>
      <c r="FR420" s="42"/>
      <c r="FS420" s="42"/>
      <c r="FT420" s="42"/>
      <c r="FU420" s="42"/>
      <c r="FV420" s="42"/>
      <c r="FW420" s="42"/>
      <c r="FX420" s="83">
        <f t="shared" si="445"/>
        <v>0</v>
      </c>
      <c r="FY420" s="42">
        <v>0</v>
      </c>
      <c r="FZ420" s="42">
        <v>0</v>
      </c>
      <c r="GA420" s="42">
        <v>0</v>
      </c>
      <c r="GB420" s="42">
        <v>0</v>
      </c>
      <c r="GC420" s="42">
        <v>0</v>
      </c>
      <c r="GD420" s="42"/>
      <c r="GE420" s="42"/>
      <c r="GF420" s="42"/>
      <c r="GG420" s="42"/>
      <c r="GH420" s="42"/>
      <c r="GI420" s="42"/>
      <c r="GJ420" s="42"/>
      <c r="GK420" s="83">
        <f t="shared" si="446"/>
        <v>0</v>
      </c>
      <c r="GL420" s="42">
        <v>0</v>
      </c>
      <c r="GM420" s="42">
        <v>0</v>
      </c>
      <c r="GN420" s="42">
        <v>0</v>
      </c>
      <c r="GO420" s="42">
        <v>0</v>
      </c>
      <c r="GP420" s="42">
        <v>0</v>
      </c>
      <c r="GQ420" s="42"/>
      <c r="GR420" s="42"/>
      <c r="GS420" s="42"/>
      <c r="GT420" s="42"/>
      <c r="GU420" s="42"/>
      <c r="GV420" s="42"/>
      <c r="GW420" s="42"/>
      <c r="GX420" s="83">
        <f t="shared" si="447"/>
        <v>0</v>
      </c>
      <c r="GY420" s="42">
        <v>1</v>
      </c>
      <c r="GZ420" s="42">
        <v>1</v>
      </c>
      <c r="HA420" s="42">
        <v>0</v>
      </c>
      <c r="HB420" s="42">
        <v>1</v>
      </c>
      <c r="HC420" s="42">
        <v>1</v>
      </c>
      <c r="HD420" s="42"/>
      <c r="HE420" s="42"/>
      <c r="HF420" s="42"/>
      <c r="HG420" s="42"/>
      <c r="HH420" s="42"/>
      <c r="HI420" s="42"/>
      <c r="HJ420" s="42"/>
      <c r="HK420" s="83">
        <f t="shared" si="448"/>
        <v>4</v>
      </c>
      <c r="HL420" s="42">
        <v>1</v>
      </c>
      <c r="HM420" s="42">
        <v>10</v>
      </c>
      <c r="HN420" s="42">
        <v>5</v>
      </c>
      <c r="HO420" s="42">
        <v>1</v>
      </c>
      <c r="HP420" s="42">
        <v>4</v>
      </c>
      <c r="HQ420" s="42"/>
      <c r="HR420" s="42"/>
      <c r="HS420" s="42"/>
      <c r="HT420" s="42"/>
      <c r="HU420" s="42"/>
      <c r="HV420" s="42"/>
      <c r="HW420" s="42"/>
      <c r="HX420" s="83">
        <f t="shared" si="449"/>
        <v>21</v>
      </c>
      <c r="HY420" s="42">
        <v>2</v>
      </c>
      <c r="HZ420" s="42">
        <v>0</v>
      </c>
      <c r="IA420" s="42">
        <v>1</v>
      </c>
      <c r="IB420" s="42">
        <v>0</v>
      </c>
      <c r="IC420" s="42">
        <v>1</v>
      </c>
      <c r="ID420" s="42"/>
      <c r="IE420" s="42"/>
      <c r="IF420" s="42"/>
      <c r="IG420" s="42"/>
      <c r="IH420" s="42"/>
      <c r="II420" s="42"/>
      <c r="IJ420" s="42"/>
      <c r="IK420" s="85">
        <f t="shared" si="450"/>
        <v>4</v>
      </c>
      <c r="IL420" s="42">
        <v>1</v>
      </c>
      <c r="IM420" s="42">
        <v>0</v>
      </c>
      <c r="IN420" s="42">
        <v>0</v>
      </c>
      <c r="IO420" s="42">
        <v>0</v>
      </c>
      <c r="IP420" s="42">
        <v>0</v>
      </c>
      <c r="IQ420" s="42"/>
      <c r="IR420" s="42"/>
      <c r="IS420" s="42"/>
      <c r="IT420" s="42"/>
      <c r="IU420" s="42"/>
      <c r="IV420" s="42"/>
      <c r="IW420" s="42"/>
      <c r="IX420" s="85">
        <f t="shared" si="451"/>
        <v>1</v>
      </c>
      <c r="IY420" s="41">
        <v>2</v>
      </c>
      <c r="IZ420" s="75">
        <v>0</v>
      </c>
      <c r="JA420" s="42">
        <v>2</v>
      </c>
      <c r="JB420" s="75">
        <v>0</v>
      </c>
      <c r="JC420" s="42">
        <v>1</v>
      </c>
      <c r="JD420" s="75">
        <v>0</v>
      </c>
      <c r="JE420" s="42">
        <v>1</v>
      </c>
      <c r="JF420" s="75">
        <v>0</v>
      </c>
      <c r="JG420" s="42">
        <v>1</v>
      </c>
      <c r="JH420" s="75">
        <v>0</v>
      </c>
      <c r="JI420" s="42"/>
      <c r="JJ420" s="75"/>
      <c r="JK420" s="42"/>
      <c r="JL420" s="75"/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2"/>
        <v>7</v>
      </c>
      <c r="JX420" s="11">
        <f t="shared" si="453"/>
        <v>0</v>
      </c>
      <c r="JY420" s="41">
        <v>2</v>
      </c>
      <c r="JZ420" s="75">
        <v>0</v>
      </c>
      <c r="KA420" s="42">
        <v>2</v>
      </c>
      <c r="KB420" s="75">
        <v>0</v>
      </c>
      <c r="KC420" s="42">
        <v>1</v>
      </c>
      <c r="KD420" s="75">
        <v>0</v>
      </c>
      <c r="KE420" s="42">
        <v>1</v>
      </c>
      <c r="KF420" s="75">
        <v>0</v>
      </c>
      <c r="KG420" s="42">
        <v>1</v>
      </c>
      <c r="KH420" s="75">
        <v>0</v>
      </c>
      <c r="KI420" s="42"/>
      <c r="KJ420" s="75"/>
      <c r="KK420" s="42"/>
      <c r="KL420" s="75"/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54"/>
        <v>7</v>
      </c>
      <c r="KX420" s="11">
        <f t="shared" si="455"/>
        <v>0</v>
      </c>
      <c r="KY420" s="41">
        <v>2</v>
      </c>
      <c r="KZ420" s="75">
        <v>0</v>
      </c>
      <c r="LA420" s="42">
        <v>0</v>
      </c>
      <c r="LB420" s="75">
        <v>0</v>
      </c>
      <c r="LC420" s="42">
        <v>1</v>
      </c>
      <c r="LD420" s="75">
        <v>0</v>
      </c>
      <c r="LE420" s="42">
        <v>0</v>
      </c>
      <c r="LF420" s="75">
        <v>0</v>
      </c>
      <c r="LG420" s="42">
        <v>1</v>
      </c>
      <c r="LH420" s="75">
        <v>0</v>
      </c>
      <c r="LI420" s="42"/>
      <c r="LJ420" s="75"/>
      <c r="LK420" s="42"/>
      <c r="LL420" s="75"/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56"/>
        <v>4</v>
      </c>
      <c r="LX420" s="11">
        <f t="shared" si="457"/>
        <v>0</v>
      </c>
      <c r="LY420" s="41">
        <v>1</v>
      </c>
      <c r="LZ420" s="75">
        <v>0</v>
      </c>
      <c r="MA420" s="42">
        <v>10</v>
      </c>
      <c r="MB420" s="75">
        <v>0</v>
      </c>
      <c r="MC420" s="42">
        <v>6</v>
      </c>
      <c r="MD420" s="75">
        <v>0</v>
      </c>
      <c r="ME420" s="42">
        <v>1</v>
      </c>
      <c r="MF420" s="75">
        <v>0</v>
      </c>
      <c r="MG420" s="42">
        <v>4</v>
      </c>
      <c r="MH420" s="75">
        <v>0</v>
      </c>
      <c r="MI420" s="42"/>
      <c r="MJ420" s="75"/>
      <c r="MK420" s="42"/>
      <c r="ML420" s="75"/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58"/>
        <v>22</v>
      </c>
      <c r="MX420" s="11">
        <f t="shared" si="459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0</v>
      </c>
      <c r="ND420" s="75">
        <v>0</v>
      </c>
      <c r="NE420" s="42">
        <v>0</v>
      </c>
      <c r="NF420" s="75">
        <v>0</v>
      </c>
      <c r="NG420" s="42">
        <v>1</v>
      </c>
      <c r="NH420" s="75">
        <v>0</v>
      </c>
      <c r="NI420" s="42"/>
      <c r="NJ420" s="75"/>
      <c r="NK420" s="42"/>
      <c r="NL420" s="75"/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0"/>
        <v>2</v>
      </c>
      <c r="NX420" s="11">
        <f t="shared" si="461"/>
        <v>0</v>
      </c>
      <c r="NY420" s="42">
        <v>1</v>
      </c>
      <c r="NZ420" s="75">
        <v>0</v>
      </c>
      <c r="OA420" s="42">
        <v>0</v>
      </c>
      <c r="OB420" s="75">
        <v>0</v>
      </c>
      <c r="OC420" s="42">
        <v>1</v>
      </c>
      <c r="OD420" s="75">
        <v>0</v>
      </c>
      <c r="OE420" s="42">
        <v>0</v>
      </c>
      <c r="OF420" s="75">
        <v>0</v>
      </c>
      <c r="OG420" s="42">
        <v>0</v>
      </c>
      <c r="OH420" s="75">
        <v>0</v>
      </c>
      <c r="OI420" s="42"/>
      <c r="OJ420" s="75"/>
      <c r="OK420" s="42"/>
      <c r="OL420" s="75"/>
      <c r="OM420" s="42"/>
      <c r="ON420" s="75"/>
      <c r="OO420" s="42"/>
      <c r="OP420" s="75"/>
      <c r="OQ420" s="42"/>
      <c r="OR420" s="75"/>
      <c r="OS420" s="42"/>
      <c r="OT420" s="75"/>
      <c r="OU420" s="42"/>
      <c r="OV420" s="75"/>
      <c r="OW420" s="3">
        <f t="shared" si="462"/>
        <v>2</v>
      </c>
      <c r="OX420" s="11">
        <f t="shared" si="463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>
        <v>1</v>
      </c>
      <c r="PF420" s="75">
        <v>0</v>
      </c>
      <c r="PG420" s="42">
        <v>1</v>
      </c>
      <c r="PH420" s="75">
        <v>0</v>
      </c>
      <c r="PI420" s="42"/>
      <c r="PJ420" s="75"/>
      <c r="PK420" s="42"/>
      <c r="PL420" s="75"/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64"/>
        <v>4</v>
      </c>
      <c r="PX420" s="11">
        <f t="shared" si="425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5</v>
      </c>
      <c r="QD420" s="75">
        <v>0</v>
      </c>
      <c r="QE420" s="42">
        <v>1</v>
      </c>
      <c r="QF420" s="75">
        <v>0</v>
      </c>
      <c r="QG420" s="42">
        <v>4</v>
      </c>
      <c r="QH420" s="75">
        <v>0</v>
      </c>
      <c r="QI420" s="42"/>
      <c r="QJ420" s="75"/>
      <c r="QK420" s="42"/>
      <c r="QL420" s="75"/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65"/>
        <v>20</v>
      </c>
      <c r="QX420" s="11">
        <f t="shared" si="466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1</v>
      </c>
      <c r="RD420" s="75">
        <v>0</v>
      </c>
      <c r="RE420" s="42">
        <v>0</v>
      </c>
      <c r="RF420" s="75">
        <v>0</v>
      </c>
      <c r="RG420" s="42">
        <v>3</v>
      </c>
      <c r="RH420" s="75">
        <v>0</v>
      </c>
      <c r="RI420" s="42"/>
      <c r="RJ420" s="75"/>
      <c r="RK420" s="42"/>
      <c r="RL420" s="75"/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67"/>
        <v>9</v>
      </c>
      <c r="RX420" s="11">
        <f t="shared" si="426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>
        <v>1</v>
      </c>
      <c r="SF420" s="75">
        <v>0</v>
      </c>
      <c r="SG420" s="42">
        <v>1</v>
      </c>
      <c r="SH420" s="75">
        <v>0</v>
      </c>
      <c r="SI420" s="42"/>
      <c r="SJ420" s="75"/>
      <c r="SK420" s="42"/>
      <c r="SL420" s="75"/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68"/>
        <v>4</v>
      </c>
      <c r="SX420" s="11">
        <f t="shared" si="427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5</v>
      </c>
      <c r="TD420" s="75">
        <v>0</v>
      </c>
      <c r="TE420" s="42">
        <v>1</v>
      </c>
      <c r="TF420" s="75">
        <v>0</v>
      </c>
      <c r="TG420" s="42">
        <v>4</v>
      </c>
      <c r="TH420" s="75">
        <v>0</v>
      </c>
      <c r="TI420" s="42"/>
      <c r="TJ420" s="75"/>
      <c r="TK420" s="42"/>
      <c r="TL420" s="75"/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69"/>
        <v>20</v>
      </c>
      <c r="TX420" s="11">
        <f t="shared" si="428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>
        <v>0</v>
      </c>
      <c r="UF420" s="75">
        <v>0</v>
      </c>
      <c r="UG420" s="42">
        <v>0</v>
      </c>
      <c r="UH420" s="75">
        <v>0</v>
      </c>
      <c r="UI420" s="42"/>
      <c r="UJ420" s="75"/>
      <c r="UK420" s="42"/>
      <c r="UL420" s="75"/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0"/>
        <v>0</v>
      </c>
      <c r="UX420" s="11">
        <f t="shared" si="471"/>
        <v>0</v>
      </c>
      <c r="UY420" s="42">
        <v>0</v>
      </c>
      <c r="UZ420" s="42">
        <v>0</v>
      </c>
      <c r="VA420" s="42">
        <v>0</v>
      </c>
      <c r="VB420" s="42">
        <v>0</v>
      </c>
      <c r="VC420" s="42">
        <v>0</v>
      </c>
      <c r="VD420" s="42"/>
      <c r="VE420" s="42"/>
      <c r="VF420" s="42"/>
      <c r="VG420" s="42"/>
      <c r="VH420" s="42"/>
      <c r="VI420" s="42"/>
      <c r="VJ420" s="42"/>
      <c r="VK420" s="25">
        <f t="shared" si="472"/>
        <v>0</v>
      </c>
      <c r="VL420" s="42">
        <v>0</v>
      </c>
      <c r="VM420" s="42">
        <v>0</v>
      </c>
      <c r="VN420" s="42">
        <v>0</v>
      </c>
      <c r="VO420" s="42">
        <v>0</v>
      </c>
      <c r="VP420" s="42">
        <v>0</v>
      </c>
      <c r="VQ420" s="42"/>
      <c r="VR420" s="42"/>
      <c r="VS420" s="42"/>
      <c r="VT420" s="42"/>
      <c r="VU420" s="42"/>
      <c r="VV420" s="42"/>
      <c r="VW420" s="42"/>
      <c r="VX420" s="25">
        <f t="shared" si="473"/>
        <v>0</v>
      </c>
      <c r="VY420" s="42">
        <v>0</v>
      </c>
      <c r="VZ420" s="75">
        <v>0</v>
      </c>
      <c r="WA420" s="42">
        <v>0</v>
      </c>
      <c r="WB420" s="75">
        <v>0</v>
      </c>
      <c r="WC420" s="42">
        <v>0</v>
      </c>
      <c r="WD420" s="75">
        <v>0</v>
      </c>
      <c r="WE420" s="42">
        <v>0</v>
      </c>
      <c r="WF420" s="75">
        <v>0</v>
      </c>
      <c r="WG420" s="42">
        <v>0</v>
      </c>
      <c r="WH420" s="75">
        <v>0</v>
      </c>
      <c r="WI420" s="42"/>
      <c r="WJ420" s="75"/>
      <c r="WK420" s="42"/>
      <c r="WL420" s="75"/>
      <c r="WM420" s="42"/>
      <c r="WN420" s="75"/>
      <c r="WO420" s="42"/>
      <c r="WP420" s="75"/>
      <c r="WQ420" s="42"/>
      <c r="WR420" s="75"/>
      <c r="WS420" s="42"/>
      <c r="WT420" s="75"/>
      <c r="WU420" s="42"/>
      <c r="WV420" s="75"/>
      <c r="WW420" s="3">
        <f t="shared" si="474"/>
        <v>0</v>
      </c>
      <c r="WX420" s="11">
        <f t="shared" si="475"/>
        <v>0</v>
      </c>
      <c r="WY420" s="42">
        <v>0</v>
      </c>
      <c r="WZ420" s="75">
        <v>0</v>
      </c>
      <c r="XA420" s="42">
        <v>0</v>
      </c>
      <c r="XB420" s="75">
        <v>0</v>
      </c>
      <c r="XC420" s="42">
        <v>0</v>
      </c>
      <c r="XD420" s="75">
        <v>0</v>
      </c>
      <c r="XE420" s="42">
        <v>0</v>
      </c>
      <c r="XF420" s="75">
        <v>0</v>
      </c>
      <c r="XG420" s="42">
        <v>0</v>
      </c>
      <c r="XH420" s="75">
        <v>0</v>
      </c>
      <c r="XI420" s="42"/>
      <c r="XJ420" s="75"/>
      <c r="XK420" s="42"/>
      <c r="XL420" s="75"/>
      <c r="XM420" s="42"/>
      <c r="XN420" s="75"/>
      <c r="XO420" s="42"/>
      <c r="XP420" s="75"/>
      <c r="XQ420" s="42"/>
      <c r="XR420" s="75"/>
      <c r="XS420" s="42"/>
      <c r="XT420" s="75"/>
      <c r="XU420" s="42"/>
      <c r="XV420" s="75"/>
      <c r="XW420" s="3">
        <f t="shared" si="476"/>
        <v>0</v>
      </c>
      <c r="XX420" s="11">
        <f t="shared" si="477"/>
        <v>0</v>
      </c>
      <c r="XY420" s="42">
        <v>0</v>
      </c>
      <c r="XZ420" s="75">
        <v>0</v>
      </c>
      <c r="YA420" s="42">
        <v>0</v>
      </c>
      <c r="YB420" s="75">
        <v>0</v>
      </c>
      <c r="YC420" s="42">
        <v>0</v>
      </c>
      <c r="YD420" s="75">
        <v>0</v>
      </c>
      <c r="YE420" s="42">
        <v>0</v>
      </c>
      <c r="YF420" s="75">
        <v>0</v>
      </c>
      <c r="YG420" s="42">
        <v>0</v>
      </c>
      <c r="YH420" s="75">
        <v>0</v>
      </c>
      <c r="YI420" s="42"/>
      <c r="YJ420" s="75"/>
      <c r="YK420" s="42"/>
      <c r="YL420" s="75"/>
      <c r="YM420" s="42"/>
      <c r="YN420" s="75"/>
      <c r="YO420" s="42"/>
      <c r="YP420" s="75"/>
      <c r="YQ420" s="42"/>
      <c r="YR420" s="75"/>
      <c r="YS420" s="42"/>
      <c r="YT420" s="75"/>
      <c r="YU420" s="42"/>
      <c r="YV420" s="75"/>
      <c r="YW420" s="3">
        <f t="shared" si="478"/>
        <v>0</v>
      </c>
      <c r="YX420" s="11">
        <f t="shared" si="479"/>
        <v>0</v>
      </c>
      <c r="YY420" s="42">
        <v>0</v>
      </c>
      <c r="YZ420" s="75">
        <v>0</v>
      </c>
      <c r="ZA420" s="42">
        <v>0</v>
      </c>
      <c r="ZB420" s="75">
        <v>0</v>
      </c>
      <c r="ZC420" s="42">
        <v>0</v>
      </c>
      <c r="ZD420" s="75">
        <v>0</v>
      </c>
      <c r="ZE420" s="42">
        <v>0</v>
      </c>
      <c r="ZF420" s="75">
        <v>0</v>
      </c>
      <c r="ZG420" s="42">
        <v>0</v>
      </c>
      <c r="ZH420" s="75">
        <v>0</v>
      </c>
      <c r="ZI420" s="42"/>
      <c r="ZJ420" s="75"/>
      <c r="ZK420" s="42"/>
      <c r="ZL420" s="75"/>
      <c r="ZM420" s="42"/>
      <c r="ZN420" s="75"/>
      <c r="ZO420" s="42"/>
      <c r="ZP420" s="75"/>
      <c r="ZQ420" s="42"/>
      <c r="ZR420" s="75"/>
      <c r="ZS420" s="42"/>
      <c r="ZT420" s="75"/>
      <c r="ZU420" s="42"/>
      <c r="ZV420" s="75"/>
      <c r="ZW420" s="3">
        <f t="shared" si="480"/>
        <v>0</v>
      </c>
      <c r="ZX420" s="11">
        <f t="shared" si="481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>
        <v>0</v>
      </c>
      <c r="AAF420" s="75">
        <v>0</v>
      </c>
      <c r="AAG420" s="42">
        <v>0</v>
      </c>
      <c r="AAH420" s="75">
        <v>0</v>
      </c>
      <c r="AAI420" s="42"/>
      <c r="AAJ420" s="75"/>
      <c r="AAK420" s="42"/>
      <c r="AAL420" s="75"/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2"/>
        <v>0</v>
      </c>
      <c r="AAX420" s="11">
        <f t="shared" si="483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>
        <v>0</v>
      </c>
      <c r="ABF420" s="75">
        <v>0</v>
      </c>
      <c r="ABG420" s="42">
        <v>0</v>
      </c>
      <c r="ABH420" s="75">
        <v>0</v>
      </c>
      <c r="ABI420" s="42"/>
      <c r="ABJ420" s="75"/>
      <c r="ABK420" s="42"/>
      <c r="ABL420" s="75"/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84"/>
        <v>0</v>
      </c>
      <c r="ABX420" s="11">
        <f t="shared" si="485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>
        <v>0</v>
      </c>
      <c r="ACF420" s="75">
        <v>0</v>
      </c>
      <c r="ACG420" s="42">
        <v>0</v>
      </c>
      <c r="ACH420" s="75">
        <v>0</v>
      </c>
      <c r="ACI420" s="42"/>
      <c r="ACJ420" s="75"/>
      <c r="ACK420" s="42"/>
      <c r="ACL420" s="75"/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86"/>
        <v>0</v>
      </c>
      <c r="ACX420" s="11">
        <f t="shared" si="487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>
        <v>0</v>
      </c>
      <c r="ADF420" s="75">
        <v>0</v>
      </c>
      <c r="ADG420" s="42">
        <v>0</v>
      </c>
      <c r="ADH420" s="75">
        <v>0</v>
      </c>
      <c r="ADI420" s="42"/>
      <c r="ADJ420" s="75"/>
      <c r="ADK420" s="42"/>
      <c r="ADL420" s="75"/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88"/>
        <v>0</v>
      </c>
      <c r="ADX420" s="11">
        <f t="shared" si="489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>
        <v>0</v>
      </c>
      <c r="AEF420" s="75">
        <v>0</v>
      </c>
      <c r="AEG420" s="42">
        <v>0</v>
      </c>
      <c r="AEH420" s="75">
        <v>0</v>
      </c>
      <c r="AEI420" s="42"/>
      <c r="AEJ420" s="75"/>
      <c r="AEK420" s="42"/>
      <c r="AEL420" s="75"/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0"/>
        <v>0</v>
      </c>
      <c r="AEX420" s="11">
        <f t="shared" si="491"/>
        <v>0</v>
      </c>
      <c r="AEY420" s="108">
        <v>0</v>
      </c>
      <c r="AEZ420" s="109">
        <v>0</v>
      </c>
      <c r="AFA420" s="108">
        <v>0</v>
      </c>
      <c r="AFB420" s="109">
        <v>0</v>
      </c>
      <c r="AFC420" s="108">
        <v>0</v>
      </c>
      <c r="AFD420" s="109">
        <v>0</v>
      </c>
      <c r="AFE420" s="108">
        <v>0</v>
      </c>
      <c r="AFF420" s="109">
        <v>0</v>
      </c>
      <c r="AFG420" s="108"/>
      <c r="AFH420" s="109"/>
      <c r="AFI420" s="108"/>
      <c r="AFJ420" s="109"/>
      <c r="AFK420" s="108"/>
      <c r="AFL420" s="109"/>
      <c r="AFM420" s="108"/>
      <c r="AFN420" s="109"/>
      <c r="AFO420" s="108"/>
      <c r="AFP420" s="109"/>
      <c r="AFQ420" s="108"/>
      <c r="AFR420" s="109"/>
      <c r="AFS420" s="108"/>
      <c r="AFT420" s="109"/>
      <c r="AFU420" s="108"/>
      <c r="AFV420" s="109"/>
      <c r="AFW420" s="3">
        <f t="shared" si="492"/>
        <v>0</v>
      </c>
      <c r="AFX420" s="11">
        <f t="shared" si="429"/>
        <v>0</v>
      </c>
      <c r="AFY420" s="114">
        <v>0</v>
      </c>
      <c r="AFZ420" s="114">
        <v>0</v>
      </c>
      <c r="AGA420" s="114">
        <v>0</v>
      </c>
      <c r="AGB420" s="114">
        <v>0</v>
      </c>
      <c r="AGC420" s="114">
        <v>0</v>
      </c>
      <c r="AGD420" s="114"/>
      <c r="AGE420" s="114"/>
      <c r="AGF420" s="114"/>
      <c r="AGG420" s="114"/>
      <c r="AGH420" s="114"/>
      <c r="AGI420" s="114"/>
      <c r="AGJ420" s="114"/>
      <c r="AGK420" s="25">
        <f t="shared" si="430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364</v>
      </c>
      <c r="H421" s="152">
        <v>25346</v>
      </c>
      <c r="I421" s="15" t="s">
        <v>576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1"/>
        <v>0</v>
      </c>
      <c r="AI421" s="62">
        <f t="shared" si="432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33"/>
        <v>0</v>
      </c>
      <c r="BI421" s="58">
        <f t="shared" si="434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35"/>
        <v>0</v>
      </c>
      <c r="CI421" s="58">
        <f t="shared" si="436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>
        <v>0</v>
      </c>
      <c r="CQ421" s="70">
        <v>0</v>
      </c>
      <c r="CR421" s="52">
        <v>0</v>
      </c>
      <c r="CS421" s="70">
        <v>0</v>
      </c>
      <c r="CT421" s="64"/>
      <c r="CU421" s="70"/>
      <c r="CV421" s="64"/>
      <c r="CW421" s="70"/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37"/>
        <v>0</v>
      </c>
      <c r="DI421" s="58">
        <f t="shared" si="438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>
        <v>0</v>
      </c>
      <c r="DQ421" s="70">
        <v>0</v>
      </c>
      <c r="DR421" s="52">
        <v>0</v>
      </c>
      <c r="DS421" s="70">
        <v>0</v>
      </c>
      <c r="DT421" s="64"/>
      <c r="DU421" s="70"/>
      <c r="DV421" s="64"/>
      <c r="DW421" s="70"/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39"/>
        <v>0</v>
      </c>
      <c r="EI421" s="58">
        <f t="shared" si="440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>
        <v>0</v>
      </c>
      <c r="EQ421" s="70">
        <v>0</v>
      </c>
      <c r="ER421" s="64">
        <v>0</v>
      </c>
      <c r="ES421" s="70">
        <v>0</v>
      </c>
      <c r="ET421" s="64"/>
      <c r="EU421" s="70"/>
      <c r="EV421" s="64"/>
      <c r="EW421" s="70"/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1"/>
        <v>0</v>
      </c>
      <c r="FI421" s="58">
        <f t="shared" si="442"/>
        <v>0</v>
      </c>
      <c r="FJ421" s="79">
        <f t="shared" si="443"/>
        <v>0</v>
      </c>
      <c r="FK421" s="80">
        <f t="shared" si="444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/>
      <c r="FR421" s="42"/>
      <c r="FS421" s="42"/>
      <c r="FT421" s="42"/>
      <c r="FU421" s="42"/>
      <c r="FV421" s="42"/>
      <c r="FW421" s="42"/>
      <c r="FX421" s="83">
        <f t="shared" si="445"/>
        <v>0</v>
      </c>
      <c r="FY421" s="42">
        <v>0</v>
      </c>
      <c r="FZ421" s="42">
        <v>0</v>
      </c>
      <c r="GA421" s="42">
        <v>0</v>
      </c>
      <c r="GB421" s="42">
        <v>0</v>
      </c>
      <c r="GC421" s="42">
        <v>0</v>
      </c>
      <c r="GD421" s="42"/>
      <c r="GE421" s="42"/>
      <c r="GF421" s="42"/>
      <c r="GG421" s="42"/>
      <c r="GH421" s="42"/>
      <c r="GI421" s="42"/>
      <c r="GJ421" s="42"/>
      <c r="GK421" s="83">
        <f t="shared" si="446"/>
        <v>0</v>
      </c>
      <c r="GL421" s="42">
        <v>0</v>
      </c>
      <c r="GM421" s="42">
        <v>0</v>
      </c>
      <c r="GN421" s="42">
        <v>0</v>
      </c>
      <c r="GO421" s="42">
        <v>0</v>
      </c>
      <c r="GP421" s="42">
        <v>0</v>
      </c>
      <c r="GQ421" s="42"/>
      <c r="GR421" s="42"/>
      <c r="GS421" s="42"/>
      <c r="GT421" s="42"/>
      <c r="GU421" s="42"/>
      <c r="GV421" s="42"/>
      <c r="GW421" s="42"/>
      <c r="GX421" s="83">
        <f t="shared" si="447"/>
        <v>0</v>
      </c>
      <c r="GY421" s="42">
        <v>5</v>
      </c>
      <c r="GZ421" s="42">
        <v>0</v>
      </c>
      <c r="HA421" s="42">
        <v>2</v>
      </c>
      <c r="HB421" s="42">
        <v>3</v>
      </c>
      <c r="HC421" s="42">
        <v>2</v>
      </c>
      <c r="HD421" s="42"/>
      <c r="HE421" s="42"/>
      <c r="HF421" s="42"/>
      <c r="HG421" s="42"/>
      <c r="HH421" s="42"/>
      <c r="HI421" s="42"/>
      <c r="HJ421" s="42"/>
      <c r="HK421" s="83">
        <f t="shared" si="448"/>
        <v>12</v>
      </c>
      <c r="HL421" s="42">
        <v>18</v>
      </c>
      <c r="HM421" s="42">
        <v>12</v>
      </c>
      <c r="HN421" s="42">
        <v>3</v>
      </c>
      <c r="HO421" s="42">
        <v>9</v>
      </c>
      <c r="HP421" s="42">
        <v>16</v>
      </c>
      <c r="HQ421" s="42"/>
      <c r="HR421" s="42"/>
      <c r="HS421" s="42"/>
      <c r="HT421" s="42"/>
      <c r="HU421" s="42"/>
      <c r="HV421" s="42"/>
      <c r="HW421" s="42"/>
      <c r="HX421" s="83">
        <f t="shared" si="449"/>
        <v>58</v>
      </c>
      <c r="HY421" s="42">
        <v>4</v>
      </c>
      <c r="HZ421" s="42">
        <v>2</v>
      </c>
      <c r="IA421" s="42">
        <v>0</v>
      </c>
      <c r="IB421" s="42">
        <v>1</v>
      </c>
      <c r="IC421" s="42">
        <v>1</v>
      </c>
      <c r="ID421" s="42"/>
      <c r="IE421" s="42"/>
      <c r="IF421" s="42"/>
      <c r="IG421" s="42"/>
      <c r="IH421" s="42"/>
      <c r="II421" s="42"/>
      <c r="IJ421" s="42"/>
      <c r="IK421" s="85">
        <f t="shared" si="450"/>
        <v>8</v>
      </c>
      <c r="IL421" s="42">
        <v>0</v>
      </c>
      <c r="IM421" s="42">
        <v>1</v>
      </c>
      <c r="IN421" s="42">
        <v>0</v>
      </c>
      <c r="IO421" s="42">
        <v>1</v>
      </c>
      <c r="IP421" s="42">
        <v>1</v>
      </c>
      <c r="IQ421" s="42"/>
      <c r="IR421" s="42"/>
      <c r="IS421" s="42"/>
      <c r="IT421" s="42"/>
      <c r="IU421" s="42"/>
      <c r="IV421" s="42"/>
      <c r="IW421" s="42"/>
      <c r="IX421" s="85">
        <f t="shared" si="451"/>
        <v>3</v>
      </c>
      <c r="IY421" s="41">
        <v>10</v>
      </c>
      <c r="IZ421" s="75">
        <v>0</v>
      </c>
      <c r="JA421" s="42">
        <v>8</v>
      </c>
      <c r="JB421" s="75">
        <v>0</v>
      </c>
      <c r="JC421" s="42">
        <v>4</v>
      </c>
      <c r="JD421" s="75">
        <v>0</v>
      </c>
      <c r="JE421" s="42">
        <v>13</v>
      </c>
      <c r="JF421" s="75">
        <v>0</v>
      </c>
      <c r="JG421" s="42">
        <v>7</v>
      </c>
      <c r="JH421" s="75">
        <v>0</v>
      </c>
      <c r="JI421" s="42"/>
      <c r="JJ421" s="75"/>
      <c r="JK421" s="42"/>
      <c r="JL421" s="75"/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2"/>
        <v>42</v>
      </c>
      <c r="JX421" s="11">
        <f t="shared" si="453"/>
        <v>0</v>
      </c>
      <c r="JY421" s="41">
        <v>5</v>
      </c>
      <c r="JZ421" s="75">
        <v>0</v>
      </c>
      <c r="KA421" s="42">
        <v>3</v>
      </c>
      <c r="KB421" s="75">
        <v>0</v>
      </c>
      <c r="KC421" s="42">
        <v>1</v>
      </c>
      <c r="KD421" s="75">
        <v>0</v>
      </c>
      <c r="KE421" s="42">
        <v>4</v>
      </c>
      <c r="KF421" s="75">
        <v>0</v>
      </c>
      <c r="KG421" s="42">
        <v>3</v>
      </c>
      <c r="KH421" s="75">
        <v>0</v>
      </c>
      <c r="KI421" s="42"/>
      <c r="KJ421" s="75"/>
      <c r="KK421" s="42"/>
      <c r="KL421" s="75"/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54"/>
        <v>16</v>
      </c>
      <c r="KX421" s="11">
        <f t="shared" si="455"/>
        <v>0</v>
      </c>
      <c r="KY421" s="41">
        <v>4</v>
      </c>
      <c r="KZ421" s="75">
        <v>0</v>
      </c>
      <c r="LA421" s="42">
        <v>2</v>
      </c>
      <c r="LB421" s="75">
        <v>0</v>
      </c>
      <c r="LC421" s="42">
        <v>0</v>
      </c>
      <c r="LD421" s="75">
        <v>0</v>
      </c>
      <c r="LE421" s="42">
        <v>1</v>
      </c>
      <c r="LF421" s="75">
        <v>0</v>
      </c>
      <c r="LG421" s="42">
        <v>1</v>
      </c>
      <c r="LH421" s="75">
        <v>0</v>
      </c>
      <c r="LI421" s="42"/>
      <c r="LJ421" s="75"/>
      <c r="LK421" s="42"/>
      <c r="LL421" s="75"/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56"/>
        <v>8</v>
      </c>
      <c r="LX421" s="11">
        <f t="shared" si="457"/>
        <v>0</v>
      </c>
      <c r="LY421" s="41">
        <v>2</v>
      </c>
      <c r="LZ421" s="75">
        <v>0</v>
      </c>
      <c r="MA421" s="42">
        <v>3</v>
      </c>
      <c r="MB421" s="75">
        <v>0</v>
      </c>
      <c r="MC421" s="42">
        <v>1</v>
      </c>
      <c r="MD421" s="75">
        <v>0</v>
      </c>
      <c r="ME421" s="42">
        <v>4</v>
      </c>
      <c r="MF421" s="75">
        <v>0</v>
      </c>
      <c r="MG421" s="42">
        <v>3</v>
      </c>
      <c r="MH421" s="75">
        <v>0</v>
      </c>
      <c r="MI421" s="42"/>
      <c r="MJ421" s="75"/>
      <c r="MK421" s="42"/>
      <c r="ML421" s="75"/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58"/>
        <v>13</v>
      </c>
      <c r="MX421" s="11">
        <f t="shared" si="459"/>
        <v>0</v>
      </c>
      <c r="MY421" s="42">
        <v>3</v>
      </c>
      <c r="MZ421" s="75">
        <v>0</v>
      </c>
      <c r="NA421" s="42">
        <v>0</v>
      </c>
      <c r="NB421" s="75">
        <v>0</v>
      </c>
      <c r="NC421" s="42">
        <v>0</v>
      </c>
      <c r="ND421" s="75">
        <v>0</v>
      </c>
      <c r="NE421" s="42">
        <v>0</v>
      </c>
      <c r="NF421" s="75">
        <v>0</v>
      </c>
      <c r="NG421" s="42">
        <v>0</v>
      </c>
      <c r="NH421" s="75">
        <v>0</v>
      </c>
      <c r="NI421" s="42"/>
      <c r="NJ421" s="75"/>
      <c r="NK421" s="42"/>
      <c r="NL421" s="75"/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0"/>
        <v>3</v>
      </c>
      <c r="NX421" s="11">
        <f t="shared" si="461"/>
        <v>0</v>
      </c>
      <c r="NY421" s="42">
        <v>1</v>
      </c>
      <c r="NZ421" s="75">
        <v>0</v>
      </c>
      <c r="OA421" s="42">
        <v>2</v>
      </c>
      <c r="OB421" s="75">
        <v>0</v>
      </c>
      <c r="OC421" s="42">
        <v>0</v>
      </c>
      <c r="OD421" s="75">
        <v>0</v>
      </c>
      <c r="OE421" s="42">
        <v>1</v>
      </c>
      <c r="OF421" s="75">
        <v>0</v>
      </c>
      <c r="OG421" s="42">
        <v>1</v>
      </c>
      <c r="OH421" s="75">
        <v>0</v>
      </c>
      <c r="OI421" s="42"/>
      <c r="OJ421" s="75"/>
      <c r="OK421" s="42"/>
      <c r="OL421" s="75"/>
      <c r="OM421" s="42"/>
      <c r="ON421" s="75"/>
      <c r="OO421" s="42"/>
      <c r="OP421" s="75"/>
      <c r="OQ421" s="42"/>
      <c r="OR421" s="75"/>
      <c r="OS421" s="42"/>
      <c r="OT421" s="75"/>
      <c r="OU421" s="42"/>
      <c r="OV421" s="75"/>
      <c r="OW421" s="3">
        <f t="shared" si="462"/>
        <v>5</v>
      </c>
      <c r="OX421" s="11">
        <f t="shared" si="463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>
        <v>0</v>
      </c>
      <c r="PF421" s="75">
        <v>0</v>
      </c>
      <c r="PG421" s="42">
        <v>0</v>
      </c>
      <c r="PH421" s="75">
        <v>0</v>
      </c>
      <c r="PI421" s="42"/>
      <c r="PJ421" s="75"/>
      <c r="PK421" s="42"/>
      <c r="PL421" s="75"/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64"/>
        <v>3</v>
      </c>
      <c r="PX421" s="11">
        <f t="shared" si="425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>
        <v>4</v>
      </c>
      <c r="QF421" s="75">
        <v>0</v>
      </c>
      <c r="QG421" s="42">
        <v>3</v>
      </c>
      <c r="QH421" s="75">
        <v>0</v>
      </c>
      <c r="QI421" s="42"/>
      <c r="QJ421" s="75"/>
      <c r="QK421" s="42"/>
      <c r="QL421" s="75"/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65"/>
        <v>13</v>
      </c>
      <c r="QX421" s="11">
        <f t="shared" si="466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>
        <v>0</v>
      </c>
      <c r="RF421" s="75">
        <v>0</v>
      </c>
      <c r="RG421" s="42">
        <v>0</v>
      </c>
      <c r="RH421" s="75">
        <v>0</v>
      </c>
      <c r="RI421" s="42"/>
      <c r="RJ421" s="75"/>
      <c r="RK421" s="42"/>
      <c r="RL421" s="75"/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67"/>
        <v>0</v>
      </c>
      <c r="RX421" s="11">
        <f t="shared" si="426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>
        <v>0</v>
      </c>
      <c r="SF421" s="75">
        <v>0</v>
      </c>
      <c r="SG421" s="42">
        <v>0</v>
      </c>
      <c r="SH421" s="75">
        <v>0</v>
      </c>
      <c r="SI421" s="42"/>
      <c r="SJ421" s="75"/>
      <c r="SK421" s="42"/>
      <c r="SL421" s="75"/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68"/>
        <v>3</v>
      </c>
      <c r="SX421" s="11">
        <f t="shared" si="427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1</v>
      </c>
      <c r="TD421" s="75">
        <v>0</v>
      </c>
      <c r="TE421" s="42">
        <v>4</v>
      </c>
      <c r="TF421" s="75">
        <v>0</v>
      </c>
      <c r="TG421" s="42">
        <v>3</v>
      </c>
      <c r="TH421" s="75">
        <v>0</v>
      </c>
      <c r="TI421" s="42"/>
      <c r="TJ421" s="75"/>
      <c r="TK421" s="42"/>
      <c r="TL421" s="75"/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69"/>
        <v>13</v>
      </c>
      <c r="TX421" s="11">
        <f t="shared" si="428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>
        <v>0</v>
      </c>
      <c r="UF421" s="75">
        <v>0</v>
      </c>
      <c r="UG421" s="42">
        <v>0</v>
      </c>
      <c r="UH421" s="75">
        <v>0</v>
      </c>
      <c r="UI421" s="42"/>
      <c r="UJ421" s="75"/>
      <c r="UK421" s="42"/>
      <c r="UL421" s="75"/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0"/>
        <v>0</v>
      </c>
      <c r="UX421" s="11">
        <f t="shared" si="471"/>
        <v>0</v>
      </c>
      <c r="UY421" s="42">
        <v>0</v>
      </c>
      <c r="UZ421" s="42">
        <v>0</v>
      </c>
      <c r="VA421" s="42">
        <v>0</v>
      </c>
      <c r="VB421" s="42">
        <v>0</v>
      </c>
      <c r="VC421" s="42">
        <v>0</v>
      </c>
      <c r="VD421" s="42"/>
      <c r="VE421" s="42"/>
      <c r="VF421" s="42"/>
      <c r="VG421" s="42"/>
      <c r="VH421" s="42"/>
      <c r="VI421" s="42"/>
      <c r="VJ421" s="42"/>
      <c r="VK421" s="25">
        <f t="shared" si="472"/>
        <v>0</v>
      </c>
      <c r="VL421" s="42">
        <v>0</v>
      </c>
      <c r="VM421" s="42">
        <v>0</v>
      </c>
      <c r="VN421" s="42">
        <v>0</v>
      </c>
      <c r="VO421" s="42">
        <v>0</v>
      </c>
      <c r="VP421" s="42">
        <v>0</v>
      </c>
      <c r="VQ421" s="42"/>
      <c r="VR421" s="42"/>
      <c r="VS421" s="42"/>
      <c r="VT421" s="42"/>
      <c r="VU421" s="42"/>
      <c r="VV421" s="42"/>
      <c r="VW421" s="42"/>
      <c r="VX421" s="25">
        <f t="shared" si="473"/>
        <v>0</v>
      </c>
      <c r="VY421" s="42">
        <v>0</v>
      </c>
      <c r="VZ421" s="75">
        <v>0</v>
      </c>
      <c r="WA421" s="42">
        <v>0</v>
      </c>
      <c r="WB421" s="75">
        <v>0</v>
      </c>
      <c r="WC421" s="42">
        <v>0</v>
      </c>
      <c r="WD421" s="75">
        <v>0</v>
      </c>
      <c r="WE421" s="42">
        <v>0</v>
      </c>
      <c r="WF421" s="75">
        <v>0</v>
      </c>
      <c r="WG421" s="42">
        <v>0</v>
      </c>
      <c r="WH421" s="75">
        <v>0</v>
      </c>
      <c r="WI421" s="42"/>
      <c r="WJ421" s="75"/>
      <c r="WK421" s="42"/>
      <c r="WL421" s="75"/>
      <c r="WM421" s="42"/>
      <c r="WN421" s="75"/>
      <c r="WO421" s="42"/>
      <c r="WP421" s="75"/>
      <c r="WQ421" s="42"/>
      <c r="WR421" s="75"/>
      <c r="WS421" s="42"/>
      <c r="WT421" s="75"/>
      <c r="WU421" s="42"/>
      <c r="WV421" s="75"/>
      <c r="WW421" s="3">
        <f t="shared" si="474"/>
        <v>0</v>
      </c>
      <c r="WX421" s="11">
        <f t="shared" si="475"/>
        <v>0</v>
      </c>
      <c r="WY421" s="42">
        <v>0</v>
      </c>
      <c r="WZ421" s="75">
        <v>0</v>
      </c>
      <c r="XA421" s="42">
        <v>0</v>
      </c>
      <c r="XB421" s="75">
        <v>0</v>
      </c>
      <c r="XC421" s="42">
        <v>0</v>
      </c>
      <c r="XD421" s="75">
        <v>0</v>
      </c>
      <c r="XE421" s="42">
        <v>0</v>
      </c>
      <c r="XF421" s="75">
        <v>0</v>
      </c>
      <c r="XG421" s="42">
        <v>0</v>
      </c>
      <c r="XH421" s="75">
        <v>0</v>
      </c>
      <c r="XI421" s="42"/>
      <c r="XJ421" s="75"/>
      <c r="XK421" s="42"/>
      <c r="XL421" s="75"/>
      <c r="XM421" s="42"/>
      <c r="XN421" s="75"/>
      <c r="XO421" s="42"/>
      <c r="XP421" s="75"/>
      <c r="XQ421" s="42"/>
      <c r="XR421" s="75"/>
      <c r="XS421" s="42"/>
      <c r="XT421" s="75"/>
      <c r="XU421" s="42"/>
      <c r="XV421" s="75"/>
      <c r="XW421" s="3">
        <f t="shared" si="476"/>
        <v>0</v>
      </c>
      <c r="XX421" s="11">
        <f t="shared" si="477"/>
        <v>0</v>
      </c>
      <c r="XY421" s="42">
        <v>0</v>
      </c>
      <c r="XZ421" s="75">
        <v>0</v>
      </c>
      <c r="YA421" s="42">
        <v>0</v>
      </c>
      <c r="YB421" s="75">
        <v>0</v>
      </c>
      <c r="YC421" s="42">
        <v>0</v>
      </c>
      <c r="YD421" s="75">
        <v>0</v>
      </c>
      <c r="YE421" s="42">
        <v>0</v>
      </c>
      <c r="YF421" s="75">
        <v>0</v>
      </c>
      <c r="YG421" s="42">
        <v>0</v>
      </c>
      <c r="YH421" s="75">
        <v>0</v>
      </c>
      <c r="YI421" s="42"/>
      <c r="YJ421" s="75"/>
      <c r="YK421" s="42"/>
      <c r="YL421" s="75"/>
      <c r="YM421" s="42"/>
      <c r="YN421" s="75"/>
      <c r="YO421" s="42"/>
      <c r="YP421" s="75"/>
      <c r="YQ421" s="42"/>
      <c r="YR421" s="75"/>
      <c r="YS421" s="42"/>
      <c r="YT421" s="75"/>
      <c r="YU421" s="42"/>
      <c r="YV421" s="75"/>
      <c r="YW421" s="3">
        <f t="shared" si="478"/>
        <v>0</v>
      </c>
      <c r="YX421" s="11">
        <f t="shared" si="479"/>
        <v>0</v>
      </c>
      <c r="YY421" s="42">
        <v>0</v>
      </c>
      <c r="YZ421" s="75">
        <v>0</v>
      </c>
      <c r="ZA421" s="42">
        <v>0</v>
      </c>
      <c r="ZB421" s="75">
        <v>0</v>
      </c>
      <c r="ZC421" s="42">
        <v>0</v>
      </c>
      <c r="ZD421" s="75">
        <v>0</v>
      </c>
      <c r="ZE421" s="42">
        <v>0</v>
      </c>
      <c r="ZF421" s="75">
        <v>0</v>
      </c>
      <c r="ZG421" s="42">
        <v>0</v>
      </c>
      <c r="ZH421" s="75">
        <v>0</v>
      </c>
      <c r="ZI421" s="42"/>
      <c r="ZJ421" s="75"/>
      <c r="ZK421" s="42"/>
      <c r="ZL421" s="75"/>
      <c r="ZM421" s="42"/>
      <c r="ZN421" s="75"/>
      <c r="ZO421" s="42"/>
      <c r="ZP421" s="75"/>
      <c r="ZQ421" s="42"/>
      <c r="ZR421" s="75"/>
      <c r="ZS421" s="42"/>
      <c r="ZT421" s="75"/>
      <c r="ZU421" s="42"/>
      <c r="ZV421" s="75"/>
      <c r="ZW421" s="3">
        <f t="shared" si="480"/>
        <v>0</v>
      </c>
      <c r="ZX421" s="11">
        <f t="shared" si="481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>
        <v>0</v>
      </c>
      <c r="AAF421" s="75">
        <v>0</v>
      </c>
      <c r="AAG421" s="42">
        <v>0</v>
      </c>
      <c r="AAH421" s="75">
        <v>0</v>
      </c>
      <c r="AAI421" s="42"/>
      <c r="AAJ421" s="75"/>
      <c r="AAK421" s="42"/>
      <c r="AAL421" s="75"/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2"/>
        <v>0</v>
      </c>
      <c r="AAX421" s="11">
        <f t="shared" si="483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>
        <v>0</v>
      </c>
      <c r="ABF421" s="75">
        <v>0</v>
      </c>
      <c r="ABG421" s="42">
        <v>0</v>
      </c>
      <c r="ABH421" s="75">
        <v>0</v>
      </c>
      <c r="ABI421" s="42"/>
      <c r="ABJ421" s="75"/>
      <c r="ABK421" s="42"/>
      <c r="ABL421" s="75"/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84"/>
        <v>0</v>
      </c>
      <c r="ABX421" s="11">
        <f t="shared" si="485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>
        <v>0</v>
      </c>
      <c r="ACF421" s="75">
        <v>0</v>
      </c>
      <c r="ACG421" s="42">
        <v>0</v>
      </c>
      <c r="ACH421" s="75">
        <v>0</v>
      </c>
      <c r="ACI421" s="42"/>
      <c r="ACJ421" s="75"/>
      <c r="ACK421" s="42"/>
      <c r="ACL421" s="75"/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86"/>
        <v>0</v>
      </c>
      <c r="ACX421" s="11">
        <f t="shared" si="487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>
        <v>0</v>
      </c>
      <c r="ADF421" s="75">
        <v>0</v>
      </c>
      <c r="ADG421" s="42">
        <v>0</v>
      </c>
      <c r="ADH421" s="75">
        <v>0</v>
      </c>
      <c r="ADI421" s="42"/>
      <c r="ADJ421" s="75"/>
      <c r="ADK421" s="42"/>
      <c r="ADL421" s="75"/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88"/>
        <v>0</v>
      </c>
      <c r="ADX421" s="11">
        <f t="shared" si="489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>
        <v>0</v>
      </c>
      <c r="AEF421" s="75">
        <v>0</v>
      </c>
      <c r="AEG421" s="42">
        <v>0</v>
      </c>
      <c r="AEH421" s="75">
        <v>0</v>
      </c>
      <c r="AEI421" s="42"/>
      <c r="AEJ421" s="75"/>
      <c r="AEK421" s="42"/>
      <c r="AEL421" s="75"/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0"/>
        <v>0</v>
      </c>
      <c r="AEX421" s="11">
        <f t="shared" si="491"/>
        <v>0</v>
      </c>
      <c r="AEY421" s="108">
        <v>0</v>
      </c>
      <c r="AEZ421" s="109">
        <v>0</v>
      </c>
      <c r="AFA421" s="108">
        <v>0</v>
      </c>
      <c r="AFB421" s="109">
        <v>0</v>
      </c>
      <c r="AFC421" s="108">
        <v>0</v>
      </c>
      <c r="AFD421" s="109">
        <v>0</v>
      </c>
      <c r="AFE421" s="108">
        <v>0</v>
      </c>
      <c r="AFF421" s="109">
        <v>0</v>
      </c>
      <c r="AFG421" s="108"/>
      <c r="AFH421" s="109"/>
      <c r="AFI421" s="108"/>
      <c r="AFJ421" s="109"/>
      <c r="AFK421" s="108"/>
      <c r="AFL421" s="109"/>
      <c r="AFM421" s="108"/>
      <c r="AFN421" s="109"/>
      <c r="AFO421" s="108"/>
      <c r="AFP421" s="109"/>
      <c r="AFQ421" s="108"/>
      <c r="AFR421" s="109"/>
      <c r="AFS421" s="108"/>
      <c r="AFT421" s="109"/>
      <c r="AFU421" s="108"/>
      <c r="AFV421" s="109"/>
      <c r="AFW421" s="3">
        <f t="shared" si="492"/>
        <v>0</v>
      </c>
      <c r="AFX421" s="11">
        <f t="shared" si="429"/>
        <v>0</v>
      </c>
      <c r="AFY421" s="114">
        <v>0</v>
      </c>
      <c r="AFZ421" s="114">
        <v>0</v>
      </c>
      <c r="AGA421" s="114">
        <v>0</v>
      </c>
      <c r="AGB421" s="114">
        <v>0</v>
      </c>
      <c r="AGC421" s="114">
        <v>0</v>
      </c>
      <c r="AGD421" s="114"/>
      <c r="AGE421" s="114"/>
      <c r="AGF421" s="114"/>
      <c r="AGG421" s="114"/>
      <c r="AGH421" s="114"/>
      <c r="AGI421" s="114"/>
      <c r="AGJ421" s="114"/>
      <c r="AGK421" s="25">
        <f t="shared" si="430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364</v>
      </c>
      <c r="H422" s="152">
        <v>25393</v>
      </c>
      <c r="I422" s="15" t="s">
        <v>577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1"/>
        <v>0</v>
      </c>
      <c r="AI422" s="62">
        <f t="shared" si="432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33"/>
        <v>0</v>
      </c>
      <c r="BI422" s="58">
        <f t="shared" si="434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35"/>
        <v>0</v>
      </c>
      <c r="CI422" s="58">
        <f t="shared" si="436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>
        <v>0</v>
      </c>
      <c r="CQ422" s="70">
        <v>0</v>
      </c>
      <c r="CR422" s="52">
        <v>0</v>
      </c>
      <c r="CS422" s="70">
        <v>0</v>
      </c>
      <c r="CT422" s="64"/>
      <c r="CU422" s="70"/>
      <c r="CV422" s="64"/>
      <c r="CW422" s="70"/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37"/>
        <v>0</v>
      </c>
      <c r="DI422" s="58">
        <f t="shared" si="438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>
        <v>0</v>
      </c>
      <c r="DQ422" s="70">
        <v>0</v>
      </c>
      <c r="DR422" s="52">
        <v>0</v>
      </c>
      <c r="DS422" s="70">
        <v>0</v>
      </c>
      <c r="DT422" s="64"/>
      <c r="DU422" s="70"/>
      <c r="DV422" s="64"/>
      <c r="DW422" s="70"/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39"/>
        <v>0</v>
      </c>
      <c r="EI422" s="58">
        <f t="shared" si="440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>
        <v>0</v>
      </c>
      <c r="EQ422" s="70">
        <v>0</v>
      </c>
      <c r="ER422" s="64">
        <v>0</v>
      </c>
      <c r="ES422" s="70">
        <v>0</v>
      </c>
      <c r="ET422" s="64"/>
      <c r="EU422" s="70"/>
      <c r="EV422" s="64"/>
      <c r="EW422" s="70"/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1"/>
        <v>0</v>
      </c>
      <c r="FI422" s="58">
        <f t="shared" si="442"/>
        <v>0</v>
      </c>
      <c r="FJ422" s="79">
        <f t="shared" si="443"/>
        <v>0</v>
      </c>
      <c r="FK422" s="80">
        <f t="shared" si="444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/>
      <c r="FR422" s="42"/>
      <c r="FS422" s="42"/>
      <c r="FT422" s="42"/>
      <c r="FU422" s="42"/>
      <c r="FV422" s="42"/>
      <c r="FW422" s="42"/>
      <c r="FX422" s="83">
        <f t="shared" si="445"/>
        <v>0</v>
      </c>
      <c r="FY422" s="42">
        <v>0</v>
      </c>
      <c r="FZ422" s="42">
        <v>0</v>
      </c>
      <c r="GA422" s="42">
        <v>0</v>
      </c>
      <c r="GB422" s="42">
        <v>0</v>
      </c>
      <c r="GC422" s="42">
        <v>0</v>
      </c>
      <c r="GD422" s="42"/>
      <c r="GE422" s="42"/>
      <c r="GF422" s="42"/>
      <c r="GG422" s="42"/>
      <c r="GH422" s="42"/>
      <c r="GI422" s="42"/>
      <c r="GJ422" s="42"/>
      <c r="GK422" s="83">
        <f t="shared" si="446"/>
        <v>0</v>
      </c>
      <c r="GL422" s="42">
        <v>0</v>
      </c>
      <c r="GM422" s="42">
        <v>0</v>
      </c>
      <c r="GN422" s="42">
        <v>0</v>
      </c>
      <c r="GO422" s="42">
        <v>0</v>
      </c>
      <c r="GP422" s="42">
        <v>0</v>
      </c>
      <c r="GQ422" s="42"/>
      <c r="GR422" s="42"/>
      <c r="GS422" s="42"/>
      <c r="GT422" s="42"/>
      <c r="GU422" s="42"/>
      <c r="GV422" s="42"/>
      <c r="GW422" s="42"/>
      <c r="GX422" s="83">
        <f t="shared" si="447"/>
        <v>0</v>
      </c>
      <c r="GY422" s="42">
        <v>1</v>
      </c>
      <c r="GZ422" s="42">
        <v>2</v>
      </c>
      <c r="HA422" s="42">
        <v>5</v>
      </c>
      <c r="HB422" s="42">
        <v>4</v>
      </c>
      <c r="HC422" s="42">
        <v>1</v>
      </c>
      <c r="HD422" s="42"/>
      <c r="HE422" s="42"/>
      <c r="HF422" s="42"/>
      <c r="HG422" s="42"/>
      <c r="HH422" s="42"/>
      <c r="HI422" s="42"/>
      <c r="HJ422" s="42"/>
      <c r="HK422" s="83">
        <f t="shared" si="448"/>
        <v>13</v>
      </c>
      <c r="HL422" s="42">
        <v>29</v>
      </c>
      <c r="HM422" s="42">
        <v>37</v>
      </c>
      <c r="HN422" s="42">
        <v>17</v>
      </c>
      <c r="HO422" s="42">
        <v>6</v>
      </c>
      <c r="HP422" s="42">
        <v>14</v>
      </c>
      <c r="HQ422" s="42"/>
      <c r="HR422" s="42"/>
      <c r="HS422" s="42"/>
      <c r="HT422" s="42"/>
      <c r="HU422" s="42"/>
      <c r="HV422" s="42"/>
      <c r="HW422" s="42"/>
      <c r="HX422" s="83">
        <f t="shared" si="449"/>
        <v>103</v>
      </c>
      <c r="HY422" s="42">
        <v>0</v>
      </c>
      <c r="HZ422" s="42">
        <v>0</v>
      </c>
      <c r="IA422" s="42">
        <v>0</v>
      </c>
      <c r="IB422" s="42">
        <v>0</v>
      </c>
      <c r="IC422" s="42">
        <v>2</v>
      </c>
      <c r="ID422" s="42"/>
      <c r="IE422" s="42"/>
      <c r="IF422" s="42"/>
      <c r="IG422" s="42"/>
      <c r="IH422" s="42"/>
      <c r="II422" s="42"/>
      <c r="IJ422" s="42"/>
      <c r="IK422" s="85">
        <f t="shared" si="450"/>
        <v>2</v>
      </c>
      <c r="IL422" s="42">
        <v>0</v>
      </c>
      <c r="IM422" s="42">
        <v>0</v>
      </c>
      <c r="IN422" s="42">
        <v>0</v>
      </c>
      <c r="IO422" s="42">
        <v>0</v>
      </c>
      <c r="IP422" s="42">
        <v>3</v>
      </c>
      <c r="IQ422" s="42"/>
      <c r="IR422" s="42"/>
      <c r="IS422" s="42"/>
      <c r="IT422" s="42"/>
      <c r="IU422" s="42"/>
      <c r="IV422" s="42"/>
      <c r="IW422" s="42"/>
      <c r="IX422" s="85">
        <f t="shared" si="451"/>
        <v>3</v>
      </c>
      <c r="IY422" s="41">
        <v>2</v>
      </c>
      <c r="IZ422" s="75">
        <v>0</v>
      </c>
      <c r="JA422" s="42">
        <v>0</v>
      </c>
      <c r="JB422" s="75">
        <v>0</v>
      </c>
      <c r="JC422" s="42">
        <v>33</v>
      </c>
      <c r="JD422" s="75">
        <v>0</v>
      </c>
      <c r="JE422" s="42">
        <v>16</v>
      </c>
      <c r="JF422" s="75">
        <v>0</v>
      </c>
      <c r="JG422" s="42">
        <v>11</v>
      </c>
      <c r="JH422" s="75">
        <v>0</v>
      </c>
      <c r="JI422" s="42"/>
      <c r="JJ422" s="75"/>
      <c r="JK422" s="42"/>
      <c r="JL422" s="75"/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2"/>
        <v>62</v>
      </c>
      <c r="JX422" s="11">
        <f t="shared" si="453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>
        <v>2</v>
      </c>
      <c r="KF422" s="75">
        <v>0</v>
      </c>
      <c r="KG422" s="42">
        <v>2</v>
      </c>
      <c r="KH422" s="75">
        <v>0</v>
      </c>
      <c r="KI422" s="42"/>
      <c r="KJ422" s="75"/>
      <c r="KK422" s="42"/>
      <c r="KL422" s="75"/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54"/>
        <v>9</v>
      </c>
      <c r="KX422" s="11">
        <f t="shared" si="455"/>
        <v>0</v>
      </c>
      <c r="KY422" s="41">
        <v>1</v>
      </c>
      <c r="KZ422" s="75">
        <v>0</v>
      </c>
      <c r="LA422" s="42">
        <v>0</v>
      </c>
      <c r="LB422" s="75">
        <v>0</v>
      </c>
      <c r="LC422" s="42">
        <v>4</v>
      </c>
      <c r="LD422" s="75">
        <v>0</v>
      </c>
      <c r="LE422" s="42">
        <v>2</v>
      </c>
      <c r="LF422" s="75">
        <v>0</v>
      </c>
      <c r="LG422" s="42">
        <v>3</v>
      </c>
      <c r="LH422" s="75">
        <v>0</v>
      </c>
      <c r="LI422" s="42"/>
      <c r="LJ422" s="75"/>
      <c r="LK422" s="42"/>
      <c r="LL422" s="75"/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56"/>
        <v>10</v>
      </c>
      <c r="LX422" s="11">
        <f t="shared" si="457"/>
        <v>0</v>
      </c>
      <c r="LY422" s="41">
        <v>29</v>
      </c>
      <c r="LZ422" s="75">
        <v>0</v>
      </c>
      <c r="MA422" s="42">
        <v>36</v>
      </c>
      <c r="MB422" s="75">
        <v>0</v>
      </c>
      <c r="MC422" s="42">
        <v>17</v>
      </c>
      <c r="MD422" s="75">
        <v>0</v>
      </c>
      <c r="ME422" s="42">
        <v>7</v>
      </c>
      <c r="MF422" s="75">
        <v>0</v>
      </c>
      <c r="MG422" s="42">
        <v>14</v>
      </c>
      <c r="MH422" s="75">
        <v>0</v>
      </c>
      <c r="MI422" s="42"/>
      <c r="MJ422" s="75"/>
      <c r="MK422" s="42"/>
      <c r="ML422" s="75"/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58"/>
        <v>103</v>
      </c>
      <c r="MX422" s="11">
        <f t="shared" si="459"/>
        <v>0</v>
      </c>
      <c r="MY422" s="42">
        <v>1</v>
      </c>
      <c r="MZ422" s="75">
        <v>0</v>
      </c>
      <c r="NA422" s="42">
        <v>1</v>
      </c>
      <c r="NB422" s="75">
        <v>0</v>
      </c>
      <c r="NC422" s="42">
        <v>5</v>
      </c>
      <c r="ND422" s="75">
        <v>0</v>
      </c>
      <c r="NE422" s="42">
        <v>4</v>
      </c>
      <c r="NF422" s="75">
        <v>0</v>
      </c>
      <c r="NG422" s="42">
        <v>1</v>
      </c>
      <c r="NH422" s="75">
        <v>0</v>
      </c>
      <c r="NI422" s="42"/>
      <c r="NJ422" s="75"/>
      <c r="NK422" s="42"/>
      <c r="NL422" s="75"/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0"/>
        <v>12</v>
      </c>
      <c r="NX422" s="11">
        <f t="shared" si="461"/>
        <v>0</v>
      </c>
      <c r="NY422" s="42">
        <v>29</v>
      </c>
      <c r="NZ422" s="75">
        <v>0</v>
      </c>
      <c r="OA422" s="42">
        <v>21</v>
      </c>
      <c r="OB422" s="75">
        <v>0</v>
      </c>
      <c r="OC422" s="42">
        <v>17</v>
      </c>
      <c r="OD422" s="75">
        <v>0</v>
      </c>
      <c r="OE422" s="42">
        <v>7</v>
      </c>
      <c r="OF422" s="75">
        <v>0</v>
      </c>
      <c r="OG422" s="42">
        <v>13</v>
      </c>
      <c r="OH422" s="75">
        <v>0</v>
      </c>
      <c r="OI422" s="42"/>
      <c r="OJ422" s="75"/>
      <c r="OK422" s="42"/>
      <c r="OL422" s="75"/>
      <c r="OM422" s="42"/>
      <c r="ON422" s="75"/>
      <c r="OO422" s="42"/>
      <c r="OP422" s="75"/>
      <c r="OQ422" s="42"/>
      <c r="OR422" s="75"/>
      <c r="OS422" s="42"/>
      <c r="OT422" s="75"/>
      <c r="OU422" s="42"/>
      <c r="OV422" s="75"/>
      <c r="OW422" s="3">
        <f t="shared" si="462"/>
        <v>87</v>
      </c>
      <c r="OX422" s="11">
        <f t="shared" si="463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>
        <v>4</v>
      </c>
      <c r="PF422" s="75">
        <v>0</v>
      </c>
      <c r="PG422" s="42">
        <v>0</v>
      </c>
      <c r="PH422" s="75">
        <v>0</v>
      </c>
      <c r="PI422" s="42"/>
      <c r="PJ422" s="75"/>
      <c r="PK422" s="42"/>
      <c r="PL422" s="75"/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64"/>
        <v>12</v>
      </c>
      <c r="PX422" s="11">
        <f t="shared" si="425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>
        <v>5</v>
      </c>
      <c r="QF422" s="75">
        <v>0</v>
      </c>
      <c r="QG422" s="42">
        <v>13</v>
      </c>
      <c r="QH422" s="75">
        <v>0</v>
      </c>
      <c r="QI422" s="42"/>
      <c r="QJ422" s="75"/>
      <c r="QK422" s="42"/>
      <c r="QL422" s="75"/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65"/>
        <v>101</v>
      </c>
      <c r="QX422" s="11">
        <f t="shared" si="466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>
        <v>4</v>
      </c>
      <c r="RF422" s="75">
        <v>0</v>
      </c>
      <c r="RG422" s="42">
        <v>10</v>
      </c>
      <c r="RH422" s="75">
        <v>0</v>
      </c>
      <c r="RI422" s="42"/>
      <c r="RJ422" s="75"/>
      <c r="RK422" s="42"/>
      <c r="RL422" s="75"/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67"/>
        <v>36</v>
      </c>
      <c r="RX422" s="11">
        <f t="shared" si="426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>
        <v>0</v>
      </c>
      <c r="SF422" s="75">
        <v>0</v>
      </c>
      <c r="SG422" s="42">
        <v>0</v>
      </c>
      <c r="SH422" s="75">
        <v>0</v>
      </c>
      <c r="SI422" s="42"/>
      <c r="SJ422" s="75"/>
      <c r="SK422" s="42"/>
      <c r="SL422" s="75"/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68"/>
        <v>0</v>
      </c>
      <c r="SX422" s="11">
        <f t="shared" si="427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>
        <v>0</v>
      </c>
      <c r="TF422" s="75">
        <v>0</v>
      </c>
      <c r="TG422" s="42">
        <v>0</v>
      </c>
      <c r="TH422" s="75">
        <v>0</v>
      </c>
      <c r="TI422" s="42"/>
      <c r="TJ422" s="75"/>
      <c r="TK422" s="42"/>
      <c r="TL422" s="75"/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69"/>
        <v>0</v>
      </c>
      <c r="TX422" s="11">
        <f t="shared" si="428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>
        <v>0</v>
      </c>
      <c r="UF422" s="75">
        <v>0</v>
      </c>
      <c r="UG422" s="42">
        <v>0</v>
      </c>
      <c r="UH422" s="75">
        <v>0</v>
      </c>
      <c r="UI422" s="42"/>
      <c r="UJ422" s="75"/>
      <c r="UK422" s="42"/>
      <c r="UL422" s="75"/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0"/>
        <v>0</v>
      </c>
      <c r="UX422" s="11">
        <f t="shared" si="471"/>
        <v>0</v>
      </c>
      <c r="UY422" s="42">
        <v>0</v>
      </c>
      <c r="UZ422" s="42">
        <v>0</v>
      </c>
      <c r="VA422" s="42">
        <v>0</v>
      </c>
      <c r="VB422" s="42">
        <v>0</v>
      </c>
      <c r="VC422" s="42">
        <v>0</v>
      </c>
      <c r="VD422" s="42"/>
      <c r="VE422" s="42"/>
      <c r="VF422" s="42"/>
      <c r="VG422" s="42"/>
      <c r="VH422" s="42"/>
      <c r="VI422" s="42"/>
      <c r="VJ422" s="42"/>
      <c r="VK422" s="25">
        <f t="shared" si="472"/>
        <v>0</v>
      </c>
      <c r="VL422" s="42">
        <v>0</v>
      </c>
      <c r="VM422" s="42">
        <v>0</v>
      </c>
      <c r="VN422" s="42">
        <v>0</v>
      </c>
      <c r="VO422" s="42">
        <v>0</v>
      </c>
      <c r="VP422" s="42">
        <v>0</v>
      </c>
      <c r="VQ422" s="42"/>
      <c r="VR422" s="42"/>
      <c r="VS422" s="42"/>
      <c r="VT422" s="42"/>
      <c r="VU422" s="42"/>
      <c r="VV422" s="42"/>
      <c r="VW422" s="42"/>
      <c r="VX422" s="25">
        <f t="shared" si="473"/>
        <v>0</v>
      </c>
      <c r="VY422" s="42">
        <v>0</v>
      </c>
      <c r="VZ422" s="75">
        <v>0</v>
      </c>
      <c r="WA422" s="42">
        <v>0</v>
      </c>
      <c r="WB422" s="75">
        <v>0</v>
      </c>
      <c r="WC422" s="42">
        <v>0</v>
      </c>
      <c r="WD422" s="75">
        <v>0</v>
      </c>
      <c r="WE422" s="42">
        <v>0</v>
      </c>
      <c r="WF422" s="75">
        <v>0</v>
      </c>
      <c r="WG422" s="42">
        <v>0</v>
      </c>
      <c r="WH422" s="75">
        <v>0</v>
      </c>
      <c r="WI422" s="42"/>
      <c r="WJ422" s="75"/>
      <c r="WK422" s="42"/>
      <c r="WL422" s="75"/>
      <c r="WM422" s="42"/>
      <c r="WN422" s="75"/>
      <c r="WO422" s="42"/>
      <c r="WP422" s="75"/>
      <c r="WQ422" s="42"/>
      <c r="WR422" s="75"/>
      <c r="WS422" s="42"/>
      <c r="WT422" s="75"/>
      <c r="WU422" s="42"/>
      <c r="WV422" s="75"/>
      <c r="WW422" s="3">
        <f t="shared" si="474"/>
        <v>0</v>
      </c>
      <c r="WX422" s="11">
        <f t="shared" si="475"/>
        <v>0</v>
      </c>
      <c r="WY422" s="42">
        <v>0</v>
      </c>
      <c r="WZ422" s="75">
        <v>0</v>
      </c>
      <c r="XA422" s="42">
        <v>0</v>
      </c>
      <c r="XB422" s="75">
        <v>0</v>
      </c>
      <c r="XC422" s="42">
        <v>0</v>
      </c>
      <c r="XD422" s="75">
        <v>0</v>
      </c>
      <c r="XE422" s="42">
        <v>0</v>
      </c>
      <c r="XF422" s="75">
        <v>0</v>
      </c>
      <c r="XG422" s="42">
        <v>0</v>
      </c>
      <c r="XH422" s="75">
        <v>0</v>
      </c>
      <c r="XI422" s="42"/>
      <c r="XJ422" s="75"/>
      <c r="XK422" s="42"/>
      <c r="XL422" s="75"/>
      <c r="XM422" s="42"/>
      <c r="XN422" s="75"/>
      <c r="XO422" s="42"/>
      <c r="XP422" s="75"/>
      <c r="XQ422" s="42"/>
      <c r="XR422" s="75"/>
      <c r="XS422" s="42"/>
      <c r="XT422" s="75"/>
      <c r="XU422" s="42"/>
      <c r="XV422" s="75"/>
      <c r="XW422" s="3">
        <f t="shared" si="476"/>
        <v>0</v>
      </c>
      <c r="XX422" s="11">
        <f t="shared" si="477"/>
        <v>0</v>
      </c>
      <c r="XY422" s="42">
        <v>0</v>
      </c>
      <c r="XZ422" s="75">
        <v>0</v>
      </c>
      <c r="YA422" s="42">
        <v>0</v>
      </c>
      <c r="YB422" s="75">
        <v>0</v>
      </c>
      <c r="YC422" s="42">
        <v>0</v>
      </c>
      <c r="YD422" s="75">
        <v>0</v>
      </c>
      <c r="YE422" s="42">
        <v>0</v>
      </c>
      <c r="YF422" s="75">
        <v>0</v>
      </c>
      <c r="YG422" s="42">
        <v>0</v>
      </c>
      <c r="YH422" s="75">
        <v>0</v>
      </c>
      <c r="YI422" s="42"/>
      <c r="YJ422" s="75"/>
      <c r="YK422" s="42"/>
      <c r="YL422" s="75"/>
      <c r="YM422" s="42"/>
      <c r="YN422" s="75"/>
      <c r="YO422" s="42"/>
      <c r="YP422" s="75"/>
      <c r="YQ422" s="42"/>
      <c r="YR422" s="75"/>
      <c r="YS422" s="42"/>
      <c r="YT422" s="75"/>
      <c r="YU422" s="42"/>
      <c r="YV422" s="75"/>
      <c r="YW422" s="3">
        <f t="shared" si="478"/>
        <v>0</v>
      </c>
      <c r="YX422" s="11">
        <f t="shared" si="479"/>
        <v>0</v>
      </c>
      <c r="YY422" s="42">
        <v>0</v>
      </c>
      <c r="YZ422" s="75">
        <v>0</v>
      </c>
      <c r="ZA422" s="42">
        <v>0</v>
      </c>
      <c r="ZB422" s="75">
        <v>0</v>
      </c>
      <c r="ZC422" s="42">
        <v>0</v>
      </c>
      <c r="ZD422" s="75">
        <v>0</v>
      </c>
      <c r="ZE422" s="42">
        <v>0</v>
      </c>
      <c r="ZF422" s="75">
        <v>0</v>
      </c>
      <c r="ZG422" s="42">
        <v>0</v>
      </c>
      <c r="ZH422" s="75">
        <v>0</v>
      </c>
      <c r="ZI422" s="42"/>
      <c r="ZJ422" s="75"/>
      <c r="ZK422" s="42"/>
      <c r="ZL422" s="75"/>
      <c r="ZM422" s="42"/>
      <c r="ZN422" s="75"/>
      <c r="ZO422" s="42"/>
      <c r="ZP422" s="75"/>
      <c r="ZQ422" s="42"/>
      <c r="ZR422" s="75"/>
      <c r="ZS422" s="42"/>
      <c r="ZT422" s="75"/>
      <c r="ZU422" s="42"/>
      <c r="ZV422" s="75"/>
      <c r="ZW422" s="3">
        <f t="shared" si="480"/>
        <v>0</v>
      </c>
      <c r="ZX422" s="11">
        <f t="shared" si="481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>
        <v>0</v>
      </c>
      <c r="AAF422" s="75">
        <v>0</v>
      </c>
      <c r="AAG422" s="42">
        <v>0</v>
      </c>
      <c r="AAH422" s="75">
        <v>0</v>
      </c>
      <c r="AAI422" s="42"/>
      <c r="AAJ422" s="75"/>
      <c r="AAK422" s="42"/>
      <c r="AAL422" s="75"/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2"/>
        <v>0</v>
      </c>
      <c r="AAX422" s="11">
        <f t="shared" si="483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>
        <v>0</v>
      </c>
      <c r="ABF422" s="75">
        <v>0</v>
      </c>
      <c r="ABG422" s="42">
        <v>0</v>
      </c>
      <c r="ABH422" s="75">
        <v>0</v>
      </c>
      <c r="ABI422" s="42"/>
      <c r="ABJ422" s="75"/>
      <c r="ABK422" s="42"/>
      <c r="ABL422" s="75"/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84"/>
        <v>0</v>
      </c>
      <c r="ABX422" s="11">
        <f t="shared" si="485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>
        <v>0</v>
      </c>
      <c r="ACF422" s="75">
        <v>0</v>
      </c>
      <c r="ACG422" s="42">
        <v>0</v>
      </c>
      <c r="ACH422" s="75">
        <v>0</v>
      </c>
      <c r="ACI422" s="42"/>
      <c r="ACJ422" s="75"/>
      <c r="ACK422" s="42"/>
      <c r="ACL422" s="75"/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86"/>
        <v>0</v>
      </c>
      <c r="ACX422" s="11">
        <f t="shared" si="487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>
        <v>0</v>
      </c>
      <c r="ADF422" s="75">
        <v>0</v>
      </c>
      <c r="ADG422" s="42">
        <v>0</v>
      </c>
      <c r="ADH422" s="75">
        <v>0</v>
      </c>
      <c r="ADI422" s="42"/>
      <c r="ADJ422" s="75"/>
      <c r="ADK422" s="42"/>
      <c r="ADL422" s="75"/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88"/>
        <v>0</v>
      </c>
      <c r="ADX422" s="11">
        <f t="shared" si="489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>
        <v>0</v>
      </c>
      <c r="AEF422" s="75">
        <v>0</v>
      </c>
      <c r="AEG422" s="42">
        <v>0</v>
      </c>
      <c r="AEH422" s="75">
        <v>0</v>
      </c>
      <c r="AEI422" s="42"/>
      <c r="AEJ422" s="75"/>
      <c r="AEK422" s="42"/>
      <c r="AEL422" s="75"/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0"/>
        <v>0</v>
      </c>
      <c r="AEX422" s="11">
        <f t="shared" si="491"/>
        <v>0</v>
      </c>
      <c r="AEY422" s="108">
        <v>0</v>
      </c>
      <c r="AEZ422" s="109">
        <v>0</v>
      </c>
      <c r="AFA422" s="108">
        <v>0</v>
      </c>
      <c r="AFB422" s="109">
        <v>0</v>
      </c>
      <c r="AFC422" s="108">
        <v>0</v>
      </c>
      <c r="AFD422" s="109">
        <v>0</v>
      </c>
      <c r="AFE422" s="108">
        <v>0</v>
      </c>
      <c r="AFF422" s="109">
        <v>0</v>
      </c>
      <c r="AFG422" s="108"/>
      <c r="AFH422" s="109"/>
      <c r="AFI422" s="108"/>
      <c r="AFJ422" s="109"/>
      <c r="AFK422" s="108"/>
      <c r="AFL422" s="109"/>
      <c r="AFM422" s="108"/>
      <c r="AFN422" s="109"/>
      <c r="AFO422" s="108"/>
      <c r="AFP422" s="109"/>
      <c r="AFQ422" s="108"/>
      <c r="AFR422" s="109"/>
      <c r="AFS422" s="108"/>
      <c r="AFT422" s="109"/>
      <c r="AFU422" s="108"/>
      <c r="AFV422" s="109"/>
      <c r="AFW422" s="3">
        <f t="shared" si="492"/>
        <v>0</v>
      </c>
      <c r="AFX422" s="11">
        <f t="shared" si="429"/>
        <v>0</v>
      </c>
      <c r="AFY422" s="114">
        <v>0</v>
      </c>
      <c r="AFZ422" s="114">
        <v>0</v>
      </c>
      <c r="AGA422" s="114">
        <v>0</v>
      </c>
      <c r="AGB422" s="114">
        <v>0</v>
      </c>
      <c r="AGC422" s="114">
        <v>0</v>
      </c>
      <c r="AGD422" s="114"/>
      <c r="AGE422" s="114"/>
      <c r="AGF422" s="114"/>
      <c r="AGG422" s="114"/>
      <c r="AGH422" s="114"/>
      <c r="AGI422" s="114"/>
      <c r="AGJ422" s="114"/>
      <c r="AGK422" s="25">
        <f t="shared" si="430"/>
        <v>0</v>
      </c>
    </row>
    <row r="423" spans="1:869" x14ac:dyDescent="0.35">
      <c r="A423" s="2" t="s">
        <v>1</v>
      </c>
      <c r="B423" s="2" t="s">
        <v>21</v>
      </c>
      <c r="D423" s="2" t="s">
        <v>532</v>
      </c>
      <c r="E423" s="16" t="s">
        <v>534</v>
      </c>
      <c r="F423" s="15" t="s">
        <v>534</v>
      </c>
      <c r="G423" s="15"/>
      <c r="H423" s="152">
        <v>25403</v>
      </c>
      <c r="I423" s="15" t="s">
        <v>266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1"/>
        <v>0</v>
      </c>
      <c r="AI423" s="62">
        <f t="shared" si="432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33"/>
        <v>0</v>
      </c>
      <c r="BI423" s="58">
        <f t="shared" si="434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35"/>
        <v>0</v>
      </c>
      <c r="CI423" s="58">
        <f t="shared" si="436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>
        <v>0</v>
      </c>
      <c r="CQ423" s="70">
        <v>0</v>
      </c>
      <c r="CR423" s="52">
        <v>0</v>
      </c>
      <c r="CS423" s="70">
        <v>0</v>
      </c>
      <c r="CT423" s="64"/>
      <c r="CU423" s="70"/>
      <c r="CV423" s="64"/>
      <c r="CW423" s="70"/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37"/>
        <v>0</v>
      </c>
      <c r="DI423" s="58">
        <f t="shared" si="438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>
        <v>0</v>
      </c>
      <c r="DQ423" s="70">
        <v>0</v>
      </c>
      <c r="DR423" s="52">
        <v>0</v>
      </c>
      <c r="DS423" s="70">
        <v>0</v>
      </c>
      <c r="DT423" s="64"/>
      <c r="DU423" s="70"/>
      <c r="DV423" s="64"/>
      <c r="DW423" s="70"/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39"/>
        <v>0</v>
      </c>
      <c r="EI423" s="58">
        <f t="shared" si="440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>
        <v>0</v>
      </c>
      <c r="EQ423" s="70">
        <v>0</v>
      </c>
      <c r="ER423" s="64">
        <v>0</v>
      </c>
      <c r="ES423" s="70">
        <v>0</v>
      </c>
      <c r="ET423" s="64"/>
      <c r="EU423" s="70"/>
      <c r="EV423" s="64"/>
      <c r="EW423" s="70"/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1"/>
        <v>0</v>
      </c>
      <c r="FI423" s="58">
        <f t="shared" si="442"/>
        <v>0</v>
      </c>
      <c r="FJ423" s="79">
        <f t="shared" si="443"/>
        <v>0</v>
      </c>
      <c r="FK423" s="80">
        <f t="shared" si="444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/>
      <c r="FR423" s="42"/>
      <c r="FS423" s="42"/>
      <c r="FT423" s="42"/>
      <c r="FU423" s="42"/>
      <c r="FV423" s="42"/>
      <c r="FW423" s="42"/>
      <c r="FX423" s="83">
        <f t="shared" si="445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/>
      <c r="GE423" s="42"/>
      <c r="GF423" s="42"/>
      <c r="GG423" s="42"/>
      <c r="GH423" s="42"/>
      <c r="GI423" s="42"/>
      <c r="GJ423" s="42"/>
      <c r="GK423" s="83">
        <f t="shared" si="446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/>
      <c r="GR423" s="42"/>
      <c r="GS423" s="42"/>
      <c r="GT423" s="42"/>
      <c r="GU423" s="42"/>
      <c r="GV423" s="42"/>
      <c r="GW423" s="42"/>
      <c r="GX423" s="83">
        <f t="shared" si="447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/>
      <c r="HE423" s="42"/>
      <c r="HF423" s="42"/>
      <c r="HG423" s="42"/>
      <c r="HH423" s="42"/>
      <c r="HI423" s="42"/>
      <c r="HJ423" s="42"/>
      <c r="HK423" s="83">
        <f t="shared" si="448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/>
      <c r="HR423" s="42"/>
      <c r="HS423" s="42"/>
      <c r="HT423" s="42"/>
      <c r="HU423" s="42"/>
      <c r="HV423" s="42"/>
      <c r="HW423" s="42"/>
      <c r="HX423" s="83">
        <f t="shared" si="449"/>
        <v>0</v>
      </c>
      <c r="HY423" s="42">
        <v>0</v>
      </c>
      <c r="HZ423" s="42">
        <v>0</v>
      </c>
      <c r="IA423" s="42">
        <v>0</v>
      </c>
      <c r="IB423" s="42">
        <v>0</v>
      </c>
      <c r="IC423" s="42">
        <v>0</v>
      </c>
      <c r="ID423" s="42"/>
      <c r="IE423" s="42"/>
      <c r="IF423" s="42"/>
      <c r="IG423" s="42"/>
      <c r="IH423" s="42"/>
      <c r="II423" s="42"/>
      <c r="IJ423" s="42"/>
      <c r="IK423" s="85">
        <f t="shared" si="450"/>
        <v>0</v>
      </c>
      <c r="IL423" s="42">
        <v>0</v>
      </c>
      <c r="IM423" s="42">
        <v>0</v>
      </c>
      <c r="IN423" s="42">
        <v>0</v>
      </c>
      <c r="IO423" s="42">
        <v>0</v>
      </c>
      <c r="IP423" s="42">
        <v>0</v>
      </c>
      <c r="IQ423" s="42"/>
      <c r="IR423" s="42"/>
      <c r="IS423" s="42"/>
      <c r="IT423" s="42"/>
      <c r="IU423" s="42"/>
      <c r="IV423" s="42"/>
      <c r="IW423" s="42"/>
      <c r="IX423" s="85">
        <f t="shared" si="451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>
        <v>0</v>
      </c>
      <c r="JF423" s="75">
        <v>0</v>
      </c>
      <c r="JG423" s="42">
        <v>0</v>
      </c>
      <c r="JH423" s="75">
        <v>0</v>
      </c>
      <c r="JI423" s="42"/>
      <c r="JJ423" s="75"/>
      <c r="JK423" s="42"/>
      <c r="JL423" s="75"/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2"/>
        <v>0</v>
      </c>
      <c r="JX423" s="11">
        <f t="shared" si="453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>
        <v>0</v>
      </c>
      <c r="KF423" s="75">
        <v>0</v>
      </c>
      <c r="KG423" s="42">
        <v>0</v>
      </c>
      <c r="KH423" s="75">
        <v>0</v>
      </c>
      <c r="KI423" s="42"/>
      <c r="KJ423" s="75"/>
      <c r="KK423" s="42"/>
      <c r="KL423" s="75"/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54"/>
        <v>0</v>
      </c>
      <c r="KX423" s="11">
        <f t="shared" si="455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>
        <v>0</v>
      </c>
      <c r="LF423" s="75">
        <v>0</v>
      </c>
      <c r="LG423" s="42">
        <v>0</v>
      </c>
      <c r="LH423" s="75">
        <v>0</v>
      </c>
      <c r="LI423" s="42"/>
      <c r="LJ423" s="75"/>
      <c r="LK423" s="42"/>
      <c r="LL423" s="75"/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56"/>
        <v>0</v>
      </c>
      <c r="LX423" s="11">
        <f t="shared" si="457"/>
        <v>0</v>
      </c>
      <c r="LY423" s="41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>
        <v>0</v>
      </c>
      <c r="MF423" s="75">
        <v>0</v>
      </c>
      <c r="MG423" s="42">
        <v>0</v>
      </c>
      <c r="MH423" s="75">
        <v>0</v>
      </c>
      <c r="MI423" s="42"/>
      <c r="MJ423" s="75"/>
      <c r="MK423" s="42"/>
      <c r="ML423" s="75"/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58"/>
        <v>0</v>
      </c>
      <c r="MX423" s="11">
        <f t="shared" si="459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>
        <v>0</v>
      </c>
      <c r="NF423" s="75">
        <v>0</v>
      </c>
      <c r="NG423" s="42">
        <v>0</v>
      </c>
      <c r="NH423" s="75">
        <v>0</v>
      </c>
      <c r="NI423" s="42"/>
      <c r="NJ423" s="75"/>
      <c r="NK423" s="42"/>
      <c r="NL423" s="75"/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0"/>
        <v>0</v>
      </c>
      <c r="NX423" s="11">
        <f t="shared" si="461"/>
        <v>0</v>
      </c>
      <c r="NY423" s="42">
        <v>0</v>
      </c>
      <c r="NZ423" s="75">
        <v>0</v>
      </c>
      <c r="OA423" s="42">
        <v>0</v>
      </c>
      <c r="OB423" s="75">
        <v>0</v>
      </c>
      <c r="OC423" s="42">
        <v>0</v>
      </c>
      <c r="OD423" s="75">
        <v>0</v>
      </c>
      <c r="OE423" s="42">
        <v>0</v>
      </c>
      <c r="OF423" s="75">
        <v>0</v>
      </c>
      <c r="OG423" s="42">
        <v>0</v>
      </c>
      <c r="OH423" s="75">
        <v>0</v>
      </c>
      <c r="OI423" s="42"/>
      <c r="OJ423" s="75"/>
      <c r="OK423" s="42"/>
      <c r="OL423" s="75"/>
      <c r="OM423" s="42"/>
      <c r="ON423" s="75"/>
      <c r="OO423" s="42"/>
      <c r="OP423" s="75"/>
      <c r="OQ423" s="42"/>
      <c r="OR423" s="75"/>
      <c r="OS423" s="42"/>
      <c r="OT423" s="75"/>
      <c r="OU423" s="42"/>
      <c r="OV423" s="75"/>
      <c r="OW423" s="3">
        <f t="shared" si="462"/>
        <v>0</v>
      </c>
      <c r="OX423" s="11">
        <f t="shared" si="463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>
        <v>0</v>
      </c>
      <c r="PF423" s="75">
        <v>0</v>
      </c>
      <c r="PG423" s="42">
        <v>0</v>
      </c>
      <c r="PH423" s="75">
        <v>0</v>
      </c>
      <c r="PI423" s="42"/>
      <c r="PJ423" s="75"/>
      <c r="PK423" s="42"/>
      <c r="PL423" s="75"/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64"/>
        <v>0</v>
      </c>
      <c r="PX423" s="11">
        <f t="shared" si="425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>
        <v>0</v>
      </c>
      <c r="QF423" s="75">
        <v>0</v>
      </c>
      <c r="QG423" s="42">
        <v>0</v>
      </c>
      <c r="QH423" s="75">
        <v>0</v>
      </c>
      <c r="QI423" s="42"/>
      <c r="QJ423" s="75"/>
      <c r="QK423" s="42"/>
      <c r="QL423" s="75"/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65"/>
        <v>0</v>
      </c>
      <c r="QX423" s="11">
        <f t="shared" si="466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>
        <v>0</v>
      </c>
      <c r="RF423" s="75">
        <v>0</v>
      </c>
      <c r="RG423" s="42">
        <v>0</v>
      </c>
      <c r="RH423" s="75">
        <v>0</v>
      </c>
      <c r="RI423" s="42"/>
      <c r="RJ423" s="75"/>
      <c r="RK423" s="42"/>
      <c r="RL423" s="75"/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67"/>
        <v>0</v>
      </c>
      <c r="RX423" s="11">
        <f t="shared" si="426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>
        <v>0</v>
      </c>
      <c r="SF423" s="75">
        <v>0</v>
      </c>
      <c r="SG423" s="42">
        <v>0</v>
      </c>
      <c r="SH423" s="75">
        <v>0</v>
      </c>
      <c r="SI423" s="42"/>
      <c r="SJ423" s="75"/>
      <c r="SK423" s="42"/>
      <c r="SL423" s="75"/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68"/>
        <v>0</v>
      </c>
      <c r="SX423" s="11">
        <f t="shared" si="427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>
        <v>0</v>
      </c>
      <c r="TF423" s="75">
        <v>0</v>
      </c>
      <c r="TG423" s="42">
        <v>0</v>
      </c>
      <c r="TH423" s="75">
        <v>0</v>
      </c>
      <c r="TI423" s="42"/>
      <c r="TJ423" s="75"/>
      <c r="TK423" s="42"/>
      <c r="TL423" s="75"/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69"/>
        <v>0</v>
      </c>
      <c r="TX423" s="11">
        <f t="shared" si="428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>
        <v>0</v>
      </c>
      <c r="UF423" s="75">
        <v>0</v>
      </c>
      <c r="UG423" s="42">
        <v>0</v>
      </c>
      <c r="UH423" s="75">
        <v>0</v>
      </c>
      <c r="UI423" s="42"/>
      <c r="UJ423" s="75"/>
      <c r="UK423" s="42"/>
      <c r="UL423" s="75"/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0"/>
        <v>0</v>
      </c>
      <c r="UX423" s="11">
        <f t="shared" si="471"/>
        <v>0</v>
      </c>
      <c r="UY423" s="42">
        <v>0</v>
      </c>
      <c r="UZ423" s="42">
        <v>0</v>
      </c>
      <c r="VA423" s="42">
        <v>0</v>
      </c>
      <c r="VB423" s="42">
        <v>0</v>
      </c>
      <c r="VC423" s="42">
        <v>0</v>
      </c>
      <c r="VD423" s="42"/>
      <c r="VE423" s="42"/>
      <c r="VF423" s="42"/>
      <c r="VG423" s="42"/>
      <c r="VH423" s="42"/>
      <c r="VI423" s="42"/>
      <c r="VJ423" s="42"/>
      <c r="VK423" s="25">
        <f t="shared" si="472"/>
        <v>0</v>
      </c>
      <c r="VL423" s="42">
        <v>0</v>
      </c>
      <c r="VM423" s="42">
        <v>0</v>
      </c>
      <c r="VN423" s="42">
        <v>0</v>
      </c>
      <c r="VO423" s="42">
        <v>0</v>
      </c>
      <c r="VP423" s="42">
        <v>0</v>
      </c>
      <c r="VQ423" s="42"/>
      <c r="VR423" s="42"/>
      <c r="VS423" s="42"/>
      <c r="VT423" s="42"/>
      <c r="VU423" s="42"/>
      <c r="VV423" s="42"/>
      <c r="VW423" s="42"/>
      <c r="VX423" s="25">
        <f t="shared" si="473"/>
        <v>0</v>
      </c>
      <c r="VY423" s="42">
        <v>0</v>
      </c>
      <c r="VZ423" s="75">
        <v>0</v>
      </c>
      <c r="WA423" s="42">
        <v>0</v>
      </c>
      <c r="WB423" s="75">
        <v>0</v>
      </c>
      <c r="WC423" s="42">
        <v>0</v>
      </c>
      <c r="WD423" s="75">
        <v>0</v>
      </c>
      <c r="WE423" s="42">
        <v>0</v>
      </c>
      <c r="WF423" s="75">
        <v>0</v>
      </c>
      <c r="WG423" s="42">
        <v>0</v>
      </c>
      <c r="WH423" s="75">
        <v>0</v>
      </c>
      <c r="WI423" s="42"/>
      <c r="WJ423" s="75"/>
      <c r="WK423" s="42"/>
      <c r="WL423" s="75"/>
      <c r="WM423" s="42"/>
      <c r="WN423" s="75"/>
      <c r="WO423" s="42"/>
      <c r="WP423" s="75"/>
      <c r="WQ423" s="42"/>
      <c r="WR423" s="75"/>
      <c r="WS423" s="42"/>
      <c r="WT423" s="75"/>
      <c r="WU423" s="42"/>
      <c r="WV423" s="75"/>
      <c r="WW423" s="3">
        <f t="shared" si="474"/>
        <v>0</v>
      </c>
      <c r="WX423" s="11">
        <f t="shared" si="475"/>
        <v>0</v>
      </c>
      <c r="WY423" s="42">
        <v>0</v>
      </c>
      <c r="WZ423" s="75">
        <v>0</v>
      </c>
      <c r="XA423" s="42">
        <v>0</v>
      </c>
      <c r="XB423" s="75">
        <v>0</v>
      </c>
      <c r="XC423" s="42">
        <v>0</v>
      </c>
      <c r="XD423" s="75">
        <v>0</v>
      </c>
      <c r="XE423" s="42">
        <v>0</v>
      </c>
      <c r="XF423" s="75">
        <v>0</v>
      </c>
      <c r="XG423" s="42">
        <v>0</v>
      </c>
      <c r="XH423" s="75">
        <v>0</v>
      </c>
      <c r="XI423" s="42"/>
      <c r="XJ423" s="75"/>
      <c r="XK423" s="42"/>
      <c r="XL423" s="75"/>
      <c r="XM423" s="42"/>
      <c r="XN423" s="75"/>
      <c r="XO423" s="42"/>
      <c r="XP423" s="75"/>
      <c r="XQ423" s="42"/>
      <c r="XR423" s="75"/>
      <c r="XS423" s="42"/>
      <c r="XT423" s="75"/>
      <c r="XU423" s="42"/>
      <c r="XV423" s="75"/>
      <c r="XW423" s="3">
        <f t="shared" si="476"/>
        <v>0</v>
      </c>
      <c r="XX423" s="11">
        <f t="shared" si="477"/>
        <v>0</v>
      </c>
      <c r="XY423" s="42">
        <v>0</v>
      </c>
      <c r="XZ423" s="75">
        <v>0</v>
      </c>
      <c r="YA423" s="42">
        <v>0</v>
      </c>
      <c r="YB423" s="75">
        <v>0</v>
      </c>
      <c r="YC423" s="42">
        <v>0</v>
      </c>
      <c r="YD423" s="75">
        <v>0</v>
      </c>
      <c r="YE423" s="42">
        <v>0</v>
      </c>
      <c r="YF423" s="75">
        <v>0</v>
      </c>
      <c r="YG423" s="42">
        <v>0</v>
      </c>
      <c r="YH423" s="75">
        <v>0</v>
      </c>
      <c r="YI423" s="42"/>
      <c r="YJ423" s="75"/>
      <c r="YK423" s="42"/>
      <c r="YL423" s="75"/>
      <c r="YM423" s="42"/>
      <c r="YN423" s="75"/>
      <c r="YO423" s="42"/>
      <c r="YP423" s="75"/>
      <c r="YQ423" s="42"/>
      <c r="YR423" s="75"/>
      <c r="YS423" s="42"/>
      <c r="YT423" s="75"/>
      <c r="YU423" s="42"/>
      <c r="YV423" s="75"/>
      <c r="YW423" s="3">
        <f t="shared" si="478"/>
        <v>0</v>
      </c>
      <c r="YX423" s="11">
        <f t="shared" si="479"/>
        <v>0</v>
      </c>
      <c r="YY423" s="42">
        <v>0</v>
      </c>
      <c r="YZ423" s="75">
        <v>0</v>
      </c>
      <c r="ZA423" s="42">
        <v>0</v>
      </c>
      <c r="ZB423" s="75">
        <v>0</v>
      </c>
      <c r="ZC423" s="42">
        <v>0</v>
      </c>
      <c r="ZD423" s="75">
        <v>0</v>
      </c>
      <c r="ZE423" s="42">
        <v>0</v>
      </c>
      <c r="ZF423" s="75">
        <v>0</v>
      </c>
      <c r="ZG423" s="42">
        <v>0</v>
      </c>
      <c r="ZH423" s="75">
        <v>0</v>
      </c>
      <c r="ZI423" s="42"/>
      <c r="ZJ423" s="75"/>
      <c r="ZK423" s="42"/>
      <c r="ZL423" s="75"/>
      <c r="ZM423" s="42"/>
      <c r="ZN423" s="75"/>
      <c r="ZO423" s="42"/>
      <c r="ZP423" s="75"/>
      <c r="ZQ423" s="42"/>
      <c r="ZR423" s="75"/>
      <c r="ZS423" s="42"/>
      <c r="ZT423" s="75"/>
      <c r="ZU423" s="42"/>
      <c r="ZV423" s="75"/>
      <c r="ZW423" s="3">
        <f t="shared" si="480"/>
        <v>0</v>
      </c>
      <c r="ZX423" s="11">
        <f t="shared" si="481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>
        <v>0</v>
      </c>
      <c r="AAF423" s="75">
        <v>0</v>
      </c>
      <c r="AAG423" s="42">
        <v>0</v>
      </c>
      <c r="AAH423" s="75">
        <v>0</v>
      </c>
      <c r="AAI423" s="42"/>
      <c r="AAJ423" s="75"/>
      <c r="AAK423" s="42"/>
      <c r="AAL423" s="75"/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2"/>
        <v>0</v>
      </c>
      <c r="AAX423" s="11">
        <f t="shared" si="483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>
        <v>0</v>
      </c>
      <c r="ABF423" s="75">
        <v>0</v>
      </c>
      <c r="ABG423" s="42">
        <v>0</v>
      </c>
      <c r="ABH423" s="75">
        <v>0</v>
      </c>
      <c r="ABI423" s="42"/>
      <c r="ABJ423" s="75"/>
      <c r="ABK423" s="42"/>
      <c r="ABL423" s="75"/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84"/>
        <v>0</v>
      </c>
      <c r="ABX423" s="11">
        <f t="shared" si="485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>
        <v>0</v>
      </c>
      <c r="ACF423" s="75">
        <v>0</v>
      </c>
      <c r="ACG423" s="42">
        <v>0</v>
      </c>
      <c r="ACH423" s="75">
        <v>0</v>
      </c>
      <c r="ACI423" s="42"/>
      <c r="ACJ423" s="75"/>
      <c r="ACK423" s="42"/>
      <c r="ACL423" s="75"/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86"/>
        <v>0</v>
      </c>
      <c r="ACX423" s="11">
        <f t="shared" si="487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>
        <v>0</v>
      </c>
      <c r="ADF423" s="75">
        <v>0</v>
      </c>
      <c r="ADG423" s="42">
        <v>0</v>
      </c>
      <c r="ADH423" s="75">
        <v>0</v>
      </c>
      <c r="ADI423" s="42"/>
      <c r="ADJ423" s="75"/>
      <c r="ADK423" s="42"/>
      <c r="ADL423" s="75"/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88"/>
        <v>0</v>
      </c>
      <c r="ADX423" s="11">
        <f t="shared" si="489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>
        <v>0</v>
      </c>
      <c r="AEF423" s="75">
        <v>0</v>
      </c>
      <c r="AEG423" s="42">
        <v>0</v>
      </c>
      <c r="AEH423" s="75">
        <v>0</v>
      </c>
      <c r="AEI423" s="42"/>
      <c r="AEJ423" s="75"/>
      <c r="AEK423" s="42"/>
      <c r="AEL423" s="75"/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0"/>
        <v>0</v>
      </c>
      <c r="AEX423" s="11">
        <f t="shared" si="491"/>
        <v>0</v>
      </c>
      <c r="AEY423" s="108">
        <v>0</v>
      </c>
      <c r="AEZ423" s="109">
        <v>0</v>
      </c>
      <c r="AFA423" s="108">
        <v>0</v>
      </c>
      <c r="AFB423" s="109">
        <v>0</v>
      </c>
      <c r="AFC423" s="108">
        <v>0</v>
      </c>
      <c r="AFD423" s="109">
        <v>0</v>
      </c>
      <c r="AFE423" s="108">
        <v>0</v>
      </c>
      <c r="AFF423" s="109">
        <v>0</v>
      </c>
      <c r="AFG423" s="108"/>
      <c r="AFH423" s="109"/>
      <c r="AFI423" s="108"/>
      <c r="AFJ423" s="109"/>
      <c r="AFK423" s="108"/>
      <c r="AFL423" s="109"/>
      <c r="AFM423" s="108"/>
      <c r="AFN423" s="109"/>
      <c r="AFO423" s="108"/>
      <c r="AFP423" s="109"/>
      <c r="AFQ423" s="108"/>
      <c r="AFR423" s="109"/>
      <c r="AFS423" s="108"/>
      <c r="AFT423" s="109"/>
      <c r="AFU423" s="108"/>
      <c r="AFV423" s="109"/>
      <c r="AFW423" s="3">
        <f t="shared" si="492"/>
        <v>0</v>
      </c>
      <c r="AFX423" s="11">
        <f t="shared" si="429"/>
        <v>0</v>
      </c>
      <c r="AFY423" s="114">
        <v>0</v>
      </c>
      <c r="AFZ423" s="114">
        <v>0</v>
      </c>
      <c r="AGA423" s="114">
        <v>0</v>
      </c>
      <c r="AGB423" s="114">
        <v>0</v>
      </c>
      <c r="AGC423" s="114">
        <v>0</v>
      </c>
      <c r="AGD423" s="114"/>
      <c r="AGE423" s="114"/>
      <c r="AGF423" s="114"/>
      <c r="AGG423" s="114"/>
      <c r="AGH423" s="114"/>
      <c r="AGI423" s="114"/>
      <c r="AGJ423" s="114"/>
      <c r="AGK423" s="25">
        <f t="shared" si="430"/>
        <v>0</v>
      </c>
    </row>
    <row r="424" spans="1:869" x14ac:dyDescent="0.35">
      <c r="A424" s="2" t="s">
        <v>1</v>
      </c>
      <c r="B424" s="2" t="s">
        <v>21</v>
      </c>
      <c r="D424" s="2" t="s">
        <v>532</v>
      </c>
      <c r="E424" s="16" t="s">
        <v>534</v>
      </c>
      <c r="F424" s="15" t="s">
        <v>534</v>
      </c>
      <c r="G424" s="15"/>
      <c r="H424" s="152">
        <v>25404</v>
      </c>
      <c r="I424" s="15" t="s">
        <v>267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1"/>
        <v>0</v>
      </c>
      <c r="AI424" s="62">
        <f t="shared" si="432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33"/>
        <v>0</v>
      </c>
      <c r="BI424" s="58">
        <f t="shared" si="434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35"/>
        <v>0</v>
      </c>
      <c r="CI424" s="58">
        <f t="shared" si="436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>
        <v>0</v>
      </c>
      <c r="CQ424" s="70">
        <v>0</v>
      </c>
      <c r="CR424" s="52">
        <v>0</v>
      </c>
      <c r="CS424" s="70">
        <v>0</v>
      </c>
      <c r="CT424" s="64"/>
      <c r="CU424" s="70"/>
      <c r="CV424" s="64"/>
      <c r="CW424" s="70"/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37"/>
        <v>0</v>
      </c>
      <c r="DI424" s="58">
        <f t="shared" si="438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>
        <v>0</v>
      </c>
      <c r="DQ424" s="70">
        <v>0</v>
      </c>
      <c r="DR424" s="52">
        <v>0</v>
      </c>
      <c r="DS424" s="70">
        <v>0</v>
      </c>
      <c r="DT424" s="64"/>
      <c r="DU424" s="70"/>
      <c r="DV424" s="64"/>
      <c r="DW424" s="70"/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39"/>
        <v>0</v>
      </c>
      <c r="EI424" s="58">
        <f t="shared" si="440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>
        <v>0</v>
      </c>
      <c r="EQ424" s="70">
        <v>0</v>
      </c>
      <c r="ER424" s="64">
        <v>0</v>
      </c>
      <c r="ES424" s="70">
        <v>0</v>
      </c>
      <c r="ET424" s="64"/>
      <c r="EU424" s="70"/>
      <c r="EV424" s="64"/>
      <c r="EW424" s="70"/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1"/>
        <v>0</v>
      </c>
      <c r="FI424" s="58">
        <f t="shared" si="442"/>
        <v>0</v>
      </c>
      <c r="FJ424" s="79">
        <f t="shared" si="443"/>
        <v>0</v>
      </c>
      <c r="FK424" s="80">
        <f t="shared" si="444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/>
      <c r="FR424" s="42"/>
      <c r="FS424" s="42"/>
      <c r="FT424" s="42"/>
      <c r="FU424" s="42"/>
      <c r="FV424" s="42"/>
      <c r="FW424" s="42"/>
      <c r="FX424" s="83">
        <f t="shared" si="445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/>
      <c r="GE424" s="42"/>
      <c r="GF424" s="42"/>
      <c r="GG424" s="42"/>
      <c r="GH424" s="42"/>
      <c r="GI424" s="42"/>
      <c r="GJ424" s="42"/>
      <c r="GK424" s="83">
        <f t="shared" si="446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/>
      <c r="GR424" s="42"/>
      <c r="GS424" s="42"/>
      <c r="GT424" s="42"/>
      <c r="GU424" s="42"/>
      <c r="GV424" s="42"/>
      <c r="GW424" s="42"/>
      <c r="GX424" s="83">
        <f t="shared" si="447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/>
      <c r="HE424" s="42"/>
      <c r="HF424" s="42"/>
      <c r="HG424" s="42"/>
      <c r="HH424" s="42"/>
      <c r="HI424" s="42"/>
      <c r="HJ424" s="42"/>
      <c r="HK424" s="83">
        <f t="shared" si="448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/>
      <c r="HR424" s="42"/>
      <c r="HS424" s="42"/>
      <c r="HT424" s="42"/>
      <c r="HU424" s="42"/>
      <c r="HV424" s="42"/>
      <c r="HW424" s="42"/>
      <c r="HX424" s="83">
        <f t="shared" si="449"/>
        <v>0</v>
      </c>
      <c r="HY424" s="42">
        <v>0</v>
      </c>
      <c r="HZ424" s="42">
        <v>0</v>
      </c>
      <c r="IA424" s="42">
        <v>0</v>
      </c>
      <c r="IB424" s="42">
        <v>0</v>
      </c>
      <c r="IC424" s="42">
        <v>0</v>
      </c>
      <c r="ID424" s="42"/>
      <c r="IE424" s="42"/>
      <c r="IF424" s="42"/>
      <c r="IG424" s="42"/>
      <c r="IH424" s="42"/>
      <c r="II424" s="42"/>
      <c r="IJ424" s="42"/>
      <c r="IK424" s="85">
        <f t="shared" si="450"/>
        <v>0</v>
      </c>
      <c r="IL424" s="42">
        <v>0</v>
      </c>
      <c r="IM424" s="42">
        <v>0</v>
      </c>
      <c r="IN424" s="42">
        <v>0</v>
      </c>
      <c r="IO424" s="42">
        <v>0</v>
      </c>
      <c r="IP424" s="42">
        <v>0</v>
      </c>
      <c r="IQ424" s="42"/>
      <c r="IR424" s="42"/>
      <c r="IS424" s="42"/>
      <c r="IT424" s="42"/>
      <c r="IU424" s="42"/>
      <c r="IV424" s="42"/>
      <c r="IW424" s="42"/>
      <c r="IX424" s="85">
        <f t="shared" si="451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>
        <v>0</v>
      </c>
      <c r="JF424" s="75">
        <v>0</v>
      </c>
      <c r="JG424" s="42">
        <v>0</v>
      </c>
      <c r="JH424" s="75">
        <v>0</v>
      </c>
      <c r="JI424" s="42"/>
      <c r="JJ424" s="75"/>
      <c r="JK424" s="42"/>
      <c r="JL424" s="75"/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2"/>
        <v>0</v>
      </c>
      <c r="JX424" s="11">
        <f t="shared" si="453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>
        <v>0</v>
      </c>
      <c r="KF424" s="75">
        <v>0</v>
      </c>
      <c r="KG424" s="42">
        <v>0</v>
      </c>
      <c r="KH424" s="75">
        <v>0</v>
      </c>
      <c r="KI424" s="42"/>
      <c r="KJ424" s="75"/>
      <c r="KK424" s="42"/>
      <c r="KL424" s="75"/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54"/>
        <v>0</v>
      </c>
      <c r="KX424" s="11">
        <f t="shared" si="455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>
        <v>0</v>
      </c>
      <c r="LF424" s="75">
        <v>0</v>
      </c>
      <c r="LG424" s="42">
        <v>0</v>
      </c>
      <c r="LH424" s="75">
        <v>0</v>
      </c>
      <c r="LI424" s="42"/>
      <c r="LJ424" s="75"/>
      <c r="LK424" s="42"/>
      <c r="LL424" s="75"/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56"/>
        <v>0</v>
      </c>
      <c r="LX424" s="11">
        <f t="shared" si="457"/>
        <v>0</v>
      </c>
      <c r="LY424" s="41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>
        <v>0</v>
      </c>
      <c r="MF424" s="75">
        <v>0</v>
      </c>
      <c r="MG424" s="42">
        <v>0</v>
      </c>
      <c r="MH424" s="75">
        <v>0</v>
      </c>
      <c r="MI424" s="42"/>
      <c r="MJ424" s="75"/>
      <c r="MK424" s="42"/>
      <c r="ML424" s="75"/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58"/>
        <v>0</v>
      </c>
      <c r="MX424" s="11">
        <f t="shared" si="459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>
        <v>0</v>
      </c>
      <c r="NF424" s="75">
        <v>0</v>
      </c>
      <c r="NG424" s="42">
        <v>0</v>
      </c>
      <c r="NH424" s="75">
        <v>0</v>
      </c>
      <c r="NI424" s="42"/>
      <c r="NJ424" s="75"/>
      <c r="NK424" s="42"/>
      <c r="NL424" s="75"/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0"/>
        <v>0</v>
      </c>
      <c r="NX424" s="11">
        <f t="shared" si="461"/>
        <v>0</v>
      </c>
      <c r="NY424" s="42">
        <v>0</v>
      </c>
      <c r="NZ424" s="75">
        <v>0</v>
      </c>
      <c r="OA424" s="42">
        <v>0</v>
      </c>
      <c r="OB424" s="75">
        <v>0</v>
      </c>
      <c r="OC424" s="42">
        <v>0</v>
      </c>
      <c r="OD424" s="75">
        <v>0</v>
      </c>
      <c r="OE424" s="42">
        <v>0</v>
      </c>
      <c r="OF424" s="75">
        <v>0</v>
      </c>
      <c r="OG424" s="42">
        <v>0</v>
      </c>
      <c r="OH424" s="75">
        <v>0</v>
      </c>
      <c r="OI424" s="42"/>
      <c r="OJ424" s="75"/>
      <c r="OK424" s="42"/>
      <c r="OL424" s="75"/>
      <c r="OM424" s="42"/>
      <c r="ON424" s="75"/>
      <c r="OO424" s="42"/>
      <c r="OP424" s="75"/>
      <c r="OQ424" s="42"/>
      <c r="OR424" s="75"/>
      <c r="OS424" s="42"/>
      <c r="OT424" s="75"/>
      <c r="OU424" s="42"/>
      <c r="OV424" s="75"/>
      <c r="OW424" s="3">
        <f t="shared" si="462"/>
        <v>0</v>
      </c>
      <c r="OX424" s="11">
        <f t="shared" si="463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>
        <v>0</v>
      </c>
      <c r="PF424" s="75">
        <v>0</v>
      </c>
      <c r="PG424" s="42">
        <v>0</v>
      </c>
      <c r="PH424" s="75">
        <v>0</v>
      </c>
      <c r="PI424" s="42"/>
      <c r="PJ424" s="75"/>
      <c r="PK424" s="42"/>
      <c r="PL424" s="75"/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64"/>
        <v>0</v>
      </c>
      <c r="PX424" s="11">
        <f t="shared" si="425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>
        <v>0</v>
      </c>
      <c r="QF424" s="75">
        <v>0</v>
      </c>
      <c r="QG424" s="42">
        <v>0</v>
      </c>
      <c r="QH424" s="75">
        <v>0</v>
      </c>
      <c r="QI424" s="42"/>
      <c r="QJ424" s="75"/>
      <c r="QK424" s="42"/>
      <c r="QL424" s="75"/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65"/>
        <v>0</v>
      </c>
      <c r="QX424" s="11">
        <f t="shared" si="466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>
        <v>0</v>
      </c>
      <c r="RF424" s="75">
        <v>0</v>
      </c>
      <c r="RG424" s="42">
        <v>0</v>
      </c>
      <c r="RH424" s="75">
        <v>0</v>
      </c>
      <c r="RI424" s="42"/>
      <c r="RJ424" s="75"/>
      <c r="RK424" s="42"/>
      <c r="RL424" s="75"/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67"/>
        <v>0</v>
      </c>
      <c r="RX424" s="11">
        <f t="shared" si="426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>
        <v>0</v>
      </c>
      <c r="SF424" s="75">
        <v>0</v>
      </c>
      <c r="SG424" s="42">
        <v>0</v>
      </c>
      <c r="SH424" s="75">
        <v>0</v>
      </c>
      <c r="SI424" s="42"/>
      <c r="SJ424" s="75"/>
      <c r="SK424" s="42"/>
      <c r="SL424" s="75"/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68"/>
        <v>0</v>
      </c>
      <c r="SX424" s="11">
        <f t="shared" si="427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>
        <v>0</v>
      </c>
      <c r="TF424" s="75">
        <v>0</v>
      </c>
      <c r="TG424" s="42">
        <v>0</v>
      </c>
      <c r="TH424" s="75">
        <v>0</v>
      </c>
      <c r="TI424" s="42"/>
      <c r="TJ424" s="75"/>
      <c r="TK424" s="42"/>
      <c r="TL424" s="75"/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69"/>
        <v>0</v>
      </c>
      <c r="TX424" s="11">
        <f t="shared" si="428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>
        <v>0</v>
      </c>
      <c r="UF424" s="75">
        <v>0</v>
      </c>
      <c r="UG424" s="42">
        <v>0</v>
      </c>
      <c r="UH424" s="75">
        <v>0</v>
      </c>
      <c r="UI424" s="42"/>
      <c r="UJ424" s="75"/>
      <c r="UK424" s="42"/>
      <c r="UL424" s="75"/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0"/>
        <v>0</v>
      </c>
      <c r="UX424" s="11">
        <f t="shared" si="471"/>
        <v>0</v>
      </c>
      <c r="UY424" s="42">
        <v>0</v>
      </c>
      <c r="UZ424" s="42">
        <v>0</v>
      </c>
      <c r="VA424" s="42">
        <v>0</v>
      </c>
      <c r="VB424" s="42">
        <v>0</v>
      </c>
      <c r="VC424" s="42">
        <v>0</v>
      </c>
      <c r="VD424" s="42"/>
      <c r="VE424" s="42"/>
      <c r="VF424" s="42"/>
      <c r="VG424" s="42"/>
      <c r="VH424" s="42"/>
      <c r="VI424" s="42"/>
      <c r="VJ424" s="42"/>
      <c r="VK424" s="25">
        <f t="shared" si="472"/>
        <v>0</v>
      </c>
      <c r="VL424" s="42">
        <v>0</v>
      </c>
      <c r="VM424" s="42">
        <v>0</v>
      </c>
      <c r="VN424" s="42">
        <v>0</v>
      </c>
      <c r="VO424" s="42">
        <v>0</v>
      </c>
      <c r="VP424" s="42">
        <v>0</v>
      </c>
      <c r="VQ424" s="42"/>
      <c r="VR424" s="42"/>
      <c r="VS424" s="42"/>
      <c r="VT424" s="42"/>
      <c r="VU424" s="42"/>
      <c r="VV424" s="42"/>
      <c r="VW424" s="42"/>
      <c r="VX424" s="25">
        <f t="shared" si="473"/>
        <v>0</v>
      </c>
      <c r="VY424" s="42">
        <v>0</v>
      </c>
      <c r="VZ424" s="75">
        <v>0</v>
      </c>
      <c r="WA424" s="42">
        <v>0</v>
      </c>
      <c r="WB424" s="75">
        <v>0</v>
      </c>
      <c r="WC424" s="42">
        <v>0</v>
      </c>
      <c r="WD424" s="75">
        <v>0</v>
      </c>
      <c r="WE424" s="42">
        <v>0</v>
      </c>
      <c r="WF424" s="75">
        <v>0</v>
      </c>
      <c r="WG424" s="42">
        <v>0</v>
      </c>
      <c r="WH424" s="75">
        <v>0</v>
      </c>
      <c r="WI424" s="42"/>
      <c r="WJ424" s="75"/>
      <c r="WK424" s="42"/>
      <c r="WL424" s="75"/>
      <c r="WM424" s="42"/>
      <c r="WN424" s="75"/>
      <c r="WO424" s="42"/>
      <c r="WP424" s="75"/>
      <c r="WQ424" s="42"/>
      <c r="WR424" s="75"/>
      <c r="WS424" s="42"/>
      <c r="WT424" s="75"/>
      <c r="WU424" s="42"/>
      <c r="WV424" s="75"/>
      <c r="WW424" s="3">
        <f t="shared" si="474"/>
        <v>0</v>
      </c>
      <c r="WX424" s="11">
        <f t="shared" si="475"/>
        <v>0</v>
      </c>
      <c r="WY424" s="42">
        <v>0</v>
      </c>
      <c r="WZ424" s="75">
        <v>0</v>
      </c>
      <c r="XA424" s="42">
        <v>0</v>
      </c>
      <c r="XB424" s="75">
        <v>0</v>
      </c>
      <c r="XC424" s="42">
        <v>0</v>
      </c>
      <c r="XD424" s="75">
        <v>0</v>
      </c>
      <c r="XE424" s="42">
        <v>0</v>
      </c>
      <c r="XF424" s="75">
        <v>0</v>
      </c>
      <c r="XG424" s="42">
        <v>0</v>
      </c>
      <c r="XH424" s="75">
        <v>0</v>
      </c>
      <c r="XI424" s="42"/>
      <c r="XJ424" s="75"/>
      <c r="XK424" s="42"/>
      <c r="XL424" s="75"/>
      <c r="XM424" s="42"/>
      <c r="XN424" s="75"/>
      <c r="XO424" s="42"/>
      <c r="XP424" s="75"/>
      <c r="XQ424" s="42"/>
      <c r="XR424" s="75"/>
      <c r="XS424" s="42"/>
      <c r="XT424" s="75"/>
      <c r="XU424" s="42"/>
      <c r="XV424" s="75"/>
      <c r="XW424" s="3">
        <f t="shared" si="476"/>
        <v>0</v>
      </c>
      <c r="XX424" s="11">
        <f t="shared" si="477"/>
        <v>0</v>
      </c>
      <c r="XY424" s="42">
        <v>0</v>
      </c>
      <c r="XZ424" s="75">
        <v>0</v>
      </c>
      <c r="YA424" s="42">
        <v>0</v>
      </c>
      <c r="YB424" s="75">
        <v>0</v>
      </c>
      <c r="YC424" s="42">
        <v>0</v>
      </c>
      <c r="YD424" s="75">
        <v>0</v>
      </c>
      <c r="YE424" s="42">
        <v>0</v>
      </c>
      <c r="YF424" s="75">
        <v>0</v>
      </c>
      <c r="YG424" s="42">
        <v>0</v>
      </c>
      <c r="YH424" s="75">
        <v>0</v>
      </c>
      <c r="YI424" s="42"/>
      <c r="YJ424" s="75"/>
      <c r="YK424" s="42"/>
      <c r="YL424" s="75"/>
      <c r="YM424" s="42"/>
      <c r="YN424" s="75"/>
      <c r="YO424" s="42"/>
      <c r="YP424" s="75"/>
      <c r="YQ424" s="42"/>
      <c r="YR424" s="75"/>
      <c r="YS424" s="42"/>
      <c r="YT424" s="75"/>
      <c r="YU424" s="42"/>
      <c r="YV424" s="75"/>
      <c r="YW424" s="3">
        <f t="shared" si="478"/>
        <v>0</v>
      </c>
      <c r="YX424" s="11">
        <f t="shared" si="479"/>
        <v>0</v>
      </c>
      <c r="YY424" s="42">
        <v>0</v>
      </c>
      <c r="YZ424" s="75">
        <v>0</v>
      </c>
      <c r="ZA424" s="42">
        <v>0</v>
      </c>
      <c r="ZB424" s="75">
        <v>0</v>
      </c>
      <c r="ZC424" s="42">
        <v>0</v>
      </c>
      <c r="ZD424" s="75">
        <v>0</v>
      </c>
      <c r="ZE424" s="42">
        <v>0</v>
      </c>
      <c r="ZF424" s="75">
        <v>0</v>
      </c>
      <c r="ZG424" s="42">
        <v>0</v>
      </c>
      <c r="ZH424" s="75">
        <v>0</v>
      </c>
      <c r="ZI424" s="42"/>
      <c r="ZJ424" s="75"/>
      <c r="ZK424" s="42"/>
      <c r="ZL424" s="75"/>
      <c r="ZM424" s="42"/>
      <c r="ZN424" s="75"/>
      <c r="ZO424" s="42"/>
      <c r="ZP424" s="75"/>
      <c r="ZQ424" s="42"/>
      <c r="ZR424" s="75"/>
      <c r="ZS424" s="42"/>
      <c r="ZT424" s="75"/>
      <c r="ZU424" s="42"/>
      <c r="ZV424" s="75"/>
      <c r="ZW424" s="3">
        <f t="shared" si="480"/>
        <v>0</v>
      </c>
      <c r="ZX424" s="11">
        <f t="shared" si="481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>
        <v>0</v>
      </c>
      <c r="AAF424" s="75">
        <v>0</v>
      </c>
      <c r="AAG424" s="42">
        <v>0</v>
      </c>
      <c r="AAH424" s="75">
        <v>0</v>
      </c>
      <c r="AAI424" s="42"/>
      <c r="AAJ424" s="75"/>
      <c r="AAK424" s="42"/>
      <c r="AAL424" s="75"/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2"/>
        <v>0</v>
      </c>
      <c r="AAX424" s="11">
        <f t="shared" si="483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>
        <v>0</v>
      </c>
      <c r="ABF424" s="75">
        <v>0</v>
      </c>
      <c r="ABG424" s="42">
        <v>0</v>
      </c>
      <c r="ABH424" s="75">
        <v>0</v>
      </c>
      <c r="ABI424" s="42"/>
      <c r="ABJ424" s="75"/>
      <c r="ABK424" s="42"/>
      <c r="ABL424" s="75"/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84"/>
        <v>0</v>
      </c>
      <c r="ABX424" s="11">
        <f t="shared" si="485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>
        <v>0</v>
      </c>
      <c r="ACF424" s="75">
        <v>0</v>
      </c>
      <c r="ACG424" s="42">
        <v>0</v>
      </c>
      <c r="ACH424" s="75">
        <v>0</v>
      </c>
      <c r="ACI424" s="42"/>
      <c r="ACJ424" s="75"/>
      <c r="ACK424" s="42"/>
      <c r="ACL424" s="75"/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86"/>
        <v>0</v>
      </c>
      <c r="ACX424" s="11">
        <f t="shared" si="487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>
        <v>0</v>
      </c>
      <c r="ADF424" s="75">
        <v>0</v>
      </c>
      <c r="ADG424" s="42">
        <v>0</v>
      </c>
      <c r="ADH424" s="75">
        <v>0</v>
      </c>
      <c r="ADI424" s="42"/>
      <c r="ADJ424" s="75"/>
      <c r="ADK424" s="42"/>
      <c r="ADL424" s="75"/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88"/>
        <v>0</v>
      </c>
      <c r="ADX424" s="11">
        <f t="shared" si="489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>
        <v>0</v>
      </c>
      <c r="AEF424" s="75">
        <v>0</v>
      </c>
      <c r="AEG424" s="42">
        <v>0</v>
      </c>
      <c r="AEH424" s="75">
        <v>0</v>
      </c>
      <c r="AEI424" s="42"/>
      <c r="AEJ424" s="75"/>
      <c r="AEK424" s="42"/>
      <c r="AEL424" s="75"/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0"/>
        <v>0</v>
      </c>
      <c r="AEX424" s="11">
        <f t="shared" si="491"/>
        <v>0</v>
      </c>
      <c r="AEY424" s="108">
        <v>0</v>
      </c>
      <c r="AEZ424" s="109">
        <v>0</v>
      </c>
      <c r="AFA424" s="108">
        <v>0</v>
      </c>
      <c r="AFB424" s="109">
        <v>0</v>
      </c>
      <c r="AFC424" s="108">
        <v>0</v>
      </c>
      <c r="AFD424" s="109">
        <v>0</v>
      </c>
      <c r="AFE424" s="108">
        <v>0</v>
      </c>
      <c r="AFF424" s="109">
        <v>0</v>
      </c>
      <c r="AFG424" s="108"/>
      <c r="AFH424" s="109"/>
      <c r="AFI424" s="108"/>
      <c r="AFJ424" s="109"/>
      <c r="AFK424" s="108"/>
      <c r="AFL424" s="109"/>
      <c r="AFM424" s="108"/>
      <c r="AFN424" s="109"/>
      <c r="AFO424" s="108"/>
      <c r="AFP424" s="109"/>
      <c r="AFQ424" s="108"/>
      <c r="AFR424" s="109"/>
      <c r="AFS424" s="108"/>
      <c r="AFT424" s="109"/>
      <c r="AFU424" s="108"/>
      <c r="AFV424" s="109"/>
      <c r="AFW424" s="3">
        <f t="shared" si="492"/>
        <v>0</v>
      </c>
      <c r="AFX424" s="11">
        <f t="shared" si="429"/>
        <v>0</v>
      </c>
      <c r="AFY424" s="114">
        <v>0</v>
      </c>
      <c r="AFZ424" s="114">
        <v>0</v>
      </c>
      <c r="AGA424" s="114">
        <v>0</v>
      </c>
      <c r="AGB424" s="114">
        <v>0</v>
      </c>
      <c r="AGC424" s="114">
        <v>0</v>
      </c>
      <c r="AGD424" s="114"/>
      <c r="AGE424" s="114"/>
      <c r="AGF424" s="114"/>
      <c r="AGG424" s="114"/>
      <c r="AGH424" s="114"/>
      <c r="AGI424" s="114"/>
      <c r="AGJ424" s="114"/>
      <c r="AGK424" s="25">
        <f t="shared" si="430"/>
        <v>0</v>
      </c>
    </row>
    <row r="425" spans="1:869" x14ac:dyDescent="0.35">
      <c r="A425" s="2" t="s">
        <v>1</v>
      </c>
      <c r="B425" s="2" t="s">
        <v>21</v>
      </c>
      <c r="D425" s="2" t="s">
        <v>532</v>
      </c>
      <c r="E425" s="16" t="s">
        <v>534</v>
      </c>
      <c r="F425" s="15" t="s">
        <v>534</v>
      </c>
      <c r="G425" s="15"/>
      <c r="H425" s="152">
        <v>25405</v>
      </c>
      <c r="I425" s="15" t="s">
        <v>305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493">J425+L425+N425+P425+R425+T425+V425+X425+Z425+AB425+AD425+AF425</f>
        <v>0</v>
      </c>
      <c r="AI425" s="62">
        <f t="shared" ref="AI425:AI426" si="494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495">+AJ425+AL425+AN425+AP425+AR425+AT425+AV425+AX425+AZ425+BB425+BD425+BF425</f>
        <v>0</v>
      </c>
      <c r="BI425" s="58">
        <f t="shared" ref="BI425:BI426" si="496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497">BJ425+BL425+BN425+BP425+BR425+BT425+BV425+BX425+BZ425+CB425+CD425+CF425</f>
        <v>0</v>
      </c>
      <c r="CI425" s="58">
        <f t="shared" ref="CI425:CI426" si="498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>
        <v>0</v>
      </c>
      <c r="CQ425" s="70">
        <v>0</v>
      </c>
      <c r="CR425" s="52">
        <v>0</v>
      </c>
      <c r="CS425" s="70">
        <v>0</v>
      </c>
      <c r="CT425" s="64"/>
      <c r="CU425" s="70"/>
      <c r="CV425" s="64"/>
      <c r="CW425" s="70"/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499">+CJ425+CL425+CN425+CP425+CR425+CT425+CV425+CX425+CZ425+DB425+DD425+DF425</f>
        <v>0</v>
      </c>
      <c r="DI425" s="58">
        <f t="shared" ref="DI425" si="500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>
        <v>0</v>
      </c>
      <c r="DQ425" s="70">
        <v>0</v>
      </c>
      <c r="DR425" s="52">
        <v>0</v>
      </c>
      <c r="DS425" s="70">
        <v>0</v>
      </c>
      <c r="DT425" s="64"/>
      <c r="DU425" s="70"/>
      <c r="DV425" s="64"/>
      <c r="DW425" s="70"/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1">+DJ425+DL425+DN425+DP425+DR425+DT425+DV425+DX425+DZ425+EB425+ED425+EF425</f>
        <v>0</v>
      </c>
      <c r="EI425" s="58">
        <f t="shared" ref="EI425" si="502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>
        <v>0</v>
      </c>
      <c r="EQ425" s="70">
        <v>0</v>
      </c>
      <c r="ER425" s="64">
        <v>0</v>
      </c>
      <c r="ES425" s="70">
        <v>0</v>
      </c>
      <c r="ET425" s="64"/>
      <c r="EU425" s="70"/>
      <c r="EV425" s="64"/>
      <c r="EW425" s="70"/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03">+EJ425+EL425+EN425+EP425+ER425+ET425+EV425+EX425+EZ425+FB425+FD425+FF425</f>
        <v>0</v>
      </c>
      <c r="FI425" s="58">
        <f t="shared" ref="FI425" si="504">+EK425+EM425+EO425+EQ425+ES425+EU425+EW425+EY425+FA425+FC425+FE425+FG425</f>
        <v>0</v>
      </c>
      <c r="FJ425" s="79">
        <f t="shared" ref="FJ425" si="505">AH425+BH425+CH425+DH425+EH425+FH425</f>
        <v>0</v>
      </c>
      <c r="FK425" s="80">
        <f t="shared" ref="FK425" si="506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/>
      <c r="FR425" s="42"/>
      <c r="FS425" s="42"/>
      <c r="FT425" s="42"/>
      <c r="FU425" s="42"/>
      <c r="FV425" s="42"/>
      <c r="FW425" s="42"/>
      <c r="FX425" s="83">
        <f t="shared" si="445"/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/>
      <c r="GE425" s="42"/>
      <c r="GF425" s="42"/>
      <c r="GG425" s="42"/>
      <c r="GH425" s="42"/>
      <c r="GI425" s="42"/>
      <c r="GJ425" s="42"/>
      <c r="GK425" s="83">
        <f t="shared" ref="GK425:GK426" si="507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/>
      <c r="GR425" s="42"/>
      <c r="GS425" s="42"/>
      <c r="GT425" s="42"/>
      <c r="GU425" s="42"/>
      <c r="GV425" s="42"/>
      <c r="GW425" s="42"/>
      <c r="GX425" s="83">
        <f t="shared" ref="GX425:GX426" si="508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/>
      <c r="HE425" s="42"/>
      <c r="HF425" s="42"/>
      <c r="HG425" s="42"/>
      <c r="HH425" s="42"/>
      <c r="HI425" s="42"/>
      <c r="HJ425" s="42"/>
      <c r="HK425" s="83">
        <f t="shared" ref="HK425:HK426" si="509">SUM(GY425:HJ425)</f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/>
      <c r="HR425" s="42"/>
      <c r="HS425" s="42"/>
      <c r="HT425" s="42"/>
      <c r="HU425" s="42"/>
      <c r="HV425" s="42"/>
      <c r="HW425" s="42"/>
      <c r="HX425" s="83">
        <f t="shared" ref="HX425:HX426" si="510">SUM(HL425:HW425)</f>
        <v>0</v>
      </c>
      <c r="HY425" s="42">
        <v>0</v>
      </c>
      <c r="HZ425" s="42">
        <v>0</v>
      </c>
      <c r="IA425" s="42">
        <v>0</v>
      </c>
      <c r="IB425" s="42">
        <v>0</v>
      </c>
      <c r="IC425" s="42">
        <v>0</v>
      </c>
      <c r="ID425" s="42"/>
      <c r="IE425" s="42"/>
      <c r="IF425" s="42"/>
      <c r="IG425" s="42"/>
      <c r="IH425" s="42"/>
      <c r="II425" s="42"/>
      <c r="IJ425" s="42"/>
      <c r="IK425" s="85">
        <f t="shared" si="450"/>
        <v>0</v>
      </c>
      <c r="IL425" s="42">
        <v>0</v>
      </c>
      <c r="IM425" s="42">
        <v>0</v>
      </c>
      <c r="IN425" s="42">
        <v>0</v>
      </c>
      <c r="IO425" s="42">
        <v>0</v>
      </c>
      <c r="IP425" s="42">
        <v>0</v>
      </c>
      <c r="IQ425" s="42"/>
      <c r="IR425" s="42"/>
      <c r="IS425" s="42"/>
      <c r="IT425" s="42"/>
      <c r="IU425" s="42"/>
      <c r="IV425" s="42"/>
      <c r="IW425" s="42"/>
      <c r="IX425" s="85">
        <f t="shared" si="451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>
        <v>0</v>
      </c>
      <c r="JF425" s="75">
        <v>0</v>
      </c>
      <c r="JG425" s="42">
        <v>0</v>
      </c>
      <c r="JH425" s="75">
        <v>0</v>
      </c>
      <c r="JI425" s="42"/>
      <c r="JJ425" s="75"/>
      <c r="JK425" s="42"/>
      <c r="JL425" s="75"/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si="452"/>
        <v>0</v>
      </c>
      <c r="JX425" s="11">
        <f t="shared" si="453"/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>
        <v>0</v>
      </c>
      <c r="KF425" s="75">
        <v>0</v>
      </c>
      <c r="KG425" s="42">
        <v>0</v>
      </c>
      <c r="KH425" s="75">
        <v>0</v>
      </c>
      <c r="KI425" s="42"/>
      <c r="KJ425" s="75"/>
      <c r="KK425" s="42"/>
      <c r="KL425" s="75"/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1">+JY425+KA425+KC425+KE425+KG425+KI425+KK425+KM425+KO425+KQ425+KS425+KU425</f>
        <v>0</v>
      </c>
      <c r="KX425" s="11">
        <f t="shared" ref="KX425:KX426" si="512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>
        <v>0</v>
      </c>
      <c r="LF425" s="75">
        <v>0</v>
      </c>
      <c r="LG425" s="42">
        <v>0</v>
      </c>
      <c r="LH425" s="75">
        <v>0</v>
      </c>
      <c r="LI425" s="42"/>
      <c r="LJ425" s="75"/>
      <c r="LK425" s="42"/>
      <c r="LL425" s="75"/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13">+KY425+LA425+LC425+LE425+LG425+LI425+LK425+LM425+LO425+LQ425+LS425+LU425</f>
        <v>0</v>
      </c>
      <c r="LX425" s="11">
        <f t="shared" ref="LX425:LX426" si="514">+KZ425+LB425+LD425+LF425+LH425+LJ425+LL425+LN425+LP425+LR425+LT425+LV425</f>
        <v>0</v>
      </c>
      <c r="LY425" s="41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>
        <v>0</v>
      </c>
      <c r="MF425" s="75">
        <v>0</v>
      </c>
      <c r="MG425" s="42">
        <v>0</v>
      </c>
      <c r="MH425" s="75">
        <v>0</v>
      </c>
      <c r="MI425" s="42"/>
      <c r="MJ425" s="75"/>
      <c r="MK425" s="42"/>
      <c r="ML425" s="75"/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15">+LY425+MA425+MC425+ME425+MG425+MI425+MK425+MM425+MO425+MQ425+MS425+MU425</f>
        <v>0</v>
      </c>
      <c r="MX425" s="11">
        <f t="shared" ref="MX425:MX426" si="516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>
        <v>0</v>
      </c>
      <c r="NF425" s="75">
        <v>0</v>
      </c>
      <c r="NG425" s="42">
        <v>0</v>
      </c>
      <c r="NH425" s="75">
        <v>0</v>
      </c>
      <c r="NI425" s="42"/>
      <c r="NJ425" s="75"/>
      <c r="NK425" s="42"/>
      <c r="NL425" s="75"/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>
        <f t="shared" ref="NW425:NW426" si="517">+MY425+NA425+NC425+NE425+NG425+NI425+NK425+NM425+NO425+NQ425+NS425+NU425</f>
        <v>0</v>
      </c>
      <c r="NX425" s="11">
        <f t="shared" ref="NX425:NX426" si="518">+MZ425+NB425+ND425+NF425+NH425+NJ425+NL425+NN425+NP425+NR425+NT425+NV425</f>
        <v>0</v>
      </c>
      <c r="NY425" s="42">
        <v>0</v>
      </c>
      <c r="NZ425" s="75">
        <v>0</v>
      </c>
      <c r="OA425" s="42">
        <v>0</v>
      </c>
      <c r="OB425" s="75">
        <v>0</v>
      </c>
      <c r="OC425" s="42">
        <v>0</v>
      </c>
      <c r="OD425" s="75">
        <v>0</v>
      </c>
      <c r="OE425" s="42">
        <v>0</v>
      </c>
      <c r="OF425" s="75">
        <v>0</v>
      </c>
      <c r="OG425" s="42">
        <v>0</v>
      </c>
      <c r="OH425" s="75">
        <v>0</v>
      </c>
      <c r="OI425" s="42"/>
      <c r="OJ425" s="75"/>
      <c r="OK425" s="42"/>
      <c r="OL425" s="75"/>
      <c r="OM425" s="42"/>
      <c r="ON425" s="75"/>
      <c r="OO425" s="42"/>
      <c r="OP425" s="75"/>
      <c r="OQ425" s="42"/>
      <c r="OR425" s="75"/>
      <c r="OS425" s="42"/>
      <c r="OT425" s="75"/>
      <c r="OU425" s="42"/>
      <c r="OV425" s="75"/>
      <c r="OW425" s="3"/>
      <c r="OX425" s="11"/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>
        <v>0</v>
      </c>
      <c r="PF425" s="75">
        <v>0</v>
      </c>
      <c r="PG425" s="42">
        <v>0</v>
      </c>
      <c r="PH425" s="75">
        <v>0</v>
      </c>
      <c r="PI425" s="42"/>
      <c r="PJ425" s="75"/>
      <c r="PK425" s="42"/>
      <c r="PL425" s="75"/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19">+OY425+PA425+PC425+PE425+PG425+PI425+PK425+PM425+PO425+PQ425+PS425+PU425</f>
        <v>0</v>
      </c>
      <c r="PX425" s="11">
        <f t="shared" ref="PX425:PX426" si="520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>
        <v>0</v>
      </c>
      <c r="QF425" s="75">
        <v>0</v>
      </c>
      <c r="QG425" s="42">
        <v>0</v>
      </c>
      <c r="QH425" s="75">
        <v>0</v>
      </c>
      <c r="QI425" s="42"/>
      <c r="QJ425" s="75"/>
      <c r="QK425" s="42"/>
      <c r="QL425" s="75"/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1">+PY425+QA425+QC425+QE425+QG425+QI425+QK425+QM425+QO425+QQ425+QS425+QU425</f>
        <v>0</v>
      </c>
      <c r="QX425" s="11">
        <f t="shared" ref="QX425:QX426" si="522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>
        <v>0</v>
      </c>
      <c r="RF425" s="75">
        <v>0</v>
      </c>
      <c r="RG425" s="42">
        <v>0</v>
      </c>
      <c r="RH425" s="75">
        <v>0</v>
      </c>
      <c r="RI425" s="42"/>
      <c r="RJ425" s="75"/>
      <c r="RK425" s="42"/>
      <c r="RL425" s="75"/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67"/>
        <v>0</v>
      </c>
      <c r="RX425" s="11">
        <f t="shared" si="426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>
        <v>0</v>
      </c>
      <c r="SF425" s="75">
        <v>0</v>
      </c>
      <c r="SG425" s="42">
        <v>0</v>
      </c>
      <c r="SH425" s="75">
        <v>0</v>
      </c>
      <c r="SI425" s="42"/>
      <c r="SJ425" s="75"/>
      <c r="SK425" s="42"/>
      <c r="SL425" s="75"/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68"/>
        <v>0</v>
      </c>
      <c r="SX425" s="11">
        <f t="shared" si="427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>
        <v>0</v>
      </c>
      <c r="TF425" s="75">
        <v>0</v>
      </c>
      <c r="TG425" s="42">
        <v>0</v>
      </c>
      <c r="TH425" s="75">
        <v>0</v>
      </c>
      <c r="TI425" s="42"/>
      <c r="TJ425" s="75"/>
      <c r="TK425" s="42"/>
      <c r="TL425" s="75"/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69"/>
        <v>0</v>
      </c>
      <c r="TX425" s="11">
        <f t="shared" si="428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>
        <v>0</v>
      </c>
      <c r="UF425" s="75">
        <v>0</v>
      </c>
      <c r="UG425" s="42">
        <v>0</v>
      </c>
      <c r="UH425" s="75">
        <v>0</v>
      </c>
      <c r="UI425" s="42"/>
      <c r="UJ425" s="75"/>
      <c r="UK425" s="42"/>
      <c r="UL425" s="75"/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0"/>
        <v>0</v>
      </c>
      <c r="UX425" s="11">
        <f t="shared" si="471"/>
        <v>0</v>
      </c>
      <c r="UY425" s="42">
        <v>0</v>
      </c>
      <c r="UZ425" s="42">
        <v>0</v>
      </c>
      <c r="VA425" s="42">
        <v>0</v>
      </c>
      <c r="VB425" s="42">
        <v>0</v>
      </c>
      <c r="VC425" s="42">
        <v>0</v>
      </c>
      <c r="VD425" s="42"/>
      <c r="VE425" s="42"/>
      <c r="VF425" s="42"/>
      <c r="VG425" s="42"/>
      <c r="VH425" s="42"/>
      <c r="VI425" s="42"/>
      <c r="VJ425" s="42"/>
      <c r="VK425" s="25">
        <f t="shared" ref="VK425:VK426" si="523">+SUM(UY425:VJ425)</f>
        <v>0</v>
      </c>
      <c r="VL425" s="42">
        <v>0</v>
      </c>
      <c r="VM425" s="42">
        <v>0</v>
      </c>
      <c r="VN425" s="42">
        <v>0</v>
      </c>
      <c r="VO425" s="42">
        <v>0</v>
      </c>
      <c r="VP425" s="42">
        <v>0</v>
      </c>
      <c r="VQ425" s="42"/>
      <c r="VR425" s="42"/>
      <c r="VS425" s="42"/>
      <c r="VT425" s="42"/>
      <c r="VU425" s="42"/>
      <c r="VV425" s="42"/>
      <c r="VW425" s="42"/>
      <c r="VX425" s="25">
        <f t="shared" ref="VX425:VX426" si="524">SUM(VL425:VW425)</f>
        <v>0</v>
      </c>
      <c r="VY425" s="42">
        <v>0</v>
      </c>
      <c r="VZ425" s="75">
        <v>0</v>
      </c>
      <c r="WA425" s="42">
        <v>0</v>
      </c>
      <c r="WB425" s="75">
        <v>0</v>
      </c>
      <c r="WC425" s="42">
        <v>0</v>
      </c>
      <c r="WD425" s="75">
        <v>0</v>
      </c>
      <c r="WE425" s="42">
        <v>0</v>
      </c>
      <c r="WF425" s="75">
        <v>0</v>
      </c>
      <c r="WG425" s="42">
        <v>0</v>
      </c>
      <c r="WH425" s="75">
        <v>0</v>
      </c>
      <c r="WI425" s="42"/>
      <c r="WJ425" s="75"/>
      <c r="WK425" s="42"/>
      <c r="WL425" s="75"/>
      <c r="WM425" s="42"/>
      <c r="WN425" s="75"/>
      <c r="WO425" s="42"/>
      <c r="WP425" s="75"/>
      <c r="WQ425" s="42"/>
      <c r="WR425" s="75"/>
      <c r="WS425" s="42"/>
      <c r="WT425" s="75"/>
      <c r="WU425" s="42"/>
      <c r="WV425" s="75"/>
      <c r="WW425" s="3">
        <f t="shared" ref="WW425:WW426" si="525">+VY425+WA425+WC425+WE425+WG425+WI425+WK425+WM425+WO425+WQ425+WS425+WU425</f>
        <v>0</v>
      </c>
      <c r="WX425" s="11">
        <f t="shared" ref="WX425:WX426" si="526">+VZ425+WB425+WD425+WF425+WH425+WJ425+WL425+WN425+WP425+WR425+WT425+WV425</f>
        <v>0</v>
      </c>
      <c r="WY425" s="42">
        <v>0</v>
      </c>
      <c r="WZ425" s="75">
        <v>0</v>
      </c>
      <c r="XA425" s="42">
        <v>0</v>
      </c>
      <c r="XB425" s="75">
        <v>0</v>
      </c>
      <c r="XC425" s="42">
        <v>0</v>
      </c>
      <c r="XD425" s="75">
        <v>0</v>
      </c>
      <c r="XE425" s="42">
        <v>0</v>
      </c>
      <c r="XF425" s="75">
        <v>0</v>
      </c>
      <c r="XG425" s="42">
        <v>0</v>
      </c>
      <c r="XH425" s="75">
        <v>0</v>
      </c>
      <c r="XI425" s="42"/>
      <c r="XJ425" s="75"/>
      <c r="XK425" s="42"/>
      <c r="XL425" s="75"/>
      <c r="XM425" s="42"/>
      <c r="XN425" s="75"/>
      <c r="XO425" s="42"/>
      <c r="XP425" s="75"/>
      <c r="XQ425" s="42"/>
      <c r="XR425" s="75"/>
      <c r="XS425" s="42"/>
      <c r="XT425" s="75"/>
      <c r="XU425" s="42"/>
      <c r="XV425" s="75"/>
      <c r="XW425" s="3">
        <f t="shared" ref="XW425:XW426" si="527">+WY425+XA425+XC425+XE425+XG425+XI425+XK425+XM425+XO425+XQ425+XS425+XU425</f>
        <v>0</v>
      </c>
      <c r="XX425" s="11">
        <f t="shared" ref="XX425:XX426" si="528">+WZ425+XB425+XD425+XF425+XH425+XJ425+XL425+XN425+XP425+XR425+XT425+XV425</f>
        <v>0</v>
      </c>
      <c r="XY425" s="42">
        <v>0</v>
      </c>
      <c r="XZ425" s="75">
        <v>0</v>
      </c>
      <c r="YA425" s="42">
        <v>0</v>
      </c>
      <c r="YB425" s="75">
        <v>0</v>
      </c>
      <c r="YC425" s="42">
        <v>0</v>
      </c>
      <c r="YD425" s="75">
        <v>0</v>
      </c>
      <c r="YE425" s="42">
        <v>0</v>
      </c>
      <c r="YF425" s="75">
        <v>0</v>
      </c>
      <c r="YG425" s="42">
        <v>0</v>
      </c>
      <c r="YH425" s="75">
        <v>0</v>
      </c>
      <c r="YI425" s="42"/>
      <c r="YJ425" s="75"/>
      <c r="YK425" s="42"/>
      <c r="YL425" s="75"/>
      <c r="YM425" s="42"/>
      <c r="YN425" s="75"/>
      <c r="YO425" s="42"/>
      <c r="YP425" s="75"/>
      <c r="YQ425" s="42"/>
      <c r="YR425" s="75"/>
      <c r="YS425" s="42"/>
      <c r="YT425" s="75"/>
      <c r="YU425" s="42"/>
      <c r="YV425" s="75"/>
      <c r="YW425" s="3">
        <f t="shared" ref="YW425:YW426" si="529">+XY425+YA425+YC425+YE425+YG425+YI425+YK425+YM425+YO425+YQ425+YS425+YU425</f>
        <v>0</v>
      </c>
      <c r="YX425" s="11">
        <f t="shared" ref="YX425:YX426" si="530">+XZ425+YB425+YD425+YF425+YH425+YJ425+YL425+YN425+YP425+YR425+YT425+YV425</f>
        <v>0</v>
      </c>
      <c r="YY425" s="42">
        <v>0</v>
      </c>
      <c r="YZ425" s="75">
        <v>0</v>
      </c>
      <c r="ZA425" s="42">
        <v>0</v>
      </c>
      <c r="ZB425" s="75">
        <v>0</v>
      </c>
      <c r="ZC425" s="42">
        <v>0</v>
      </c>
      <c r="ZD425" s="75">
        <v>0</v>
      </c>
      <c r="ZE425" s="42">
        <v>0</v>
      </c>
      <c r="ZF425" s="75">
        <v>0</v>
      </c>
      <c r="ZG425" s="42">
        <v>0</v>
      </c>
      <c r="ZH425" s="75">
        <v>0</v>
      </c>
      <c r="ZI425" s="42"/>
      <c r="ZJ425" s="75"/>
      <c r="ZK425" s="42"/>
      <c r="ZL425" s="75"/>
      <c r="ZM425" s="42"/>
      <c r="ZN425" s="75"/>
      <c r="ZO425" s="42"/>
      <c r="ZP425" s="75"/>
      <c r="ZQ425" s="42"/>
      <c r="ZR425" s="75"/>
      <c r="ZS425" s="42"/>
      <c r="ZT425" s="75"/>
      <c r="ZU425" s="42"/>
      <c r="ZV425" s="75"/>
      <c r="ZW425" s="3">
        <f t="shared" ref="ZW425:ZW426" si="531">+YY425+ZA425+ZC425+ZE425+ZG425+ZI425+ZK425+ZM425+ZO425+ZQ425+ZS425+ZU425</f>
        <v>0</v>
      </c>
      <c r="ZX425" s="11">
        <f t="shared" ref="ZX425:ZX426" si="532">+YZ425+ZB425+ZD425+ZF425+ZH425+ZJ425+ZL425+ZN425+ZP425+ZR425+ZT425+ZV425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>
        <v>0</v>
      </c>
      <c r="AAF425" s="75">
        <v>0</v>
      </c>
      <c r="AAG425" s="42">
        <v>0</v>
      </c>
      <c r="AAH425" s="75">
        <v>0</v>
      </c>
      <c r="AAI425" s="42"/>
      <c r="AAJ425" s="75"/>
      <c r="AAK425" s="42"/>
      <c r="AAL425" s="75"/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3">+ZY425+AAA425+AAC425+AAE425+AAG425+AAI425+AAK425+AAM425+AAO425+AAQ425+AAS425+AAU425</f>
        <v>0</v>
      </c>
      <c r="AAX425" s="11">
        <f t="shared" ref="AAX425:AAX426" si="534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>
        <v>0</v>
      </c>
      <c r="ABF425" s="75">
        <v>0</v>
      </c>
      <c r="ABG425" s="42">
        <v>0</v>
      </c>
      <c r="ABH425" s="75">
        <v>0</v>
      </c>
      <c r="ABI425" s="42"/>
      <c r="ABJ425" s="75"/>
      <c r="ABK425" s="42"/>
      <c r="ABL425" s="75"/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35">+AAY425+ABA425+ABC425+ABE425+ABG425+ABI425+ABK425+ABM425+ABO425+ABQ425+ABS425+ABU425</f>
        <v>0</v>
      </c>
      <c r="ABX425" s="11">
        <f t="shared" ref="ABX425:ABX426" si="536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>
        <v>0</v>
      </c>
      <c r="ACF425" s="75">
        <v>0</v>
      </c>
      <c r="ACG425" s="42">
        <v>0</v>
      </c>
      <c r="ACH425" s="75">
        <v>0</v>
      </c>
      <c r="ACI425" s="42"/>
      <c r="ACJ425" s="75"/>
      <c r="ACK425" s="42"/>
      <c r="ACL425" s="75"/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37">+ABY425+ACA425+ACC425+ACE425+ACG425+ACI425+ACK425+ACM425+ACO425+ACQ425+ACS425+ACU425</f>
        <v>0</v>
      </c>
      <c r="ACX425" s="11">
        <f t="shared" ref="ACX425:ACX426" si="538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>
        <v>0</v>
      </c>
      <c r="ADF425" s="75">
        <v>0</v>
      </c>
      <c r="ADG425" s="42">
        <v>0</v>
      </c>
      <c r="ADH425" s="75">
        <v>0</v>
      </c>
      <c r="ADI425" s="42"/>
      <c r="ADJ425" s="75"/>
      <c r="ADK425" s="42"/>
      <c r="ADL425" s="75"/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39">+ACY425+ADA425+ADC425+ADE425+ADG425+ADI425+ADK425+ADM425+ADO425+ADQ425+ADS425+ADU425</f>
        <v>0</v>
      </c>
      <c r="ADX425" s="11">
        <f t="shared" ref="ADX425:ADX426" si="540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>
        <v>0</v>
      </c>
      <c r="AEF425" s="75">
        <v>0</v>
      </c>
      <c r="AEG425" s="42">
        <v>0</v>
      </c>
      <c r="AEH425" s="75">
        <v>0</v>
      </c>
      <c r="AEI425" s="42"/>
      <c r="AEJ425" s="75"/>
      <c r="AEK425" s="42"/>
      <c r="AEL425" s="75"/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1">+ADY425+AEA425+AEC425+AEE425+AEG425+AEI425+AEK425+AEM425+AEO425+AEQ425+AES425+AEU425</f>
        <v>0</v>
      </c>
      <c r="AEX425" s="11">
        <f t="shared" ref="AEX425:AEX426" si="542">+ADZ425+AEB425+AED425+AEF425+AEH425+AEJ425+AEL425+AEN425+AEP425+AER425+AET425+AEV425</f>
        <v>0</v>
      </c>
      <c r="AEY425" s="108">
        <v>0</v>
      </c>
      <c r="AEZ425" s="109">
        <v>0</v>
      </c>
      <c r="AFA425" s="108">
        <v>0</v>
      </c>
      <c r="AFB425" s="109">
        <v>0</v>
      </c>
      <c r="AFC425" s="108">
        <v>0</v>
      </c>
      <c r="AFD425" s="109">
        <v>0</v>
      </c>
      <c r="AFE425" s="108">
        <v>0</v>
      </c>
      <c r="AFF425" s="109">
        <v>0</v>
      </c>
      <c r="AFG425" s="108"/>
      <c r="AFH425" s="109"/>
      <c r="AFI425" s="108"/>
      <c r="AFJ425" s="109"/>
      <c r="AFK425" s="108"/>
      <c r="AFL425" s="109"/>
      <c r="AFM425" s="108"/>
      <c r="AFN425" s="109"/>
      <c r="AFO425" s="108"/>
      <c r="AFP425" s="109"/>
      <c r="AFQ425" s="108"/>
      <c r="AFR425" s="109"/>
      <c r="AFS425" s="108"/>
      <c r="AFT425" s="109"/>
      <c r="AFU425" s="108"/>
      <c r="AFV425" s="109"/>
      <c r="AFW425" s="3">
        <f t="shared" ref="AFW425:AFW426" si="543">+AEY425+AFA425+AFC425+AFE425+AFG425+AFI425+AFK425+AFM425+AFO425+AFQ425+AFS425+AFU425</f>
        <v>0</v>
      </c>
      <c r="AFX425" s="11">
        <f t="shared" ref="AFX425:AFX426" si="544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>
        <v>0</v>
      </c>
      <c r="AGC425" s="114">
        <v>0</v>
      </c>
      <c r="AGD425" s="114"/>
      <c r="AGE425" s="114"/>
      <c r="AGF425" s="114"/>
      <c r="AGG425" s="114"/>
      <c r="AGH425" s="114"/>
      <c r="AGI425" s="114"/>
      <c r="AGJ425" s="114"/>
      <c r="AGK425" s="25">
        <f t="shared" si="430"/>
        <v>0</v>
      </c>
    </row>
    <row r="426" spans="1:869" x14ac:dyDescent="0.35">
      <c r="A426" s="2" t="s">
        <v>1</v>
      </c>
      <c r="B426" s="2" t="s">
        <v>21</v>
      </c>
      <c r="D426" s="2" t="s">
        <v>532</v>
      </c>
      <c r="E426" s="16" t="s">
        <v>534</v>
      </c>
      <c r="F426" s="15" t="s">
        <v>534</v>
      </c>
      <c r="G426" s="15"/>
      <c r="H426" s="152">
        <v>25406</v>
      </c>
      <c r="I426" s="15" t="s">
        <v>268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493"/>
        <v>0</v>
      </c>
      <c r="AI426" s="62">
        <f t="shared" si="494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495"/>
        <v>0</v>
      </c>
      <c r="BI426" s="58">
        <f t="shared" si="496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497"/>
        <v>0</v>
      </c>
      <c r="CI426" s="58">
        <f t="shared" si="498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>
        <v>0</v>
      </c>
      <c r="CQ426" s="70">
        <v>0</v>
      </c>
      <c r="CR426" s="52">
        <v>0</v>
      </c>
      <c r="CS426" s="70">
        <v>0</v>
      </c>
      <c r="CT426" s="64"/>
      <c r="CU426" s="70"/>
      <c r="CV426" s="64"/>
      <c r="CW426" s="70"/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499"/>
        <v>0</v>
      </c>
      <c r="DI426" s="58">
        <f t="shared" ref="DI426" si="545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>
        <v>0</v>
      </c>
      <c r="DQ426" s="70">
        <v>0</v>
      </c>
      <c r="DR426" s="52">
        <v>0</v>
      </c>
      <c r="DS426" s="70">
        <v>0</v>
      </c>
      <c r="DT426" s="64"/>
      <c r="DU426" s="70"/>
      <c r="DV426" s="64"/>
      <c r="DW426" s="70"/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46">+DJ426+DL426+DN426+DP426+DR426+DT426+DV426+DX426+DZ426+EB426+ED426+EF426</f>
        <v>0</v>
      </c>
      <c r="EI426" s="58">
        <f t="shared" ref="EI426" si="547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>
        <v>0</v>
      </c>
      <c r="EQ426" s="70">
        <v>0</v>
      </c>
      <c r="ER426" s="64">
        <v>0</v>
      </c>
      <c r="ES426" s="70">
        <v>0</v>
      </c>
      <c r="ET426" s="64"/>
      <c r="EU426" s="70"/>
      <c r="EV426" s="64"/>
      <c r="EW426" s="70"/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48">+EJ426+EL426+EN426+EP426+ER426+ET426+EV426+EX426+EZ426+FB426+FD426+FF426</f>
        <v>0</v>
      </c>
      <c r="FI426" s="58">
        <f t="shared" ref="FI426" si="549">+EK426+EM426+EO426+EQ426+ES426+EU426+EW426+EY426+FA426+FC426+FE426+FG426</f>
        <v>0</v>
      </c>
      <c r="FJ426" s="79">
        <f t="shared" ref="FJ426" si="550">AH426+BH426+CH426+DH426+EH426+FH426</f>
        <v>0</v>
      </c>
      <c r="FK426" s="80">
        <f t="shared" ref="FK426" si="551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/>
      <c r="FR426" s="42"/>
      <c r="FS426" s="42"/>
      <c r="FT426" s="42"/>
      <c r="FU426" s="42"/>
      <c r="FV426" s="42"/>
      <c r="FW426" s="42"/>
      <c r="FX426" s="83">
        <f t="shared" si="445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/>
      <c r="GE426" s="42"/>
      <c r="GF426" s="42"/>
      <c r="GG426" s="42"/>
      <c r="GH426" s="42"/>
      <c r="GI426" s="42"/>
      <c r="GJ426" s="42"/>
      <c r="GK426" s="83">
        <f t="shared" si="507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/>
      <c r="GR426" s="42"/>
      <c r="GS426" s="42"/>
      <c r="GT426" s="42"/>
      <c r="GU426" s="42"/>
      <c r="GV426" s="42"/>
      <c r="GW426" s="42"/>
      <c r="GX426" s="83">
        <f t="shared" si="508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/>
      <c r="HE426" s="42"/>
      <c r="HF426" s="42"/>
      <c r="HG426" s="42"/>
      <c r="HH426" s="42"/>
      <c r="HI426" s="42"/>
      <c r="HJ426" s="42"/>
      <c r="HK426" s="83">
        <f t="shared" si="509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/>
      <c r="HR426" s="42"/>
      <c r="HS426" s="42"/>
      <c r="HT426" s="42"/>
      <c r="HU426" s="42"/>
      <c r="HV426" s="42"/>
      <c r="HW426" s="42"/>
      <c r="HX426" s="83">
        <f t="shared" si="510"/>
        <v>0</v>
      </c>
      <c r="HY426" s="42">
        <v>0</v>
      </c>
      <c r="HZ426" s="42">
        <v>0</v>
      </c>
      <c r="IA426" s="42">
        <v>0</v>
      </c>
      <c r="IB426" s="42">
        <v>0</v>
      </c>
      <c r="IC426" s="42">
        <v>0</v>
      </c>
      <c r="ID426" s="42"/>
      <c r="IE426" s="42"/>
      <c r="IF426" s="42"/>
      <c r="IG426" s="42"/>
      <c r="IH426" s="42"/>
      <c r="II426" s="42"/>
      <c r="IJ426" s="42"/>
      <c r="IK426" s="85">
        <f t="shared" si="450"/>
        <v>0</v>
      </c>
      <c r="IL426" s="42">
        <v>0</v>
      </c>
      <c r="IM426" s="42">
        <v>0</v>
      </c>
      <c r="IN426" s="42">
        <v>0</v>
      </c>
      <c r="IO426" s="42">
        <v>0</v>
      </c>
      <c r="IP426" s="42">
        <v>0</v>
      </c>
      <c r="IQ426" s="42"/>
      <c r="IR426" s="42"/>
      <c r="IS426" s="42"/>
      <c r="IT426" s="42"/>
      <c r="IU426" s="42"/>
      <c r="IV426" s="42"/>
      <c r="IW426" s="42"/>
      <c r="IX426" s="85">
        <f t="shared" si="451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>
        <v>0</v>
      </c>
      <c r="JF426" s="75">
        <v>0</v>
      </c>
      <c r="JG426" s="42">
        <v>0</v>
      </c>
      <c r="JH426" s="75">
        <v>0</v>
      </c>
      <c r="JI426" s="42"/>
      <c r="JJ426" s="75"/>
      <c r="JK426" s="42"/>
      <c r="JL426" s="75"/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452"/>
        <v>0</v>
      </c>
      <c r="JX426" s="11">
        <f t="shared" si="453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>
        <v>0</v>
      </c>
      <c r="KF426" s="75">
        <v>0</v>
      </c>
      <c r="KG426" s="42">
        <v>0</v>
      </c>
      <c r="KH426" s="75">
        <v>0</v>
      </c>
      <c r="KI426" s="42"/>
      <c r="KJ426" s="75"/>
      <c r="KK426" s="42"/>
      <c r="KL426" s="75"/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1"/>
        <v>0</v>
      </c>
      <c r="KX426" s="11">
        <f t="shared" si="512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>
        <v>0</v>
      </c>
      <c r="LF426" s="75">
        <v>0</v>
      </c>
      <c r="LG426" s="42">
        <v>0</v>
      </c>
      <c r="LH426" s="75">
        <v>0</v>
      </c>
      <c r="LI426" s="42"/>
      <c r="LJ426" s="75"/>
      <c r="LK426" s="42"/>
      <c r="LL426" s="75"/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13"/>
        <v>0</v>
      </c>
      <c r="LX426" s="11">
        <f t="shared" si="514"/>
        <v>0</v>
      </c>
      <c r="LY426" s="41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>
        <v>0</v>
      </c>
      <c r="MF426" s="75">
        <v>0</v>
      </c>
      <c r="MG426" s="42">
        <v>0</v>
      </c>
      <c r="MH426" s="75">
        <v>0</v>
      </c>
      <c r="MI426" s="42"/>
      <c r="MJ426" s="75"/>
      <c r="MK426" s="42"/>
      <c r="ML426" s="75"/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15"/>
        <v>0</v>
      </c>
      <c r="MX426" s="11">
        <f t="shared" si="516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>
        <v>0</v>
      </c>
      <c r="NF426" s="75">
        <v>0</v>
      </c>
      <c r="NG426" s="42">
        <v>0</v>
      </c>
      <c r="NH426" s="75">
        <v>0</v>
      </c>
      <c r="NI426" s="42"/>
      <c r="NJ426" s="75"/>
      <c r="NK426" s="42"/>
      <c r="NL426" s="75"/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>
        <f t="shared" si="517"/>
        <v>0</v>
      </c>
      <c r="NX426" s="11">
        <f t="shared" si="518"/>
        <v>0</v>
      </c>
      <c r="NY426" s="42">
        <v>0</v>
      </c>
      <c r="NZ426" s="75">
        <v>0</v>
      </c>
      <c r="OA426" s="42">
        <v>0</v>
      </c>
      <c r="OB426" s="75">
        <v>0</v>
      </c>
      <c r="OC426" s="42">
        <v>0</v>
      </c>
      <c r="OD426" s="75">
        <v>0</v>
      </c>
      <c r="OE426" s="42">
        <v>0</v>
      </c>
      <c r="OF426" s="75">
        <v>0</v>
      </c>
      <c r="OG426" s="42">
        <v>0</v>
      </c>
      <c r="OH426" s="75">
        <v>0</v>
      </c>
      <c r="OI426" s="42"/>
      <c r="OJ426" s="75"/>
      <c r="OK426" s="42"/>
      <c r="OL426" s="75"/>
      <c r="OM426" s="42"/>
      <c r="ON426" s="75"/>
      <c r="OO426" s="42"/>
      <c r="OP426" s="75"/>
      <c r="OQ426" s="42"/>
      <c r="OR426" s="75"/>
      <c r="OS426" s="42"/>
      <c r="OT426" s="75"/>
      <c r="OU426" s="42"/>
      <c r="OV426" s="75"/>
      <c r="OW426" s="3"/>
      <c r="OX426" s="11"/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>
        <v>0</v>
      </c>
      <c r="PF426" s="75">
        <v>0</v>
      </c>
      <c r="PG426" s="42">
        <v>0</v>
      </c>
      <c r="PH426" s="75">
        <v>0</v>
      </c>
      <c r="PI426" s="42"/>
      <c r="PJ426" s="75"/>
      <c r="PK426" s="42"/>
      <c r="PL426" s="75"/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19"/>
        <v>0</v>
      </c>
      <c r="PX426" s="11">
        <f t="shared" si="520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>
        <v>0</v>
      </c>
      <c r="QF426" s="75">
        <v>0</v>
      </c>
      <c r="QG426" s="42">
        <v>0</v>
      </c>
      <c r="QH426" s="75">
        <v>0</v>
      </c>
      <c r="QI426" s="42"/>
      <c r="QJ426" s="75"/>
      <c r="QK426" s="42"/>
      <c r="QL426" s="75"/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1"/>
        <v>0</v>
      </c>
      <c r="QX426" s="11">
        <f t="shared" si="522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>
        <v>0</v>
      </c>
      <c r="RF426" s="75">
        <v>0</v>
      </c>
      <c r="RG426" s="42">
        <v>0</v>
      </c>
      <c r="RH426" s="75">
        <v>0</v>
      </c>
      <c r="RI426" s="42"/>
      <c r="RJ426" s="75"/>
      <c r="RK426" s="42"/>
      <c r="RL426" s="75"/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67"/>
        <v>0</v>
      </c>
      <c r="RX426" s="11">
        <f t="shared" si="426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>
        <v>0</v>
      </c>
      <c r="SF426" s="75">
        <v>0</v>
      </c>
      <c r="SG426" s="42">
        <v>0</v>
      </c>
      <c r="SH426" s="75">
        <v>0</v>
      </c>
      <c r="SI426" s="42"/>
      <c r="SJ426" s="75"/>
      <c r="SK426" s="42"/>
      <c r="SL426" s="75"/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68"/>
        <v>0</v>
      </c>
      <c r="SX426" s="11">
        <f t="shared" si="427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>
        <v>0</v>
      </c>
      <c r="TF426" s="75">
        <v>0</v>
      </c>
      <c r="TG426" s="42">
        <v>0</v>
      </c>
      <c r="TH426" s="75">
        <v>0</v>
      </c>
      <c r="TI426" s="42"/>
      <c r="TJ426" s="75"/>
      <c r="TK426" s="42"/>
      <c r="TL426" s="75"/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69"/>
        <v>0</v>
      </c>
      <c r="TX426" s="11">
        <f t="shared" si="428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>
        <v>0</v>
      </c>
      <c r="UF426" s="75">
        <v>0</v>
      </c>
      <c r="UG426" s="42">
        <v>0</v>
      </c>
      <c r="UH426" s="75">
        <v>0</v>
      </c>
      <c r="UI426" s="42"/>
      <c r="UJ426" s="75"/>
      <c r="UK426" s="42"/>
      <c r="UL426" s="75"/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0"/>
        <v>0</v>
      </c>
      <c r="UX426" s="11">
        <f t="shared" si="471"/>
        <v>0</v>
      </c>
      <c r="UY426" s="42">
        <v>0</v>
      </c>
      <c r="UZ426" s="42">
        <v>0</v>
      </c>
      <c r="VA426" s="42">
        <v>0</v>
      </c>
      <c r="VB426" s="42">
        <v>0</v>
      </c>
      <c r="VC426" s="42">
        <v>0</v>
      </c>
      <c r="VD426" s="42"/>
      <c r="VE426" s="42"/>
      <c r="VF426" s="42"/>
      <c r="VG426" s="42"/>
      <c r="VH426" s="42"/>
      <c r="VI426" s="42"/>
      <c r="VJ426" s="42"/>
      <c r="VK426" s="25">
        <f t="shared" si="523"/>
        <v>0</v>
      </c>
      <c r="VL426" s="42">
        <v>0</v>
      </c>
      <c r="VM426" s="42">
        <v>0</v>
      </c>
      <c r="VN426" s="42">
        <v>0</v>
      </c>
      <c r="VO426" s="42">
        <v>0</v>
      </c>
      <c r="VP426" s="42">
        <v>0</v>
      </c>
      <c r="VQ426" s="42"/>
      <c r="VR426" s="42"/>
      <c r="VS426" s="42"/>
      <c r="VT426" s="42"/>
      <c r="VU426" s="42"/>
      <c r="VV426" s="42"/>
      <c r="VW426" s="42"/>
      <c r="VX426" s="25">
        <f t="shared" si="524"/>
        <v>0</v>
      </c>
      <c r="VY426" s="42">
        <v>0</v>
      </c>
      <c r="VZ426" s="75">
        <v>0</v>
      </c>
      <c r="WA426" s="42">
        <v>0</v>
      </c>
      <c r="WB426" s="75">
        <v>0</v>
      </c>
      <c r="WC426" s="42">
        <v>0</v>
      </c>
      <c r="WD426" s="75">
        <v>0</v>
      </c>
      <c r="WE426" s="42">
        <v>0</v>
      </c>
      <c r="WF426" s="75">
        <v>0</v>
      </c>
      <c r="WG426" s="42">
        <v>0</v>
      </c>
      <c r="WH426" s="75">
        <v>0</v>
      </c>
      <c r="WI426" s="42"/>
      <c r="WJ426" s="75"/>
      <c r="WK426" s="42"/>
      <c r="WL426" s="75"/>
      <c r="WM426" s="42"/>
      <c r="WN426" s="75"/>
      <c r="WO426" s="42"/>
      <c r="WP426" s="75"/>
      <c r="WQ426" s="42"/>
      <c r="WR426" s="75"/>
      <c r="WS426" s="42"/>
      <c r="WT426" s="75"/>
      <c r="WU426" s="42"/>
      <c r="WV426" s="75"/>
      <c r="WW426" s="3">
        <f t="shared" si="525"/>
        <v>0</v>
      </c>
      <c r="WX426" s="11">
        <f t="shared" si="526"/>
        <v>0</v>
      </c>
      <c r="WY426" s="42">
        <v>0</v>
      </c>
      <c r="WZ426" s="75">
        <v>0</v>
      </c>
      <c r="XA426" s="42">
        <v>0</v>
      </c>
      <c r="XB426" s="75">
        <v>0</v>
      </c>
      <c r="XC426" s="42">
        <v>0</v>
      </c>
      <c r="XD426" s="75">
        <v>0</v>
      </c>
      <c r="XE426" s="42">
        <v>0</v>
      </c>
      <c r="XF426" s="75">
        <v>0</v>
      </c>
      <c r="XG426" s="42">
        <v>0</v>
      </c>
      <c r="XH426" s="75">
        <v>0</v>
      </c>
      <c r="XI426" s="42"/>
      <c r="XJ426" s="75"/>
      <c r="XK426" s="42"/>
      <c r="XL426" s="75"/>
      <c r="XM426" s="42"/>
      <c r="XN426" s="75"/>
      <c r="XO426" s="42"/>
      <c r="XP426" s="75"/>
      <c r="XQ426" s="42"/>
      <c r="XR426" s="75"/>
      <c r="XS426" s="42"/>
      <c r="XT426" s="75"/>
      <c r="XU426" s="42"/>
      <c r="XV426" s="75"/>
      <c r="XW426" s="3">
        <f t="shared" si="527"/>
        <v>0</v>
      </c>
      <c r="XX426" s="11">
        <f t="shared" si="528"/>
        <v>0</v>
      </c>
      <c r="XY426" s="42">
        <v>0</v>
      </c>
      <c r="XZ426" s="75">
        <v>0</v>
      </c>
      <c r="YA426" s="42">
        <v>0</v>
      </c>
      <c r="YB426" s="75">
        <v>0</v>
      </c>
      <c r="YC426" s="42">
        <v>0</v>
      </c>
      <c r="YD426" s="75">
        <v>0</v>
      </c>
      <c r="YE426" s="42">
        <v>0</v>
      </c>
      <c r="YF426" s="75">
        <v>0</v>
      </c>
      <c r="YG426" s="42">
        <v>0</v>
      </c>
      <c r="YH426" s="75">
        <v>0</v>
      </c>
      <c r="YI426" s="42"/>
      <c r="YJ426" s="75"/>
      <c r="YK426" s="42"/>
      <c r="YL426" s="75"/>
      <c r="YM426" s="42"/>
      <c r="YN426" s="75"/>
      <c r="YO426" s="42"/>
      <c r="YP426" s="75"/>
      <c r="YQ426" s="42"/>
      <c r="YR426" s="75"/>
      <c r="YS426" s="42"/>
      <c r="YT426" s="75"/>
      <c r="YU426" s="42"/>
      <c r="YV426" s="75"/>
      <c r="YW426" s="3">
        <f t="shared" si="529"/>
        <v>0</v>
      </c>
      <c r="YX426" s="11">
        <f t="shared" si="530"/>
        <v>0</v>
      </c>
      <c r="YY426" s="42">
        <v>0</v>
      </c>
      <c r="YZ426" s="75">
        <v>0</v>
      </c>
      <c r="ZA426" s="42">
        <v>0</v>
      </c>
      <c r="ZB426" s="75">
        <v>0</v>
      </c>
      <c r="ZC426" s="42">
        <v>0</v>
      </c>
      <c r="ZD426" s="75">
        <v>0</v>
      </c>
      <c r="ZE426" s="42">
        <v>0</v>
      </c>
      <c r="ZF426" s="75">
        <v>0</v>
      </c>
      <c r="ZG426" s="42">
        <v>0</v>
      </c>
      <c r="ZH426" s="75">
        <v>0</v>
      </c>
      <c r="ZI426" s="42"/>
      <c r="ZJ426" s="75"/>
      <c r="ZK426" s="42"/>
      <c r="ZL426" s="75"/>
      <c r="ZM426" s="42"/>
      <c r="ZN426" s="75"/>
      <c r="ZO426" s="42"/>
      <c r="ZP426" s="75"/>
      <c r="ZQ426" s="42"/>
      <c r="ZR426" s="75"/>
      <c r="ZS426" s="42"/>
      <c r="ZT426" s="75"/>
      <c r="ZU426" s="42"/>
      <c r="ZV426" s="75"/>
      <c r="ZW426" s="3">
        <f t="shared" si="531"/>
        <v>0</v>
      </c>
      <c r="ZX426" s="11">
        <f t="shared" si="532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>
        <v>0</v>
      </c>
      <c r="AAF426" s="75">
        <v>0</v>
      </c>
      <c r="AAG426" s="42">
        <v>0</v>
      </c>
      <c r="AAH426" s="75">
        <v>0</v>
      </c>
      <c r="AAI426" s="42"/>
      <c r="AAJ426" s="75"/>
      <c r="AAK426" s="42"/>
      <c r="AAL426" s="75"/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3"/>
        <v>0</v>
      </c>
      <c r="AAX426" s="11">
        <f t="shared" si="534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>
        <v>0</v>
      </c>
      <c r="ABF426" s="75">
        <v>0</v>
      </c>
      <c r="ABG426" s="42">
        <v>0</v>
      </c>
      <c r="ABH426" s="75">
        <v>0</v>
      </c>
      <c r="ABI426" s="42"/>
      <c r="ABJ426" s="75"/>
      <c r="ABK426" s="42"/>
      <c r="ABL426" s="75"/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35"/>
        <v>0</v>
      </c>
      <c r="ABX426" s="11">
        <f t="shared" si="536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>
        <v>0</v>
      </c>
      <c r="ACF426" s="75">
        <v>0</v>
      </c>
      <c r="ACG426" s="42">
        <v>0</v>
      </c>
      <c r="ACH426" s="75">
        <v>0</v>
      </c>
      <c r="ACI426" s="42"/>
      <c r="ACJ426" s="75"/>
      <c r="ACK426" s="42"/>
      <c r="ACL426" s="75"/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37"/>
        <v>0</v>
      </c>
      <c r="ACX426" s="11">
        <f t="shared" si="538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>
        <v>0</v>
      </c>
      <c r="ADF426" s="75">
        <v>0</v>
      </c>
      <c r="ADG426" s="42">
        <v>0</v>
      </c>
      <c r="ADH426" s="75">
        <v>0</v>
      </c>
      <c r="ADI426" s="42"/>
      <c r="ADJ426" s="75"/>
      <c r="ADK426" s="42"/>
      <c r="ADL426" s="75"/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39"/>
        <v>0</v>
      </c>
      <c r="ADX426" s="11">
        <f t="shared" si="540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>
        <v>0</v>
      </c>
      <c r="AEF426" s="75">
        <v>0</v>
      </c>
      <c r="AEG426" s="42">
        <v>0</v>
      </c>
      <c r="AEH426" s="75">
        <v>0</v>
      </c>
      <c r="AEI426" s="42"/>
      <c r="AEJ426" s="75"/>
      <c r="AEK426" s="42"/>
      <c r="AEL426" s="75"/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1"/>
        <v>0</v>
      </c>
      <c r="AEX426" s="11">
        <f t="shared" si="542"/>
        <v>0</v>
      </c>
      <c r="AEY426" s="108">
        <v>0</v>
      </c>
      <c r="AEZ426" s="109">
        <v>0</v>
      </c>
      <c r="AFA426" s="108">
        <v>0</v>
      </c>
      <c r="AFB426" s="109">
        <v>0</v>
      </c>
      <c r="AFC426" s="108">
        <v>0</v>
      </c>
      <c r="AFD426" s="109">
        <v>0</v>
      </c>
      <c r="AFE426" s="108">
        <v>0</v>
      </c>
      <c r="AFF426" s="109">
        <v>0</v>
      </c>
      <c r="AFG426" s="108"/>
      <c r="AFH426" s="109"/>
      <c r="AFI426" s="108"/>
      <c r="AFJ426" s="109"/>
      <c r="AFK426" s="108"/>
      <c r="AFL426" s="109"/>
      <c r="AFM426" s="108"/>
      <c r="AFN426" s="109"/>
      <c r="AFO426" s="108"/>
      <c r="AFP426" s="109"/>
      <c r="AFQ426" s="108"/>
      <c r="AFR426" s="109"/>
      <c r="AFS426" s="108"/>
      <c r="AFT426" s="109"/>
      <c r="AFU426" s="108"/>
      <c r="AFV426" s="109"/>
      <c r="AFW426" s="3">
        <f t="shared" si="543"/>
        <v>0</v>
      </c>
      <c r="AFX426" s="11">
        <f t="shared" si="544"/>
        <v>0</v>
      </c>
      <c r="AFY426" s="114">
        <v>0</v>
      </c>
      <c r="AFZ426" s="114">
        <v>0</v>
      </c>
      <c r="AGA426" s="114">
        <v>0</v>
      </c>
      <c r="AGB426" s="114">
        <v>0</v>
      </c>
      <c r="AGC426" s="114">
        <v>0</v>
      </c>
      <c r="AGD426" s="114"/>
      <c r="AGE426" s="114"/>
      <c r="AGF426" s="114"/>
      <c r="AGG426" s="114"/>
      <c r="AGH426" s="114"/>
      <c r="AGI426" s="114"/>
      <c r="AGJ426" s="114"/>
      <c r="AGK426" s="25">
        <f t="shared" si="430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316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1"/>
        <v>0</v>
      </c>
      <c r="AI427" s="62">
        <f t="shared" si="432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33"/>
        <v>0</v>
      </c>
      <c r="BI427" s="58">
        <f t="shared" si="434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35"/>
        <v>0</v>
      </c>
      <c r="CI427" s="58">
        <f t="shared" si="436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>
        <v>0</v>
      </c>
      <c r="CQ427" s="70">
        <v>0</v>
      </c>
      <c r="CR427" s="52">
        <v>0</v>
      </c>
      <c r="CS427" s="70">
        <v>0</v>
      </c>
      <c r="CT427" s="64"/>
      <c r="CU427" s="70"/>
      <c r="CV427" s="64"/>
      <c r="CW427" s="70"/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37"/>
        <v>0</v>
      </c>
      <c r="DI427" s="58">
        <f t="shared" si="438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>
        <v>0</v>
      </c>
      <c r="DQ427" s="70">
        <v>0</v>
      </c>
      <c r="DR427" s="52">
        <v>0</v>
      </c>
      <c r="DS427" s="70">
        <v>0</v>
      </c>
      <c r="DT427" s="64"/>
      <c r="DU427" s="70"/>
      <c r="DV427" s="64"/>
      <c r="DW427" s="70"/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39"/>
        <v>0</v>
      </c>
      <c r="EI427" s="58">
        <f t="shared" si="440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>
        <v>0</v>
      </c>
      <c r="EQ427" s="70">
        <v>0</v>
      </c>
      <c r="ER427" s="64">
        <v>0</v>
      </c>
      <c r="ES427" s="70">
        <v>0</v>
      </c>
      <c r="ET427" s="64"/>
      <c r="EU427" s="70"/>
      <c r="EV427" s="64"/>
      <c r="EW427" s="70"/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1"/>
        <v>0</v>
      </c>
      <c r="FI427" s="58">
        <f t="shared" si="442"/>
        <v>0</v>
      </c>
      <c r="FJ427" s="79">
        <f t="shared" si="443"/>
        <v>0</v>
      </c>
      <c r="FK427" s="80">
        <f t="shared" si="444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/>
      <c r="FR427" s="42"/>
      <c r="FS427" s="42"/>
      <c r="FT427" s="42"/>
      <c r="FU427" s="42"/>
      <c r="FV427" s="42"/>
      <c r="FW427" s="42"/>
      <c r="FX427" s="83">
        <f t="shared" si="445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/>
      <c r="GE427" s="42"/>
      <c r="GF427" s="42"/>
      <c r="GG427" s="42"/>
      <c r="GH427" s="42"/>
      <c r="GI427" s="42"/>
      <c r="GJ427" s="42"/>
      <c r="GK427" s="83">
        <f t="shared" si="446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/>
      <c r="GR427" s="42"/>
      <c r="GS427" s="42"/>
      <c r="GT427" s="42"/>
      <c r="GU427" s="42"/>
      <c r="GV427" s="42"/>
      <c r="GW427" s="42"/>
      <c r="GX427" s="83">
        <f t="shared" si="447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/>
      <c r="HE427" s="42"/>
      <c r="HF427" s="42"/>
      <c r="HG427" s="42"/>
      <c r="HH427" s="42"/>
      <c r="HI427" s="42"/>
      <c r="HJ427" s="42"/>
      <c r="HK427" s="83">
        <f t="shared" si="448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/>
      <c r="HR427" s="42"/>
      <c r="HS427" s="42"/>
      <c r="HT427" s="42"/>
      <c r="HU427" s="42"/>
      <c r="HV427" s="42"/>
      <c r="HW427" s="42"/>
      <c r="HX427" s="83">
        <f t="shared" si="449"/>
        <v>0</v>
      </c>
      <c r="HY427" s="42">
        <v>0</v>
      </c>
      <c r="HZ427" s="42">
        <v>0</v>
      </c>
      <c r="IA427" s="42">
        <v>0</v>
      </c>
      <c r="IB427" s="42">
        <v>0</v>
      </c>
      <c r="IC427" s="42">
        <v>0</v>
      </c>
      <c r="ID427" s="42"/>
      <c r="IE427" s="42"/>
      <c r="IF427" s="42"/>
      <c r="IG427" s="42"/>
      <c r="IH427" s="42"/>
      <c r="II427" s="42"/>
      <c r="IJ427" s="42"/>
      <c r="IK427" s="85">
        <f t="shared" si="450"/>
        <v>0</v>
      </c>
      <c r="IL427" s="42">
        <v>0</v>
      </c>
      <c r="IM427" s="42">
        <v>0</v>
      </c>
      <c r="IN427" s="42">
        <v>0</v>
      </c>
      <c r="IO427" s="42">
        <v>0</v>
      </c>
      <c r="IP427" s="42">
        <v>0</v>
      </c>
      <c r="IQ427" s="42"/>
      <c r="IR427" s="42"/>
      <c r="IS427" s="42"/>
      <c r="IT427" s="42"/>
      <c r="IU427" s="42"/>
      <c r="IV427" s="42"/>
      <c r="IW427" s="42"/>
      <c r="IX427" s="85">
        <f t="shared" si="451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>
        <v>0</v>
      </c>
      <c r="JF427" s="75">
        <v>0</v>
      </c>
      <c r="JG427" s="42">
        <v>0</v>
      </c>
      <c r="JH427" s="75">
        <v>0</v>
      </c>
      <c r="JI427" s="42"/>
      <c r="JJ427" s="75"/>
      <c r="JK427" s="42"/>
      <c r="JL427" s="75"/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2"/>
        <v>0</v>
      </c>
      <c r="JX427" s="11">
        <f t="shared" si="453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>
        <v>0</v>
      </c>
      <c r="KF427" s="75">
        <v>0</v>
      </c>
      <c r="KG427" s="42">
        <v>0</v>
      </c>
      <c r="KH427" s="75">
        <v>0</v>
      </c>
      <c r="KI427" s="42"/>
      <c r="KJ427" s="75"/>
      <c r="KK427" s="42"/>
      <c r="KL427" s="75"/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54"/>
        <v>0</v>
      </c>
      <c r="KX427" s="11">
        <f t="shared" si="455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>
        <v>0</v>
      </c>
      <c r="LF427" s="75">
        <v>0</v>
      </c>
      <c r="LG427" s="42">
        <v>0</v>
      </c>
      <c r="LH427" s="75">
        <v>0</v>
      </c>
      <c r="LI427" s="42"/>
      <c r="LJ427" s="75"/>
      <c r="LK427" s="42"/>
      <c r="LL427" s="75"/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56"/>
        <v>0</v>
      </c>
      <c r="LX427" s="11">
        <f t="shared" si="457"/>
        <v>0</v>
      </c>
      <c r="LY427" s="41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>
        <v>0</v>
      </c>
      <c r="MF427" s="75">
        <v>0</v>
      </c>
      <c r="MG427" s="42">
        <v>0</v>
      </c>
      <c r="MH427" s="75">
        <v>0</v>
      </c>
      <c r="MI427" s="42"/>
      <c r="MJ427" s="75"/>
      <c r="MK427" s="42"/>
      <c r="ML427" s="75"/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58"/>
        <v>0</v>
      </c>
      <c r="MX427" s="11">
        <f t="shared" si="459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>
        <v>0</v>
      </c>
      <c r="NF427" s="75">
        <v>0</v>
      </c>
      <c r="NG427" s="42">
        <v>0</v>
      </c>
      <c r="NH427" s="75">
        <v>0</v>
      </c>
      <c r="NI427" s="42"/>
      <c r="NJ427" s="75"/>
      <c r="NK427" s="42"/>
      <c r="NL427" s="75"/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0"/>
        <v>0</v>
      </c>
      <c r="NX427" s="11">
        <f t="shared" si="461"/>
        <v>0</v>
      </c>
      <c r="NY427" s="42">
        <v>0</v>
      </c>
      <c r="NZ427" s="75">
        <v>0</v>
      </c>
      <c r="OA427" s="42">
        <v>0</v>
      </c>
      <c r="OB427" s="75">
        <v>0</v>
      </c>
      <c r="OC427" s="42">
        <v>0</v>
      </c>
      <c r="OD427" s="75">
        <v>0</v>
      </c>
      <c r="OE427" s="42">
        <v>0</v>
      </c>
      <c r="OF427" s="75">
        <v>0</v>
      </c>
      <c r="OG427" s="42">
        <v>0</v>
      </c>
      <c r="OH427" s="75">
        <v>0</v>
      </c>
      <c r="OI427" s="42"/>
      <c r="OJ427" s="75"/>
      <c r="OK427" s="42"/>
      <c r="OL427" s="75"/>
      <c r="OM427" s="42"/>
      <c r="ON427" s="75"/>
      <c r="OO427" s="42"/>
      <c r="OP427" s="75"/>
      <c r="OQ427" s="42"/>
      <c r="OR427" s="75"/>
      <c r="OS427" s="42"/>
      <c r="OT427" s="75"/>
      <c r="OU427" s="42"/>
      <c r="OV427" s="75"/>
      <c r="OW427" s="3">
        <f t="shared" si="462"/>
        <v>0</v>
      </c>
      <c r="OX427" s="11">
        <f t="shared" si="463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>
        <v>0</v>
      </c>
      <c r="PF427" s="75">
        <v>0</v>
      </c>
      <c r="PG427" s="42">
        <v>0</v>
      </c>
      <c r="PH427" s="75">
        <v>0</v>
      </c>
      <c r="PI427" s="42"/>
      <c r="PJ427" s="75"/>
      <c r="PK427" s="42"/>
      <c r="PL427" s="75"/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64"/>
        <v>0</v>
      </c>
      <c r="PX427" s="11">
        <f t="shared" si="425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>
        <v>0</v>
      </c>
      <c r="QF427" s="75">
        <v>0</v>
      </c>
      <c r="QG427" s="42">
        <v>0</v>
      </c>
      <c r="QH427" s="75">
        <v>0</v>
      </c>
      <c r="QI427" s="42"/>
      <c r="QJ427" s="75"/>
      <c r="QK427" s="42"/>
      <c r="QL427" s="75"/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65"/>
        <v>0</v>
      </c>
      <c r="QX427" s="11">
        <f t="shared" si="466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>
        <v>0</v>
      </c>
      <c r="RF427" s="75">
        <v>0</v>
      </c>
      <c r="RG427" s="42">
        <v>0</v>
      </c>
      <c r="RH427" s="75">
        <v>0</v>
      </c>
      <c r="RI427" s="42"/>
      <c r="RJ427" s="75"/>
      <c r="RK427" s="42"/>
      <c r="RL427" s="75"/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67"/>
        <v>0</v>
      </c>
      <c r="RX427" s="11">
        <f t="shared" si="426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>
        <v>0</v>
      </c>
      <c r="SF427" s="75">
        <v>0</v>
      </c>
      <c r="SG427" s="42">
        <v>0</v>
      </c>
      <c r="SH427" s="75">
        <v>0</v>
      </c>
      <c r="SI427" s="42"/>
      <c r="SJ427" s="75"/>
      <c r="SK427" s="42"/>
      <c r="SL427" s="75"/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68"/>
        <v>0</v>
      </c>
      <c r="SX427" s="11">
        <f t="shared" si="427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>
        <v>0</v>
      </c>
      <c r="TF427" s="75">
        <v>0</v>
      </c>
      <c r="TG427" s="42">
        <v>0</v>
      </c>
      <c r="TH427" s="75">
        <v>0</v>
      </c>
      <c r="TI427" s="42"/>
      <c r="TJ427" s="75"/>
      <c r="TK427" s="42"/>
      <c r="TL427" s="75"/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69"/>
        <v>0</v>
      </c>
      <c r="TX427" s="11">
        <f t="shared" si="428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>
        <v>0</v>
      </c>
      <c r="UF427" s="75">
        <v>0</v>
      </c>
      <c r="UG427" s="42">
        <v>0</v>
      </c>
      <c r="UH427" s="75">
        <v>0</v>
      </c>
      <c r="UI427" s="42"/>
      <c r="UJ427" s="75"/>
      <c r="UK427" s="42"/>
      <c r="UL427" s="75"/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0"/>
        <v>0</v>
      </c>
      <c r="UX427" s="11">
        <f t="shared" si="471"/>
        <v>0</v>
      </c>
      <c r="UY427" s="42">
        <v>0</v>
      </c>
      <c r="UZ427" s="42">
        <v>0</v>
      </c>
      <c r="VA427" s="42">
        <v>0</v>
      </c>
      <c r="VB427" s="42">
        <v>0</v>
      </c>
      <c r="VC427" s="42">
        <v>0</v>
      </c>
      <c r="VD427" s="42"/>
      <c r="VE427" s="42"/>
      <c r="VF427" s="42"/>
      <c r="VG427" s="42"/>
      <c r="VH427" s="42"/>
      <c r="VI427" s="42"/>
      <c r="VJ427" s="42"/>
      <c r="VK427" s="25">
        <f t="shared" si="472"/>
        <v>0</v>
      </c>
      <c r="VL427" s="42">
        <v>0</v>
      </c>
      <c r="VM427" s="42">
        <v>0</v>
      </c>
      <c r="VN427" s="42">
        <v>0</v>
      </c>
      <c r="VO427" s="42">
        <v>0</v>
      </c>
      <c r="VP427" s="42">
        <v>0</v>
      </c>
      <c r="VQ427" s="42"/>
      <c r="VR427" s="42"/>
      <c r="VS427" s="42"/>
      <c r="VT427" s="42"/>
      <c r="VU427" s="42"/>
      <c r="VV427" s="42"/>
      <c r="VW427" s="42"/>
      <c r="VX427" s="25">
        <f t="shared" si="473"/>
        <v>0</v>
      </c>
      <c r="VY427" s="42">
        <v>0</v>
      </c>
      <c r="VZ427" s="75">
        <v>0</v>
      </c>
      <c r="WA427" s="42">
        <v>0</v>
      </c>
      <c r="WB427" s="75">
        <v>0</v>
      </c>
      <c r="WC427" s="42">
        <v>0</v>
      </c>
      <c r="WD427" s="75">
        <v>0</v>
      </c>
      <c r="WE427" s="42">
        <v>0</v>
      </c>
      <c r="WF427" s="75">
        <v>0</v>
      </c>
      <c r="WG427" s="42">
        <v>0</v>
      </c>
      <c r="WH427" s="75">
        <v>0</v>
      </c>
      <c r="WI427" s="42"/>
      <c r="WJ427" s="75"/>
      <c r="WK427" s="42"/>
      <c r="WL427" s="75"/>
      <c r="WM427" s="42"/>
      <c r="WN427" s="75"/>
      <c r="WO427" s="42"/>
      <c r="WP427" s="75"/>
      <c r="WQ427" s="42"/>
      <c r="WR427" s="75"/>
      <c r="WS427" s="42"/>
      <c r="WT427" s="75"/>
      <c r="WU427" s="42"/>
      <c r="WV427" s="75"/>
      <c r="WW427" s="3">
        <f t="shared" si="474"/>
        <v>0</v>
      </c>
      <c r="WX427" s="11">
        <f t="shared" si="475"/>
        <v>0</v>
      </c>
      <c r="WY427" s="42">
        <v>0</v>
      </c>
      <c r="WZ427" s="75">
        <v>0</v>
      </c>
      <c r="XA427" s="42">
        <v>0</v>
      </c>
      <c r="XB427" s="75">
        <v>0</v>
      </c>
      <c r="XC427" s="42">
        <v>0</v>
      </c>
      <c r="XD427" s="75">
        <v>0</v>
      </c>
      <c r="XE427" s="42">
        <v>0</v>
      </c>
      <c r="XF427" s="75">
        <v>0</v>
      </c>
      <c r="XG427" s="42">
        <v>0</v>
      </c>
      <c r="XH427" s="75">
        <v>0</v>
      </c>
      <c r="XI427" s="42"/>
      <c r="XJ427" s="75"/>
      <c r="XK427" s="42"/>
      <c r="XL427" s="75"/>
      <c r="XM427" s="42"/>
      <c r="XN427" s="75"/>
      <c r="XO427" s="42"/>
      <c r="XP427" s="75"/>
      <c r="XQ427" s="42"/>
      <c r="XR427" s="75"/>
      <c r="XS427" s="42"/>
      <c r="XT427" s="75"/>
      <c r="XU427" s="42"/>
      <c r="XV427" s="75"/>
      <c r="XW427" s="3">
        <f t="shared" si="476"/>
        <v>0</v>
      </c>
      <c r="XX427" s="11">
        <f t="shared" si="477"/>
        <v>0</v>
      </c>
      <c r="XY427" s="42">
        <v>0</v>
      </c>
      <c r="XZ427" s="75">
        <v>0</v>
      </c>
      <c r="YA427" s="42">
        <v>0</v>
      </c>
      <c r="YB427" s="75">
        <v>0</v>
      </c>
      <c r="YC427" s="42">
        <v>0</v>
      </c>
      <c r="YD427" s="75">
        <v>0</v>
      </c>
      <c r="YE427" s="42">
        <v>0</v>
      </c>
      <c r="YF427" s="75">
        <v>0</v>
      </c>
      <c r="YG427" s="42">
        <v>0</v>
      </c>
      <c r="YH427" s="75">
        <v>0</v>
      </c>
      <c r="YI427" s="42"/>
      <c r="YJ427" s="75"/>
      <c r="YK427" s="42"/>
      <c r="YL427" s="75"/>
      <c r="YM427" s="42"/>
      <c r="YN427" s="75"/>
      <c r="YO427" s="42"/>
      <c r="YP427" s="75"/>
      <c r="YQ427" s="42"/>
      <c r="YR427" s="75"/>
      <c r="YS427" s="42"/>
      <c r="YT427" s="75"/>
      <c r="YU427" s="42"/>
      <c r="YV427" s="75"/>
      <c r="YW427" s="3">
        <f t="shared" si="478"/>
        <v>0</v>
      </c>
      <c r="YX427" s="11">
        <f t="shared" si="479"/>
        <v>0</v>
      </c>
      <c r="YY427" s="42">
        <v>0</v>
      </c>
      <c r="YZ427" s="75">
        <v>0</v>
      </c>
      <c r="ZA427" s="42">
        <v>0</v>
      </c>
      <c r="ZB427" s="75">
        <v>0</v>
      </c>
      <c r="ZC427" s="42">
        <v>0</v>
      </c>
      <c r="ZD427" s="75">
        <v>0</v>
      </c>
      <c r="ZE427" s="42">
        <v>0</v>
      </c>
      <c r="ZF427" s="75">
        <v>0</v>
      </c>
      <c r="ZG427" s="42">
        <v>0</v>
      </c>
      <c r="ZH427" s="75">
        <v>0</v>
      </c>
      <c r="ZI427" s="42"/>
      <c r="ZJ427" s="75"/>
      <c r="ZK427" s="42"/>
      <c r="ZL427" s="75"/>
      <c r="ZM427" s="42"/>
      <c r="ZN427" s="75"/>
      <c r="ZO427" s="42"/>
      <c r="ZP427" s="75"/>
      <c r="ZQ427" s="42"/>
      <c r="ZR427" s="75"/>
      <c r="ZS427" s="42"/>
      <c r="ZT427" s="75"/>
      <c r="ZU427" s="42"/>
      <c r="ZV427" s="75"/>
      <c r="ZW427" s="3">
        <f t="shared" si="480"/>
        <v>0</v>
      </c>
      <c r="ZX427" s="11">
        <f t="shared" si="481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>
        <v>0</v>
      </c>
      <c r="AAF427" s="75">
        <v>0</v>
      </c>
      <c r="AAG427" s="42">
        <v>0</v>
      </c>
      <c r="AAH427" s="75">
        <v>0</v>
      </c>
      <c r="AAI427" s="42"/>
      <c r="AAJ427" s="75"/>
      <c r="AAK427" s="42"/>
      <c r="AAL427" s="75"/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2"/>
        <v>0</v>
      </c>
      <c r="AAX427" s="11">
        <f t="shared" si="483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>
        <v>0</v>
      </c>
      <c r="ABF427" s="75">
        <v>0</v>
      </c>
      <c r="ABG427" s="42">
        <v>0</v>
      </c>
      <c r="ABH427" s="75">
        <v>0</v>
      </c>
      <c r="ABI427" s="42"/>
      <c r="ABJ427" s="75"/>
      <c r="ABK427" s="42"/>
      <c r="ABL427" s="75"/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84"/>
        <v>0</v>
      </c>
      <c r="ABX427" s="11">
        <f t="shared" si="485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>
        <v>0</v>
      </c>
      <c r="ACF427" s="75">
        <v>0</v>
      </c>
      <c r="ACG427" s="42">
        <v>0</v>
      </c>
      <c r="ACH427" s="75">
        <v>0</v>
      </c>
      <c r="ACI427" s="42"/>
      <c r="ACJ427" s="75"/>
      <c r="ACK427" s="42"/>
      <c r="ACL427" s="75"/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86"/>
        <v>0</v>
      </c>
      <c r="ACX427" s="11">
        <f t="shared" si="487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>
        <v>0</v>
      </c>
      <c r="ADF427" s="75">
        <v>0</v>
      </c>
      <c r="ADG427" s="42">
        <v>0</v>
      </c>
      <c r="ADH427" s="75">
        <v>0</v>
      </c>
      <c r="ADI427" s="42"/>
      <c r="ADJ427" s="75"/>
      <c r="ADK427" s="42"/>
      <c r="ADL427" s="75"/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88"/>
        <v>0</v>
      </c>
      <c r="ADX427" s="11">
        <f t="shared" si="489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>
        <v>0</v>
      </c>
      <c r="AEF427" s="75">
        <v>0</v>
      </c>
      <c r="AEG427" s="42">
        <v>0</v>
      </c>
      <c r="AEH427" s="75">
        <v>0</v>
      </c>
      <c r="AEI427" s="42"/>
      <c r="AEJ427" s="75"/>
      <c r="AEK427" s="42"/>
      <c r="AEL427" s="75"/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0"/>
        <v>0</v>
      </c>
      <c r="AEX427" s="11">
        <f t="shared" si="491"/>
        <v>0</v>
      </c>
      <c r="AEY427" s="108">
        <v>0</v>
      </c>
      <c r="AEZ427" s="109">
        <v>0</v>
      </c>
      <c r="AFA427" s="108">
        <v>0</v>
      </c>
      <c r="AFB427" s="109">
        <v>0</v>
      </c>
      <c r="AFC427" s="108">
        <v>0</v>
      </c>
      <c r="AFD427" s="109">
        <v>0</v>
      </c>
      <c r="AFE427" s="108">
        <v>0</v>
      </c>
      <c r="AFF427" s="109">
        <v>0</v>
      </c>
      <c r="AFG427" s="108"/>
      <c r="AFH427" s="109"/>
      <c r="AFI427" s="108"/>
      <c r="AFJ427" s="109"/>
      <c r="AFK427" s="108"/>
      <c r="AFL427" s="109"/>
      <c r="AFM427" s="108"/>
      <c r="AFN427" s="109"/>
      <c r="AFO427" s="108"/>
      <c r="AFP427" s="109"/>
      <c r="AFQ427" s="108"/>
      <c r="AFR427" s="109"/>
      <c r="AFS427" s="108"/>
      <c r="AFT427" s="109"/>
      <c r="AFU427" s="108"/>
      <c r="AFV427" s="109"/>
      <c r="AFW427" s="3">
        <f t="shared" si="492"/>
        <v>0</v>
      </c>
      <c r="AFX427" s="11">
        <f t="shared" si="429"/>
        <v>0</v>
      </c>
      <c r="AFY427" s="114">
        <v>0</v>
      </c>
      <c r="AFZ427" s="114">
        <v>0</v>
      </c>
      <c r="AGA427" s="114">
        <v>0</v>
      </c>
      <c r="AGB427" s="114">
        <v>0</v>
      </c>
      <c r="AGC427" s="114">
        <v>0</v>
      </c>
      <c r="AGD427" s="114"/>
      <c r="AGE427" s="114"/>
      <c r="AGF427" s="114"/>
      <c r="AGG427" s="114"/>
      <c r="AGH427" s="114"/>
      <c r="AGI427" s="114"/>
      <c r="AGJ427" s="114"/>
      <c r="AGK427" s="25">
        <f t="shared" si="430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578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1"/>
        <v>0</v>
      </c>
      <c r="AI428" s="62">
        <f t="shared" si="432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33"/>
        <v>0</v>
      </c>
      <c r="BI428" s="58">
        <f t="shared" si="434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35"/>
        <v>0</v>
      </c>
      <c r="CI428" s="58">
        <f t="shared" si="436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>
        <v>0</v>
      </c>
      <c r="CQ428" s="70">
        <v>0</v>
      </c>
      <c r="CR428" s="52">
        <v>0</v>
      </c>
      <c r="CS428" s="70">
        <v>0</v>
      </c>
      <c r="CT428" s="64"/>
      <c r="CU428" s="70"/>
      <c r="CV428" s="64"/>
      <c r="CW428" s="70"/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37"/>
        <v>0</v>
      </c>
      <c r="DI428" s="58">
        <f t="shared" si="438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>
        <v>0</v>
      </c>
      <c r="DQ428" s="70">
        <v>0</v>
      </c>
      <c r="DR428" s="52">
        <v>0</v>
      </c>
      <c r="DS428" s="70">
        <v>0</v>
      </c>
      <c r="DT428" s="64"/>
      <c r="DU428" s="70"/>
      <c r="DV428" s="64"/>
      <c r="DW428" s="70"/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39"/>
        <v>0</v>
      </c>
      <c r="EI428" s="58">
        <f t="shared" si="440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>
        <v>0</v>
      </c>
      <c r="EQ428" s="70">
        <v>0</v>
      </c>
      <c r="ER428" s="64">
        <v>0</v>
      </c>
      <c r="ES428" s="70">
        <v>0</v>
      </c>
      <c r="ET428" s="64"/>
      <c r="EU428" s="70"/>
      <c r="EV428" s="64"/>
      <c r="EW428" s="70"/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1"/>
        <v>0</v>
      </c>
      <c r="FI428" s="58">
        <f t="shared" si="442"/>
        <v>0</v>
      </c>
      <c r="FJ428" s="79">
        <f t="shared" si="443"/>
        <v>0</v>
      </c>
      <c r="FK428" s="80">
        <f t="shared" si="444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/>
      <c r="FR428" s="42"/>
      <c r="FS428" s="42"/>
      <c r="FT428" s="42"/>
      <c r="FU428" s="42"/>
      <c r="FV428" s="42"/>
      <c r="FW428" s="42"/>
      <c r="FX428" s="83">
        <f t="shared" si="445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/>
      <c r="GE428" s="42"/>
      <c r="GF428" s="42"/>
      <c r="GG428" s="42"/>
      <c r="GH428" s="42"/>
      <c r="GI428" s="42"/>
      <c r="GJ428" s="42"/>
      <c r="GK428" s="83">
        <f t="shared" si="446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/>
      <c r="GR428" s="42"/>
      <c r="GS428" s="42"/>
      <c r="GT428" s="42"/>
      <c r="GU428" s="42"/>
      <c r="GV428" s="42"/>
      <c r="GW428" s="42"/>
      <c r="GX428" s="83">
        <f t="shared" si="447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/>
      <c r="HE428" s="42"/>
      <c r="HF428" s="42"/>
      <c r="HG428" s="42"/>
      <c r="HH428" s="42"/>
      <c r="HI428" s="42"/>
      <c r="HJ428" s="42"/>
      <c r="HK428" s="83">
        <f t="shared" si="448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/>
      <c r="HR428" s="42"/>
      <c r="HS428" s="42"/>
      <c r="HT428" s="42"/>
      <c r="HU428" s="42"/>
      <c r="HV428" s="42"/>
      <c r="HW428" s="42"/>
      <c r="HX428" s="83">
        <f t="shared" si="449"/>
        <v>0</v>
      </c>
      <c r="HY428" s="42">
        <v>0</v>
      </c>
      <c r="HZ428" s="42">
        <v>0</v>
      </c>
      <c r="IA428" s="42">
        <v>0</v>
      </c>
      <c r="IB428" s="42">
        <v>0</v>
      </c>
      <c r="IC428" s="42">
        <v>0</v>
      </c>
      <c r="ID428" s="42"/>
      <c r="IE428" s="42"/>
      <c r="IF428" s="42"/>
      <c r="IG428" s="42"/>
      <c r="IH428" s="42"/>
      <c r="II428" s="42"/>
      <c r="IJ428" s="42"/>
      <c r="IK428" s="85">
        <f t="shared" si="450"/>
        <v>0</v>
      </c>
      <c r="IL428" s="42">
        <v>0</v>
      </c>
      <c r="IM428" s="42">
        <v>0</v>
      </c>
      <c r="IN428" s="42">
        <v>0</v>
      </c>
      <c r="IO428" s="42">
        <v>0</v>
      </c>
      <c r="IP428" s="42">
        <v>0</v>
      </c>
      <c r="IQ428" s="42"/>
      <c r="IR428" s="42"/>
      <c r="IS428" s="42"/>
      <c r="IT428" s="42"/>
      <c r="IU428" s="42"/>
      <c r="IV428" s="42"/>
      <c r="IW428" s="42"/>
      <c r="IX428" s="85">
        <f t="shared" si="451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>
        <v>0</v>
      </c>
      <c r="JF428" s="75">
        <v>0</v>
      </c>
      <c r="JG428" s="42">
        <v>0</v>
      </c>
      <c r="JH428" s="75">
        <v>0</v>
      </c>
      <c r="JI428" s="42"/>
      <c r="JJ428" s="75"/>
      <c r="JK428" s="42"/>
      <c r="JL428" s="75"/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2"/>
        <v>0</v>
      </c>
      <c r="JX428" s="11">
        <f t="shared" si="453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>
        <v>0</v>
      </c>
      <c r="KF428" s="75">
        <v>0</v>
      </c>
      <c r="KG428" s="42">
        <v>0</v>
      </c>
      <c r="KH428" s="75">
        <v>0</v>
      </c>
      <c r="KI428" s="42"/>
      <c r="KJ428" s="75"/>
      <c r="KK428" s="42"/>
      <c r="KL428" s="75"/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54"/>
        <v>0</v>
      </c>
      <c r="KX428" s="11">
        <f t="shared" si="455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>
        <v>0</v>
      </c>
      <c r="LF428" s="75">
        <v>0</v>
      </c>
      <c r="LG428" s="42">
        <v>0</v>
      </c>
      <c r="LH428" s="75">
        <v>0</v>
      </c>
      <c r="LI428" s="42"/>
      <c r="LJ428" s="75"/>
      <c r="LK428" s="42"/>
      <c r="LL428" s="75"/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56"/>
        <v>0</v>
      </c>
      <c r="LX428" s="11">
        <f t="shared" si="457"/>
        <v>0</v>
      </c>
      <c r="LY428" s="41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>
        <v>0</v>
      </c>
      <c r="MF428" s="75">
        <v>0</v>
      </c>
      <c r="MG428" s="42">
        <v>0</v>
      </c>
      <c r="MH428" s="75">
        <v>0</v>
      </c>
      <c r="MI428" s="42"/>
      <c r="MJ428" s="75"/>
      <c r="MK428" s="42"/>
      <c r="ML428" s="75"/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58"/>
        <v>0</v>
      </c>
      <c r="MX428" s="11">
        <f t="shared" si="459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>
        <v>0</v>
      </c>
      <c r="NF428" s="75">
        <v>0</v>
      </c>
      <c r="NG428" s="42">
        <v>0</v>
      </c>
      <c r="NH428" s="75">
        <v>0</v>
      </c>
      <c r="NI428" s="42"/>
      <c r="NJ428" s="75"/>
      <c r="NK428" s="42"/>
      <c r="NL428" s="75"/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0"/>
        <v>0</v>
      </c>
      <c r="NX428" s="11">
        <f t="shared" si="461"/>
        <v>0</v>
      </c>
      <c r="NY428" s="42">
        <v>0</v>
      </c>
      <c r="NZ428" s="75">
        <v>0</v>
      </c>
      <c r="OA428" s="42">
        <v>0</v>
      </c>
      <c r="OB428" s="75">
        <v>0</v>
      </c>
      <c r="OC428" s="42">
        <v>0</v>
      </c>
      <c r="OD428" s="75">
        <v>0</v>
      </c>
      <c r="OE428" s="42">
        <v>0</v>
      </c>
      <c r="OF428" s="75">
        <v>0</v>
      </c>
      <c r="OG428" s="42">
        <v>0</v>
      </c>
      <c r="OH428" s="75">
        <v>0</v>
      </c>
      <c r="OI428" s="42"/>
      <c r="OJ428" s="75"/>
      <c r="OK428" s="42"/>
      <c r="OL428" s="75"/>
      <c r="OM428" s="42"/>
      <c r="ON428" s="75"/>
      <c r="OO428" s="42"/>
      <c r="OP428" s="75"/>
      <c r="OQ428" s="42"/>
      <c r="OR428" s="75"/>
      <c r="OS428" s="42"/>
      <c r="OT428" s="75"/>
      <c r="OU428" s="42"/>
      <c r="OV428" s="75"/>
      <c r="OW428" s="3">
        <f t="shared" si="462"/>
        <v>0</v>
      </c>
      <c r="OX428" s="11">
        <f t="shared" si="463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>
        <v>0</v>
      </c>
      <c r="PF428" s="75">
        <v>0</v>
      </c>
      <c r="PG428" s="42">
        <v>0</v>
      </c>
      <c r="PH428" s="75">
        <v>0</v>
      </c>
      <c r="PI428" s="42"/>
      <c r="PJ428" s="75"/>
      <c r="PK428" s="42"/>
      <c r="PL428" s="75"/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64"/>
        <v>0</v>
      </c>
      <c r="PX428" s="11">
        <f t="shared" si="425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>
        <v>0</v>
      </c>
      <c r="QF428" s="75">
        <v>0</v>
      </c>
      <c r="QG428" s="42">
        <v>0</v>
      </c>
      <c r="QH428" s="75">
        <v>0</v>
      </c>
      <c r="QI428" s="42"/>
      <c r="QJ428" s="75"/>
      <c r="QK428" s="42"/>
      <c r="QL428" s="75"/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65"/>
        <v>0</v>
      </c>
      <c r="QX428" s="11">
        <f t="shared" si="466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>
        <v>0</v>
      </c>
      <c r="RF428" s="75">
        <v>0</v>
      </c>
      <c r="RG428" s="42">
        <v>0</v>
      </c>
      <c r="RH428" s="75">
        <v>0</v>
      </c>
      <c r="RI428" s="42"/>
      <c r="RJ428" s="75"/>
      <c r="RK428" s="42"/>
      <c r="RL428" s="75"/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67"/>
        <v>0</v>
      </c>
      <c r="RX428" s="11">
        <f t="shared" si="426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>
        <v>0</v>
      </c>
      <c r="SF428" s="75">
        <v>0</v>
      </c>
      <c r="SG428" s="42">
        <v>0</v>
      </c>
      <c r="SH428" s="75">
        <v>0</v>
      </c>
      <c r="SI428" s="42"/>
      <c r="SJ428" s="75"/>
      <c r="SK428" s="42"/>
      <c r="SL428" s="75"/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68"/>
        <v>0</v>
      </c>
      <c r="SX428" s="11">
        <f t="shared" si="427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>
        <v>0</v>
      </c>
      <c r="TF428" s="75">
        <v>0</v>
      </c>
      <c r="TG428" s="42">
        <v>0</v>
      </c>
      <c r="TH428" s="75">
        <v>0</v>
      </c>
      <c r="TI428" s="42"/>
      <c r="TJ428" s="75"/>
      <c r="TK428" s="42"/>
      <c r="TL428" s="75"/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69"/>
        <v>0</v>
      </c>
      <c r="TX428" s="11">
        <f t="shared" si="428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>
        <v>0</v>
      </c>
      <c r="UF428" s="75">
        <v>0</v>
      </c>
      <c r="UG428" s="42">
        <v>0</v>
      </c>
      <c r="UH428" s="75">
        <v>0</v>
      </c>
      <c r="UI428" s="42"/>
      <c r="UJ428" s="75"/>
      <c r="UK428" s="42"/>
      <c r="UL428" s="75"/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0"/>
        <v>0</v>
      </c>
      <c r="UX428" s="11">
        <f t="shared" si="471"/>
        <v>0</v>
      </c>
      <c r="UY428" s="42">
        <v>0</v>
      </c>
      <c r="UZ428" s="42">
        <v>0</v>
      </c>
      <c r="VA428" s="42">
        <v>0</v>
      </c>
      <c r="VB428" s="42">
        <v>0</v>
      </c>
      <c r="VC428" s="42">
        <v>0</v>
      </c>
      <c r="VD428" s="42"/>
      <c r="VE428" s="42"/>
      <c r="VF428" s="42"/>
      <c r="VG428" s="42"/>
      <c r="VH428" s="42"/>
      <c r="VI428" s="42"/>
      <c r="VJ428" s="42"/>
      <c r="VK428" s="25">
        <f t="shared" si="472"/>
        <v>0</v>
      </c>
      <c r="VL428" s="42">
        <v>0</v>
      </c>
      <c r="VM428" s="42">
        <v>0</v>
      </c>
      <c r="VN428" s="42">
        <v>0</v>
      </c>
      <c r="VO428" s="42">
        <v>0</v>
      </c>
      <c r="VP428" s="42">
        <v>0</v>
      </c>
      <c r="VQ428" s="42"/>
      <c r="VR428" s="42"/>
      <c r="VS428" s="42"/>
      <c r="VT428" s="42"/>
      <c r="VU428" s="42"/>
      <c r="VV428" s="42"/>
      <c r="VW428" s="42"/>
      <c r="VX428" s="25">
        <f t="shared" si="473"/>
        <v>0</v>
      </c>
      <c r="VY428" s="42">
        <v>0</v>
      </c>
      <c r="VZ428" s="75">
        <v>0</v>
      </c>
      <c r="WA428" s="42">
        <v>0</v>
      </c>
      <c r="WB428" s="75">
        <v>0</v>
      </c>
      <c r="WC428" s="42">
        <v>0</v>
      </c>
      <c r="WD428" s="75">
        <v>0</v>
      </c>
      <c r="WE428" s="42">
        <v>0</v>
      </c>
      <c r="WF428" s="75">
        <v>0</v>
      </c>
      <c r="WG428" s="42">
        <v>0</v>
      </c>
      <c r="WH428" s="75">
        <v>0</v>
      </c>
      <c r="WI428" s="42"/>
      <c r="WJ428" s="75"/>
      <c r="WK428" s="42"/>
      <c r="WL428" s="75"/>
      <c r="WM428" s="42"/>
      <c r="WN428" s="75"/>
      <c r="WO428" s="42"/>
      <c r="WP428" s="75"/>
      <c r="WQ428" s="42"/>
      <c r="WR428" s="75"/>
      <c r="WS428" s="42"/>
      <c r="WT428" s="75"/>
      <c r="WU428" s="42"/>
      <c r="WV428" s="75"/>
      <c r="WW428" s="3">
        <f t="shared" si="474"/>
        <v>0</v>
      </c>
      <c r="WX428" s="11">
        <f t="shared" si="475"/>
        <v>0</v>
      </c>
      <c r="WY428" s="42">
        <v>0</v>
      </c>
      <c r="WZ428" s="75">
        <v>0</v>
      </c>
      <c r="XA428" s="42">
        <v>0</v>
      </c>
      <c r="XB428" s="75">
        <v>0</v>
      </c>
      <c r="XC428" s="42">
        <v>0</v>
      </c>
      <c r="XD428" s="75">
        <v>0</v>
      </c>
      <c r="XE428" s="42">
        <v>0</v>
      </c>
      <c r="XF428" s="75">
        <v>0</v>
      </c>
      <c r="XG428" s="42">
        <v>0</v>
      </c>
      <c r="XH428" s="75">
        <v>0</v>
      </c>
      <c r="XI428" s="42"/>
      <c r="XJ428" s="75"/>
      <c r="XK428" s="42"/>
      <c r="XL428" s="75"/>
      <c r="XM428" s="42"/>
      <c r="XN428" s="75"/>
      <c r="XO428" s="42"/>
      <c r="XP428" s="75"/>
      <c r="XQ428" s="42"/>
      <c r="XR428" s="75"/>
      <c r="XS428" s="42"/>
      <c r="XT428" s="75"/>
      <c r="XU428" s="42"/>
      <c r="XV428" s="75"/>
      <c r="XW428" s="3">
        <f t="shared" si="476"/>
        <v>0</v>
      </c>
      <c r="XX428" s="11">
        <f t="shared" si="477"/>
        <v>0</v>
      </c>
      <c r="XY428" s="42">
        <v>0</v>
      </c>
      <c r="XZ428" s="75">
        <v>0</v>
      </c>
      <c r="YA428" s="42">
        <v>0</v>
      </c>
      <c r="YB428" s="75">
        <v>0</v>
      </c>
      <c r="YC428" s="42">
        <v>0</v>
      </c>
      <c r="YD428" s="75">
        <v>0</v>
      </c>
      <c r="YE428" s="42">
        <v>0</v>
      </c>
      <c r="YF428" s="75">
        <v>0</v>
      </c>
      <c r="YG428" s="42">
        <v>0</v>
      </c>
      <c r="YH428" s="75">
        <v>0</v>
      </c>
      <c r="YI428" s="42"/>
      <c r="YJ428" s="75"/>
      <c r="YK428" s="42"/>
      <c r="YL428" s="75"/>
      <c r="YM428" s="42"/>
      <c r="YN428" s="75"/>
      <c r="YO428" s="42"/>
      <c r="YP428" s="75"/>
      <c r="YQ428" s="42"/>
      <c r="YR428" s="75"/>
      <c r="YS428" s="42"/>
      <c r="YT428" s="75"/>
      <c r="YU428" s="42"/>
      <c r="YV428" s="75"/>
      <c r="YW428" s="3">
        <f t="shared" si="478"/>
        <v>0</v>
      </c>
      <c r="YX428" s="11">
        <f t="shared" si="479"/>
        <v>0</v>
      </c>
      <c r="YY428" s="42">
        <v>0</v>
      </c>
      <c r="YZ428" s="75">
        <v>0</v>
      </c>
      <c r="ZA428" s="42">
        <v>0</v>
      </c>
      <c r="ZB428" s="75">
        <v>0</v>
      </c>
      <c r="ZC428" s="42">
        <v>0</v>
      </c>
      <c r="ZD428" s="75">
        <v>0</v>
      </c>
      <c r="ZE428" s="42">
        <v>0</v>
      </c>
      <c r="ZF428" s="75">
        <v>0</v>
      </c>
      <c r="ZG428" s="42">
        <v>0</v>
      </c>
      <c r="ZH428" s="75">
        <v>0</v>
      </c>
      <c r="ZI428" s="42"/>
      <c r="ZJ428" s="75"/>
      <c r="ZK428" s="42"/>
      <c r="ZL428" s="75"/>
      <c r="ZM428" s="42"/>
      <c r="ZN428" s="75"/>
      <c r="ZO428" s="42"/>
      <c r="ZP428" s="75"/>
      <c r="ZQ428" s="42"/>
      <c r="ZR428" s="75"/>
      <c r="ZS428" s="42"/>
      <c r="ZT428" s="75"/>
      <c r="ZU428" s="42"/>
      <c r="ZV428" s="75"/>
      <c r="ZW428" s="3">
        <f t="shared" si="480"/>
        <v>0</v>
      </c>
      <c r="ZX428" s="11">
        <f t="shared" si="481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>
        <v>0</v>
      </c>
      <c r="AAF428" s="75">
        <v>0</v>
      </c>
      <c r="AAG428" s="42">
        <v>0</v>
      </c>
      <c r="AAH428" s="75">
        <v>0</v>
      </c>
      <c r="AAI428" s="42"/>
      <c r="AAJ428" s="75"/>
      <c r="AAK428" s="42"/>
      <c r="AAL428" s="75"/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2"/>
        <v>0</v>
      </c>
      <c r="AAX428" s="11">
        <f t="shared" si="483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>
        <v>0</v>
      </c>
      <c r="ABF428" s="75">
        <v>0</v>
      </c>
      <c r="ABG428" s="42">
        <v>0</v>
      </c>
      <c r="ABH428" s="75">
        <v>0</v>
      </c>
      <c r="ABI428" s="42"/>
      <c r="ABJ428" s="75"/>
      <c r="ABK428" s="42"/>
      <c r="ABL428" s="75"/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84"/>
        <v>0</v>
      </c>
      <c r="ABX428" s="11">
        <f t="shared" si="485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>
        <v>0</v>
      </c>
      <c r="ACF428" s="75">
        <v>0</v>
      </c>
      <c r="ACG428" s="42">
        <v>0</v>
      </c>
      <c r="ACH428" s="75">
        <v>0</v>
      </c>
      <c r="ACI428" s="42"/>
      <c r="ACJ428" s="75"/>
      <c r="ACK428" s="42"/>
      <c r="ACL428" s="75"/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86"/>
        <v>0</v>
      </c>
      <c r="ACX428" s="11">
        <f t="shared" si="487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>
        <v>0</v>
      </c>
      <c r="ADF428" s="75">
        <v>0</v>
      </c>
      <c r="ADG428" s="42">
        <v>0</v>
      </c>
      <c r="ADH428" s="75">
        <v>0</v>
      </c>
      <c r="ADI428" s="42"/>
      <c r="ADJ428" s="75"/>
      <c r="ADK428" s="42"/>
      <c r="ADL428" s="75"/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88"/>
        <v>0</v>
      </c>
      <c r="ADX428" s="11">
        <f t="shared" si="489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>
        <v>0</v>
      </c>
      <c r="AEF428" s="75">
        <v>0</v>
      </c>
      <c r="AEG428" s="42">
        <v>0</v>
      </c>
      <c r="AEH428" s="75">
        <v>0</v>
      </c>
      <c r="AEI428" s="42"/>
      <c r="AEJ428" s="75"/>
      <c r="AEK428" s="42"/>
      <c r="AEL428" s="75"/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0"/>
        <v>0</v>
      </c>
      <c r="AEX428" s="11">
        <f t="shared" si="491"/>
        <v>0</v>
      </c>
      <c r="AEY428" s="108">
        <v>0</v>
      </c>
      <c r="AEZ428" s="109">
        <v>0</v>
      </c>
      <c r="AFA428" s="108">
        <v>0</v>
      </c>
      <c r="AFB428" s="109">
        <v>0</v>
      </c>
      <c r="AFC428" s="108">
        <v>0</v>
      </c>
      <c r="AFD428" s="109">
        <v>0</v>
      </c>
      <c r="AFE428" s="108">
        <v>0</v>
      </c>
      <c r="AFF428" s="109">
        <v>0</v>
      </c>
      <c r="AFG428" s="108"/>
      <c r="AFH428" s="109"/>
      <c r="AFI428" s="108"/>
      <c r="AFJ428" s="109"/>
      <c r="AFK428" s="108"/>
      <c r="AFL428" s="109"/>
      <c r="AFM428" s="108"/>
      <c r="AFN428" s="109"/>
      <c r="AFO428" s="108"/>
      <c r="AFP428" s="109"/>
      <c r="AFQ428" s="108"/>
      <c r="AFR428" s="109"/>
      <c r="AFS428" s="108"/>
      <c r="AFT428" s="109"/>
      <c r="AFU428" s="108"/>
      <c r="AFV428" s="109"/>
      <c r="AFW428" s="3">
        <f t="shared" si="492"/>
        <v>0</v>
      </c>
      <c r="AFX428" s="11">
        <f t="shared" si="429"/>
        <v>0</v>
      </c>
      <c r="AFY428" s="114">
        <v>0</v>
      </c>
      <c r="AFZ428" s="114">
        <v>0</v>
      </c>
      <c r="AGA428" s="114">
        <v>0</v>
      </c>
      <c r="AGB428" s="114">
        <v>0</v>
      </c>
      <c r="AGC428" s="114">
        <v>0</v>
      </c>
      <c r="AGD428" s="114"/>
      <c r="AGE428" s="114"/>
      <c r="AGF428" s="114"/>
      <c r="AGG428" s="114"/>
      <c r="AGH428" s="114"/>
      <c r="AGI428" s="114"/>
      <c r="AGJ428" s="114"/>
      <c r="AGK428" s="25">
        <f t="shared" si="430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317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1"/>
        <v>0</v>
      </c>
      <c r="AI429" s="62">
        <f t="shared" si="432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33"/>
        <v>0</v>
      </c>
      <c r="BI429" s="58">
        <f t="shared" si="434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35"/>
        <v>0</v>
      </c>
      <c r="CI429" s="58">
        <f t="shared" si="436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>
        <v>0</v>
      </c>
      <c r="CQ429" s="70">
        <v>0</v>
      </c>
      <c r="CR429" s="52">
        <v>0</v>
      </c>
      <c r="CS429" s="70">
        <v>0</v>
      </c>
      <c r="CT429" s="64"/>
      <c r="CU429" s="70"/>
      <c r="CV429" s="64"/>
      <c r="CW429" s="70"/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37"/>
        <v>0</v>
      </c>
      <c r="DI429" s="58">
        <f t="shared" si="438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>
        <v>0</v>
      </c>
      <c r="DQ429" s="70">
        <v>0</v>
      </c>
      <c r="DR429" s="52">
        <v>0</v>
      </c>
      <c r="DS429" s="70">
        <v>0</v>
      </c>
      <c r="DT429" s="64"/>
      <c r="DU429" s="70"/>
      <c r="DV429" s="64"/>
      <c r="DW429" s="70"/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39"/>
        <v>0</v>
      </c>
      <c r="EI429" s="58">
        <f t="shared" si="440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>
        <v>0</v>
      </c>
      <c r="EQ429" s="70">
        <v>0</v>
      </c>
      <c r="ER429" s="64">
        <v>0</v>
      </c>
      <c r="ES429" s="70">
        <v>0</v>
      </c>
      <c r="ET429" s="64"/>
      <c r="EU429" s="70"/>
      <c r="EV429" s="64"/>
      <c r="EW429" s="70"/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1"/>
        <v>0</v>
      </c>
      <c r="FI429" s="58">
        <f t="shared" si="442"/>
        <v>0</v>
      </c>
      <c r="FJ429" s="79">
        <f t="shared" si="443"/>
        <v>0</v>
      </c>
      <c r="FK429" s="80">
        <f t="shared" si="444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/>
      <c r="FR429" s="42"/>
      <c r="FS429" s="42"/>
      <c r="FT429" s="42"/>
      <c r="FU429" s="42"/>
      <c r="FV429" s="42"/>
      <c r="FW429" s="42"/>
      <c r="FX429" s="83">
        <f t="shared" si="445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/>
      <c r="GE429" s="42"/>
      <c r="GF429" s="42"/>
      <c r="GG429" s="42"/>
      <c r="GH429" s="42"/>
      <c r="GI429" s="42"/>
      <c r="GJ429" s="42"/>
      <c r="GK429" s="83">
        <f t="shared" si="446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/>
      <c r="GR429" s="42"/>
      <c r="GS429" s="42"/>
      <c r="GT429" s="42"/>
      <c r="GU429" s="42"/>
      <c r="GV429" s="42"/>
      <c r="GW429" s="42"/>
      <c r="GX429" s="83">
        <f t="shared" si="447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/>
      <c r="HE429" s="42"/>
      <c r="HF429" s="42"/>
      <c r="HG429" s="42"/>
      <c r="HH429" s="42"/>
      <c r="HI429" s="42"/>
      <c r="HJ429" s="42"/>
      <c r="HK429" s="83">
        <f t="shared" si="448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/>
      <c r="HR429" s="42"/>
      <c r="HS429" s="42"/>
      <c r="HT429" s="42"/>
      <c r="HU429" s="42"/>
      <c r="HV429" s="42"/>
      <c r="HW429" s="42"/>
      <c r="HX429" s="83">
        <f t="shared" si="449"/>
        <v>0</v>
      </c>
      <c r="HY429" s="42">
        <v>0</v>
      </c>
      <c r="HZ429" s="42">
        <v>0</v>
      </c>
      <c r="IA429" s="42">
        <v>0</v>
      </c>
      <c r="IB429" s="42">
        <v>0</v>
      </c>
      <c r="IC429" s="42">
        <v>0</v>
      </c>
      <c r="ID429" s="42"/>
      <c r="IE429" s="42"/>
      <c r="IF429" s="42"/>
      <c r="IG429" s="42"/>
      <c r="IH429" s="42"/>
      <c r="II429" s="42"/>
      <c r="IJ429" s="42"/>
      <c r="IK429" s="85">
        <f t="shared" si="450"/>
        <v>0</v>
      </c>
      <c r="IL429" s="42">
        <v>0</v>
      </c>
      <c r="IM429" s="42">
        <v>0</v>
      </c>
      <c r="IN429" s="42">
        <v>0</v>
      </c>
      <c r="IO429" s="42">
        <v>0</v>
      </c>
      <c r="IP429" s="42">
        <v>0</v>
      </c>
      <c r="IQ429" s="42"/>
      <c r="IR429" s="42"/>
      <c r="IS429" s="42"/>
      <c r="IT429" s="42"/>
      <c r="IU429" s="42"/>
      <c r="IV429" s="42"/>
      <c r="IW429" s="42"/>
      <c r="IX429" s="85">
        <f t="shared" si="451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>
        <v>0</v>
      </c>
      <c r="JF429" s="75">
        <v>0</v>
      </c>
      <c r="JG429" s="42">
        <v>0</v>
      </c>
      <c r="JH429" s="75">
        <v>0</v>
      </c>
      <c r="JI429" s="42"/>
      <c r="JJ429" s="75"/>
      <c r="JK429" s="42"/>
      <c r="JL429" s="75"/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2"/>
        <v>0</v>
      </c>
      <c r="JX429" s="11">
        <f t="shared" si="453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>
        <v>0</v>
      </c>
      <c r="KF429" s="75">
        <v>0</v>
      </c>
      <c r="KG429" s="42">
        <v>0</v>
      </c>
      <c r="KH429" s="75">
        <v>0</v>
      </c>
      <c r="KI429" s="42"/>
      <c r="KJ429" s="75"/>
      <c r="KK429" s="42"/>
      <c r="KL429" s="75"/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54"/>
        <v>0</v>
      </c>
      <c r="KX429" s="11">
        <f t="shared" si="455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>
        <v>0</v>
      </c>
      <c r="LF429" s="75">
        <v>0</v>
      </c>
      <c r="LG429" s="42">
        <v>0</v>
      </c>
      <c r="LH429" s="75">
        <v>0</v>
      </c>
      <c r="LI429" s="42"/>
      <c r="LJ429" s="75"/>
      <c r="LK429" s="42"/>
      <c r="LL429" s="75"/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56"/>
        <v>0</v>
      </c>
      <c r="LX429" s="11">
        <f t="shared" si="457"/>
        <v>0</v>
      </c>
      <c r="LY429" s="41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>
        <v>0</v>
      </c>
      <c r="MF429" s="75">
        <v>0</v>
      </c>
      <c r="MG429" s="42">
        <v>0</v>
      </c>
      <c r="MH429" s="75">
        <v>0</v>
      </c>
      <c r="MI429" s="42"/>
      <c r="MJ429" s="75"/>
      <c r="MK429" s="42"/>
      <c r="ML429" s="75"/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58"/>
        <v>0</v>
      </c>
      <c r="MX429" s="11">
        <f t="shared" si="459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>
        <v>0</v>
      </c>
      <c r="NF429" s="75">
        <v>0</v>
      </c>
      <c r="NG429" s="42">
        <v>0</v>
      </c>
      <c r="NH429" s="75">
        <v>0</v>
      </c>
      <c r="NI429" s="42"/>
      <c r="NJ429" s="75"/>
      <c r="NK429" s="42"/>
      <c r="NL429" s="75"/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0"/>
        <v>0</v>
      </c>
      <c r="NX429" s="11">
        <f t="shared" si="461"/>
        <v>0</v>
      </c>
      <c r="NY429" s="42">
        <v>0</v>
      </c>
      <c r="NZ429" s="75">
        <v>0</v>
      </c>
      <c r="OA429" s="42">
        <v>0</v>
      </c>
      <c r="OB429" s="75">
        <v>0</v>
      </c>
      <c r="OC429" s="42">
        <v>0</v>
      </c>
      <c r="OD429" s="75">
        <v>0</v>
      </c>
      <c r="OE429" s="42">
        <v>0</v>
      </c>
      <c r="OF429" s="75">
        <v>0</v>
      </c>
      <c r="OG429" s="42">
        <v>0</v>
      </c>
      <c r="OH429" s="75">
        <v>0</v>
      </c>
      <c r="OI429" s="42"/>
      <c r="OJ429" s="75"/>
      <c r="OK429" s="42"/>
      <c r="OL429" s="75"/>
      <c r="OM429" s="42"/>
      <c r="ON429" s="75"/>
      <c r="OO429" s="42"/>
      <c r="OP429" s="75"/>
      <c r="OQ429" s="42"/>
      <c r="OR429" s="75"/>
      <c r="OS429" s="42"/>
      <c r="OT429" s="75"/>
      <c r="OU429" s="42"/>
      <c r="OV429" s="75"/>
      <c r="OW429" s="3">
        <f t="shared" si="462"/>
        <v>0</v>
      </c>
      <c r="OX429" s="11">
        <f t="shared" si="463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>
        <v>0</v>
      </c>
      <c r="PF429" s="75">
        <v>0</v>
      </c>
      <c r="PG429" s="42">
        <v>0</v>
      </c>
      <c r="PH429" s="75">
        <v>0</v>
      </c>
      <c r="PI429" s="42"/>
      <c r="PJ429" s="75"/>
      <c r="PK429" s="42"/>
      <c r="PL429" s="75"/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64"/>
        <v>0</v>
      </c>
      <c r="PX429" s="11">
        <f t="shared" si="425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>
        <v>0</v>
      </c>
      <c r="QF429" s="75">
        <v>0</v>
      </c>
      <c r="QG429" s="42">
        <v>0</v>
      </c>
      <c r="QH429" s="75">
        <v>0</v>
      </c>
      <c r="QI429" s="42"/>
      <c r="QJ429" s="75"/>
      <c r="QK429" s="42"/>
      <c r="QL429" s="75"/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65"/>
        <v>0</v>
      </c>
      <c r="QX429" s="11">
        <f t="shared" si="466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>
        <v>0</v>
      </c>
      <c r="RF429" s="75">
        <v>0</v>
      </c>
      <c r="RG429" s="42">
        <v>0</v>
      </c>
      <c r="RH429" s="75">
        <v>0</v>
      </c>
      <c r="RI429" s="42"/>
      <c r="RJ429" s="75"/>
      <c r="RK429" s="42"/>
      <c r="RL429" s="75"/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67"/>
        <v>0</v>
      </c>
      <c r="RX429" s="11">
        <f t="shared" si="426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>
        <v>0</v>
      </c>
      <c r="SF429" s="75">
        <v>0</v>
      </c>
      <c r="SG429" s="42">
        <v>0</v>
      </c>
      <c r="SH429" s="75">
        <v>0</v>
      </c>
      <c r="SI429" s="42"/>
      <c r="SJ429" s="75"/>
      <c r="SK429" s="42"/>
      <c r="SL429" s="75"/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68"/>
        <v>0</v>
      </c>
      <c r="SX429" s="11">
        <f t="shared" si="427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>
        <v>0</v>
      </c>
      <c r="TF429" s="75">
        <v>0</v>
      </c>
      <c r="TG429" s="42">
        <v>0</v>
      </c>
      <c r="TH429" s="75">
        <v>0</v>
      </c>
      <c r="TI429" s="42"/>
      <c r="TJ429" s="75"/>
      <c r="TK429" s="42"/>
      <c r="TL429" s="75"/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69"/>
        <v>0</v>
      </c>
      <c r="TX429" s="11">
        <f t="shared" si="428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>
        <v>0</v>
      </c>
      <c r="UF429" s="75">
        <v>0</v>
      </c>
      <c r="UG429" s="42">
        <v>0</v>
      </c>
      <c r="UH429" s="75">
        <v>0</v>
      </c>
      <c r="UI429" s="42"/>
      <c r="UJ429" s="75"/>
      <c r="UK429" s="42"/>
      <c r="UL429" s="75"/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0"/>
        <v>0</v>
      </c>
      <c r="UX429" s="11">
        <f t="shared" si="471"/>
        <v>0</v>
      </c>
      <c r="UY429" s="42">
        <v>0</v>
      </c>
      <c r="UZ429" s="42">
        <v>0</v>
      </c>
      <c r="VA429" s="42">
        <v>0</v>
      </c>
      <c r="VB429" s="42">
        <v>0</v>
      </c>
      <c r="VC429" s="42">
        <v>0</v>
      </c>
      <c r="VD429" s="42"/>
      <c r="VE429" s="42"/>
      <c r="VF429" s="42"/>
      <c r="VG429" s="42"/>
      <c r="VH429" s="42"/>
      <c r="VI429" s="42"/>
      <c r="VJ429" s="42"/>
      <c r="VK429" s="25">
        <f t="shared" si="472"/>
        <v>0</v>
      </c>
      <c r="VL429" s="42">
        <v>0</v>
      </c>
      <c r="VM429" s="42">
        <v>0</v>
      </c>
      <c r="VN429" s="42">
        <v>0</v>
      </c>
      <c r="VO429" s="42">
        <v>0</v>
      </c>
      <c r="VP429" s="42">
        <v>0</v>
      </c>
      <c r="VQ429" s="42"/>
      <c r="VR429" s="42"/>
      <c r="VS429" s="42"/>
      <c r="VT429" s="42"/>
      <c r="VU429" s="42"/>
      <c r="VV429" s="42"/>
      <c r="VW429" s="42"/>
      <c r="VX429" s="25">
        <f t="shared" si="473"/>
        <v>0</v>
      </c>
      <c r="VY429" s="42">
        <v>0</v>
      </c>
      <c r="VZ429" s="75">
        <v>0</v>
      </c>
      <c r="WA429" s="42">
        <v>0</v>
      </c>
      <c r="WB429" s="75">
        <v>0</v>
      </c>
      <c r="WC429" s="42">
        <v>0</v>
      </c>
      <c r="WD429" s="75">
        <v>0</v>
      </c>
      <c r="WE429" s="42">
        <v>0</v>
      </c>
      <c r="WF429" s="75">
        <v>0</v>
      </c>
      <c r="WG429" s="42">
        <v>0</v>
      </c>
      <c r="WH429" s="75">
        <v>0</v>
      </c>
      <c r="WI429" s="42"/>
      <c r="WJ429" s="75"/>
      <c r="WK429" s="42"/>
      <c r="WL429" s="75"/>
      <c r="WM429" s="42"/>
      <c r="WN429" s="75"/>
      <c r="WO429" s="42"/>
      <c r="WP429" s="75"/>
      <c r="WQ429" s="42"/>
      <c r="WR429" s="75"/>
      <c r="WS429" s="42"/>
      <c r="WT429" s="75"/>
      <c r="WU429" s="42"/>
      <c r="WV429" s="75"/>
      <c r="WW429" s="3">
        <f t="shared" si="474"/>
        <v>0</v>
      </c>
      <c r="WX429" s="11">
        <f t="shared" si="475"/>
        <v>0</v>
      </c>
      <c r="WY429" s="42">
        <v>0</v>
      </c>
      <c r="WZ429" s="75">
        <v>0</v>
      </c>
      <c r="XA429" s="42">
        <v>0</v>
      </c>
      <c r="XB429" s="75">
        <v>0</v>
      </c>
      <c r="XC429" s="42">
        <v>0</v>
      </c>
      <c r="XD429" s="75">
        <v>0</v>
      </c>
      <c r="XE429" s="42">
        <v>0</v>
      </c>
      <c r="XF429" s="75">
        <v>0</v>
      </c>
      <c r="XG429" s="42">
        <v>0</v>
      </c>
      <c r="XH429" s="75">
        <v>0</v>
      </c>
      <c r="XI429" s="42"/>
      <c r="XJ429" s="75"/>
      <c r="XK429" s="42"/>
      <c r="XL429" s="75"/>
      <c r="XM429" s="42"/>
      <c r="XN429" s="75"/>
      <c r="XO429" s="42"/>
      <c r="XP429" s="75"/>
      <c r="XQ429" s="42"/>
      <c r="XR429" s="75"/>
      <c r="XS429" s="42"/>
      <c r="XT429" s="75"/>
      <c r="XU429" s="42"/>
      <c r="XV429" s="75"/>
      <c r="XW429" s="3">
        <f t="shared" si="476"/>
        <v>0</v>
      </c>
      <c r="XX429" s="11">
        <f t="shared" si="477"/>
        <v>0</v>
      </c>
      <c r="XY429" s="42">
        <v>0</v>
      </c>
      <c r="XZ429" s="75">
        <v>0</v>
      </c>
      <c r="YA429" s="42">
        <v>0</v>
      </c>
      <c r="YB429" s="75">
        <v>0</v>
      </c>
      <c r="YC429" s="42">
        <v>0</v>
      </c>
      <c r="YD429" s="75">
        <v>0</v>
      </c>
      <c r="YE429" s="42">
        <v>0</v>
      </c>
      <c r="YF429" s="75">
        <v>0</v>
      </c>
      <c r="YG429" s="42">
        <v>0</v>
      </c>
      <c r="YH429" s="75">
        <v>0</v>
      </c>
      <c r="YI429" s="42"/>
      <c r="YJ429" s="75"/>
      <c r="YK429" s="42"/>
      <c r="YL429" s="75"/>
      <c r="YM429" s="42"/>
      <c r="YN429" s="75"/>
      <c r="YO429" s="42"/>
      <c r="YP429" s="75"/>
      <c r="YQ429" s="42"/>
      <c r="YR429" s="75"/>
      <c r="YS429" s="42"/>
      <c r="YT429" s="75"/>
      <c r="YU429" s="42"/>
      <c r="YV429" s="75"/>
      <c r="YW429" s="3">
        <f t="shared" si="478"/>
        <v>0</v>
      </c>
      <c r="YX429" s="11">
        <f t="shared" si="479"/>
        <v>0</v>
      </c>
      <c r="YY429" s="42">
        <v>0</v>
      </c>
      <c r="YZ429" s="75">
        <v>0</v>
      </c>
      <c r="ZA429" s="42">
        <v>0</v>
      </c>
      <c r="ZB429" s="75">
        <v>0</v>
      </c>
      <c r="ZC429" s="42">
        <v>0</v>
      </c>
      <c r="ZD429" s="75">
        <v>0</v>
      </c>
      <c r="ZE429" s="42">
        <v>0</v>
      </c>
      <c r="ZF429" s="75">
        <v>0</v>
      </c>
      <c r="ZG429" s="42">
        <v>0</v>
      </c>
      <c r="ZH429" s="75">
        <v>0</v>
      </c>
      <c r="ZI429" s="42"/>
      <c r="ZJ429" s="75"/>
      <c r="ZK429" s="42"/>
      <c r="ZL429" s="75"/>
      <c r="ZM429" s="42"/>
      <c r="ZN429" s="75"/>
      <c r="ZO429" s="42"/>
      <c r="ZP429" s="75"/>
      <c r="ZQ429" s="42"/>
      <c r="ZR429" s="75"/>
      <c r="ZS429" s="42"/>
      <c r="ZT429" s="75"/>
      <c r="ZU429" s="42"/>
      <c r="ZV429" s="75"/>
      <c r="ZW429" s="3">
        <f t="shared" si="480"/>
        <v>0</v>
      </c>
      <c r="ZX429" s="11">
        <f t="shared" si="481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>
        <v>0</v>
      </c>
      <c r="AAF429" s="75">
        <v>0</v>
      </c>
      <c r="AAG429" s="42">
        <v>0</v>
      </c>
      <c r="AAH429" s="75">
        <v>0</v>
      </c>
      <c r="AAI429" s="42"/>
      <c r="AAJ429" s="75"/>
      <c r="AAK429" s="42"/>
      <c r="AAL429" s="75"/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2"/>
        <v>0</v>
      </c>
      <c r="AAX429" s="11">
        <f t="shared" si="483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>
        <v>0</v>
      </c>
      <c r="ABF429" s="75">
        <v>0</v>
      </c>
      <c r="ABG429" s="42">
        <v>0</v>
      </c>
      <c r="ABH429" s="75">
        <v>0</v>
      </c>
      <c r="ABI429" s="42"/>
      <c r="ABJ429" s="75"/>
      <c r="ABK429" s="42"/>
      <c r="ABL429" s="75"/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84"/>
        <v>0</v>
      </c>
      <c r="ABX429" s="11">
        <f t="shared" si="485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>
        <v>0</v>
      </c>
      <c r="ACF429" s="75">
        <v>0</v>
      </c>
      <c r="ACG429" s="42">
        <v>0</v>
      </c>
      <c r="ACH429" s="75">
        <v>0</v>
      </c>
      <c r="ACI429" s="42"/>
      <c r="ACJ429" s="75"/>
      <c r="ACK429" s="42"/>
      <c r="ACL429" s="75"/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86"/>
        <v>0</v>
      </c>
      <c r="ACX429" s="11">
        <f t="shared" si="487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>
        <v>0</v>
      </c>
      <c r="ADF429" s="75">
        <v>0</v>
      </c>
      <c r="ADG429" s="42">
        <v>0</v>
      </c>
      <c r="ADH429" s="75">
        <v>0</v>
      </c>
      <c r="ADI429" s="42"/>
      <c r="ADJ429" s="75"/>
      <c r="ADK429" s="42"/>
      <c r="ADL429" s="75"/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88"/>
        <v>0</v>
      </c>
      <c r="ADX429" s="11">
        <f t="shared" si="489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>
        <v>0</v>
      </c>
      <c r="AEF429" s="75">
        <v>0</v>
      </c>
      <c r="AEG429" s="42">
        <v>0</v>
      </c>
      <c r="AEH429" s="75">
        <v>0</v>
      </c>
      <c r="AEI429" s="42"/>
      <c r="AEJ429" s="75"/>
      <c r="AEK429" s="42"/>
      <c r="AEL429" s="75"/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0"/>
        <v>0</v>
      </c>
      <c r="AEX429" s="11">
        <f t="shared" si="491"/>
        <v>0</v>
      </c>
      <c r="AEY429" s="108">
        <v>0</v>
      </c>
      <c r="AEZ429" s="109">
        <v>0</v>
      </c>
      <c r="AFA429" s="108">
        <v>0</v>
      </c>
      <c r="AFB429" s="109">
        <v>0</v>
      </c>
      <c r="AFC429" s="108">
        <v>0</v>
      </c>
      <c r="AFD429" s="109">
        <v>0</v>
      </c>
      <c r="AFE429" s="108">
        <v>0</v>
      </c>
      <c r="AFF429" s="109">
        <v>0</v>
      </c>
      <c r="AFG429" s="108"/>
      <c r="AFH429" s="109"/>
      <c r="AFI429" s="108"/>
      <c r="AFJ429" s="109"/>
      <c r="AFK429" s="108"/>
      <c r="AFL429" s="109"/>
      <c r="AFM429" s="108"/>
      <c r="AFN429" s="109"/>
      <c r="AFO429" s="108"/>
      <c r="AFP429" s="109"/>
      <c r="AFQ429" s="108"/>
      <c r="AFR429" s="109"/>
      <c r="AFS429" s="108"/>
      <c r="AFT429" s="109"/>
      <c r="AFU429" s="108"/>
      <c r="AFV429" s="109"/>
      <c r="AFW429" s="3">
        <f t="shared" si="492"/>
        <v>0</v>
      </c>
      <c r="AFX429" s="11">
        <f t="shared" si="429"/>
        <v>0</v>
      </c>
      <c r="AFY429" s="114">
        <v>0</v>
      </c>
      <c r="AFZ429" s="114">
        <v>0</v>
      </c>
      <c r="AGA429" s="114">
        <v>0</v>
      </c>
      <c r="AGB429" s="114">
        <v>0</v>
      </c>
      <c r="AGC429" s="114">
        <v>0</v>
      </c>
      <c r="AGD429" s="114"/>
      <c r="AGE429" s="114"/>
      <c r="AGF429" s="114"/>
      <c r="AGG429" s="114"/>
      <c r="AGH429" s="114"/>
      <c r="AGI429" s="114"/>
      <c r="AGJ429" s="114"/>
      <c r="AGK429" s="25">
        <f t="shared" si="430"/>
        <v>0</v>
      </c>
    </row>
    <row r="430" spans="1:869" x14ac:dyDescent="0.35">
      <c r="A430" s="2" t="s">
        <v>1</v>
      </c>
      <c r="B430" s="2" t="s">
        <v>21</v>
      </c>
      <c r="E430" s="16" t="s">
        <v>304</v>
      </c>
      <c r="F430" s="15" t="s">
        <v>238</v>
      </c>
      <c r="G430" s="15"/>
      <c r="H430" s="152">
        <v>25410</v>
      </c>
      <c r="I430" s="15" t="s">
        <v>300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1"/>
        <v>0</v>
      </c>
      <c r="AI430" s="62">
        <f t="shared" si="432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33"/>
        <v>0</v>
      </c>
      <c r="BI430" s="58">
        <f t="shared" si="434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35"/>
        <v>0</v>
      </c>
      <c r="CI430" s="58">
        <f t="shared" si="436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>
        <v>0</v>
      </c>
      <c r="CQ430" s="70">
        <v>0</v>
      </c>
      <c r="CR430" s="52">
        <v>0</v>
      </c>
      <c r="CS430" s="70">
        <v>0</v>
      </c>
      <c r="CT430" s="64"/>
      <c r="CU430" s="70"/>
      <c r="CV430" s="64"/>
      <c r="CW430" s="70"/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37"/>
        <v>0</v>
      </c>
      <c r="DI430" s="58">
        <f t="shared" si="438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>
        <v>0</v>
      </c>
      <c r="DQ430" s="70">
        <v>0</v>
      </c>
      <c r="DR430" s="52">
        <v>0</v>
      </c>
      <c r="DS430" s="70">
        <v>0</v>
      </c>
      <c r="DT430" s="64"/>
      <c r="DU430" s="70"/>
      <c r="DV430" s="64"/>
      <c r="DW430" s="70"/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39"/>
        <v>0</v>
      </c>
      <c r="EI430" s="58">
        <f t="shared" si="440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>
        <v>0</v>
      </c>
      <c r="EQ430" s="70">
        <v>0</v>
      </c>
      <c r="ER430" s="64">
        <v>0</v>
      </c>
      <c r="ES430" s="70">
        <v>0</v>
      </c>
      <c r="ET430" s="64"/>
      <c r="EU430" s="70"/>
      <c r="EV430" s="64"/>
      <c r="EW430" s="70"/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1"/>
        <v>0</v>
      </c>
      <c r="FI430" s="58">
        <f t="shared" si="442"/>
        <v>0</v>
      </c>
      <c r="FJ430" s="79">
        <f t="shared" si="443"/>
        <v>0</v>
      </c>
      <c r="FK430" s="80">
        <f t="shared" si="444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/>
      <c r="FR430" s="42"/>
      <c r="FS430" s="42"/>
      <c r="FT430" s="42"/>
      <c r="FU430" s="42"/>
      <c r="FV430" s="42"/>
      <c r="FW430" s="42"/>
      <c r="FX430" s="83">
        <f t="shared" si="445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/>
      <c r="GE430" s="42"/>
      <c r="GF430" s="42"/>
      <c r="GG430" s="42"/>
      <c r="GH430" s="42"/>
      <c r="GI430" s="42"/>
      <c r="GJ430" s="42"/>
      <c r="GK430" s="83">
        <f t="shared" si="446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/>
      <c r="GR430" s="42"/>
      <c r="GS430" s="42"/>
      <c r="GT430" s="42"/>
      <c r="GU430" s="42"/>
      <c r="GV430" s="42"/>
      <c r="GW430" s="42"/>
      <c r="GX430" s="83">
        <f t="shared" si="447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/>
      <c r="HE430" s="42"/>
      <c r="HF430" s="42"/>
      <c r="HG430" s="42"/>
      <c r="HH430" s="42"/>
      <c r="HI430" s="42"/>
      <c r="HJ430" s="42"/>
      <c r="HK430" s="83">
        <f t="shared" si="448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/>
      <c r="HR430" s="42"/>
      <c r="HS430" s="42"/>
      <c r="HT430" s="42"/>
      <c r="HU430" s="42"/>
      <c r="HV430" s="42"/>
      <c r="HW430" s="42"/>
      <c r="HX430" s="83">
        <f t="shared" si="449"/>
        <v>0</v>
      </c>
      <c r="HY430" s="42">
        <v>0</v>
      </c>
      <c r="HZ430" s="42">
        <v>0</v>
      </c>
      <c r="IA430" s="42">
        <v>0</v>
      </c>
      <c r="IB430" s="42">
        <v>0</v>
      </c>
      <c r="IC430" s="42">
        <v>0</v>
      </c>
      <c r="ID430" s="42"/>
      <c r="IE430" s="42"/>
      <c r="IF430" s="42"/>
      <c r="IG430" s="42"/>
      <c r="IH430" s="42"/>
      <c r="II430" s="42"/>
      <c r="IJ430" s="42"/>
      <c r="IK430" s="85">
        <f t="shared" si="450"/>
        <v>0</v>
      </c>
      <c r="IL430" s="42">
        <v>0</v>
      </c>
      <c r="IM430" s="42">
        <v>0</v>
      </c>
      <c r="IN430" s="42">
        <v>0</v>
      </c>
      <c r="IO430" s="42">
        <v>0</v>
      </c>
      <c r="IP430" s="42">
        <v>0</v>
      </c>
      <c r="IQ430" s="42"/>
      <c r="IR430" s="42"/>
      <c r="IS430" s="42"/>
      <c r="IT430" s="42"/>
      <c r="IU430" s="42"/>
      <c r="IV430" s="42"/>
      <c r="IW430" s="42"/>
      <c r="IX430" s="85">
        <f t="shared" si="451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>
        <v>0</v>
      </c>
      <c r="JF430" s="75">
        <v>0</v>
      </c>
      <c r="JG430" s="42">
        <v>0</v>
      </c>
      <c r="JH430" s="75">
        <v>0</v>
      </c>
      <c r="JI430" s="42"/>
      <c r="JJ430" s="75"/>
      <c r="JK430" s="42"/>
      <c r="JL430" s="75"/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2"/>
        <v>0</v>
      </c>
      <c r="JX430" s="11">
        <f t="shared" si="453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>
        <v>0</v>
      </c>
      <c r="KF430" s="75">
        <v>0</v>
      </c>
      <c r="KG430" s="42">
        <v>0</v>
      </c>
      <c r="KH430" s="75">
        <v>0</v>
      </c>
      <c r="KI430" s="42"/>
      <c r="KJ430" s="75"/>
      <c r="KK430" s="42"/>
      <c r="KL430" s="75"/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54"/>
        <v>0</v>
      </c>
      <c r="KX430" s="11">
        <f t="shared" si="455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>
        <v>0</v>
      </c>
      <c r="LF430" s="75">
        <v>0</v>
      </c>
      <c r="LG430" s="42">
        <v>0</v>
      </c>
      <c r="LH430" s="75">
        <v>0</v>
      </c>
      <c r="LI430" s="42"/>
      <c r="LJ430" s="75"/>
      <c r="LK430" s="42"/>
      <c r="LL430" s="75"/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56"/>
        <v>0</v>
      </c>
      <c r="LX430" s="11">
        <f t="shared" si="457"/>
        <v>0</v>
      </c>
      <c r="LY430" s="41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>
        <v>0</v>
      </c>
      <c r="MF430" s="75">
        <v>0</v>
      </c>
      <c r="MG430" s="42">
        <v>0</v>
      </c>
      <c r="MH430" s="75">
        <v>0</v>
      </c>
      <c r="MI430" s="42"/>
      <c r="MJ430" s="75"/>
      <c r="MK430" s="42"/>
      <c r="ML430" s="75"/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58"/>
        <v>0</v>
      </c>
      <c r="MX430" s="11">
        <f t="shared" si="459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>
        <v>0</v>
      </c>
      <c r="NF430" s="75">
        <v>0</v>
      </c>
      <c r="NG430" s="42">
        <v>0</v>
      </c>
      <c r="NH430" s="75">
        <v>0</v>
      </c>
      <c r="NI430" s="42"/>
      <c r="NJ430" s="75"/>
      <c r="NK430" s="42"/>
      <c r="NL430" s="75"/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0"/>
        <v>0</v>
      </c>
      <c r="NX430" s="11">
        <f t="shared" si="461"/>
        <v>0</v>
      </c>
      <c r="NY430" s="42">
        <v>0</v>
      </c>
      <c r="NZ430" s="75">
        <v>0</v>
      </c>
      <c r="OA430" s="42">
        <v>0</v>
      </c>
      <c r="OB430" s="75">
        <v>0</v>
      </c>
      <c r="OC430" s="42">
        <v>0</v>
      </c>
      <c r="OD430" s="75">
        <v>0</v>
      </c>
      <c r="OE430" s="42">
        <v>0</v>
      </c>
      <c r="OF430" s="75">
        <v>0</v>
      </c>
      <c r="OG430" s="42">
        <v>0</v>
      </c>
      <c r="OH430" s="75">
        <v>0</v>
      </c>
      <c r="OI430" s="42"/>
      <c r="OJ430" s="75"/>
      <c r="OK430" s="42"/>
      <c r="OL430" s="75"/>
      <c r="OM430" s="42"/>
      <c r="ON430" s="75"/>
      <c r="OO430" s="42"/>
      <c r="OP430" s="75"/>
      <c r="OQ430" s="42"/>
      <c r="OR430" s="75"/>
      <c r="OS430" s="42"/>
      <c r="OT430" s="75"/>
      <c r="OU430" s="42"/>
      <c r="OV430" s="75"/>
      <c r="OW430" s="3">
        <f t="shared" si="462"/>
        <v>0</v>
      </c>
      <c r="OX430" s="11">
        <f t="shared" si="463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>
        <v>0</v>
      </c>
      <c r="PF430" s="75">
        <v>0</v>
      </c>
      <c r="PG430" s="42">
        <v>0</v>
      </c>
      <c r="PH430" s="75">
        <v>0</v>
      </c>
      <c r="PI430" s="42"/>
      <c r="PJ430" s="75"/>
      <c r="PK430" s="42"/>
      <c r="PL430" s="75"/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64"/>
        <v>0</v>
      </c>
      <c r="PX430" s="11">
        <f t="shared" si="425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>
        <v>0</v>
      </c>
      <c r="QF430" s="75">
        <v>0</v>
      </c>
      <c r="QG430" s="42">
        <v>0</v>
      </c>
      <c r="QH430" s="75">
        <v>0</v>
      </c>
      <c r="QI430" s="42"/>
      <c r="QJ430" s="75"/>
      <c r="QK430" s="42"/>
      <c r="QL430" s="75"/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65"/>
        <v>0</v>
      </c>
      <c r="QX430" s="11">
        <f t="shared" si="466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>
        <v>0</v>
      </c>
      <c r="RF430" s="75">
        <v>0</v>
      </c>
      <c r="RG430" s="42">
        <v>0</v>
      </c>
      <c r="RH430" s="75">
        <v>0</v>
      </c>
      <c r="RI430" s="42"/>
      <c r="RJ430" s="75"/>
      <c r="RK430" s="42"/>
      <c r="RL430" s="75"/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67"/>
        <v>0</v>
      </c>
      <c r="RX430" s="11">
        <f t="shared" si="426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>
        <v>0</v>
      </c>
      <c r="SF430" s="75">
        <v>0</v>
      </c>
      <c r="SG430" s="42">
        <v>0</v>
      </c>
      <c r="SH430" s="75">
        <v>0</v>
      </c>
      <c r="SI430" s="42"/>
      <c r="SJ430" s="75"/>
      <c r="SK430" s="42"/>
      <c r="SL430" s="75"/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68"/>
        <v>0</v>
      </c>
      <c r="SX430" s="11">
        <f t="shared" si="427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>
        <v>0</v>
      </c>
      <c r="TF430" s="75">
        <v>0</v>
      </c>
      <c r="TG430" s="42">
        <v>0</v>
      </c>
      <c r="TH430" s="75">
        <v>0</v>
      </c>
      <c r="TI430" s="42"/>
      <c r="TJ430" s="75"/>
      <c r="TK430" s="42"/>
      <c r="TL430" s="75"/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69"/>
        <v>0</v>
      </c>
      <c r="TX430" s="11">
        <f t="shared" si="428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>
        <v>0</v>
      </c>
      <c r="UF430" s="75">
        <v>0</v>
      </c>
      <c r="UG430" s="42">
        <v>0</v>
      </c>
      <c r="UH430" s="75">
        <v>0</v>
      </c>
      <c r="UI430" s="42"/>
      <c r="UJ430" s="75"/>
      <c r="UK430" s="42"/>
      <c r="UL430" s="75"/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0"/>
        <v>0</v>
      </c>
      <c r="UX430" s="11">
        <f t="shared" si="471"/>
        <v>0</v>
      </c>
      <c r="UY430" s="42">
        <v>0</v>
      </c>
      <c r="UZ430" s="42">
        <v>0</v>
      </c>
      <c r="VA430" s="42">
        <v>0</v>
      </c>
      <c r="VB430" s="42">
        <v>0</v>
      </c>
      <c r="VC430" s="42">
        <v>0</v>
      </c>
      <c r="VD430" s="42"/>
      <c r="VE430" s="42"/>
      <c r="VF430" s="42"/>
      <c r="VG430" s="42"/>
      <c r="VH430" s="42"/>
      <c r="VI430" s="42"/>
      <c r="VJ430" s="42"/>
      <c r="VK430" s="25">
        <f t="shared" si="472"/>
        <v>0</v>
      </c>
      <c r="VL430" s="42">
        <v>0</v>
      </c>
      <c r="VM430" s="42">
        <v>0</v>
      </c>
      <c r="VN430" s="42">
        <v>0</v>
      </c>
      <c r="VO430" s="42">
        <v>0</v>
      </c>
      <c r="VP430" s="42">
        <v>0</v>
      </c>
      <c r="VQ430" s="42"/>
      <c r="VR430" s="42"/>
      <c r="VS430" s="42"/>
      <c r="VT430" s="42"/>
      <c r="VU430" s="42"/>
      <c r="VV430" s="42"/>
      <c r="VW430" s="42"/>
      <c r="VX430" s="25">
        <f t="shared" si="473"/>
        <v>0</v>
      </c>
      <c r="VY430" s="42">
        <v>0</v>
      </c>
      <c r="VZ430" s="75">
        <v>0</v>
      </c>
      <c r="WA430" s="42">
        <v>0</v>
      </c>
      <c r="WB430" s="75">
        <v>0</v>
      </c>
      <c r="WC430" s="42">
        <v>0</v>
      </c>
      <c r="WD430" s="75">
        <v>0</v>
      </c>
      <c r="WE430" s="42">
        <v>0</v>
      </c>
      <c r="WF430" s="75">
        <v>0</v>
      </c>
      <c r="WG430" s="42">
        <v>0</v>
      </c>
      <c r="WH430" s="75">
        <v>0</v>
      </c>
      <c r="WI430" s="42"/>
      <c r="WJ430" s="75"/>
      <c r="WK430" s="42"/>
      <c r="WL430" s="75"/>
      <c r="WM430" s="42"/>
      <c r="WN430" s="75"/>
      <c r="WO430" s="42"/>
      <c r="WP430" s="75"/>
      <c r="WQ430" s="42"/>
      <c r="WR430" s="75"/>
      <c r="WS430" s="42"/>
      <c r="WT430" s="75"/>
      <c r="WU430" s="42"/>
      <c r="WV430" s="75"/>
      <c r="WW430" s="3">
        <f t="shared" si="474"/>
        <v>0</v>
      </c>
      <c r="WX430" s="11">
        <f t="shared" si="475"/>
        <v>0</v>
      </c>
      <c r="WY430" s="42">
        <v>0</v>
      </c>
      <c r="WZ430" s="75">
        <v>0</v>
      </c>
      <c r="XA430" s="42">
        <v>0</v>
      </c>
      <c r="XB430" s="75">
        <v>0</v>
      </c>
      <c r="XC430" s="42">
        <v>0</v>
      </c>
      <c r="XD430" s="75">
        <v>0</v>
      </c>
      <c r="XE430" s="42">
        <v>0</v>
      </c>
      <c r="XF430" s="75">
        <v>0</v>
      </c>
      <c r="XG430" s="42">
        <v>0</v>
      </c>
      <c r="XH430" s="75">
        <v>0</v>
      </c>
      <c r="XI430" s="42"/>
      <c r="XJ430" s="75"/>
      <c r="XK430" s="42"/>
      <c r="XL430" s="75"/>
      <c r="XM430" s="42"/>
      <c r="XN430" s="75"/>
      <c r="XO430" s="42"/>
      <c r="XP430" s="75"/>
      <c r="XQ430" s="42"/>
      <c r="XR430" s="75"/>
      <c r="XS430" s="42"/>
      <c r="XT430" s="75"/>
      <c r="XU430" s="42"/>
      <c r="XV430" s="75"/>
      <c r="XW430" s="3">
        <f t="shared" si="476"/>
        <v>0</v>
      </c>
      <c r="XX430" s="11">
        <f t="shared" si="477"/>
        <v>0</v>
      </c>
      <c r="XY430" s="42">
        <v>0</v>
      </c>
      <c r="XZ430" s="75">
        <v>0</v>
      </c>
      <c r="YA430" s="42">
        <v>0</v>
      </c>
      <c r="YB430" s="75">
        <v>0</v>
      </c>
      <c r="YC430" s="42">
        <v>0</v>
      </c>
      <c r="YD430" s="75">
        <v>0</v>
      </c>
      <c r="YE430" s="42">
        <v>0</v>
      </c>
      <c r="YF430" s="75">
        <v>0</v>
      </c>
      <c r="YG430" s="42">
        <v>0</v>
      </c>
      <c r="YH430" s="75">
        <v>0</v>
      </c>
      <c r="YI430" s="42"/>
      <c r="YJ430" s="75"/>
      <c r="YK430" s="42"/>
      <c r="YL430" s="75"/>
      <c r="YM430" s="42"/>
      <c r="YN430" s="75"/>
      <c r="YO430" s="42"/>
      <c r="YP430" s="75"/>
      <c r="YQ430" s="42"/>
      <c r="YR430" s="75"/>
      <c r="YS430" s="42"/>
      <c r="YT430" s="75"/>
      <c r="YU430" s="42"/>
      <c r="YV430" s="75"/>
      <c r="YW430" s="3">
        <f t="shared" si="478"/>
        <v>0</v>
      </c>
      <c r="YX430" s="11">
        <f t="shared" si="479"/>
        <v>0</v>
      </c>
      <c r="YY430" s="42">
        <v>0</v>
      </c>
      <c r="YZ430" s="75">
        <v>0</v>
      </c>
      <c r="ZA430" s="42">
        <v>0</v>
      </c>
      <c r="ZB430" s="75">
        <v>0</v>
      </c>
      <c r="ZC430" s="42">
        <v>0</v>
      </c>
      <c r="ZD430" s="75">
        <v>0</v>
      </c>
      <c r="ZE430" s="42">
        <v>0</v>
      </c>
      <c r="ZF430" s="75">
        <v>0</v>
      </c>
      <c r="ZG430" s="42">
        <v>0</v>
      </c>
      <c r="ZH430" s="75">
        <v>0</v>
      </c>
      <c r="ZI430" s="42"/>
      <c r="ZJ430" s="75"/>
      <c r="ZK430" s="42"/>
      <c r="ZL430" s="75"/>
      <c r="ZM430" s="42"/>
      <c r="ZN430" s="75"/>
      <c r="ZO430" s="42"/>
      <c r="ZP430" s="75"/>
      <c r="ZQ430" s="42"/>
      <c r="ZR430" s="75"/>
      <c r="ZS430" s="42"/>
      <c r="ZT430" s="75"/>
      <c r="ZU430" s="42"/>
      <c r="ZV430" s="75"/>
      <c r="ZW430" s="3">
        <f t="shared" si="480"/>
        <v>0</v>
      </c>
      <c r="ZX430" s="11">
        <f t="shared" si="481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>
        <v>0</v>
      </c>
      <c r="AAF430" s="75">
        <v>0</v>
      </c>
      <c r="AAG430" s="42">
        <v>0</v>
      </c>
      <c r="AAH430" s="75">
        <v>0</v>
      </c>
      <c r="AAI430" s="42"/>
      <c r="AAJ430" s="75"/>
      <c r="AAK430" s="42"/>
      <c r="AAL430" s="75"/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2"/>
        <v>0</v>
      </c>
      <c r="AAX430" s="11">
        <f t="shared" si="483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>
        <v>0</v>
      </c>
      <c r="ABF430" s="75">
        <v>0</v>
      </c>
      <c r="ABG430" s="42">
        <v>0</v>
      </c>
      <c r="ABH430" s="75">
        <v>0</v>
      </c>
      <c r="ABI430" s="42"/>
      <c r="ABJ430" s="75"/>
      <c r="ABK430" s="42"/>
      <c r="ABL430" s="75"/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84"/>
        <v>0</v>
      </c>
      <c r="ABX430" s="11">
        <f t="shared" si="485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>
        <v>0</v>
      </c>
      <c r="ACF430" s="75">
        <v>0</v>
      </c>
      <c r="ACG430" s="42">
        <v>0</v>
      </c>
      <c r="ACH430" s="75">
        <v>0</v>
      </c>
      <c r="ACI430" s="42"/>
      <c r="ACJ430" s="75"/>
      <c r="ACK430" s="42"/>
      <c r="ACL430" s="75"/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86"/>
        <v>0</v>
      </c>
      <c r="ACX430" s="11">
        <f t="shared" si="487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>
        <v>0</v>
      </c>
      <c r="ADF430" s="75">
        <v>0</v>
      </c>
      <c r="ADG430" s="42">
        <v>0</v>
      </c>
      <c r="ADH430" s="75">
        <v>0</v>
      </c>
      <c r="ADI430" s="42"/>
      <c r="ADJ430" s="75"/>
      <c r="ADK430" s="42"/>
      <c r="ADL430" s="75"/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88"/>
        <v>0</v>
      </c>
      <c r="ADX430" s="11">
        <f t="shared" si="489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>
        <v>0</v>
      </c>
      <c r="AEF430" s="75">
        <v>0</v>
      </c>
      <c r="AEG430" s="42">
        <v>0</v>
      </c>
      <c r="AEH430" s="75">
        <v>0</v>
      </c>
      <c r="AEI430" s="42"/>
      <c r="AEJ430" s="75"/>
      <c r="AEK430" s="42"/>
      <c r="AEL430" s="75"/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0"/>
        <v>0</v>
      </c>
      <c r="AEX430" s="11">
        <f t="shared" si="491"/>
        <v>0</v>
      </c>
      <c r="AEY430" s="108">
        <v>0</v>
      </c>
      <c r="AEZ430" s="109">
        <v>0</v>
      </c>
      <c r="AFA430" s="108">
        <v>0</v>
      </c>
      <c r="AFB430" s="109">
        <v>0</v>
      </c>
      <c r="AFC430" s="108">
        <v>0</v>
      </c>
      <c r="AFD430" s="109">
        <v>0</v>
      </c>
      <c r="AFE430" s="108">
        <v>0</v>
      </c>
      <c r="AFF430" s="109">
        <v>0</v>
      </c>
      <c r="AFG430" s="108"/>
      <c r="AFH430" s="109"/>
      <c r="AFI430" s="108"/>
      <c r="AFJ430" s="109"/>
      <c r="AFK430" s="108"/>
      <c r="AFL430" s="109"/>
      <c r="AFM430" s="108"/>
      <c r="AFN430" s="109"/>
      <c r="AFO430" s="108"/>
      <c r="AFP430" s="109"/>
      <c r="AFQ430" s="108"/>
      <c r="AFR430" s="109"/>
      <c r="AFS430" s="108"/>
      <c r="AFT430" s="109"/>
      <c r="AFU430" s="108"/>
      <c r="AFV430" s="109"/>
      <c r="AFW430" s="3">
        <f t="shared" si="492"/>
        <v>0</v>
      </c>
      <c r="AFX430" s="11">
        <f t="shared" si="429"/>
        <v>0</v>
      </c>
      <c r="AFY430" s="114">
        <v>0</v>
      </c>
      <c r="AFZ430" s="114">
        <v>0</v>
      </c>
      <c r="AGA430" s="114">
        <v>0</v>
      </c>
      <c r="AGB430" s="114">
        <v>0</v>
      </c>
      <c r="AGC430" s="114">
        <v>0</v>
      </c>
      <c r="AGD430" s="114"/>
      <c r="AGE430" s="114"/>
      <c r="AGF430" s="114"/>
      <c r="AGG430" s="114"/>
      <c r="AGH430" s="114"/>
      <c r="AGI430" s="114"/>
      <c r="AGJ430" s="114"/>
      <c r="AGK430" s="25">
        <f t="shared" si="430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579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1"/>
        <v>0</v>
      </c>
      <c r="AI431" s="62">
        <f t="shared" si="432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33"/>
        <v>0</v>
      </c>
      <c r="BI431" s="58">
        <f t="shared" si="434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35"/>
        <v>0</v>
      </c>
      <c r="CI431" s="58">
        <f t="shared" si="436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>
        <v>0</v>
      </c>
      <c r="CQ431" s="70">
        <v>0</v>
      </c>
      <c r="CR431" s="52">
        <v>0</v>
      </c>
      <c r="CS431" s="70">
        <v>0</v>
      </c>
      <c r="CT431" s="64"/>
      <c r="CU431" s="70"/>
      <c r="CV431" s="64"/>
      <c r="CW431" s="70"/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37"/>
        <v>0</v>
      </c>
      <c r="DI431" s="58">
        <f t="shared" si="438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>
        <v>0</v>
      </c>
      <c r="DQ431" s="70">
        <v>0</v>
      </c>
      <c r="DR431" s="52">
        <v>0</v>
      </c>
      <c r="DS431" s="70">
        <v>0</v>
      </c>
      <c r="DT431" s="64"/>
      <c r="DU431" s="70"/>
      <c r="DV431" s="64"/>
      <c r="DW431" s="70"/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39"/>
        <v>0</v>
      </c>
      <c r="EI431" s="58">
        <f t="shared" si="440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>
        <v>0</v>
      </c>
      <c r="EQ431" s="70">
        <v>0</v>
      </c>
      <c r="ER431" s="64">
        <v>0</v>
      </c>
      <c r="ES431" s="70">
        <v>0</v>
      </c>
      <c r="ET431" s="64"/>
      <c r="EU431" s="70"/>
      <c r="EV431" s="64"/>
      <c r="EW431" s="70"/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1"/>
        <v>0</v>
      </c>
      <c r="FI431" s="58">
        <f t="shared" si="442"/>
        <v>0</v>
      </c>
      <c r="FJ431" s="79">
        <f t="shared" si="443"/>
        <v>0</v>
      </c>
      <c r="FK431" s="80">
        <f t="shared" si="444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/>
      <c r="FR431" s="42"/>
      <c r="FS431" s="42"/>
      <c r="FT431" s="42"/>
      <c r="FU431" s="42"/>
      <c r="FV431" s="42"/>
      <c r="FW431" s="42"/>
      <c r="FX431" s="83">
        <f t="shared" si="445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/>
      <c r="GE431" s="42"/>
      <c r="GF431" s="42"/>
      <c r="GG431" s="42"/>
      <c r="GH431" s="42"/>
      <c r="GI431" s="42"/>
      <c r="GJ431" s="42"/>
      <c r="GK431" s="83">
        <f t="shared" si="446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/>
      <c r="GR431" s="42"/>
      <c r="GS431" s="42"/>
      <c r="GT431" s="42"/>
      <c r="GU431" s="42"/>
      <c r="GV431" s="42"/>
      <c r="GW431" s="42"/>
      <c r="GX431" s="83">
        <f t="shared" si="447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/>
      <c r="HE431" s="42"/>
      <c r="HF431" s="42"/>
      <c r="HG431" s="42"/>
      <c r="HH431" s="42"/>
      <c r="HI431" s="42"/>
      <c r="HJ431" s="42"/>
      <c r="HK431" s="83">
        <f t="shared" si="448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/>
      <c r="HR431" s="42"/>
      <c r="HS431" s="42"/>
      <c r="HT431" s="42"/>
      <c r="HU431" s="42"/>
      <c r="HV431" s="42"/>
      <c r="HW431" s="42"/>
      <c r="HX431" s="83">
        <f t="shared" si="449"/>
        <v>0</v>
      </c>
      <c r="HY431" s="42">
        <v>0</v>
      </c>
      <c r="HZ431" s="42">
        <v>0</v>
      </c>
      <c r="IA431" s="42">
        <v>0</v>
      </c>
      <c r="IB431" s="42">
        <v>0</v>
      </c>
      <c r="IC431" s="42">
        <v>0</v>
      </c>
      <c r="ID431" s="42"/>
      <c r="IE431" s="42"/>
      <c r="IF431" s="42"/>
      <c r="IG431" s="42"/>
      <c r="IH431" s="42"/>
      <c r="II431" s="42"/>
      <c r="IJ431" s="42"/>
      <c r="IK431" s="85">
        <f t="shared" si="450"/>
        <v>0</v>
      </c>
      <c r="IL431" s="42">
        <v>0</v>
      </c>
      <c r="IM431" s="42">
        <v>0</v>
      </c>
      <c r="IN431" s="42">
        <v>0</v>
      </c>
      <c r="IO431" s="42">
        <v>0</v>
      </c>
      <c r="IP431" s="42">
        <v>0</v>
      </c>
      <c r="IQ431" s="42"/>
      <c r="IR431" s="42"/>
      <c r="IS431" s="42"/>
      <c r="IT431" s="42"/>
      <c r="IU431" s="42"/>
      <c r="IV431" s="42"/>
      <c r="IW431" s="42"/>
      <c r="IX431" s="85">
        <f t="shared" si="451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>
        <v>0</v>
      </c>
      <c r="JF431" s="75">
        <v>0</v>
      </c>
      <c r="JG431" s="42">
        <v>0</v>
      </c>
      <c r="JH431" s="75">
        <v>0</v>
      </c>
      <c r="JI431" s="42"/>
      <c r="JJ431" s="75"/>
      <c r="JK431" s="42"/>
      <c r="JL431" s="75"/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2"/>
        <v>0</v>
      </c>
      <c r="JX431" s="11">
        <f t="shared" si="453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>
        <v>0</v>
      </c>
      <c r="KF431" s="75">
        <v>0</v>
      </c>
      <c r="KG431" s="42">
        <v>0</v>
      </c>
      <c r="KH431" s="75">
        <v>0</v>
      </c>
      <c r="KI431" s="42"/>
      <c r="KJ431" s="75"/>
      <c r="KK431" s="42"/>
      <c r="KL431" s="75"/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54"/>
        <v>0</v>
      </c>
      <c r="KX431" s="11">
        <f t="shared" si="455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>
        <v>0</v>
      </c>
      <c r="LF431" s="75">
        <v>0</v>
      </c>
      <c r="LG431" s="42">
        <v>0</v>
      </c>
      <c r="LH431" s="75">
        <v>0</v>
      </c>
      <c r="LI431" s="42"/>
      <c r="LJ431" s="75"/>
      <c r="LK431" s="42"/>
      <c r="LL431" s="75"/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56"/>
        <v>0</v>
      </c>
      <c r="LX431" s="11">
        <f t="shared" si="457"/>
        <v>0</v>
      </c>
      <c r="LY431" s="41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>
        <v>0</v>
      </c>
      <c r="MF431" s="75">
        <v>0</v>
      </c>
      <c r="MG431" s="42">
        <v>0</v>
      </c>
      <c r="MH431" s="75">
        <v>0</v>
      </c>
      <c r="MI431" s="42"/>
      <c r="MJ431" s="75"/>
      <c r="MK431" s="42"/>
      <c r="ML431" s="75"/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58"/>
        <v>0</v>
      </c>
      <c r="MX431" s="11">
        <f t="shared" si="459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>
        <v>0</v>
      </c>
      <c r="NF431" s="75">
        <v>0</v>
      </c>
      <c r="NG431" s="42">
        <v>0</v>
      </c>
      <c r="NH431" s="75">
        <v>0</v>
      </c>
      <c r="NI431" s="42"/>
      <c r="NJ431" s="75"/>
      <c r="NK431" s="42"/>
      <c r="NL431" s="75"/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0"/>
        <v>0</v>
      </c>
      <c r="NX431" s="11">
        <f t="shared" si="461"/>
        <v>0</v>
      </c>
      <c r="NY431" s="42">
        <v>0</v>
      </c>
      <c r="NZ431" s="75">
        <v>0</v>
      </c>
      <c r="OA431" s="42">
        <v>0</v>
      </c>
      <c r="OB431" s="75">
        <v>0</v>
      </c>
      <c r="OC431" s="42">
        <v>0</v>
      </c>
      <c r="OD431" s="75">
        <v>0</v>
      </c>
      <c r="OE431" s="42">
        <v>0</v>
      </c>
      <c r="OF431" s="75">
        <v>0</v>
      </c>
      <c r="OG431" s="42">
        <v>0</v>
      </c>
      <c r="OH431" s="75">
        <v>0</v>
      </c>
      <c r="OI431" s="42"/>
      <c r="OJ431" s="75"/>
      <c r="OK431" s="42"/>
      <c r="OL431" s="75"/>
      <c r="OM431" s="42"/>
      <c r="ON431" s="75"/>
      <c r="OO431" s="42"/>
      <c r="OP431" s="75"/>
      <c r="OQ431" s="42"/>
      <c r="OR431" s="75"/>
      <c r="OS431" s="42"/>
      <c r="OT431" s="75"/>
      <c r="OU431" s="42"/>
      <c r="OV431" s="75"/>
      <c r="OW431" s="3">
        <f t="shared" si="462"/>
        <v>0</v>
      </c>
      <c r="OX431" s="11">
        <f t="shared" si="463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>
        <v>0</v>
      </c>
      <c r="PF431" s="75">
        <v>0</v>
      </c>
      <c r="PG431" s="42">
        <v>0</v>
      </c>
      <c r="PH431" s="75">
        <v>0</v>
      </c>
      <c r="PI431" s="42"/>
      <c r="PJ431" s="75"/>
      <c r="PK431" s="42"/>
      <c r="PL431" s="75"/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64"/>
        <v>0</v>
      </c>
      <c r="PX431" s="11">
        <f t="shared" si="425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>
        <v>0</v>
      </c>
      <c r="QF431" s="75">
        <v>0</v>
      </c>
      <c r="QG431" s="42">
        <v>0</v>
      </c>
      <c r="QH431" s="75">
        <v>0</v>
      </c>
      <c r="QI431" s="42"/>
      <c r="QJ431" s="75"/>
      <c r="QK431" s="42"/>
      <c r="QL431" s="75"/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65"/>
        <v>0</v>
      </c>
      <c r="QX431" s="11">
        <f t="shared" si="466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>
        <v>0</v>
      </c>
      <c r="RF431" s="75">
        <v>0</v>
      </c>
      <c r="RG431" s="42">
        <v>0</v>
      </c>
      <c r="RH431" s="75">
        <v>0</v>
      </c>
      <c r="RI431" s="42"/>
      <c r="RJ431" s="75"/>
      <c r="RK431" s="42"/>
      <c r="RL431" s="75"/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67"/>
        <v>0</v>
      </c>
      <c r="RX431" s="11">
        <f t="shared" si="426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>
        <v>0</v>
      </c>
      <c r="SF431" s="75">
        <v>0</v>
      </c>
      <c r="SG431" s="42">
        <v>0</v>
      </c>
      <c r="SH431" s="75">
        <v>0</v>
      </c>
      <c r="SI431" s="42"/>
      <c r="SJ431" s="75"/>
      <c r="SK431" s="42"/>
      <c r="SL431" s="75"/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68"/>
        <v>0</v>
      </c>
      <c r="SX431" s="11">
        <f t="shared" si="427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>
        <v>0</v>
      </c>
      <c r="TF431" s="75">
        <v>0</v>
      </c>
      <c r="TG431" s="42">
        <v>0</v>
      </c>
      <c r="TH431" s="75">
        <v>0</v>
      </c>
      <c r="TI431" s="42"/>
      <c r="TJ431" s="75"/>
      <c r="TK431" s="42"/>
      <c r="TL431" s="75"/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69"/>
        <v>0</v>
      </c>
      <c r="TX431" s="11">
        <f t="shared" si="428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>
        <v>0</v>
      </c>
      <c r="UF431" s="75">
        <v>0</v>
      </c>
      <c r="UG431" s="42">
        <v>0</v>
      </c>
      <c r="UH431" s="75">
        <v>0</v>
      </c>
      <c r="UI431" s="42"/>
      <c r="UJ431" s="75"/>
      <c r="UK431" s="42"/>
      <c r="UL431" s="75"/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0"/>
        <v>0</v>
      </c>
      <c r="UX431" s="11">
        <f t="shared" si="471"/>
        <v>0</v>
      </c>
      <c r="UY431" s="42">
        <v>0</v>
      </c>
      <c r="UZ431" s="42">
        <v>0</v>
      </c>
      <c r="VA431" s="42">
        <v>0</v>
      </c>
      <c r="VB431" s="42">
        <v>0</v>
      </c>
      <c r="VC431" s="42">
        <v>0</v>
      </c>
      <c r="VD431" s="42"/>
      <c r="VE431" s="42"/>
      <c r="VF431" s="42"/>
      <c r="VG431" s="42"/>
      <c r="VH431" s="42"/>
      <c r="VI431" s="42"/>
      <c r="VJ431" s="42"/>
      <c r="VK431" s="25">
        <f t="shared" si="472"/>
        <v>0</v>
      </c>
      <c r="VL431" s="42">
        <v>0</v>
      </c>
      <c r="VM431" s="42">
        <v>0</v>
      </c>
      <c r="VN431" s="42">
        <v>0</v>
      </c>
      <c r="VO431" s="42">
        <v>0</v>
      </c>
      <c r="VP431" s="42">
        <v>0</v>
      </c>
      <c r="VQ431" s="42"/>
      <c r="VR431" s="42"/>
      <c r="VS431" s="42"/>
      <c r="VT431" s="42"/>
      <c r="VU431" s="42"/>
      <c r="VV431" s="42"/>
      <c r="VW431" s="42"/>
      <c r="VX431" s="25">
        <f t="shared" si="473"/>
        <v>0</v>
      </c>
      <c r="VY431" s="42">
        <v>0</v>
      </c>
      <c r="VZ431" s="75">
        <v>0</v>
      </c>
      <c r="WA431" s="42">
        <v>0</v>
      </c>
      <c r="WB431" s="75">
        <v>0</v>
      </c>
      <c r="WC431" s="42">
        <v>0</v>
      </c>
      <c r="WD431" s="75">
        <v>0</v>
      </c>
      <c r="WE431" s="42">
        <v>0</v>
      </c>
      <c r="WF431" s="75">
        <v>0</v>
      </c>
      <c r="WG431" s="42">
        <v>0</v>
      </c>
      <c r="WH431" s="75">
        <v>0</v>
      </c>
      <c r="WI431" s="42"/>
      <c r="WJ431" s="75"/>
      <c r="WK431" s="42"/>
      <c r="WL431" s="75"/>
      <c r="WM431" s="42"/>
      <c r="WN431" s="75"/>
      <c r="WO431" s="42"/>
      <c r="WP431" s="75"/>
      <c r="WQ431" s="42"/>
      <c r="WR431" s="75"/>
      <c r="WS431" s="42"/>
      <c r="WT431" s="75"/>
      <c r="WU431" s="42"/>
      <c r="WV431" s="75"/>
      <c r="WW431" s="3">
        <f t="shared" si="474"/>
        <v>0</v>
      </c>
      <c r="WX431" s="11">
        <f t="shared" si="475"/>
        <v>0</v>
      </c>
      <c r="WY431" s="42">
        <v>0</v>
      </c>
      <c r="WZ431" s="75">
        <v>0</v>
      </c>
      <c r="XA431" s="42">
        <v>0</v>
      </c>
      <c r="XB431" s="75">
        <v>0</v>
      </c>
      <c r="XC431" s="42">
        <v>0</v>
      </c>
      <c r="XD431" s="75">
        <v>0</v>
      </c>
      <c r="XE431" s="42">
        <v>0</v>
      </c>
      <c r="XF431" s="75">
        <v>0</v>
      </c>
      <c r="XG431" s="42">
        <v>0</v>
      </c>
      <c r="XH431" s="75">
        <v>0</v>
      </c>
      <c r="XI431" s="42"/>
      <c r="XJ431" s="75"/>
      <c r="XK431" s="42"/>
      <c r="XL431" s="75"/>
      <c r="XM431" s="42"/>
      <c r="XN431" s="75"/>
      <c r="XO431" s="42"/>
      <c r="XP431" s="75"/>
      <c r="XQ431" s="42"/>
      <c r="XR431" s="75"/>
      <c r="XS431" s="42"/>
      <c r="XT431" s="75"/>
      <c r="XU431" s="42"/>
      <c r="XV431" s="75"/>
      <c r="XW431" s="3">
        <f t="shared" si="476"/>
        <v>0</v>
      </c>
      <c r="XX431" s="11">
        <f t="shared" si="477"/>
        <v>0</v>
      </c>
      <c r="XY431" s="42">
        <v>0</v>
      </c>
      <c r="XZ431" s="75">
        <v>0</v>
      </c>
      <c r="YA431" s="42">
        <v>0</v>
      </c>
      <c r="YB431" s="75">
        <v>0</v>
      </c>
      <c r="YC431" s="42">
        <v>0</v>
      </c>
      <c r="YD431" s="75">
        <v>0</v>
      </c>
      <c r="YE431" s="42">
        <v>0</v>
      </c>
      <c r="YF431" s="75">
        <v>0</v>
      </c>
      <c r="YG431" s="42">
        <v>0</v>
      </c>
      <c r="YH431" s="75">
        <v>0</v>
      </c>
      <c r="YI431" s="42"/>
      <c r="YJ431" s="75"/>
      <c r="YK431" s="42"/>
      <c r="YL431" s="75"/>
      <c r="YM431" s="42"/>
      <c r="YN431" s="75"/>
      <c r="YO431" s="42"/>
      <c r="YP431" s="75"/>
      <c r="YQ431" s="42"/>
      <c r="YR431" s="75"/>
      <c r="YS431" s="42"/>
      <c r="YT431" s="75"/>
      <c r="YU431" s="42"/>
      <c r="YV431" s="75"/>
      <c r="YW431" s="3">
        <f t="shared" si="478"/>
        <v>0</v>
      </c>
      <c r="YX431" s="11">
        <f t="shared" si="479"/>
        <v>0</v>
      </c>
      <c r="YY431" s="42">
        <v>0</v>
      </c>
      <c r="YZ431" s="75">
        <v>0</v>
      </c>
      <c r="ZA431" s="42">
        <v>0</v>
      </c>
      <c r="ZB431" s="75">
        <v>0</v>
      </c>
      <c r="ZC431" s="42">
        <v>0</v>
      </c>
      <c r="ZD431" s="75">
        <v>0</v>
      </c>
      <c r="ZE431" s="42">
        <v>0</v>
      </c>
      <c r="ZF431" s="75">
        <v>0</v>
      </c>
      <c r="ZG431" s="42">
        <v>0</v>
      </c>
      <c r="ZH431" s="75">
        <v>0</v>
      </c>
      <c r="ZI431" s="42"/>
      <c r="ZJ431" s="75"/>
      <c r="ZK431" s="42"/>
      <c r="ZL431" s="75"/>
      <c r="ZM431" s="42"/>
      <c r="ZN431" s="75"/>
      <c r="ZO431" s="42"/>
      <c r="ZP431" s="75"/>
      <c r="ZQ431" s="42"/>
      <c r="ZR431" s="75"/>
      <c r="ZS431" s="42"/>
      <c r="ZT431" s="75"/>
      <c r="ZU431" s="42"/>
      <c r="ZV431" s="75"/>
      <c r="ZW431" s="3">
        <f t="shared" si="480"/>
        <v>0</v>
      </c>
      <c r="ZX431" s="11">
        <f t="shared" si="481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>
        <v>0</v>
      </c>
      <c r="AAF431" s="75">
        <v>0</v>
      </c>
      <c r="AAG431" s="42">
        <v>0</v>
      </c>
      <c r="AAH431" s="75">
        <v>0</v>
      </c>
      <c r="AAI431" s="42"/>
      <c r="AAJ431" s="75"/>
      <c r="AAK431" s="42"/>
      <c r="AAL431" s="75"/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2"/>
        <v>0</v>
      </c>
      <c r="AAX431" s="11">
        <f t="shared" si="483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>
        <v>0</v>
      </c>
      <c r="ABF431" s="75">
        <v>0</v>
      </c>
      <c r="ABG431" s="42">
        <v>0</v>
      </c>
      <c r="ABH431" s="75">
        <v>0</v>
      </c>
      <c r="ABI431" s="42"/>
      <c r="ABJ431" s="75"/>
      <c r="ABK431" s="42"/>
      <c r="ABL431" s="75"/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84"/>
        <v>0</v>
      </c>
      <c r="ABX431" s="11">
        <f t="shared" si="485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>
        <v>0</v>
      </c>
      <c r="ACF431" s="75">
        <v>0</v>
      </c>
      <c r="ACG431" s="42">
        <v>0</v>
      </c>
      <c r="ACH431" s="75">
        <v>0</v>
      </c>
      <c r="ACI431" s="42"/>
      <c r="ACJ431" s="75"/>
      <c r="ACK431" s="42"/>
      <c r="ACL431" s="75"/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86"/>
        <v>0</v>
      </c>
      <c r="ACX431" s="11">
        <f t="shared" si="487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>
        <v>0</v>
      </c>
      <c r="ADF431" s="75">
        <v>0</v>
      </c>
      <c r="ADG431" s="42">
        <v>0</v>
      </c>
      <c r="ADH431" s="75">
        <v>0</v>
      </c>
      <c r="ADI431" s="42"/>
      <c r="ADJ431" s="75"/>
      <c r="ADK431" s="42"/>
      <c r="ADL431" s="75"/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88"/>
        <v>0</v>
      </c>
      <c r="ADX431" s="11">
        <f t="shared" si="489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>
        <v>0</v>
      </c>
      <c r="AEF431" s="75">
        <v>0</v>
      </c>
      <c r="AEG431" s="42">
        <v>0</v>
      </c>
      <c r="AEH431" s="75">
        <v>0</v>
      </c>
      <c r="AEI431" s="42"/>
      <c r="AEJ431" s="75"/>
      <c r="AEK431" s="42"/>
      <c r="AEL431" s="75"/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0"/>
        <v>0</v>
      </c>
      <c r="AEX431" s="11">
        <f t="shared" si="491"/>
        <v>0</v>
      </c>
      <c r="AEY431" s="108">
        <v>0</v>
      </c>
      <c r="AEZ431" s="109">
        <v>0</v>
      </c>
      <c r="AFA431" s="108">
        <v>0</v>
      </c>
      <c r="AFB431" s="109">
        <v>0</v>
      </c>
      <c r="AFC431" s="108">
        <v>0</v>
      </c>
      <c r="AFD431" s="109">
        <v>0</v>
      </c>
      <c r="AFE431" s="108">
        <v>0</v>
      </c>
      <c r="AFF431" s="109">
        <v>0</v>
      </c>
      <c r="AFG431" s="108"/>
      <c r="AFH431" s="109"/>
      <c r="AFI431" s="108"/>
      <c r="AFJ431" s="109"/>
      <c r="AFK431" s="108"/>
      <c r="AFL431" s="109"/>
      <c r="AFM431" s="108"/>
      <c r="AFN431" s="109"/>
      <c r="AFO431" s="108"/>
      <c r="AFP431" s="109"/>
      <c r="AFQ431" s="108"/>
      <c r="AFR431" s="109"/>
      <c r="AFS431" s="108"/>
      <c r="AFT431" s="109"/>
      <c r="AFU431" s="108"/>
      <c r="AFV431" s="109"/>
      <c r="AFW431" s="3">
        <f t="shared" si="492"/>
        <v>0</v>
      </c>
      <c r="AFX431" s="11">
        <f t="shared" si="429"/>
        <v>0</v>
      </c>
      <c r="AFY431" s="114">
        <v>0</v>
      </c>
      <c r="AFZ431" s="114">
        <v>0</v>
      </c>
      <c r="AGA431" s="114">
        <v>0</v>
      </c>
      <c r="AGB431" s="114">
        <v>0</v>
      </c>
      <c r="AGC431" s="114">
        <v>0</v>
      </c>
      <c r="AGD431" s="114"/>
      <c r="AGE431" s="114"/>
      <c r="AGF431" s="114"/>
      <c r="AGG431" s="114"/>
      <c r="AGH431" s="114"/>
      <c r="AGI431" s="114"/>
      <c r="AGJ431" s="114"/>
      <c r="AGK431" s="25">
        <f t="shared" si="430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397</v>
      </c>
      <c r="E432" s="16" t="s">
        <v>116</v>
      </c>
      <c r="F432" s="15" t="s">
        <v>228</v>
      </c>
      <c r="G432" s="15" t="s">
        <v>364</v>
      </c>
      <c r="H432" s="152">
        <v>25574</v>
      </c>
      <c r="I432" s="15" t="s">
        <v>580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1"/>
        <v>0</v>
      </c>
      <c r="AI432" s="62">
        <f t="shared" si="432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33"/>
        <v>0</v>
      </c>
      <c r="BI432" s="58">
        <f t="shared" si="434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0</v>
      </c>
      <c r="BS432" s="52">
        <v>0</v>
      </c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35"/>
        <v>0</v>
      </c>
      <c r="CI432" s="58">
        <f t="shared" si="436"/>
        <v>0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>
        <v>0</v>
      </c>
      <c r="CQ432" s="70">
        <v>0</v>
      </c>
      <c r="CR432" s="52">
        <v>0</v>
      </c>
      <c r="CS432" s="70">
        <v>0</v>
      </c>
      <c r="CT432" s="64"/>
      <c r="CU432" s="70"/>
      <c r="CV432" s="64"/>
      <c r="CW432" s="70"/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37"/>
        <v>0</v>
      </c>
      <c r="DI432" s="58">
        <f t="shared" si="438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>
        <v>0</v>
      </c>
      <c r="DQ432" s="70">
        <v>0</v>
      </c>
      <c r="DR432" s="52">
        <v>0</v>
      </c>
      <c r="DS432" s="70">
        <v>0</v>
      </c>
      <c r="DT432" s="64"/>
      <c r="DU432" s="70"/>
      <c r="DV432" s="64"/>
      <c r="DW432" s="70"/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39"/>
        <v>0</v>
      </c>
      <c r="EI432" s="58">
        <f t="shared" si="440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>
        <v>0</v>
      </c>
      <c r="EQ432" s="70">
        <v>0</v>
      </c>
      <c r="ER432" s="64">
        <v>0</v>
      </c>
      <c r="ES432" s="70">
        <v>0</v>
      </c>
      <c r="ET432" s="64"/>
      <c r="EU432" s="70"/>
      <c r="EV432" s="64"/>
      <c r="EW432" s="70"/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1"/>
        <v>0</v>
      </c>
      <c r="FI432" s="58">
        <f t="shared" si="442"/>
        <v>0</v>
      </c>
      <c r="FJ432" s="79">
        <f t="shared" si="443"/>
        <v>0</v>
      </c>
      <c r="FK432" s="80">
        <f t="shared" si="444"/>
        <v>0</v>
      </c>
      <c r="FL432" s="42">
        <v>0</v>
      </c>
      <c r="FM432" s="42">
        <v>0</v>
      </c>
      <c r="FN432" s="42">
        <v>0</v>
      </c>
      <c r="FO432" s="42">
        <v>0</v>
      </c>
      <c r="FP432" s="42">
        <v>0</v>
      </c>
      <c r="FQ432" s="42"/>
      <c r="FR432" s="42"/>
      <c r="FS432" s="42"/>
      <c r="FT432" s="42"/>
      <c r="FU432" s="42"/>
      <c r="FV432" s="42"/>
      <c r="FW432" s="42"/>
      <c r="FX432" s="83">
        <f t="shared" si="445"/>
        <v>0</v>
      </c>
      <c r="FY432" s="42">
        <v>0</v>
      </c>
      <c r="FZ432" s="42">
        <v>0</v>
      </c>
      <c r="GA432" s="42">
        <v>0</v>
      </c>
      <c r="GB432" s="42">
        <v>0</v>
      </c>
      <c r="GC432" s="42">
        <v>0</v>
      </c>
      <c r="GD432" s="42"/>
      <c r="GE432" s="42"/>
      <c r="GF432" s="42"/>
      <c r="GG432" s="42"/>
      <c r="GH432" s="42"/>
      <c r="GI432" s="42"/>
      <c r="GJ432" s="42"/>
      <c r="GK432" s="83">
        <f t="shared" si="446"/>
        <v>0</v>
      </c>
      <c r="GL432" s="42">
        <v>0</v>
      </c>
      <c r="GM432" s="42">
        <v>0</v>
      </c>
      <c r="GN432" s="42">
        <v>0</v>
      </c>
      <c r="GO432" s="42">
        <v>0</v>
      </c>
      <c r="GP432" s="42">
        <v>0</v>
      </c>
      <c r="GQ432" s="42"/>
      <c r="GR432" s="42"/>
      <c r="GS432" s="42"/>
      <c r="GT432" s="42"/>
      <c r="GU432" s="42"/>
      <c r="GV432" s="42"/>
      <c r="GW432" s="42"/>
      <c r="GX432" s="83">
        <f t="shared" si="447"/>
        <v>0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/>
      <c r="HE432" s="42"/>
      <c r="HF432" s="42"/>
      <c r="HG432" s="42"/>
      <c r="HH432" s="42"/>
      <c r="HI432" s="42"/>
      <c r="HJ432" s="42"/>
      <c r="HK432" s="83">
        <f t="shared" si="448"/>
        <v>0</v>
      </c>
      <c r="HL432" s="42">
        <v>1</v>
      </c>
      <c r="HM432" s="42">
        <v>0</v>
      </c>
      <c r="HN432" s="42">
        <v>0</v>
      </c>
      <c r="HO432" s="42">
        <v>0</v>
      </c>
      <c r="HP432" s="42">
        <v>0</v>
      </c>
      <c r="HQ432" s="42"/>
      <c r="HR432" s="42"/>
      <c r="HS432" s="42"/>
      <c r="HT432" s="42"/>
      <c r="HU432" s="42"/>
      <c r="HV432" s="42"/>
      <c r="HW432" s="42"/>
      <c r="HX432" s="83">
        <f t="shared" si="449"/>
        <v>1</v>
      </c>
      <c r="HY432" s="42">
        <v>0</v>
      </c>
      <c r="HZ432" s="42">
        <v>0</v>
      </c>
      <c r="IA432" s="42">
        <v>0</v>
      </c>
      <c r="IB432" s="42">
        <v>0</v>
      </c>
      <c r="IC432" s="42">
        <v>0</v>
      </c>
      <c r="ID432" s="42"/>
      <c r="IE432" s="42"/>
      <c r="IF432" s="42"/>
      <c r="IG432" s="42"/>
      <c r="IH432" s="42"/>
      <c r="II432" s="42"/>
      <c r="IJ432" s="42"/>
      <c r="IK432" s="85">
        <f t="shared" si="450"/>
        <v>0</v>
      </c>
      <c r="IL432" s="42">
        <v>0</v>
      </c>
      <c r="IM432" s="42">
        <v>0</v>
      </c>
      <c r="IN432" s="42">
        <v>0</v>
      </c>
      <c r="IO432" s="42">
        <v>0</v>
      </c>
      <c r="IP432" s="42">
        <v>0</v>
      </c>
      <c r="IQ432" s="42"/>
      <c r="IR432" s="42"/>
      <c r="IS432" s="42"/>
      <c r="IT432" s="42"/>
      <c r="IU432" s="42"/>
      <c r="IV432" s="42"/>
      <c r="IW432" s="42"/>
      <c r="IX432" s="85">
        <f t="shared" si="451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>
        <v>0</v>
      </c>
      <c r="JF432" s="75">
        <v>0</v>
      </c>
      <c r="JG432" s="42">
        <v>0</v>
      </c>
      <c r="JH432" s="75">
        <v>0</v>
      </c>
      <c r="JI432" s="42"/>
      <c r="JJ432" s="75"/>
      <c r="JK432" s="42"/>
      <c r="JL432" s="75"/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2"/>
        <v>0</v>
      </c>
      <c r="JX432" s="11">
        <f t="shared" si="453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>
        <v>0</v>
      </c>
      <c r="KF432" s="75">
        <v>0</v>
      </c>
      <c r="KG432" s="42">
        <v>0</v>
      </c>
      <c r="KH432" s="75">
        <v>0</v>
      </c>
      <c r="KI432" s="42"/>
      <c r="KJ432" s="75"/>
      <c r="KK432" s="42"/>
      <c r="KL432" s="75"/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54"/>
        <v>0</v>
      </c>
      <c r="KX432" s="11">
        <f t="shared" si="455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>
        <v>0</v>
      </c>
      <c r="LF432" s="75">
        <v>0</v>
      </c>
      <c r="LG432" s="42">
        <v>0</v>
      </c>
      <c r="LH432" s="75">
        <v>0</v>
      </c>
      <c r="LI432" s="42"/>
      <c r="LJ432" s="75"/>
      <c r="LK432" s="42"/>
      <c r="LL432" s="75"/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56"/>
        <v>0</v>
      </c>
      <c r="LX432" s="11">
        <f t="shared" si="457"/>
        <v>0</v>
      </c>
      <c r="LY432" s="41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>
        <v>0</v>
      </c>
      <c r="MF432" s="75">
        <v>0</v>
      </c>
      <c r="MG432" s="42">
        <v>0</v>
      </c>
      <c r="MH432" s="75">
        <v>0</v>
      </c>
      <c r="MI432" s="42"/>
      <c r="MJ432" s="75"/>
      <c r="MK432" s="42"/>
      <c r="ML432" s="75"/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58"/>
        <v>0</v>
      </c>
      <c r="MX432" s="11">
        <f t="shared" si="459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>
        <v>0</v>
      </c>
      <c r="NF432" s="75">
        <v>0</v>
      </c>
      <c r="NG432" s="42">
        <v>0</v>
      </c>
      <c r="NH432" s="75">
        <v>0</v>
      </c>
      <c r="NI432" s="42"/>
      <c r="NJ432" s="75"/>
      <c r="NK432" s="42"/>
      <c r="NL432" s="75"/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0"/>
        <v>0</v>
      </c>
      <c r="NX432" s="11">
        <f t="shared" si="461"/>
        <v>0</v>
      </c>
      <c r="NY432" s="42">
        <v>0</v>
      </c>
      <c r="NZ432" s="75">
        <v>0</v>
      </c>
      <c r="OA432" s="42">
        <v>0</v>
      </c>
      <c r="OB432" s="75">
        <v>0</v>
      </c>
      <c r="OC432" s="42">
        <v>0</v>
      </c>
      <c r="OD432" s="75">
        <v>0</v>
      </c>
      <c r="OE432" s="42">
        <v>0</v>
      </c>
      <c r="OF432" s="75">
        <v>0</v>
      </c>
      <c r="OG432" s="42">
        <v>0</v>
      </c>
      <c r="OH432" s="75">
        <v>0</v>
      </c>
      <c r="OI432" s="42"/>
      <c r="OJ432" s="75"/>
      <c r="OK432" s="42"/>
      <c r="OL432" s="75"/>
      <c r="OM432" s="42"/>
      <c r="ON432" s="75"/>
      <c r="OO432" s="42"/>
      <c r="OP432" s="75"/>
      <c r="OQ432" s="42"/>
      <c r="OR432" s="75"/>
      <c r="OS432" s="42"/>
      <c r="OT432" s="75"/>
      <c r="OU432" s="42"/>
      <c r="OV432" s="75"/>
      <c r="OW432" s="3">
        <f t="shared" si="462"/>
        <v>0</v>
      </c>
      <c r="OX432" s="11">
        <f t="shared" si="463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>
        <v>0</v>
      </c>
      <c r="PF432" s="75">
        <v>0</v>
      </c>
      <c r="PG432" s="42">
        <v>0</v>
      </c>
      <c r="PH432" s="75">
        <v>0</v>
      </c>
      <c r="PI432" s="42"/>
      <c r="PJ432" s="75"/>
      <c r="PK432" s="42"/>
      <c r="PL432" s="75"/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64"/>
        <v>0</v>
      </c>
      <c r="PX432" s="11">
        <f t="shared" si="425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>
        <v>0</v>
      </c>
      <c r="QF432" s="75">
        <v>0</v>
      </c>
      <c r="QG432" s="42">
        <v>0</v>
      </c>
      <c r="QH432" s="75">
        <v>0</v>
      </c>
      <c r="QI432" s="42"/>
      <c r="QJ432" s="75"/>
      <c r="QK432" s="42"/>
      <c r="QL432" s="75"/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65"/>
        <v>0</v>
      </c>
      <c r="QX432" s="11">
        <f t="shared" si="466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>
        <v>0</v>
      </c>
      <c r="RF432" s="75">
        <v>0</v>
      </c>
      <c r="RG432" s="42">
        <v>0</v>
      </c>
      <c r="RH432" s="75">
        <v>0</v>
      </c>
      <c r="RI432" s="42"/>
      <c r="RJ432" s="75"/>
      <c r="RK432" s="42"/>
      <c r="RL432" s="75"/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67"/>
        <v>0</v>
      </c>
      <c r="RX432" s="11">
        <f t="shared" si="426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>
        <v>0</v>
      </c>
      <c r="SF432" s="75">
        <v>0</v>
      </c>
      <c r="SG432" s="42">
        <v>0</v>
      </c>
      <c r="SH432" s="75">
        <v>0</v>
      </c>
      <c r="SI432" s="42"/>
      <c r="SJ432" s="75"/>
      <c r="SK432" s="42"/>
      <c r="SL432" s="75"/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68"/>
        <v>0</v>
      </c>
      <c r="SX432" s="11">
        <f t="shared" si="427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>
        <v>0</v>
      </c>
      <c r="TF432" s="75">
        <v>0</v>
      </c>
      <c r="TG432" s="42">
        <v>0</v>
      </c>
      <c r="TH432" s="75">
        <v>0</v>
      </c>
      <c r="TI432" s="42"/>
      <c r="TJ432" s="75"/>
      <c r="TK432" s="42"/>
      <c r="TL432" s="75"/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69"/>
        <v>0</v>
      </c>
      <c r="TX432" s="11">
        <f t="shared" si="428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>
        <v>0</v>
      </c>
      <c r="UF432" s="75">
        <v>0</v>
      </c>
      <c r="UG432" s="42">
        <v>0</v>
      </c>
      <c r="UH432" s="75">
        <v>0</v>
      </c>
      <c r="UI432" s="42"/>
      <c r="UJ432" s="75"/>
      <c r="UK432" s="42"/>
      <c r="UL432" s="75"/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0"/>
        <v>0</v>
      </c>
      <c r="UX432" s="11">
        <f t="shared" si="471"/>
        <v>0</v>
      </c>
      <c r="UY432" s="42">
        <v>0</v>
      </c>
      <c r="UZ432" s="42">
        <v>0</v>
      </c>
      <c r="VA432" s="42">
        <v>0</v>
      </c>
      <c r="VB432" s="42">
        <v>0</v>
      </c>
      <c r="VC432" s="42">
        <v>0</v>
      </c>
      <c r="VD432" s="42"/>
      <c r="VE432" s="42"/>
      <c r="VF432" s="42"/>
      <c r="VG432" s="42"/>
      <c r="VH432" s="42"/>
      <c r="VI432" s="42"/>
      <c r="VJ432" s="42"/>
      <c r="VK432" s="25">
        <f t="shared" si="472"/>
        <v>0</v>
      </c>
      <c r="VL432" s="42">
        <v>0</v>
      </c>
      <c r="VM432" s="42">
        <v>0</v>
      </c>
      <c r="VN432" s="42">
        <v>0</v>
      </c>
      <c r="VO432" s="42">
        <v>0</v>
      </c>
      <c r="VP432" s="42">
        <v>0</v>
      </c>
      <c r="VQ432" s="42"/>
      <c r="VR432" s="42"/>
      <c r="VS432" s="42"/>
      <c r="VT432" s="42"/>
      <c r="VU432" s="42"/>
      <c r="VV432" s="42"/>
      <c r="VW432" s="42"/>
      <c r="VX432" s="25">
        <f t="shared" si="473"/>
        <v>0</v>
      </c>
      <c r="VY432" s="42">
        <v>0</v>
      </c>
      <c r="VZ432" s="75">
        <v>0</v>
      </c>
      <c r="WA432" s="42">
        <v>0</v>
      </c>
      <c r="WB432" s="75">
        <v>0</v>
      </c>
      <c r="WC432" s="42">
        <v>0</v>
      </c>
      <c r="WD432" s="75">
        <v>0</v>
      </c>
      <c r="WE432" s="42">
        <v>0</v>
      </c>
      <c r="WF432" s="75">
        <v>0</v>
      </c>
      <c r="WG432" s="42">
        <v>0</v>
      </c>
      <c r="WH432" s="75">
        <v>0</v>
      </c>
      <c r="WI432" s="42"/>
      <c r="WJ432" s="75"/>
      <c r="WK432" s="42"/>
      <c r="WL432" s="75"/>
      <c r="WM432" s="42"/>
      <c r="WN432" s="75"/>
      <c r="WO432" s="42"/>
      <c r="WP432" s="75"/>
      <c r="WQ432" s="42"/>
      <c r="WR432" s="75"/>
      <c r="WS432" s="42"/>
      <c r="WT432" s="75"/>
      <c r="WU432" s="42"/>
      <c r="WV432" s="75"/>
      <c r="WW432" s="3">
        <f t="shared" si="474"/>
        <v>0</v>
      </c>
      <c r="WX432" s="11">
        <f t="shared" si="475"/>
        <v>0</v>
      </c>
      <c r="WY432" s="42">
        <v>0</v>
      </c>
      <c r="WZ432" s="75">
        <v>0</v>
      </c>
      <c r="XA432" s="42">
        <v>0</v>
      </c>
      <c r="XB432" s="75">
        <v>0</v>
      </c>
      <c r="XC432" s="42">
        <v>0</v>
      </c>
      <c r="XD432" s="75">
        <v>0</v>
      </c>
      <c r="XE432" s="42">
        <v>0</v>
      </c>
      <c r="XF432" s="75">
        <v>0</v>
      </c>
      <c r="XG432" s="42">
        <v>0</v>
      </c>
      <c r="XH432" s="75">
        <v>0</v>
      </c>
      <c r="XI432" s="42"/>
      <c r="XJ432" s="75"/>
      <c r="XK432" s="42"/>
      <c r="XL432" s="75"/>
      <c r="XM432" s="42"/>
      <c r="XN432" s="75"/>
      <c r="XO432" s="42"/>
      <c r="XP432" s="75"/>
      <c r="XQ432" s="42"/>
      <c r="XR432" s="75"/>
      <c r="XS432" s="42"/>
      <c r="XT432" s="75"/>
      <c r="XU432" s="42"/>
      <c r="XV432" s="75"/>
      <c r="XW432" s="3">
        <f t="shared" si="476"/>
        <v>0</v>
      </c>
      <c r="XX432" s="11">
        <f t="shared" si="477"/>
        <v>0</v>
      </c>
      <c r="XY432" s="42">
        <v>0</v>
      </c>
      <c r="XZ432" s="75">
        <v>0</v>
      </c>
      <c r="YA432" s="42">
        <v>0</v>
      </c>
      <c r="YB432" s="75">
        <v>0</v>
      </c>
      <c r="YC432" s="42">
        <v>0</v>
      </c>
      <c r="YD432" s="75">
        <v>0</v>
      </c>
      <c r="YE432" s="42">
        <v>0</v>
      </c>
      <c r="YF432" s="75">
        <v>0</v>
      </c>
      <c r="YG432" s="42">
        <v>0</v>
      </c>
      <c r="YH432" s="75">
        <v>0</v>
      </c>
      <c r="YI432" s="42"/>
      <c r="YJ432" s="75"/>
      <c r="YK432" s="42"/>
      <c r="YL432" s="75"/>
      <c r="YM432" s="42"/>
      <c r="YN432" s="75"/>
      <c r="YO432" s="42"/>
      <c r="YP432" s="75"/>
      <c r="YQ432" s="42"/>
      <c r="YR432" s="75"/>
      <c r="YS432" s="42"/>
      <c r="YT432" s="75"/>
      <c r="YU432" s="42"/>
      <c r="YV432" s="75"/>
      <c r="YW432" s="3">
        <f t="shared" si="478"/>
        <v>0</v>
      </c>
      <c r="YX432" s="11">
        <f t="shared" si="479"/>
        <v>0</v>
      </c>
      <c r="YY432" s="42">
        <v>0</v>
      </c>
      <c r="YZ432" s="75">
        <v>0</v>
      </c>
      <c r="ZA432" s="42">
        <v>0</v>
      </c>
      <c r="ZB432" s="75">
        <v>0</v>
      </c>
      <c r="ZC432" s="42">
        <v>0</v>
      </c>
      <c r="ZD432" s="75">
        <v>0</v>
      </c>
      <c r="ZE432" s="42">
        <v>0</v>
      </c>
      <c r="ZF432" s="75">
        <v>0</v>
      </c>
      <c r="ZG432" s="42">
        <v>0</v>
      </c>
      <c r="ZH432" s="75">
        <v>0</v>
      </c>
      <c r="ZI432" s="42"/>
      <c r="ZJ432" s="75"/>
      <c r="ZK432" s="42"/>
      <c r="ZL432" s="75"/>
      <c r="ZM432" s="42"/>
      <c r="ZN432" s="75"/>
      <c r="ZO432" s="42"/>
      <c r="ZP432" s="75"/>
      <c r="ZQ432" s="42"/>
      <c r="ZR432" s="75"/>
      <c r="ZS432" s="42"/>
      <c r="ZT432" s="75"/>
      <c r="ZU432" s="42"/>
      <c r="ZV432" s="75"/>
      <c r="ZW432" s="3">
        <f t="shared" si="480"/>
        <v>0</v>
      </c>
      <c r="ZX432" s="11">
        <f t="shared" si="481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>
        <v>0</v>
      </c>
      <c r="AAF432" s="75">
        <v>0</v>
      </c>
      <c r="AAG432" s="42">
        <v>0</v>
      </c>
      <c r="AAH432" s="75">
        <v>0</v>
      </c>
      <c r="AAI432" s="42"/>
      <c r="AAJ432" s="75"/>
      <c r="AAK432" s="42"/>
      <c r="AAL432" s="75"/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2"/>
        <v>0</v>
      </c>
      <c r="AAX432" s="11">
        <f t="shared" si="483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>
        <v>0</v>
      </c>
      <c r="ABF432" s="75">
        <v>0</v>
      </c>
      <c r="ABG432" s="42">
        <v>0</v>
      </c>
      <c r="ABH432" s="75">
        <v>0</v>
      </c>
      <c r="ABI432" s="42"/>
      <c r="ABJ432" s="75"/>
      <c r="ABK432" s="42"/>
      <c r="ABL432" s="75"/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84"/>
        <v>0</v>
      </c>
      <c r="ABX432" s="11">
        <f t="shared" si="485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>
        <v>0</v>
      </c>
      <c r="ACF432" s="75">
        <v>0</v>
      </c>
      <c r="ACG432" s="42">
        <v>0</v>
      </c>
      <c r="ACH432" s="75">
        <v>0</v>
      </c>
      <c r="ACI432" s="42"/>
      <c r="ACJ432" s="75"/>
      <c r="ACK432" s="42"/>
      <c r="ACL432" s="75"/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86"/>
        <v>0</v>
      </c>
      <c r="ACX432" s="11">
        <f t="shared" si="487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>
        <v>0</v>
      </c>
      <c r="ADF432" s="75">
        <v>0</v>
      </c>
      <c r="ADG432" s="42">
        <v>0</v>
      </c>
      <c r="ADH432" s="75">
        <v>0</v>
      </c>
      <c r="ADI432" s="42"/>
      <c r="ADJ432" s="75"/>
      <c r="ADK432" s="42"/>
      <c r="ADL432" s="75"/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88"/>
        <v>0</v>
      </c>
      <c r="ADX432" s="11">
        <f t="shared" si="489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>
        <v>0</v>
      </c>
      <c r="AEF432" s="75">
        <v>0</v>
      </c>
      <c r="AEG432" s="42">
        <v>0</v>
      </c>
      <c r="AEH432" s="75">
        <v>0</v>
      </c>
      <c r="AEI432" s="42"/>
      <c r="AEJ432" s="75"/>
      <c r="AEK432" s="42"/>
      <c r="AEL432" s="75"/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0"/>
        <v>0</v>
      </c>
      <c r="AEX432" s="11">
        <f t="shared" si="491"/>
        <v>0</v>
      </c>
      <c r="AEY432" s="108">
        <v>0</v>
      </c>
      <c r="AEZ432" s="109">
        <v>0</v>
      </c>
      <c r="AFA432" s="108">
        <v>0</v>
      </c>
      <c r="AFB432" s="109">
        <v>0</v>
      </c>
      <c r="AFC432" s="108">
        <v>0</v>
      </c>
      <c r="AFD432" s="109">
        <v>0</v>
      </c>
      <c r="AFE432" s="108">
        <v>0</v>
      </c>
      <c r="AFF432" s="109">
        <v>0</v>
      </c>
      <c r="AFG432" s="108"/>
      <c r="AFH432" s="109"/>
      <c r="AFI432" s="108"/>
      <c r="AFJ432" s="109"/>
      <c r="AFK432" s="108"/>
      <c r="AFL432" s="109"/>
      <c r="AFM432" s="108"/>
      <c r="AFN432" s="109"/>
      <c r="AFO432" s="108"/>
      <c r="AFP432" s="109"/>
      <c r="AFQ432" s="108"/>
      <c r="AFR432" s="109"/>
      <c r="AFS432" s="108"/>
      <c r="AFT432" s="109"/>
      <c r="AFU432" s="108"/>
      <c r="AFV432" s="109"/>
      <c r="AFW432" s="3">
        <f t="shared" si="492"/>
        <v>0</v>
      </c>
      <c r="AFX432" s="11">
        <f t="shared" si="429"/>
        <v>0</v>
      </c>
      <c r="AFY432" s="114">
        <v>0</v>
      </c>
      <c r="AFZ432" s="114">
        <v>0</v>
      </c>
      <c r="AGA432" s="114">
        <v>0</v>
      </c>
      <c r="AGB432" s="114">
        <v>0</v>
      </c>
      <c r="AGC432" s="114">
        <v>0</v>
      </c>
      <c r="AGD432" s="114"/>
      <c r="AGE432" s="114"/>
      <c r="AGF432" s="114"/>
      <c r="AGG432" s="114"/>
      <c r="AGH432" s="114"/>
      <c r="AGI432" s="114"/>
      <c r="AGJ432" s="114"/>
      <c r="AGK432" s="25">
        <f t="shared" si="430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397</v>
      </c>
      <c r="E433" s="16" t="s">
        <v>116</v>
      </c>
      <c r="F433" s="15" t="s">
        <v>115</v>
      </c>
      <c r="G433" s="15" t="s">
        <v>364</v>
      </c>
      <c r="H433" s="152">
        <v>25590</v>
      </c>
      <c r="I433" s="15" t="s">
        <v>581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1"/>
        <v>0</v>
      </c>
      <c r="AI433" s="62">
        <f t="shared" si="432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33"/>
        <v>0</v>
      </c>
      <c r="BI433" s="58">
        <f t="shared" si="434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35"/>
        <v>0</v>
      </c>
      <c r="CI433" s="58">
        <f t="shared" si="436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>
        <v>0</v>
      </c>
      <c r="CQ433" s="70">
        <v>0</v>
      </c>
      <c r="CR433" s="52">
        <v>0</v>
      </c>
      <c r="CS433" s="70">
        <v>0</v>
      </c>
      <c r="CT433" s="64"/>
      <c r="CU433" s="70"/>
      <c r="CV433" s="64"/>
      <c r="CW433" s="70"/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37"/>
        <v>0</v>
      </c>
      <c r="DI433" s="58">
        <f t="shared" si="438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>
        <v>0</v>
      </c>
      <c r="DQ433" s="70">
        <v>0</v>
      </c>
      <c r="DR433" s="52">
        <v>0</v>
      </c>
      <c r="DS433" s="70">
        <v>0</v>
      </c>
      <c r="DT433" s="64"/>
      <c r="DU433" s="70"/>
      <c r="DV433" s="64"/>
      <c r="DW433" s="70"/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39"/>
        <v>0</v>
      </c>
      <c r="EI433" s="58">
        <f t="shared" si="440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>
        <v>0</v>
      </c>
      <c r="EQ433" s="70">
        <v>0</v>
      </c>
      <c r="ER433" s="64">
        <v>0</v>
      </c>
      <c r="ES433" s="70">
        <v>0</v>
      </c>
      <c r="ET433" s="64"/>
      <c r="EU433" s="70"/>
      <c r="EV433" s="64"/>
      <c r="EW433" s="70"/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2">+EJ433+EL433+EN433+EP433+ER433+ET433+EV433+EX433+EZ433+FB433+FD433+FF433</f>
        <v>0</v>
      </c>
      <c r="FI433" s="58">
        <f t="shared" ref="FI433" si="553">+EK433+EM433+EO433+EQ433+ES433+EU433+EW433+EY433+FA433+FC433+FE433+FG433</f>
        <v>0</v>
      </c>
      <c r="FJ433" s="79">
        <f t="shared" ref="FJ433" si="554">AH433+BH433+CH433+DH433+EH433+FH433</f>
        <v>0</v>
      </c>
      <c r="FK433" s="80">
        <f t="shared" ref="FK433" si="555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/>
      <c r="FR433" s="42"/>
      <c r="FS433" s="42"/>
      <c r="FT433" s="42"/>
      <c r="FU433" s="42"/>
      <c r="FV433" s="42"/>
      <c r="FW433" s="42"/>
      <c r="FX433" s="83">
        <f t="shared" si="445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/>
      <c r="GE433" s="42"/>
      <c r="GF433" s="42"/>
      <c r="GG433" s="42"/>
      <c r="GH433" s="42"/>
      <c r="GI433" s="42"/>
      <c r="GJ433" s="42"/>
      <c r="GK433" s="83">
        <f t="shared" si="446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/>
      <c r="GR433" s="42"/>
      <c r="GS433" s="42"/>
      <c r="GT433" s="42"/>
      <c r="GU433" s="42"/>
      <c r="GV433" s="42"/>
      <c r="GW433" s="42"/>
      <c r="GX433" s="83">
        <f t="shared" si="447"/>
        <v>0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/>
      <c r="HE433" s="42"/>
      <c r="HF433" s="42"/>
      <c r="HG433" s="42"/>
      <c r="HH433" s="42"/>
      <c r="HI433" s="42"/>
      <c r="HJ433" s="42"/>
      <c r="HK433" s="83">
        <f t="shared" si="448"/>
        <v>0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/>
      <c r="HR433" s="42"/>
      <c r="HS433" s="42"/>
      <c r="HT433" s="42"/>
      <c r="HU433" s="42"/>
      <c r="HV433" s="42"/>
      <c r="HW433" s="42"/>
      <c r="HX433" s="83">
        <f t="shared" si="449"/>
        <v>0</v>
      </c>
      <c r="HY433" s="42">
        <v>0</v>
      </c>
      <c r="HZ433" s="42">
        <v>0</v>
      </c>
      <c r="IA433" s="42">
        <v>0</v>
      </c>
      <c r="IB433" s="42">
        <v>0</v>
      </c>
      <c r="IC433" s="42">
        <v>0</v>
      </c>
      <c r="ID433" s="42"/>
      <c r="IE433" s="42"/>
      <c r="IF433" s="42"/>
      <c r="IG433" s="42"/>
      <c r="IH433" s="42"/>
      <c r="II433" s="42"/>
      <c r="IJ433" s="42"/>
      <c r="IK433" s="85">
        <f t="shared" si="450"/>
        <v>0</v>
      </c>
      <c r="IL433" s="42">
        <v>0</v>
      </c>
      <c r="IM433" s="42">
        <v>0</v>
      </c>
      <c r="IN433" s="42">
        <v>0</v>
      </c>
      <c r="IO433" s="42">
        <v>0</v>
      </c>
      <c r="IP433" s="42">
        <v>0</v>
      </c>
      <c r="IQ433" s="42"/>
      <c r="IR433" s="42"/>
      <c r="IS433" s="42"/>
      <c r="IT433" s="42"/>
      <c r="IU433" s="42"/>
      <c r="IV433" s="42"/>
      <c r="IW433" s="42"/>
      <c r="IX433" s="85">
        <f t="shared" si="451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>
        <v>0</v>
      </c>
      <c r="JF433" s="75">
        <v>0</v>
      </c>
      <c r="JG433" s="42">
        <v>0</v>
      </c>
      <c r="JH433" s="75">
        <v>0</v>
      </c>
      <c r="JI433" s="42"/>
      <c r="JJ433" s="75"/>
      <c r="JK433" s="42"/>
      <c r="JL433" s="75"/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2"/>
        <v>0</v>
      </c>
      <c r="JX433" s="11">
        <f t="shared" si="453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>
        <v>0</v>
      </c>
      <c r="KF433" s="75">
        <v>0</v>
      </c>
      <c r="KG433" s="42">
        <v>0</v>
      </c>
      <c r="KH433" s="75">
        <v>0</v>
      </c>
      <c r="KI433" s="42"/>
      <c r="KJ433" s="75"/>
      <c r="KK433" s="42"/>
      <c r="KL433" s="75"/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54"/>
        <v>0</v>
      </c>
      <c r="KX433" s="11">
        <f t="shared" si="455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>
        <v>0</v>
      </c>
      <c r="LF433" s="75">
        <v>0</v>
      </c>
      <c r="LG433" s="42">
        <v>0</v>
      </c>
      <c r="LH433" s="75">
        <v>0</v>
      </c>
      <c r="LI433" s="42"/>
      <c r="LJ433" s="75"/>
      <c r="LK433" s="42"/>
      <c r="LL433" s="75"/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56"/>
        <v>0</v>
      </c>
      <c r="LX433" s="11">
        <f t="shared" si="457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>
        <v>0</v>
      </c>
      <c r="MF433" s="75">
        <v>0</v>
      </c>
      <c r="MG433" s="42">
        <v>0</v>
      </c>
      <c r="MH433" s="75">
        <v>0</v>
      </c>
      <c r="MI433" s="42"/>
      <c r="MJ433" s="75"/>
      <c r="MK433" s="42"/>
      <c r="ML433" s="75"/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58"/>
        <v>0</v>
      </c>
      <c r="MX433" s="11">
        <f t="shared" si="459"/>
        <v>0</v>
      </c>
      <c r="MY433" s="41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>
        <v>0</v>
      </c>
      <c r="NF433" s="75">
        <v>0</v>
      </c>
      <c r="NG433" s="42">
        <v>0</v>
      </c>
      <c r="NH433" s="75">
        <v>0</v>
      </c>
      <c r="NI433" s="42"/>
      <c r="NJ433" s="75"/>
      <c r="NK433" s="42"/>
      <c r="NL433" s="75"/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0"/>
        <v>0</v>
      </c>
      <c r="NX433" s="11">
        <f t="shared" si="461"/>
        <v>0</v>
      </c>
      <c r="NY433" s="42">
        <v>0</v>
      </c>
      <c r="NZ433" s="75">
        <v>0</v>
      </c>
      <c r="OA433" s="42">
        <v>0</v>
      </c>
      <c r="OB433" s="75">
        <v>0</v>
      </c>
      <c r="OC433" s="42">
        <v>0</v>
      </c>
      <c r="OD433" s="75">
        <v>0</v>
      </c>
      <c r="OE433" s="42">
        <v>0</v>
      </c>
      <c r="OF433" s="75">
        <v>0</v>
      </c>
      <c r="OG433" s="42">
        <v>0</v>
      </c>
      <c r="OH433" s="75">
        <v>0</v>
      </c>
      <c r="OI433" s="42"/>
      <c r="OJ433" s="75"/>
      <c r="OK433" s="42"/>
      <c r="OL433" s="75"/>
      <c r="OM433" s="42"/>
      <c r="ON433" s="75"/>
      <c r="OO433" s="42"/>
      <c r="OP433" s="75"/>
      <c r="OQ433" s="42"/>
      <c r="OR433" s="75"/>
      <c r="OS433" s="42"/>
      <c r="OT433" s="75"/>
      <c r="OU433" s="42"/>
      <c r="OV433" s="75"/>
      <c r="OW433" s="3">
        <f t="shared" si="462"/>
        <v>0</v>
      </c>
      <c r="OX433" s="11">
        <f t="shared" si="463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>
        <v>0</v>
      </c>
      <c r="PF433" s="75">
        <v>0</v>
      </c>
      <c r="PG433" s="42">
        <v>0</v>
      </c>
      <c r="PH433" s="75">
        <v>0</v>
      </c>
      <c r="PI433" s="42"/>
      <c r="PJ433" s="75"/>
      <c r="PK433" s="42"/>
      <c r="PL433" s="75"/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64"/>
        <v>2</v>
      </c>
      <c r="PX433" s="11">
        <f t="shared" si="425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>
        <v>0</v>
      </c>
      <c r="QF433" s="75">
        <v>0</v>
      </c>
      <c r="QG433" s="42">
        <v>0</v>
      </c>
      <c r="QH433" s="75">
        <v>0</v>
      </c>
      <c r="QI433" s="42"/>
      <c r="QJ433" s="75"/>
      <c r="QK433" s="42"/>
      <c r="QL433" s="75"/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65"/>
        <v>22</v>
      </c>
      <c r="QX433" s="11">
        <f t="shared" si="466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>
        <v>0</v>
      </c>
      <c r="RF433" s="75">
        <v>0</v>
      </c>
      <c r="RG433" s="42">
        <v>0</v>
      </c>
      <c r="RH433" s="75">
        <v>0</v>
      </c>
      <c r="RI433" s="42"/>
      <c r="RJ433" s="75"/>
      <c r="RK433" s="42"/>
      <c r="RL433" s="75"/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67"/>
        <v>3</v>
      </c>
      <c r="RX433" s="11">
        <f t="shared" si="426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>
        <v>0</v>
      </c>
      <c r="SF433" s="75">
        <v>0</v>
      </c>
      <c r="SG433" s="42">
        <v>0</v>
      </c>
      <c r="SH433" s="75">
        <v>0</v>
      </c>
      <c r="SI433" s="42"/>
      <c r="SJ433" s="75"/>
      <c r="SK433" s="42"/>
      <c r="SL433" s="75"/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68"/>
        <v>1</v>
      </c>
      <c r="SX433" s="11">
        <f t="shared" si="427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>
        <v>0</v>
      </c>
      <c r="TF433" s="75">
        <v>0</v>
      </c>
      <c r="TG433" s="42">
        <v>0</v>
      </c>
      <c r="TH433" s="75">
        <v>0</v>
      </c>
      <c r="TI433" s="42"/>
      <c r="TJ433" s="75"/>
      <c r="TK433" s="42"/>
      <c r="TL433" s="75"/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69"/>
        <v>0</v>
      </c>
      <c r="TX433" s="11">
        <f t="shared" si="428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>
        <v>0</v>
      </c>
      <c r="UF433" s="75">
        <v>0</v>
      </c>
      <c r="UG433" s="42">
        <v>0</v>
      </c>
      <c r="UH433" s="75">
        <v>0</v>
      </c>
      <c r="UI433" s="42"/>
      <c r="UJ433" s="75"/>
      <c r="UK433" s="42"/>
      <c r="UL433" s="75"/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0"/>
        <v>0</v>
      </c>
      <c r="UX433" s="11">
        <f t="shared" si="471"/>
        <v>0</v>
      </c>
      <c r="UY433" s="42">
        <v>0</v>
      </c>
      <c r="UZ433" s="42">
        <v>0</v>
      </c>
      <c r="VA433" s="42">
        <v>0</v>
      </c>
      <c r="VB433" s="42">
        <v>0</v>
      </c>
      <c r="VC433" s="42">
        <v>0</v>
      </c>
      <c r="VD433" s="42"/>
      <c r="VE433" s="42"/>
      <c r="VF433" s="42"/>
      <c r="VG433" s="42"/>
      <c r="VH433" s="42"/>
      <c r="VI433" s="42"/>
      <c r="VJ433" s="42"/>
      <c r="VK433" s="25">
        <f t="shared" si="472"/>
        <v>0</v>
      </c>
      <c r="VL433" s="42">
        <v>0</v>
      </c>
      <c r="VM433" s="42">
        <v>0</v>
      </c>
      <c r="VN433" s="42">
        <v>0</v>
      </c>
      <c r="VO433" s="42">
        <v>0</v>
      </c>
      <c r="VP433" s="42">
        <v>0</v>
      </c>
      <c r="VQ433" s="42"/>
      <c r="VR433" s="42"/>
      <c r="VS433" s="42"/>
      <c r="VT433" s="42"/>
      <c r="VU433" s="42"/>
      <c r="VV433" s="42"/>
      <c r="VW433" s="42"/>
      <c r="VX433" s="25">
        <f t="shared" si="473"/>
        <v>0</v>
      </c>
      <c r="VY433" s="42">
        <v>0</v>
      </c>
      <c r="VZ433" s="75">
        <v>0</v>
      </c>
      <c r="WA433" s="42">
        <v>0</v>
      </c>
      <c r="WB433" s="75">
        <v>0</v>
      </c>
      <c r="WC433" s="42">
        <v>0</v>
      </c>
      <c r="WD433" s="75">
        <v>0</v>
      </c>
      <c r="WE433" s="42">
        <v>0</v>
      </c>
      <c r="WF433" s="75">
        <v>0</v>
      </c>
      <c r="WG433" s="42">
        <v>0</v>
      </c>
      <c r="WH433" s="75">
        <v>0</v>
      </c>
      <c r="WI433" s="42"/>
      <c r="WJ433" s="75"/>
      <c r="WK433" s="42"/>
      <c r="WL433" s="75"/>
      <c r="WM433" s="42"/>
      <c r="WN433" s="75"/>
      <c r="WO433" s="42"/>
      <c r="WP433" s="75"/>
      <c r="WQ433" s="42"/>
      <c r="WR433" s="75"/>
      <c r="WS433" s="42"/>
      <c r="WT433" s="75"/>
      <c r="WU433" s="42"/>
      <c r="WV433" s="75"/>
      <c r="WW433" s="3">
        <f t="shared" si="474"/>
        <v>0</v>
      </c>
      <c r="WX433" s="11">
        <f t="shared" si="475"/>
        <v>0</v>
      </c>
      <c r="WY433" s="42">
        <v>0</v>
      </c>
      <c r="WZ433" s="75">
        <v>0</v>
      </c>
      <c r="XA433" s="42">
        <v>0</v>
      </c>
      <c r="XB433" s="75">
        <v>0</v>
      </c>
      <c r="XC433" s="42">
        <v>0</v>
      </c>
      <c r="XD433" s="75">
        <v>0</v>
      </c>
      <c r="XE433" s="42">
        <v>0</v>
      </c>
      <c r="XF433" s="75">
        <v>0</v>
      </c>
      <c r="XG433" s="42">
        <v>0</v>
      </c>
      <c r="XH433" s="75">
        <v>0</v>
      </c>
      <c r="XI433" s="42"/>
      <c r="XJ433" s="75"/>
      <c r="XK433" s="42"/>
      <c r="XL433" s="75"/>
      <c r="XM433" s="42"/>
      <c r="XN433" s="75"/>
      <c r="XO433" s="42"/>
      <c r="XP433" s="75"/>
      <c r="XQ433" s="42"/>
      <c r="XR433" s="75"/>
      <c r="XS433" s="42"/>
      <c r="XT433" s="75"/>
      <c r="XU433" s="42"/>
      <c r="XV433" s="75"/>
      <c r="XW433" s="3">
        <f t="shared" si="476"/>
        <v>0</v>
      </c>
      <c r="XX433" s="11">
        <f t="shared" si="477"/>
        <v>0</v>
      </c>
      <c r="XY433" s="42">
        <v>0</v>
      </c>
      <c r="XZ433" s="75">
        <v>0</v>
      </c>
      <c r="YA433" s="42">
        <v>0</v>
      </c>
      <c r="YB433" s="75">
        <v>0</v>
      </c>
      <c r="YC433" s="42">
        <v>0</v>
      </c>
      <c r="YD433" s="75">
        <v>0</v>
      </c>
      <c r="YE433" s="42">
        <v>0</v>
      </c>
      <c r="YF433" s="75">
        <v>0</v>
      </c>
      <c r="YG433" s="42">
        <v>0</v>
      </c>
      <c r="YH433" s="75">
        <v>0</v>
      </c>
      <c r="YI433" s="42"/>
      <c r="YJ433" s="75"/>
      <c r="YK433" s="42"/>
      <c r="YL433" s="75"/>
      <c r="YM433" s="42"/>
      <c r="YN433" s="75"/>
      <c r="YO433" s="42"/>
      <c r="YP433" s="75"/>
      <c r="YQ433" s="42"/>
      <c r="YR433" s="75"/>
      <c r="YS433" s="42"/>
      <c r="YT433" s="75"/>
      <c r="YU433" s="42"/>
      <c r="YV433" s="75"/>
      <c r="YW433" s="3">
        <f t="shared" si="478"/>
        <v>0</v>
      </c>
      <c r="YX433" s="11">
        <f t="shared" si="479"/>
        <v>0</v>
      </c>
      <c r="YY433" s="42">
        <v>0</v>
      </c>
      <c r="YZ433" s="75">
        <v>0</v>
      </c>
      <c r="ZA433" s="42">
        <v>0</v>
      </c>
      <c r="ZB433" s="75">
        <v>0</v>
      </c>
      <c r="ZC433" s="42">
        <v>0</v>
      </c>
      <c r="ZD433" s="75">
        <v>0</v>
      </c>
      <c r="ZE433" s="42">
        <v>0</v>
      </c>
      <c r="ZF433" s="75">
        <v>0</v>
      </c>
      <c r="ZG433" s="42">
        <v>0</v>
      </c>
      <c r="ZH433" s="75">
        <v>0</v>
      </c>
      <c r="ZI433" s="42"/>
      <c r="ZJ433" s="75"/>
      <c r="ZK433" s="42"/>
      <c r="ZL433" s="75"/>
      <c r="ZM433" s="42"/>
      <c r="ZN433" s="75"/>
      <c r="ZO433" s="42"/>
      <c r="ZP433" s="75"/>
      <c r="ZQ433" s="42"/>
      <c r="ZR433" s="75"/>
      <c r="ZS433" s="42"/>
      <c r="ZT433" s="75"/>
      <c r="ZU433" s="42"/>
      <c r="ZV433" s="75"/>
      <c r="ZW433" s="3">
        <f t="shared" si="480"/>
        <v>0</v>
      </c>
      <c r="ZX433" s="11">
        <f t="shared" si="481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>
        <v>0</v>
      </c>
      <c r="AAF433" s="75">
        <v>0</v>
      </c>
      <c r="AAG433" s="42">
        <v>0</v>
      </c>
      <c r="AAH433" s="75">
        <v>0</v>
      </c>
      <c r="AAI433" s="42"/>
      <c r="AAJ433" s="75"/>
      <c r="AAK433" s="42"/>
      <c r="AAL433" s="75"/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2"/>
        <v>0</v>
      </c>
      <c r="AAX433" s="11">
        <f t="shared" si="483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>
        <v>0</v>
      </c>
      <c r="ABF433" s="75">
        <v>0</v>
      </c>
      <c r="ABG433" s="42">
        <v>0</v>
      </c>
      <c r="ABH433" s="75">
        <v>0</v>
      </c>
      <c r="ABI433" s="42"/>
      <c r="ABJ433" s="75"/>
      <c r="ABK433" s="42"/>
      <c r="ABL433" s="75"/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84"/>
        <v>0</v>
      </c>
      <c r="ABX433" s="11">
        <f t="shared" si="485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>
        <v>0</v>
      </c>
      <c r="ACF433" s="75">
        <v>0</v>
      </c>
      <c r="ACG433" s="42">
        <v>0</v>
      </c>
      <c r="ACH433" s="75">
        <v>0</v>
      </c>
      <c r="ACI433" s="42"/>
      <c r="ACJ433" s="75"/>
      <c r="ACK433" s="42"/>
      <c r="ACL433" s="75"/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86"/>
        <v>0</v>
      </c>
      <c r="ACX433" s="11">
        <f t="shared" si="487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>
        <v>0</v>
      </c>
      <c r="ADF433" s="75">
        <v>0</v>
      </c>
      <c r="ADG433" s="42">
        <v>0</v>
      </c>
      <c r="ADH433" s="75">
        <v>0</v>
      </c>
      <c r="ADI433" s="42"/>
      <c r="ADJ433" s="75"/>
      <c r="ADK433" s="42"/>
      <c r="ADL433" s="75"/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88"/>
        <v>0</v>
      </c>
      <c r="ADX433" s="11">
        <f t="shared" si="489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>
        <v>0</v>
      </c>
      <c r="AEF433" s="75">
        <v>0</v>
      </c>
      <c r="AEG433" s="42">
        <v>0</v>
      </c>
      <c r="AEH433" s="75">
        <v>0</v>
      </c>
      <c r="AEI433" s="42"/>
      <c r="AEJ433" s="75"/>
      <c r="AEK433" s="42"/>
      <c r="AEL433" s="75"/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0"/>
        <v>0</v>
      </c>
      <c r="AEX433" s="11">
        <f t="shared" si="491"/>
        <v>0</v>
      </c>
      <c r="AEY433" s="108">
        <v>0</v>
      </c>
      <c r="AEZ433" s="109">
        <v>0</v>
      </c>
      <c r="AFA433" s="108">
        <v>0</v>
      </c>
      <c r="AFB433" s="109">
        <v>0</v>
      </c>
      <c r="AFC433" s="108">
        <v>0</v>
      </c>
      <c r="AFD433" s="109">
        <v>0</v>
      </c>
      <c r="AFE433" s="108">
        <v>0</v>
      </c>
      <c r="AFF433" s="109">
        <v>0</v>
      </c>
      <c r="AFG433" s="108"/>
      <c r="AFH433" s="109"/>
      <c r="AFI433" s="108"/>
      <c r="AFJ433" s="109"/>
      <c r="AFK433" s="108"/>
      <c r="AFL433" s="109"/>
      <c r="AFM433" s="108"/>
      <c r="AFN433" s="109"/>
      <c r="AFO433" s="108"/>
      <c r="AFP433" s="109"/>
      <c r="AFQ433" s="108"/>
      <c r="AFR433" s="109"/>
      <c r="AFS433" s="108"/>
      <c r="AFT433" s="109"/>
      <c r="AFU433" s="108"/>
      <c r="AFV433" s="109"/>
      <c r="AFW433" s="3">
        <f t="shared" si="492"/>
        <v>0</v>
      </c>
      <c r="AFX433" s="11">
        <f t="shared" si="429"/>
        <v>0</v>
      </c>
      <c r="AFY433" s="114">
        <v>0</v>
      </c>
      <c r="AFZ433" s="114">
        <v>0</v>
      </c>
      <c r="AGA433" s="114">
        <v>0</v>
      </c>
      <c r="AGB433" s="114">
        <v>0</v>
      </c>
      <c r="AGC433" s="114">
        <v>0</v>
      </c>
      <c r="AGD433" s="114"/>
      <c r="AGE433" s="114"/>
      <c r="AGF433" s="114"/>
      <c r="AGG433" s="114"/>
      <c r="AGH433" s="114"/>
      <c r="AGI433" s="114"/>
      <c r="AGJ433" s="114"/>
      <c r="AGK433" s="25">
        <f t="shared" si="430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397</v>
      </c>
      <c r="E434" s="16" t="s">
        <v>116</v>
      </c>
      <c r="F434" s="15" t="s">
        <v>401</v>
      </c>
      <c r="G434" s="15" t="s">
        <v>364</v>
      </c>
      <c r="H434" s="152">
        <v>25605</v>
      </c>
      <c r="I434" s="15" t="s">
        <v>261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1"/>
        <v>0</v>
      </c>
      <c r="AI434" s="62">
        <f t="shared" si="432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33"/>
        <v>0</v>
      </c>
      <c r="BI434" s="58">
        <f t="shared" si="434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35"/>
        <v>0</v>
      </c>
      <c r="CI434" s="58">
        <f t="shared" si="436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>
        <v>0</v>
      </c>
      <c r="CQ434" s="70">
        <v>0</v>
      </c>
      <c r="CR434" s="52">
        <v>0</v>
      </c>
      <c r="CS434" s="70">
        <v>0</v>
      </c>
      <c r="CT434" s="64"/>
      <c r="CU434" s="70"/>
      <c r="CV434" s="64"/>
      <c r="CW434" s="70"/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37"/>
        <v>0</v>
      </c>
      <c r="DI434" s="58">
        <f t="shared" si="438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>
        <v>0</v>
      </c>
      <c r="DQ434" s="70">
        <v>0</v>
      </c>
      <c r="DR434" s="52">
        <v>0</v>
      </c>
      <c r="DS434" s="70">
        <v>0</v>
      </c>
      <c r="DT434" s="64"/>
      <c r="DU434" s="70"/>
      <c r="DV434" s="64"/>
      <c r="DW434" s="70"/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39"/>
        <v>0</v>
      </c>
      <c r="EI434" s="58">
        <f t="shared" si="440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>
        <v>0</v>
      </c>
      <c r="EQ434" s="70">
        <v>0</v>
      </c>
      <c r="ER434" s="64">
        <v>0</v>
      </c>
      <c r="ES434" s="70">
        <v>0</v>
      </c>
      <c r="ET434" s="64"/>
      <c r="EU434" s="70"/>
      <c r="EV434" s="64"/>
      <c r="EW434" s="70"/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1"/>
        <v>0</v>
      </c>
      <c r="FI434" s="58">
        <f t="shared" si="442"/>
        <v>0</v>
      </c>
      <c r="FJ434" s="79">
        <f t="shared" si="443"/>
        <v>0</v>
      </c>
      <c r="FK434" s="80">
        <f t="shared" si="444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/>
      <c r="FR434" s="42"/>
      <c r="FS434" s="42"/>
      <c r="FT434" s="42"/>
      <c r="FU434" s="42"/>
      <c r="FV434" s="42"/>
      <c r="FW434" s="42"/>
      <c r="FX434" s="83">
        <f t="shared" si="445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/>
      <c r="GE434" s="42"/>
      <c r="GF434" s="42"/>
      <c r="GG434" s="42"/>
      <c r="GH434" s="42"/>
      <c r="GI434" s="42"/>
      <c r="GJ434" s="42"/>
      <c r="GK434" s="83">
        <f t="shared" si="446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/>
      <c r="GR434" s="42"/>
      <c r="GS434" s="42"/>
      <c r="GT434" s="42"/>
      <c r="GU434" s="42"/>
      <c r="GV434" s="42"/>
      <c r="GW434" s="42"/>
      <c r="GX434" s="83">
        <f t="shared" si="447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/>
      <c r="HE434" s="42"/>
      <c r="HF434" s="42"/>
      <c r="HG434" s="42"/>
      <c r="HH434" s="42"/>
      <c r="HI434" s="42"/>
      <c r="HJ434" s="42"/>
      <c r="HK434" s="83">
        <f t="shared" si="448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/>
      <c r="HR434" s="42"/>
      <c r="HS434" s="42"/>
      <c r="HT434" s="42"/>
      <c r="HU434" s="42"/>
      <c r="HV434" s="42"/>
      <c r="HW434" s="42"/>
      <c r="HX434" s="83">
        <f t="shared" si="449"/>
        <v>0</v>
      </c>
      <c r="HY434" s="42">
        <v>0</v>
      </c>
      <c r="HZ434" s="42">
        <v>0</v>
      </c>
      <c r="IA434" s="42">
        <v>0</v>
      </c>
      <c r="IB434" s="42">
        <v>0</v>
      </c>
      <c r="IC434" s="42">
        <v>0</v>
      </c>
      <c r="ID434" s="42"/>
      <c r="IE434" s="42"/>
      <c r="IF434" s="42"/>
      <c r="IG434" s="42"/>
      <c r="IH434" s="42"/>
      <c r="II434" s="42"/>
      <c r="IJ434" s="42"/>
      <c r="IK434" s="85">
        <f t="shared" si="450"/>
        <v>0</v>
      </c>
      <c r="IL434" s="42">
        <v>0</v>
      </c>
      <c r="IM434" s="42">
        <v>0</v>
      </c>
      <c r="IN434" s="42">
        <v>0</v>
      </c>
      <c r="IO434" s="42">
        <v>0</v>
      </c>
      <c r="IP434" s="42">
        <v>0</v>
      </c>
      <c r="IQ434" s="42"/>
      <c r="IR434" s="42"/>
      <c r="IS434" s="42"/>
      <c r="IT434" s="42"/>
      <c r="IU434" s="42"/>
      <c r="IV434" s="42"/>
      <c r="IW434" s="42"/>
      <c r="IX434" s="85">
        <f t="shared" si="451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>
        <v>0</v>
      </c>
      <c r="JF434" s="75">
        <v>0</v>
      </c>
      <c r="JG434" s="42">
        <v>0</v>
      </c>
      <c r="JH434" s="75">
        <v>0</v>
      </c>
      <c r="JI434" s="42"/>
      <c r="JJ434" s="75"/>
      <c r="JK434" s="42"/>
      <c r="JL434" s="75"/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2"/>
        <v>0</v>
      </c>
      <c r="JX434" s="11">
        <f t="shared" si="453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>
        <v>0</v>
      </c>
      <c r="KF434" s="75">
        <v>0</v>
      </c>
      <c r="KG434" s="42">
        <v>0</v>
      </c>
      <c r="KH434" s="75">
        <v>0</v>
      </c>
      <c r="KI434" s="42"/>
      <c r="KJ434" s="75"/>
      <c r="KK434" s="42"/>
      <c r="KL434" s="75"/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54"/>
        <v>0</v>
      </c>
      <c r="KX434" s="11">
        <f t="shared" si="455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>
        <v>0</v>
      </c>
      <c r="LF434" s="75">
        <v>0</v>
      </c>
      <c r="LG434" s="42">
        <v>0</v>
      </c>
      <c r="LH434" s="75">
        <v>0</v>
      </c>
      <c r="LI434" s="42"/>
      <c r="LJ434" s="75"/>
      <c r="LK434" s="42"/>
      <c r="LL434" s="75"/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56"/>
        <v>0</v>
      </c>
      <c r="LX434" s="11">
        <f t="shared" si="457"/>
        <v>0</v>
      </c>
      <c r="LY434" s="41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>
        <v>0</v>
      </c>
      <c r="MF434" s="75">
        <v>0</v>
      </c>
      <c r="MG434" s="42">
        <v>0</v>
      </c>
      <c r="MH434" s="75">
        <v>0</v>
      </c>
      <c r="MI434" s="42"/>
      <c r="MJ434" s="75"/>
      <c r="MK434" s="42"/>
      <c r="ML434" s="75"/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58"/>
        <v>0</v>
      </c>
      <c r="MX434" s="11">
        <f t="shared" si="459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>
        <v>0</v>
      </c>
      <c r="NF434" s="75">
        <v>0</v>
      </c>
      <c r="NG434" s="42">
        <v>0</v>
      </c>
      <c r="NH434" s="75">
        <v>0</v>
      </c>
      <c r="NI434" s="42"/>
      <c r="NJ434" s="75"/>
      <c r="NK434" s="42"/>
      <c r="NL434" s="75"/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0"/>
        <v>0</v>
      </c>
      <c r="NX434" s="11">
        <f t="shared" si="461"/>
        <v>0</v>
      </c>
      <c r="NY434" s="42">
        <v>0</v>
      </c>
      <c r="NZ434" s="75">
        <v>0</v>
      </c>
      <c r="OA434" s="42">
        <v>0</v>
      </c>
      <c r="OB434" s="75">
        <v>0</v>
      </c>
      <c r="OC434" s="42">
        <v>0</v>
      </c>
      <c r="OD434" s="75">
        <v>0</v>
      </c>
      <c r="OE434" s="42">
        <v>0</v>
      </c>
      <c r="OF434" s="75">
        <v>0</v>
      </c>
      <c r="OG434" s="42">
        <v>0</v>
      </c>
      <c r="OH434" s="75">
        <v>0</v>
      </c>
      <c r="OI434" s="42"/>
      <c r="OJ434" s="75"/>
      <c r="OK434" s="42"/>
      <c r="OL434" s="75"/>
      <c r="OM434" s="42"/>
      <c r="ON434" s="75"/>
      <c r="OO434" s="42"/>
      <c r="OP434" s="75"/>
      <c r="OQ434" s="42"/>
      <c r="OR434" s="75"/>
      <c r="OS434" s="42"/>
      <c r="OT434" s="75"/>
      <c r="OU434" s="42"/>
      <c r="OV434" s="75"/>
      <c r="OW434" s="3">
        <f t="shared" si="462"/>
        <v>0</v>
      </c>
      <c r="OX434" s="11">
        <f t="shared" si="463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>
        <v>0</v>
      </c>
      <c r="PF434" s="75">
        <v>0</v>
      </c>
      <c r="PG434" s="42">
        <v>0</v>
      </c>
      <c r="PH434" s="75">
        <v>0</v>
      </c>
      <c r="PI434" s="42"/>
      <c r="PJ434" s="75"/>
      <c r="PK434" s="42"/>
      <c r="PL434" s="75"/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64"/>
        <v>0</v>
      </c>
      <c r="PX434" s="11">
        <f t="shared" si="425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>
        <v>0</v>
      </c>
      <c r="QF434" s="75">
        <v>0</v>
      </c>
      <c r="QG434" s="42">
        <v>0</v>
      </c>
      <c r="QH434" s="75">
        <v>0</v>
      </c>
      <c r="QI434" s="42"/>
      <c r="QJ434" s="75"/>
      <c r="QK434" s="42"/>
      <c r="QL434" s="75"/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65"/>
        <v>0</v>
      </c>
      <c r="QX434" s="11">
        <f t="shared" si="466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>
        <v>0</v>
      </c>
      <c r="RF434" s="75">
        <v>0</v>
      </c>
      <c r="RG434" s="42">
        <v>0</v>
      </c>
      <c r="RH434" s="75">
        <v>0</v>
      </c>
      <c r="RI434" s="42"/>
      <c r="RJ434" s="75"/>
      <c r="RK434" s="42"/>
      <c r="RL434" s="75"/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67"/>
        <v>0</v>
      </c>
      <c r="RX434" s="11">
        <f t="shared" si="426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>
        <v>0</v>
      </c>
      <c r="SF434" s="75">
        <v>0</v>
      </c>
      <c r="SG434" s="42">
        <v>0</v>
      </c>
      <c r="SH434" s="75">
        <v>0</v>
      </c>
      <c r="SI434" s="42"/>
      <c r="SJ434" s="75"/>
      <c r="SK434" s="42"/>
      <c r="SL434" s="75"/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68"/>
        <v>0</v>
      </c>
      <c r="SX434" s="11">
        <f t="shared" si="427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>
        <v>0</v>
      </c>
      <c r="TF434" s="75">
        <v>0</v>
      </c>
      <c r="TG434" s="42">
        <v>0</v>
      </c>
      <c r="TH434" s="75">
        <v>0</v>
      </c>
      <c r="TI434" s="42"/>
      <c r="TJ434" s="75"/>
      <c r="TK434" s="42"/>
      <c r="TL434" s="75"/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69"/>
        <v>0</v>
      </c>
      <c r="TX434" s="11">
        <f t="shared" si="428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>
        <v>0</v>
      </c>
      <c r="UF434" s="75">
        <v>0</v>
      </c>
      <c r="UG434" s="42">
        <v>0</v>
      </c>
      <c r="UH434" s="75">
        <v>0</v>
      </c>
      <c r="UI434" s="42"/>
      <c r="UJ434" s="75"/>
      <c r="UK434" s="42"/>
      <c r="UL434" s="75"/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0"/>
        <v>0</v>
      </c>
      <c r="UX434" s="11">
        <f t="shared" si="471"/>
        <v>0</v>
      </c>
      <c r="UY434" s="42">
        <v>0</v>
      </c>
      <c r="UZ434" s="42">
        <v>0</v>
      </c>
      <c r="VA434" s="42">
        <v>0</v>
      </c>
      <c r="VB434" s="42">
        <v>0</v>
      </c>
      <c r="VC434" s="42">
        <v>0</v>
      </c>
      <c r="VD434" s="42"/>
      <c r="VE434" s="42"/>
      <c r="VF434" s="42"/>
      <c r="VG434" s="42"/>
      <c r="VH434" s="42"/>
      <c r="VI434" s="42"/>
      <c r="VJ434" s="42"/>
      <c r="VK434" s="25">
        <f t="shared" si="472"/>
        <v>0</v>
      </c>
      <c r="VL434" s="42">
        <v>0</v>
      </c>
      <c r="VM434" s="42">
        <v>0</v>
      </c>
      <c r="VN434" s="42">
        <v>0</v>
      </c>
      <c r="VO434" s="42">
        <v>0</v>
      </c>
      <c r="VP434" s="42">
        <v>0</v>
      </c>
      <c r="VQ434" s="42"/>
      <c r="VR434" s="42"/>
      <c r="VS434" s="42"/>
      <c r="VT434" s="42"/>
      <c r="VU434" s="42"/>
      <c r="VV434" s="42"/>
      <c r="VW434" s="42"/>
      <c r="VX434" s="25">
        <f t="shared" si="473"/>
        <v>0</v>
      </c>
      <c r="VY434" s="42">
        <v>0</v>
      </c>
      <c r="VZ434" s="75">
        <v>0</v>
      </c>
      <c r="WA434" s="42">
        <v>0</v>
      </c>
      <c r="WB434" s="75">
        <v>0</v>
      </c>
      <c r="WC434" s="42">
        <v>0</v>
      </c>
      <c r="WD434" s="75">
        <v>0</v>
      </c>
      <c r="WE434" s="42">
        <v>0</v>
      </c>
      <c r="WF434" s="75">
        <v>0</v>
      </c>
      <c r="WG434" s="42">
        <v>0</v>
      </c>
      <c r="WH434" s="75">
        <v>0</v>
      </c>
      <c r="WI434" s="42"/>
      <c r="WJ434" s="75"/>
      <c r="WK434" s="42"/>
      <c r="WL434" s="75"/>
      <c r="WM434" s="42"/>
      <c r="WN434" s="75"/>
      <c r="WO434" s="42"/>
      <c r="WP434" s="75"/>
      <c r="WQ434" s="42"/>
      <c r="WR434" s="75"/>
      <c r="WS434" s="42"/>
      <c r="WT434" s="75"/>
      <c r="WU434" s="42"/>
      <c r="WV434" s="75"/>
      <c r="WW434" s="3">
        <f t="shared" si="474"/>
        <v>0</v>
      </c>
      <c r="WX434" s="11">
        <f t="shared" si="475"/>
        <v>0</v>
      </c>
      <c r="WY434" s="42">
        <v>0</v>
      </c>
      <c r="WZ434" s="75">
        <v>0</v>
      </c>
      <c r="XA434" s="42">
        <v>0</v>
      </c>
      <c r="XB434" s="75">
        <v>0</v>
      </c>
      <c r="XC434" s="42">
        <v>0</v>
      </c>
      <c r="XD434" s="75">
        <v>0</v>
      </c>
      <c r="XE434" s="42">
        <v>0</v>
      </c>
      <c r="XF434" s="75">
        <v>0</v>
      </c>
      <c r="XG434" s="42">
        <v>0</v>
      </c>
      <c r="XH434" s="75">
        <v>0</v>
      </c>
      <c r="XI434" s="42"/>
      <c r="XJ434" s="75"/>
      <c r="XK434" s="42"/>
      <c r="XL434" s="75"/>
      <c r="XM434" s="42"/>
      <c r="XN434" s="75"/>
      <c r="XO434" s="42"/>
      <c r="XP434" s="75"/>
      <c r="XQ434" s="42"/>
      <c r="XR434" s="75"/>
      <c r="XS434" s="42"/>
      <c r="XT434" s="75"/>
      <c r="XU434" s="42"/>
      <c r="XV434" s="75"/>
      <c r="XW434" s="3">
        <f t="shared" si="476"/>
        <v>0</v>
      </c>
      <c r="XX434" s="11">
        <f t="shared" si="477"/>
        <v>0</v>
      </c>
      <c r="XY434" s="42">
        <v>0</v>
      </c>
      <c r="XZ434" s="75">
        <v>0</v>
      </c>
      <c r="YA434" s="42">
        <v>0</v>
      </c>
      <c r="YB434" s="75">
        <v>0</v>
      </c>
      <c r="YC434" s="42">
        <v>0</v>
      </c>
      <c r="YD434" s="75">
        <v>0</v>
      </c>
      <c r="YE434" s="42">
        <v>0</v>
      </c>
      <c r="YF434" s="75">
        <v>0</v>
      </c>
      <c r="YG434" s="42">
        <v>0</v>
      </c>
      <c r="YH434" s="75">
        <v>0</v>
      </c>
      <c r="YI434" s="42"/>
      <c r="YJ434" s="75"/>
      <c r="YK434" s="42"/>
      <c r="YL434" s="75"/>
      <c r="YM434" s="42"/>
      <c r="YN434" s="75"/>
      <c r="YO434" s="42"/>
      <c r="YP434" s="75"/>
      <c r="YQ434" s="42"/>
      <c r="YR434" s="75"/>
      <c r="YS434" s="42"/>
      <c r="YT434" s="75"/>
      <c r="YU434" s="42"/>
      <c r="YV434" s="75"/>
      <c r="YW434" s="3">
        <f t="shared" si="478"/>
        <v>0</v>
      </c>
      <c r="YX434" s="11">
        <f t="shared" si="479"/>
        <v>0</v>
      </c>
      <c r="YY434" s="42">
        <v>0</v>
      </c>
      <c r="YZ434" s="75">
        <v>0</v>
      </c>
      <c r="ZA434" s="42">
        <v>0</v>
      </c>
      <c r="ZB434" s="75">
        <v>0</v>
      </c>
      <c r="ZC434" s="42">
        <v>0</v>
      </c>
      <c r="ZD434" s="75">
        <v>0</v>
      </c>
      <c r="ZE434" s="42">
        <v>0</v>
      </c>
      <c r="ZF434" s="75">
        <v>0</v>
      </c>
      <c r="ZG434" s="42">
        <v>0</v>
      </c>
      <c r="ZH434" s="75">
        <v>0</v>
      </c>
      <c r="ZI434" s="42"/>
      <c r="ZJ434" s="75"/>
      <c r="ZK434" s="42"/>
      <c r="ZL434" s="75"/>
      <c r="ZM434" s="42"/>
      <c r="ZN434" s="75"/>
      <c r="ZO434" s="42"/>
      <c r="ZP434" s="75"/>
      <c r="ZQ434" s="42"/>
      <c r="ZR434" s="75"/>
      <c r="ZS434" s="42"/>
      <c r="ZT434" s="75"/>
      <c r="ZU434" s="42"/>
      <c r="ZV434" s="75"/>
      <c r="ZW434" s="3">
        <f t="shared" si="480"/>
        <v>0</v>
      </c>
      <c r="ZX434" s="11">
        <f t="shared" si="481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>
        <v>0</v>
      </c>
      <c r="AAF434" s="75">
        <v>0</v>
      </c>
      <c r="AAG434" s="42">
        <v>0</v>
      </c>
      <c r="AAH434" s="75">
        <v>0</v>
      </c>
      <c r="AAI434" s="42"/>
      <c r="AAJ434" s="75"/>
      <c r="AAK434" s="42"/>
      <c r="AAL434" s="75"/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2"/>
        <v>0</v>
      </c>
      <c r="AAX434" s="11">
        <f t="shared" si="483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>
        <v>0</v>
      </c>
      <c r="ABF434" s="75">
        <v>0</v>
      </c>
      <c r="ABG434" s="42">
        <v>0</v>
      </c>
      <c r="ABH434" s="75">
        <v>0</v>
      </c>
      <c r="ABI434" s="42"/>
      <c r="ABJ434" s="75"/>
      <c r="ABK434" s="42"/>
      <c r="ABL434" s="75"/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84"/>
        <v>0</v>
      </c>
      <c r="ABX434" s="11">
        <f t="shared" si="485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>
        <v>0</v>
      </c>
      <c r="ACF434" s="75">
        <v>0</v>
      </c>
      <c r="ACG434" s="42">
        <v>0</v>
      </c>
      <c r="ACH434" s="75">
        <v>0</v>
      </c>
      <c r="ACI434" s="42"/>
      <c r="ACJ434" s="75"/>
      <c r="ACK434" s="42"/>
      <c r="ACL434" s="75"/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86"/>
        <v>0</v>
      </c>
      <c r="ACX434" s="11">
        <f t="shared" si="487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>
        <v>0</v>
      </c>
      <c r="ADF434" s="75">
        <v>0</v>
      </c>
      <c r="ADG434" s="42">
        <v>0</v>
      </c>
      <c r="ADH434" s="75">
        <v>0</v>
      </c>
      <c r="ADI434" s="42"/>
      <c r="ADJ434" s="75"/>
      <c r="ADK434" s="42"/>
      <c r="ADL434" s="75"/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88"/>
        <v>0</v>
      </c>
      <c r="ADX434" s="11">
        <f t="shared" si="489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>
        <v>0</v>
      </c>
      <c r="AEF434" s="75">
        <v>0</v>
      </c>
      <c r="AEG434" s="42">
        <v>0</v>
      </c>
      <c r="AEH434" s="75">
        <v>0</v>
      </c>
      <c r="AEI434" s="42"/>
      <c r="AEJ434" s="75"/>
      <c r="AEK434" s="42"/>
      <c r="AEL434" s="75"/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0"/>
        <v>0</v>
      </c>
      <c r="AEX434" s="11">
        <f t="shared" si="491"/>
        <v>0</v>
      </c>
      <c r="AEY434" s="108">
        <v>0</v>
      </c>
      <c r="AEZ434" s="109">
        <v>0</v>
      </c>
      <c r="AFA434" s="108">
        <v>0</v>
      </c>
      <c r="AFB434" s="109">
        <v>0</v>
      </c>
      <c r="AFC434" s="108">
        <v>0</v>
      </c>
      <c r="AFD434" s="109">
        <v>0</v>
      </c>
      <c r="AFE434" s="108">
        <v>0</v>
      </c>
      <c r="AFF434" s="109">
        <v>0</v>
      </c>
      <c r="AFG434" s="108"/>
      <c r="AFH434" s="109"/>
      <c r="AFI434" s="108"/>
      <c r="AFJ434" s="109"/>
      <c r="AFK434" s="108"/>
      <c r="AFL434" s="109"/>
      <c r="AFM434" s="108"/>
      <c r="AFN434" s="109"/>
      <c r="AFO434" s="108"/>
      <c r="AFP434" s="109"/>
      <c r="AFQ434" s="108"/>
      <c r="AFR434" s="109"/>
      <c r="AFS434" s="108"/>
      <c r="AFT434" s="109"/>
      <c r="AFU434" s="108"/>
      <c r="AFV434" s="109"/>
      <c r="AFW434" s="3">
        <f t="shared" si="492"/>
        <v>0</v>
      </c>
      <c r="AFX434" s="11">
        <f t="shared" si="429"/>
        <v>0</v>
      </c>
      <c r="AFY434" s="114">
        <v>0</v>
      </c>
      <c r="AFZ434" s="114">
        <v>0</v>
      </c>
      <c r="AGA434" s="114">
        <v>0</v>
      </c>
      <c r="AGB434" s="114">
        <v>0</v>
      </c>
      <c r="AGC434" s="114">
        <v>0</v>
      </c>
      <c r="AGD434" s="114"/>
      <c r="AGE434" s="114"/>
      <c r="AGF434" s="114"/>
      <c r="AGG434" s="114"/>
      <c r="AGH434" s="114"/>
      <c r="AGI434" s="114"/>
      <c r="AGJ434" s="114"/>
      <c r="AGK434" s="25">
        <f t="shared" si="430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362</v>
      </c>
      <c r="E435" s="16" t="s">
        <v>363</v>
      </c>
      <c r="F435" s="15" t="s">
        <v>21</v>
      </c>
      <c r="G435" s="15" t="s">
        <v>264</v>
      </c>
      <c r="H435" s="152">
        <v>26050</v>
      </c>
      <c r="I435" s="15" t="s">
        <v>314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1"/>
        <v>0</v>
      </c>
      <c r="AI435" s="62">
        <f t="shared" si="432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33"/>
        <v>0</v>
      </c>
      <c r="BI435" s="58">
        <f t="shared" si="434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35"/>
        <v>0</v>
      </c>
      <c r="CI435" s="58">
        <f t="shared" si="436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>
        <v>0</v>
      </c>
      <c r="CQ435" s="70">
        <v>0</v>
      </c>
      <c r="CR435" s="52">
        <v>0</v>
      </c>
      <c r="CS435" s="70">
        <v>0</v>
      </c>
      <c r="CT435" s="64"/>
      <c r="CU435" s="70"/>
      <c r="CV435" s="64"/>
      <c r="CW435" s="70"/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37"/>
        <v>0</v>
      </c>
      <c r="DI435" s="58">
        <f t="shared" si="438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>
        <v>0</v>
      </c>
      <c r="DQ435" s="70">
        <v>0</v>
      </c>
      <c r="DR435" s="52">
        <v>0</v>
      </c>
      <c r="DS435" s="70">
        <v>0</v>
      </c>
      <c r="DT435" s="64"/>
      <c r="DU435" s="70"/>
      <c r="DV435" s="64"/>
      <c r="DW435" s="70"/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39"/>
        <v>0</v>
      </c>
      <c r="EI435" s="58">
        <f t="shared" si="440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>
        <v>0</v>
      </c>
      <c r="EQ435" s="70">
        <v>0</v>
      </c>
      <c r="ER435" s="64">
        <v>0</v>
      </c>
      <c r="ES435" s="70">
        <v>0</v>
      </c>
      <c r="ET435" s="64"/>
      <c r="EU435" s="70"/>
      <c r="EV435" s="64"/>
      <c r="EW435" s="70"/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1"/>
        <v>0</v>
      </c>
      <c r="FI435" s="58">
        <f t="shared" si="442"/>
        <v>0</v>
      </c>
      <c r="FJ435" s="79">
        <f t="shared" si="443"/>
        <v>0</v>
      </c>
      <c r="FK435" s="80">
        <f t="shared" si="444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/>
      <c r="FR435" s="42"/>
      <c r="FS435" s="42"/>
      <c r="FT435" s="42"/>
      <c r="FU435" s="42"/>
      <c r="FV435" s="42"/>
      <c r="FW435" s="42"/>
      <c r="FX435" s="83">
        <f t="shared" si="445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/>
      <c r="GE435" s="42"/>
      <c r="GF435" s="42"/>
      <c r="GG435" s="42"/>
      <c r="GH435" s="42"/>
      <c r="GI435" s="42"/>
      <c r="GJ435" s="42"/>
      <c r="GK435" s="83">
        <f t="shared" si="446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/>
      <c r="GR435" s="42"/>
      <c r="GS435" s="42"/>
      <c r="GT435" s="42"/>
      <c r="GU435" s="42"/>
      <c r="GV435" s="42"/>
      <c r="GW435" s="42"/>
      <c r="GX435" s="83">
        <f t="shared" si="447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/>
      <c r="HE435" s="42"/>
      <c r="HF435" s="42"/>
      <c r="HG435" s="42"/>
      <c r="HH435" s="42"/>
      <c r="HI435" s="42"/>
      <c r="HJ435" s="42"/>
      <c r="HK435" s="83">
        <f t="shared" si="448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/>
      <c r="HR435" s="42"/>
      <c r="HS435" s="42"/>
      <c r="HT435" s="42"/>
      <c r="HU435" s="42"/>
      <c r="HV435" s="42"/>
      <c r="HW435" s="42"/>
      <c r="HX435" s="83">
        <f t="shared" si="449"/>
        <v>0</v>
      </c>
      <c r="HY435" s="42">
        <v>0</v>
      </c>
      <c r="HZ435" s="42">
        <v>0</v>
      </c>
      <c r="IA435" s="42">
        <v>0</v>
      </c>
      <c r="IB435" s="42">
        <v>0</v>
      </c>
      <c r="IC435" s="42">
        <v>0</v>
      </c>
      <c r="ID435" s="42"/>
      <c r="IE435" s="42"/>
      <c r="IF435" s="42"/>
      <c r="IG435" s="42"/>
      <c r="IH435" s="42"/>
      <c r="II435" s="42"/>
      <c r="IJ435" s="42"/>
      <c r="IK435" s="85">
        <f t="shared" si="450"/>
        <v>0</v>
      </c>
      <c r="IL435" s="42">
        <v>0</v>
      </c>
      <c r="IM435" s="42">
        <v>0</v>
      </c>
      <c r="IN435" s="42">
        <v>0</v>
      </c>
      <c r="IO435" s="42">
        <v>0</v>
      </c>
      <c r="IP435" s="42">
        <v>0</v>
      </c>
      <c r="IQ435" s="42"/>
      <c r="IR435" s="42"/>
      <c r="IS435" s="42"/>
      <c r="IT435" s="42"/>
      <c r="IU435" s="42"/>
      <c r="IV435" s="42"/>
      <c r="IW435" s="42"/>
      <c r="IX435" s="85">
        <f t="shared" si="451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>
        <v>0</v>
      </c>
      <c r="JF435" s="75">
        <v>0</v>
      </c>
      <c r="JG435" s="42">
        <v>0</v>
      </c>
      <c r="JH435" s="75">
        <v>0</v>
      </c>
      <c r="JI435" s="42"/>
      <c r="JJ435" s="75"/>
      <c r="JK435" s="42"/>
      <c r="JL435" s="75"/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2"/>
        <v>0</v>
      </c>
      <c r="JX435" s="11">
        <f t="shared" si="453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>
        <v>0</v>
      </c>
      <c r="KF435" s="75">
        <v>0</v>
      </c>
      <c r="KG435" s="42">
        <v>0</v>
      </c>
      <c r="KH435" s="75">
        <v>0</v>
      </c>
      <c r="KI435" s="42"/>
      <c r="KJ435" s="75"/>
      <c r="KK435" s="42"/>
      <c r="KL435" s="75"/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54"/>
        <v>0</v>
      </c>
      <c r="KX435" s="11">
        <f t="shared" si="455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>
        <v>0</v>
      </c>
      <c r="LF435" s="75">
        <v>0</v>
      </c>
      <c r="LG435" s="42">
        <v>0</v>
      </c>
      <c r="LH435" s="75">
        <v>0</v>
      </c>
      <c r="LI435" s="42"/>
      <c r="LJ435" s="75"/>
      <c r="LK435" s="42"/>
      <c r="LL435" s="75"/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56"/>
        <v>0</v>
      </c>
      <c r="LX435" s="11">
        <f t="shared" si="457"/>
        <v>0</v>
      </c>
      <c r="LY435" s="41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>
        <v>0</v>
      </c>
      <c r="MF435" s="75">
        <v>0</v>
      </c>
      <c r="MG435" s="42">
        <v>0</v>
      </c>
      <c r="MH435" s="75">
        <v>0</v>
      </c>
      <c r="MI435" s="42"/>
      <c r="MJ435" s="75"/>
      <c r="MK435" s="42"/>
      <c r="ML435" s="75"/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58"/>
        <v>0</v>
      </c>
      <c r="MX435" s="11">
        <f t="shared" si="459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>
        <v>0</v>
      </c>
      <c r="NF435" s="75">
        <v>0</v>
      </c>
      <c r="NG435" s="42">
        <v>0</v>
      </c>
      <c r="NH435" s="75">
        <v>0</v>
      </c>
      <c r="NI435" s="42"/>
      <c r="NJ435" s="75"/>
      <c r="NK435" s="42"/>
      <c r="NL435" s="75"/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0"/>
        <v>0</v>
      </c>
      <c r="NX435" s="11">
        <f t="shared" si="461"/>
        <v>0</v>
      </c>
      <c r="NY435" s="42">
        <v>0</v>
      </c>
      <c r="NZ435" s="75">
        <v>0</v>
      </c>
      <c r="OA435" s="42">
        <v>0</v>
      </c>
      <c r="OB435" s="75">
        <v>0</v>
      </c>
      <c r="OC435" s="42">
        <v>0</v>
      </c>
      <c r="OD435" s="75">
        <v>0</v>
      </c>
      <c r="OE435" s="42">
        <v>0</v>
      </c>
      <c r="OF435" s="75">
        <v>0</v>
      </c>
      <c r="OG435" s="42">
        <v>0</v>
      </c>
      <c r="OH435" s="75">
        <v>0</v>
      </c>
      <c r="OI435" s="42"/>
      <c r="OJ435" s="75"/>
      <c r="OK435" s="42"/>
      <c r="OL435" s="75"/>
      <c r="OM435" s="42"/>
      <c r="ON435" s="75"/>
      <c r="OO435" s="42"/>
      <c r="OP435" s="75"/>
      <c r="OQ435" s="42"/>
      <c r="OR435" s="75"/>
      <c r="OS435" s="42"/>
      <c r="OT435" s="75"/>
      <c r="OU435" s="42"/>
      <c r="OV435" s="75"/>
      <c r="OW435" s="3">
        <f t="shared" si="462"/>
        <v>0</v>
      </c>
      <c r="OX435" s="11">
        <f t="shared" si="463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>
        <v>0</v>
      </c>
      <c r="PF435" s="75">
        <v>0</v>
      </c>
      <c r="PG435" s="42">
        <v>0</v>
      </c>
      <c r="PH435" s="75">
        <v>0</v>
      </c>
      <c r="PI435" s="42"/>
      <c r="PJ435" s="75"/>
      <c r="PK435" s="42"/>
      <c r="PL435" s="75"/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64"/>
        <v>0</v>
      </c>
      <c r="PX435" s="11">
        <f t="shared" si="425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>
        <v>0</v>
      </c>
      <c r="QF435" s="75">
        <v>0</v>
      </c>
      <c r="QG435" s="42">
        <v>0</v>
      </c>
      <c r="QH435" s="75">
        <v>0</v>
      </c>
      <c r="QI435" s="42"/>
      <c r="QJ435" s="75"/>
      <c r="QK435" s="42"/>
      <c r="QL435" s="75"/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65"/>
        <v>0</v>
      </c>
      <c r="QX435" s="11">
        <f t="shared" si="466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>
        <v>0</v>
      </c>
      <c r="RF435" s="75">
        <v>0</v>
      </c>
      <c r="RG435" s="42">
        <v>0</v>
      </c>
      <c r="RH435" s="75">
        <v>0</v>
      </c>
      <c r="RI435" s="42"/>
      <c r="RJ435" s="75"/>
      <c r="RK435" s="42"/>
      <c r="RL435" s="75"/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67"/>
        <v>0</v>
      </c>
      <c r="RX435" s="11">
        <f t="shared" si="426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>
        <v>0</v>
      </c>
      <c r="SF435" s="75">
        <v>0</v>
      </c>
      <c r="SG435" s="42">
        <v>0</v>
      </c>
      <c r="SH435" s="75">
        <v>0</v>
      </c>
      <c r="SI435" s="42"/>
      <c r="SJ435" s="75"/>
      <c r="SK435" s="42"/>
      <c r="SL435" s="75"/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68"/>
        <v>0</v>
      </c>
      <c r="SX435" s="11">
        <f t="shared" si="427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>
        <v>0</v>
      </c>
      <c r="TF435" s="75">
        <v>0</v>
      </c>
      <c r="TG435" s="42">
        <v>0</v>
      </c>
      <c r="TH435" s="75">
        <v>0</v>
      </c>
      <c r="TI435" s="42"/>
      <c r="TJ435" s="75"/>
      <c r="TK435" s="42"/>
      <c r="TL435" s="75"/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69"/>
        <v>0</v>
      </c>
      <c r="TX435" s="11">
        <f t="shared" si="428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>
        <v>0</v>
      </c>
      <c r="UF435" s="75">
        <v>0</v>
      </c>
      <c r="UG435" s="42">
        <v>0</v>
      </c>
      <c r="UH435" s="75">
        <v>0</v>
      </c>
      <c r="UI435" s="42"/>
      <c r="UJ435" s="75"/>
      <c r="UK435" s="42"/>
      <c r="UL435" s="75"/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0"/>
        <v>0</v>
      </c>
      <c r="UX435" s="11">
        <f t="shared" si="471"/>
        <v>0</v>
      </c>
      <c r="UY435" s="42">
        <v>0</v>
      </c>
      <c r="UZ435" s="42">
        <v>0</v>
      </c>
      <c r="VA435" s="42">
        <v>0</v>
      </c>
      <c r="VB435" s="42">
        <v>0</v>
      </c>
      <c r="VC435" s="42">
        <v>0</v>
      </c>
      <c r="VD435" s="42"/>
      <c r="VE435" s="42"/>
      <c r="VF435" s="42"/>
      <c r="VG435" s="42"/>
      <c r="VH435" s="42"/>
      <c r="VI435" s="42"/>
      <c r="VJ435" s="42"/>
      <c r="VK435" s="25">
        <f t="shared" si="472"/>
        <v>0</v>
      </c>
      <c r="VL435" s="42">
        <v>0</v>
      </c>
      <c r="VM435" s="42">
        <v>0</v>
      </c>
      <c r="VN435" s="42">
        <v>0</v>
      </c>
      <c r="VO435" s="42">
        <v>0</v>
      </c>
      <c r="VP435" s="42">
        <v>0</v>
      </c>
      <c r="VQ435" s="42"/>
      <c r="VR435" s="42"/>
      <c r="VS435" s="42"/>
      <c r="VT435" s="42"/>
      <c r="VU435" s="42"/>
      <c r="VV435" s="42"/>
      <c r="VW435" s="42"/>
      <c r="VX435" s="25">
        <f t="shared" si="473"/>
        <v>0</v>
      </c>
      <c r="VY435" s="42">
        <v>0</v>
      </c>
      <c r="VZ435" s="75">
        <v>0</v>
      </c>
      <c r="WA435" s="42">
        <v>0</v>
      </c>
      <c r="WB435" s="75">
        <v>0</v>
      </c>
      <c r="WC435" s="42">
        <v>0</v>
      </c>
      <c r="WD435" s="75">
        <v>0</v>
      </c>
      <c r="WE435" s="42">
        <v>0</v>
      </c>
      <c r="WF435" s="75">
        <v>0</v>
      </c>
      <c r="WG435" s="42">
        <v>0</v>
      </c>
      <c r="WH435" s="75">
        <v>0</v>
      </c>
      <c r="WI435" s="42"/>
      <c r="WJ435" s="75"/>
      <c r="WK435" s="42"/>
      <c r="WL435" s="75"/>
      <c r="WM435" s="42"/>
      <c r="WN435" s="75"/>
      <c r="WO435" s="42"/>
      <c r="WP435" s="75"/>
      <c r="WQ435" s="42"/>
      <c r="WR435" s="75"/>
      <c r="WS435" s="42"/>
      <c r="WT435" s="75"/>
      <c r="WU435" s="42"/>
      <c r="WV435" s="75"/>
      <c r="WW435" s="3">
        <f t="shared" si="474"/>
        <v>0</v>
      </c>
      <c r="WX435" s="11">
        <f t="shared" si="475"/>
        <v>0</v>
      </c>
      <c r="WY435" s="42">
        <v>0</v>
      </c>
      <c r="WZ435" s="75">
        <v>0</v>
      </c>
      <c r="XA435" s="42">
        <v>0</v>
      </c>
      <c r="XB435" s="75">
        <v>0</v>
      </c>
      <c r="XC435" s="42">
        <v>0</v>
      </c>
      <c r="XD435" s="75">
        <v>0</v>
      </c>
      <c r="XE435" s="42">
        <v>0</v>
      </c>
      <c r="XF435" s="75">
        <v>0</v>
      </c>
      <c r="XG435" s="42">
        <v>0</v>
      </c>
      <c r="XH435" s="75">
        <v>0</v>
      </c>
      <c r="XI435" s="42"/>
      <c r="XJ435" s="75"/>
      <c r="XK435" s="42"/>
      <c r="XL435" s="75"/>
      <c r="XM435" s="42"/>
      <c r="XN435" s="75"/>
      <c r="XO435" s="42"/>
      <c r="XP435" s="75"/>
      <c r="XQ435" s="42"/>
      <c r="XR435" s="75"/>
      <c r="XS435" s="42"/>
      <c r="XT435" s="75"/>
      <c r="XU435" s="42"/>
      <c r="XV435" s="75"/>
      <c r="XW435" s="3">
        <f t="shared" si="476"/>
        <v>0</v>
      </c>
      <c r="XX435" s="11">
        <f t="shared" si="477"/>
        <v>0</v>
      </c>
      <c r="XY435" s="42">
        <v>0</v>
      </c>
      <c r="XZ435" s="75">
        <v>0</v>
      </c>
      <c r="YA435" s="42">
        <v>0</v>
      </c>
      <c r="YB435" s="75">
        <v>0</v>
      </c>
      <c r="YC435" s="42">
        <v>0</v>
      </c>
      <c r="YD435" s="75">
        <v>0</v>
      </c>
      <c r="YE435" s="42">
        <v>0</v>
      </c>
      <c r="YF435" s="75">
        <v>0</v>
      </c>
      <c r="YG435" s="42">
        <v>0</v>
      </c>
      <c r="YH435" s="75">
        <v>0</v>
      </c>
      <c r="YI435" s="42"/>
      <c r="YJ435" s="75"/>
      <c r="YK435" s="42"/>
      <c r="YL435" s="75"/>
      <c r="YM435" s="42"/>
      <c r="YN435" s="75"/>
      <c r="YO435" s="42"/>
      <c r="YP435" s="75"/>
      <c r="YQ435" s="42"/>
      <c r="YR435" s="75"/>
      <c r="YS435" s="42"/>
      <c r="YT435" s="75"/>
      <c r="YU435" s="42"/>
      <c r="YV435" s="75"/>
      <c r="YW435" s="3">
        <f t="shared" si="478"/>
        <v>0</v>
      </c>
      <c r="YX435" s="11">
        <f t="shared" si="479"/>
        <v>0</v>
      </c>
      <c r="YY435" s="42">
        <v>0</v>
      </c>
      <c r="YZ435" s="75">
        <v>0</v>
      </c>
      <c r="ZA435" s="42">
        <v>0</v>
      </c>
      <c r="ZB435" s="75">
        <v>0</v>
      </c>
      <c r="ZC435" s="42">
        <v>0</v>
      </c>
      <c r="ZD435" s="75">
        <v>0</v>
      </c>
      <c r="ZE435" s="42">
        <v>0</v>
      </c>
      <c r="ZF435" s="75">
        <v>0</v>
      </c>
      <c r="ZG435" s="42">
        <v>0</v>
      </c>
      <c r="ZH435" s="75">
        <v>0</v>
      </c>
      <c r="ZI435" s="42"/>
      <c r="ZJ435" s="75"/>
      <c r="ZK435" s="42"/>
      <c r="ZL435" s="75"/>
      <c r="ZM435" s="42"/>
      <c r="ZN435" s="75"/>
      <c r="ZO435" s="42"/>
      <c r="ZP435" s="75"/>
      <c r="ZQ435" s="42"/>
      <c r="ZR435" s="75"/>
      <c r="ZS435" s="42"/>
      <c r="ZT435" s="75"/>
      <c r="ZU435" s="42"/>
      <c r="ZV435" s="75"/>
      <c r="ZW435" s="3">
        <f t="shared" si="480"/>
        <v>0</v>
      </c>
      <c r="ZX435" s="11">
        <f t="shared" si="481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>
        <v>0</v>
      </c>
      <c r="AAF435" s="75">
        <v>0</v>
      </c>
      <c r="AAG435" s="42">
        <v>0</v>
      </c>
      <c r="AAH435" s="75">
        <v>0</v>
      </c>
      <c r="AAI435" s="42"/>
      <c r="AAJ435" s="75"/>
      <c r="AAK435" s="42"/>
      <c r="AAL435" s="75"/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2"/>
        <v>0</v>
      </c>
      <c r="AAX435" s="11">
        <f t="shared" si="483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>
        <v>0</v>
      </c>
      <c r="ABF435" s="75">
        <v>0</v>
      </c>
      <c r="ABG435" s="42">
        <v>0</v>
      </c>
      <c r="ABH435" s="75">
        <v>0</v>
      </c>
      <c r="ABI435" s="42"/>
      <c r="ABJ435" s="75"/>
      <c r="ABK435" s="42"/>
      <c r="ABL435" s="75"/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84"/>
        <v>0</v>
      </c>
      <c r="ABX435" s="11">
        <f t="shared" si="485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>
        <v>0</v>
      </c>
      <c r="ACF435" s="75">
        <v>0</v>
      </c>
      <c r="ACG435" s="42">
        <v>0</v>
      </c>
      <c r="ACH435" s="75">
        <v>0</v>
      </c>
      <c r="ACI435" s="42"/>
      <c r="ACJ435" s="75"/>
      <c r="ACK435" s="42"/>
      <c r="ACL435" s="75"/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86"/>
        <v>0</v>
      </c>
      <c r="ACX435" s="11">
        <f t="shared" si="487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>
        <v>0</v>
      </c>
      <c r="ADF435" s="75">
        <v>0</v>
      </c>
      <c r="ADG435" s="42">
        <v>0</v>
      </c>
      <c r="ADH435" s="75">
        <v>0</v>
      </c>
      <c r="ADI435" s="42"/>
      <c r="ADJ435" s="75"/>
      <c r="ADK435" s="42"/>
      <c r="ADL435" s="75"/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88"/>
        <v>0</v>
      </c>
      <c r="ADX435" s="11">
        <f t="shared" si="489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>
        <v>0</v>
      </c>
      <c r="AEF435" s="75">
        <v>0</v>
      </c>
      <c r="AEG435" s="42">
        <v>0</v>
      </c>
      <c r="AEH435" s="75">
        <v>0</v>
      </c>
      <c r="AEI435" s="42"/>
      <c r="AEJ435" s="75"/>
      <c r="AEK435" s="42"/>
      <c r="AEL435" s="75"/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0"/>
        <v>0</v>
      </c>
      <c r="AEX435" s="11">
        <f t="shared" si="491"/>
        <v>0</v>
      </c>
      <c r="AEY435" s="108">
        <v>0</v>
      </c>
      <c r="AEZ435" s="109">
        <v>0</v>
      </c>
      <c r="AFA435" s="108">
        <v>0</v>
      </c>
      <c r="AFB435" s="109">
        <v>0</v>
      </c>
      <c r="AFC435" s="108">
        <v>0</v>
      </c>
      <c r="AFD435" s="109">
        <v>0</v>
      </c>
      <c r="AFE435" s="108">
        <v>0</v>
      </c>
      <c r="AFF435" s="109">
        <v>0</v>
      </c>
      <c r="AFG435" s="108"/>
      <c r="AFH435" s="109"/>
      <c r="AFI435" s="108"/>
      <c r="AFJ435" s="109"/>
      <c r="AFK435" s="108"/>
      <c r="AFL435" s="109"/>
      <c r="AFM435" s="108"/>
      <c r="AFN435" s="109"/>
      <c r="AFO435" s="108"/>
      <c r="AFP435" s="109"/>
      <c r="AFQ435" s="108"/>
      <c r="AFR435" s="109"/>
      <c r="AFS435" s="108"/>
      <c r="AFT435" s="109"/>
      <c r="AFU435" s="108"/>
      <c r="AFV435" s="109"/>
      <c r="AFW435" s="3">
        <f t="shared" si="492"/>
        <v>0</v>
      </c>
      <c r="AFX435" s="11">
        <f t="shared" si="429"/>
        <v>0</v>
      </c>
      <c r="AFY435" s="114">
        <v>0</v>
      </c>
      <c r="AFZ435" s="114">
        <v>0</v>
      </c>
      <c r="AGA435" s="114">
        <v>0</v>
      </c>
      <c r="AGB435" s="114">
        <v>0</v>
      </c>
      <c r="AGC435" s="114">
        <v>0</v>
      </c>
      <c r="AGD435" s="114"/>
      <c r="AGE435" s="114"/>
      <c r="AGF435" s="114"/>
      <c r="AGG435" s="114"/>
      <c r="AGH435" s="114"/>
      <c r="AGI435" s="114"/>
      <c r="AGJ435" s="114"/>
      <c r="AGK435" s="25">
        <f t="shared" si="430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362</v>
      </c>
      <c r="E436" s="16" t="s">
        <v>363</v>
      </c>
      <c r="F436" s="15" t="s">
        <v>249</v>
      </c>
      <c r="G436" s="15" t="s">
        <v>264</v>
      </c>
      <c r="H436" s="152">
        <v>26052</v>
      </c>
      <c r="I436" s="15" t="s">
        <v>315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1"/>
        <v>0</v>
      </c>
      <c r="AI436" s="62">
        <f t="shared" si="432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33"/>
        <v>0</v>
      </c>
      <c r="BI436" s="58">
        <f t="shared" si="434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35"/>
        <v>0</v>
      </c>
      <c r="CI436" s="58">
        <f t="shared" si="436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>
        <v>0</v>
      </c>
      <c r="CQ436" s="70">
        <v>0</v>
      </c>
      <c r="CR436" s="52">
        <v>0</v>
      </c>
      <c r="CS436" s="70">
        <v>0</v>
      </c>
      <c r="CT436" s="64"/>
      <c r="CU436" s="70"/>
      <c r="CV436" s="64"/>
      <c r="CW436" s="70"/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37"/>
        <v>0</v>
      </c>
      <c r="DI436" s="58">
        <f t="shared" si="438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>
        <v>0</v>
      </c>
      <c r="DQ436" s="70">
        <v>0</v>
      </c>
      <c r="DR436" s="52">
        <v>0</v>
      </c>
      <c r="DS436" s="70">
        <v>0</v>
      </c>
      <c r="DT436" s="64"/>
      <c r="DU436" s="70"/>
      <c r="DV436" s="64"/>
      <c r="DW436" s="70"/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39"/>
        <v>0</v>
      </c>
      <c r="EI436" s="58">
        <f t="shared" si="440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>
        <v>0</v>
      </c>
      <c r="EQ436" s="70">
        <v>0</v>
      </c>
      <c r="ER436" s="64">
        <v>0</v>
      </c>
      <c r="ES436" s="70">
        <v>0</v>
      </c>
      <c r="ET436" s="64"/>
      <c r="EU436" s="70"/>
      <c r="EV436" s="64"/>
      <c r="EW436" s="70"/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1"/>
        <v>0</v>
      </c>
      <c r="FI436" s="58">
        <f t="shared" si="442"/>
        <v>0</v>
      </c>
      <c r="FJ436" s="79">
        <f t="shared" si="443"/>
        <v>0</v>
      </c>
      <c r="FK436" s="80">
        <f t="shared" si="444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/>
      <c r="FR436" s="42"/>
      <c r="FS436" s="42"/>
      <c r="FT436" s="42"/>
      <c r="FU436" s="42"/>
      <c r="FV436" s="42"/>
      <c r="FW436" s="42"/>
      <c r="FX436" s="83">
        <f t="shared" si="445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/>
      <c r="GE436" s="42"/>
      <c r="GF436" s="42"/>
      <c r="GG436" s="42"/>
      <c r="GH436" s="42"/>
      <c r="GI436" s="42"/>
      <c r="GJ436" s="42"/>
      <c r="GK436" s="83">
        <f t="shared" si="446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/>
      <c r="GR436" s="42"/>
      <c r="GS436" s="42"/>
      <c r="GT436" s="42"/>
      <c r="GU436" s="42"/>
      <c r="GV436" s="42"/>
      <c r="GW436" s="42"/>
      <c r="GX436" s="83">
        <f t="shared" si="447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/>
      <c r="HE436" s="42"/>
      <c r="HF436" s="42"/>
      <c r="HG436" s="42"/>
      <c r="HH436" s="42"/>
      <c r="HI436" s="42"/>
      <c r="HJ436" s="42"/>
      <c r="HK436" s="83">
        <f t="shared" si="448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/>
      <c r="HR436" s="42"/>
      <c r="HS436" s="42"/>
      <c r="HT436" s="42"/>
      <c r="HU436" s="42"/>
      <c r="HV436" s="42"/>
      <c r="HW436" s="42"/>
      <c r="HX436" s="83">
        <f t="shared" si="449"/>
        <v>0</v>
      </c>
      <c r="HY436" s="42">
        <v>0</v>
      </c>
      <c r="HZ436" s="42">
        <v>0</v>
      </c>
      <c r="IA436" s="42">
        <v>0</v>
      </c>
      <c r="IB436" s="42">
        <v>0</v>
      </c>
      <c r="IC436" s="42">
        <v>0</v>
      </c>
      <c r="ID436" s="42"/>
      <c r="IE436" s="42"/>
      <c r="IF436" s="42"/>
      <c r="IG436" s="42"/>
      <c r="IH436" s="42"/>
      <c r="II436" s="42"/>
      <c r="IJ436" s="42"/>
      <c r="IK436" s="85">
        <f t="shared" si="450"/>
        <v>0</v>
      </c>
      <c r="IL436" s="42">
        <v>0</v>
      </c>
      <c r="IM436" s="42">
        <v>0</v>
      </c>
      <c r="IN436" s="42">
        <v>0</v>
      </c>
      <c r="IO436" s="42">
        <v>0</v>
      </c>
      <c r="IP436" s="42">
        <v>0</v>
      </c>
      <c r="IQ436" s="42"/>
      <c r="IR436" s="42"/>
      <c r="IS436" s="42"/>
      <c r="IT436" s="42"/>
      <c r="IU436" s="42"/>
      <c r="IV436" s="42"/>
      <c r="IW436" s="42"/>
      <c r="IX436" s="85">
        <f t="shared" si="451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>
        <v>0</v>
      </c>
      <c r="JF436" s="75">
        <v>0</v>
      </c>
      <c r="JG436" s="42">
        <v>0</v>
      </c>
      <c r="JH436" s="75">
        <v>0</v>
      </c>
      <c r="JI436" s="42"/>
      <c r="JJ436" s="75"/>
      <c r="JK436" s="42"/>
      <c r="JL436" s="75"/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2"/>
        <v>0</v>
      </c>
      <c r="JX436" s="11">
        <f t="shared" si="453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>
        <v>0</v>
      </c>
      <c r="KF436" s="75">
        <v>0</v>
      </c>
      <c r="KG436" s="42">
        <v>0</v>
      </c>
      <c r="KH436" s="75">
        <v>0</v>
      </c>
      <c r="KI436" s="42"/>
      <c r="KJ436" s="75"/>
      <c r="KK436" s="42"/>
      <c r="KL436" s="75"/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54"/>
        <v>0</v>
      </c>
      <c r="KX436" s="11">
        <f t="shared" si="455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>
        <v>0</v>
      </c>
      <c r="LF436" s="75">
        <v>0</v>
      </c>
      <c r="LG436" s="42">
        <v>0</v>
      </c>
      <c r="LH436" s="75">
        <v>0</v>
      </c>
      <c r="LI436" s="42"/>
      <c r="LJ436" s="75"/>
      <c r="LK436" s="42"/>
      <c r="LL436" s="75"/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56"/>
        <v>0</v>
      </c>
      <c r="LX436" s="11">
        <f t="shared" si="457"/>
        <v>0</v>
      </c>
      <c r="LY436" s="41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>
        <v>0</v>
      </c>
      <c r="MF436" s="75">
        <v>0</v>
      </c>
      <c r="MG436" s="42">
        <v>0</v>
      </c>
      <c r="MH436" s="75">
        <v>0</v>
      </c>
      <c r="MI436" s="42"/>
      <c r="MJ436" s="75"/>
      <c r="MK436" s="42"/>
      <c r="ML436" s="75"/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58"/>
        <v>0</v>
      </c>
      <c r="MX436" s="11">
        <f t="shared" si="459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>
        <v>0</v>
      </c>
      <c r="NF436" s="75">
        <v>0</v>
      </c>
      <c r="NG436" s="42">
        <v>0</v>
      </c>
      <c r="NH436" s="75">
        <v>0</v>
      </c>
      <c r="NI436" s="42"/>
      <c r="NJ436" s="75"/>
      <c r="NK436" s="42"/>
      <c r="NL436" s="75"/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0"/>
        <v>0</v>
      </c>
      <c r="NX436" s="11">
        <f t="shared" si="461"/>
        <v>0</v>
      </c>
      <c r="NY436" s="42">
        <v>0</v>
      </c>
      <c r="NZ436" s="75">
        <v>0</v>
      </c>
      <c r="OA436" s="42">
        <v>0</v>
      </c>
      <c r="OB436" s="75">
        <v>0</v>
      </c>
      <c r="OC436" s="42">
        <v>0</v>
      </c>
      <c r="OD436" s="75">
        <v>0</v>
      </c>
      <c r="OE436" s="42">
        <v>0</v>
      </c>
      <c r="OF436" s="75">
        <v>0</v>
      </c>
      <c r="OG436" s="42">
        <v>0</v>
      </c>
      <c r="OH436" s="75">
        <v>0</v>
      </c>
      <c r="OI436" s="42"/>
      <c r="OJ436" s="75"/>
      <c r="OK436" s="42"/>
      <c r="OL436" s="75"/>
      <c r="OM436" s="42"/>
      <c r="ON436" s="75"/>
      <c r="OO436" s="42"/>
      <c r="OP436" s="75"/>
      <c r="OQ436" s="42"/>
      <c r="OR436" s="75"/>
      <c r="OS436" s="42"/>
      <c r="OT436" s="75"/>
      <c r="OU436" s="42"/>
      <c r="OV436" s="75"/>
      <c r="OW436" s="3">
        <f t="shared" si="462"/>
        <v>0</v>
      </c>
      <c r="OX436" s="11">
        <f t="shared" si="463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>
        <v>0</v>
      </c>
      <c r="PF436" s="75">
        <v>0</v>
      </c>
      <c r="PG436" s="42">
        <v>0</v>
      </c>
      <c r="PH436" s="75">
        <v>0</v>
      </c>
      <c r="PI436" s="42"/>
      <c r="PJ436" s="75"/>
      <c r="PK436" s="42"/>
      <c r="PL436" s="75"/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64"/>
        <v>0</v>
      </c>
      <c r="PX436" s="11">
        <f t="shared" si="425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>
        <v>0</v>
      </c>
      <c r="QF436" s="75">
        <v>0</v>
      </c>
      <c r="QG436" s="42">
        <v>0</v>
      </c>
      <c r="QH436" s="75">
        <v>0</v>
      </c>
      <c r="QI436" s="42"/>
      <c r="QJ436" s="75"/>
      <c r="QK436" s="42"/>
      <c r="QL436" s="75"/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65"/>
        <v>0</v>
      </c>
      <c r="QX436" s="11">
        <f t="shared" si="466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>
        <v>0</v>
      </c>
      <c r="RF436" s="75">
        <v>0</v>
      </c>
      <c r="RG436" s="42">
        <v>0</v>
      </c>
      <c r="RH436" s="75">
        <v>0</v>
      </c>
      <c r="RI436" s="42"/>
      <c r="RJ436" s="75"/>
      <c r="RK436" s="42"/>
      <c r="RL436" s="75"/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67"/>
        <v>0</v>
      </c>
      <c r="RX436" s="11">
        <f t="shared" si="426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>
        <v>0</v>
      </c>
      <c r="SF436" s="75">
        <v>0</v>
      </c>
      <c r="SG436" s="42">
        <v>0</v>
      </c>
      <c r="SH436" s="75">
        <v>0</v>
      </c>
      <c r="SI436" s="42"/>
      <c r="SJ436" s="75"/>
      <c r="SK436" s="42"/>
      <c r="SL436" s="75"/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68"/>
        <v>0</v>
      </c>
      <c r="SX436" s="11">
        <f t="shared" si="427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>
        <v>0</v>
      </c>
      <c r="TF436" s="75">
        <v>0</v>
      </c>
      <c r="TG436" s="42">
        <v>0</v>
      </c>
      <c r="TH436" s="75">
        <v>0</v>
      </c>
      <c r="TI436" s="42"/>
      <c r="TJ436" s="75"/>
      <c r="TK436" s="42"/>
      <c r="TL436" s="75"/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69"/>
        <v>0</v>
      </c>
      <c r="TX436" s="11">
        <f t="shared" si="428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>
        <v>0</v>
      </c>
      <c r="UF436" s="75">
        <v>0</v>
      </c>
      <c r="UG436" s="42">
        <v>0</v>
      </c>
      <c r="UH436" s="75">
        <v>0</v>
      </c>
      <c r="UI436" s="42"/>
      <c r="UJ436" s="75"/>
      <c r="UK436" s="42"/>
      <c r="UL436" s="75"/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0"/>
        <v>0</v>
      </c>
      <c r="UX436" s="11">
        <f t="shared" si="471"/>
        <v>0</v>
      </c>
      <c r="UY436" s="42">
        <v>0</v>
      </c>
      <c r="UZ436" s="42">
        <v>0</v>
      </c>
      <c r="VA436" s="42">
        <v>0</v>
      </c>
      <c r="VB436" s="42">
        <v>0</v>
      </c>
      <c r="VC436" s="42">
        <v>0</v>
      </c>
      <c r="VD436" s="42"/>
      <c r="VE436" s="42"/>
      <c r="VF436" s="42"/>
      <c r="VG436" s="42"/>
      <c r="VH436" s="42"/>
      <c r="VI436" s="42"/>
      <c r="VJ436" s="42"/>
      <c r="VK436" s="25">
        <f t="shared" si="472"/>
        <v>0</v>
      </c>
      <c r="VL436" s="42">
        <v>0</v>
      </c>
      <c r="VM436" s="42">
        <v>0</v>
      </c>
      <c r="VN436" s="42">
        <v>0</v>
      </c>
      <c r="VO436" s="42">
        <v>0</v>
      </c>
      <c r="VP436" s="42">
        <v>0</v>
      </c>
      <c r="VQ436" s="42"/>
      <c r="VR436" s="42"/>
      <c r="VS436" s="42"/>
      <c r="VT436" s="42"/>
      <c r="VU436" s="42"/>
      <c r="VV436" s="42"/>
      <c r="VW436" s="42"/>
      <c r="VX436" s="25">
        <f t="shared" si="473"/>
        <v>0</v>
      </c>
      <c r="VY436" s="42">
        <v>0</v>
      </c>
      <c r="VZ436" s="75">
        <v>0</v>
      </c>
      <c r="WA436" s="42">
        <v>0</v>
      </c>
      <c r="WB436" s="75">
        <v>0</v>
      </c>
      <c r="WC436" s="42">
        <v>0</v>
      </c>
      <c r="WD436" s="75">
        <v>0</v>
      </c>
      <c r="WE436" s="42">
        <v>0</v>
      </c>
      <c r="WF436" s="75">
        <v>0</v>
      </c>
      <c r="WG436" s="42">
        <v>0</v>
      </c>
      <c r="WH436" s="75">
        <v>0</v>
      </c>
      <c r="WI436" s="42"/>
      <c r="WJ436" s="75"/>
      <c r="WK436" s="42"/>
      <c r="WL436" s="75"/>
      <c r="WM436" s="42"/>
      <c r="WN436" s="75"/>
      <c r="WO436" s="42"/>
      <c r="WP436" s="75"/>
      <c r="WQ436" s="42"/>
      <c r="WR436" s="75"/>
      <c r="WS436" s="42"/>
      <c r="WT436" s="75"/>
      <c r="WU436" s="42"/>
      <c r="WV436" s="75"/>
      <c r="WW436" s="3">
        <f t="shared" si="474"/>
        <v>0</v>
      </c>
      <c r="WX436" s="11">
        <f t="shared" si="475"/>
        <v>0</v>
      </c>
      <c r="WY436" s="42">
        <v>0</v>
      </c>
      <c r="WZ436" s="75">
        <v>0</v>
      </c>
      <c r="XA436" s="42">
        <v>0</v>
      </c>
      <c r="XB436" s="75">
        <v>0</v>
      </c>
      <c r="XC436" s="42">
        <v>0</v>
      </c>
      <c r="XD436" s="75">
        <v>0</v>
      </c>
      <c r="XE436" s="42">
        <v>0</v>
      </c>
      <c r="XF436" s="75">
        <v>0</v>
      </c>
      <c r="XG436" s="42">
        <v>0</v>
      </c>
      <c r="XH436" s="75">
        <v>0</v>
      </c>
      <c r="XI436" s="42"/>
      <c r="XJ436" s="75"/>
      <c r="XK436" s="42"/>
      <c r="XL436" s="75"/>
      <c r="XM436" s="42"/>
      <c r="XN436" s="75"/>
      <c r="XO436" s="42"/>
      <c r="XP436" s="75"/>
      <c r="XQ436" s="42"/>
      <c r="XR436" s="75"/>
      <c r="XS436" s="42"/>
      <c r="XT436" s="75"/>
      <c r="XU436" s="42"/>
      <c r="XV436" s="75"/>
      <c r="XW436" s="3">
        <f t="shared" si="476"/>
        <v>0</v>
      </c>
      <c r="XX436" s="11">
        <f t="shared" si="477"/>
        <v>0</v>
      </c>
      <c r="XY436" s="42">
        <v>0</v>
      </c>
      <c r="XZ436" s="75">
        <v>0</v>
      </c>
      <c r="YA436" s="42">
        <v>0</v>
      </c>
      <c r="YB436" s="75">
        <v>0</v>
      </c>
      <c r="YC436" s="42">
        <v>0</v>
      </c>
      <c r="YD436" s="75">
        <v>0</v>
      </c>
      <c r="YE436" s="42">
        <v>0</v>
      </c>
      <c r="YF436" s="75">
        <v>0</v>
      </c>
      <c r="YG436" s="42">
        <v>0</v>
      </c>
      <c r="YH436" s="75">
        <v>0</v>
      </c>
      <c r="YI436" s="42"/>
      <c r="YJ436" s="75"/>
      <c r="YK436" s="42"/>
      <c r="YL436" s="75"/>
      <c r="YM436" s="42"/>
      <c r="YN436" s="75"/>
      <c r="YO436" s="42"/>
      <c r="YP436" s="75"/>
      <c r="YQ436" s="42"/>
      <c r="YR436" s="75"/>
      <c r="YS436" s="42"/>
      <c r="YT436" s="75"/>
      <c r="YU436" s="42"/>
      <c r="YV436" s="75"/>
      <c r="YW436" s="3">
        <f t="shared" si="478"/>
        <v>0</v>
      </c>
      <c r="YX436" s="11">
        <f t="shared" si="479"/>
        <v>0</v>
      </c>
      <c r="YY436" s="42">
        <v>0</v>
      </c>
      <c r="YZ436" s="75">
        <v>0</v>
      </c>
      <c r="ZA436" s="42">
        <v>0</v>
      </c>
      <c r="ZB436" s="75">
        <v>0</v>
      </c>
      <c r="ZC436" s="42">
        <v>0</v>
      </c>
      <c r="ZD436" s="75">
        <v>0</v>
      </c>
      <c r="ZE436" s="42">
        <v>0</v>
      </c>
      <c r="ZF436" s="75">
        <v>0</v>
      </c>
      <c r="ZG436" s="42">
        <v>0</v>
      </c>
      <c r="ZH436" s="75">
        <v>0</v>
      </c>
      <c r="ZI436" s="42"/>
      <c r="ZJ436" s="75"/>
      <c r="ZK436" s="42"/>
      <c r="ZL436" s="75"/>
      <c r="ZM436" s="42"/>
      <c r="ZN436" s="75"/>
      <c r="ZO436" s="42"/>
      <c r="ZP436" s="75"/>
      <c r="ZQ436" s="42"/>
      <c r="ZR436" s="75"/>
      <c r="ZS436" s="42"/>
      <c r="ZT436" s="75"/>
      <c r="ZU436" s="42"/>
      <c r="ZV436" s="75"/>
      <c r="ZW436" s="3">
        <f t="shared" si="480"/>
        <v>0</v>
      </c>
      <c r="ZX436" s="11">
        <f t="shared" si="481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>
        <v>0</v>
      </c>
      <c r="AAF436" s="75">
        <v>0</v>
      </c>
      <c r="AAG436" s="42">
        <v>0</v>
      </c>
      <c r="AAH436" s="75">
        <v>0</v>
      </c>
      <c r="AAI436" s="42"/>
      <c r="AAJ436" s="75"/>
      <c r="AAK436" s="42"/>
      <c r="AAL436" s="75"/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2"/>
        <v>0</v>
      </c>
      <c r="AAX436" s="11">
        <f t="shared" si="483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>
        <v>0</v>
      </c>
      <c r="ABF436" s="75">
        <v>0</v>
      </c>
      <c r="ABG436" s="42">
        <v>0</v>
      </c>
      <c r="ABH436" s="75">
        <v>0</v>
      </c>
      <c r="ABI436" s="42"/>
      <c r="ABJ436" s="75"/>
      <c r="ABK436" s="42"/>
      <c r="ABL436" s="75"/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84"/>
        <v>0</v>
      </c>
      <c r="ABX436" s="11">
        <f t="shared" si="485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>
        <v>0</v>
      </c>
      <c r="ACF436" s="75">
        <v>0</v>
      </c>
      <c r="ACG436" s="42">
        <v>0</v>
      </c>
      <c r="ACH436" s="75">
        <v>0</v>
      </c>
      <c r="ACI436" s="42"/>
      <c r="ACJ436" s="75"/>
      <c r="ACK436" s="42"/>
      <c r="ACL436" s="75"/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86"/>
        <v>0</v>
      </c>
      <c r="ACX436" s="11">
        <f t="shared" si="487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>
        <v>0</v>
      </c>
      <c r="ADF436" s="75">
        <v>0</v>
      </c>
      <c r="ADG436" s="42">
        <v>0</v>
      </c>
      <c r="ADH436" s="75">
        <v>0</v>
      </c>
      <c r="ADI436" s="42"/>
      <c r="ADJ436" s="75"/>
      <c r="ADK436" s="42"/>
      <c r="ADL436" s="75"/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88"/>
        <v>0</v>
      </c>
      <c r="ADX436" s="11">
        <f t="shared" si="489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>
        <v>0</v>
      </c>
      <c r="AEF436" s="75">
        <v>0</v>
      </c>
      <c r="AEG436" s="42">
        <v>0</v>
      </c>
      <c r="AEH436" s="75">
        <v>0</v>
      </c>
      <c r="AEI436" s="42"/>
      <c r="AEJ436" s="75"/>
      <c r="AEK436" s="42"/>
      <c r="AEL436" s="75"/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0"/>
        <v>0</v>
      </c>
      <c r="AEX436" s="11">
        <f t="shared" si="491"/>
        <v>0</v>
      </c>
      <c r="AEY436" s="108">
        <v>0</v>
      </c>
      <c r="AEZ436" s="109">
        <v>0</v>
      </c>
      <c r="AFA436" s="108">
        <v>0</v>
      </c>
      <c r="AFB436" s="109">
        <v>0</v>
      </c>
      <c r="AFC436" s="108">
        <v>0</v>
      </c>
      <c r="AFD436" s="109">
        <v>0</v>
      </c>
      <c r="AFE436" s="108">
        <v>0</v>
      </c>
      <c r="AFF436" s="109">
        <v>0</v>
      </c>
      <c r="AFG436" s="108"/>
      <c r="AFH436" s="109"/>
      <c r="AFI436" s="108"/>
      <c r="AFJ436" s="109"/>
      <c r="AFK436" s="108"/>
      <c r="AFL436" s="109"/>
      <c r="AFM436" s="108"/>
      <c r="AFN436" s="109"/>
      <c r="AFO436" s="108"/>
      <c r="AFP436" s="109"/>
      <c r="AFQ436" s="108"/>
      <c r="AFR436" s="109"/>
      <c r="AFS436" s="108"/>
      <c r="AFT436" s="109"/>
      <c r="AFU436" s="108"/>
      <c r="AFV436" s="109"/>
      <c r="AFW436" s="3">
        <f t="shared" si="492"/>
        <v>0</v>
      </c>
      <c r="AFX436" s="11">
        <f t="shared" si="429"/>
        <v>0</v>
      </c>
      <c r="AFY436" s="114">
        <v>0</v>
      </c>
      <c r="AFZ436" s="114">
        <v>0</v>
      </c>
      <c r="AGA436" s="114">
        <v>0</v>
      </c>
      <c r="AGB436" s="114">
        <v>0</v>
      </c>
      <c r="AGC436" s="114">
        <v>0</v>
      </c>
      <c r="AGD436" s="114"/>
      <c r="AGE436" s="114"/>
      <c r="AGF436" s="114"/>
      <c r="AGG436" s="114"/>
      <c r="AGH436" s="114"/>
      <c r="AGI436" s="114"/>
      <c r="AGJ436" s="114"/>
      <c r="AGK436" s="25">
        <f t="shared" si="430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357</v>
      </c>
      <c r="E437" s="16" t="s">
        <v>36</v>
      </c>
      <c r="F437" s="15" t="s">
        <v>37</v>
      </c>
      <c r="G437" s="15" t="s">
        <v>368</v>
      </c>
      <c r="H437" s="152">
        <v>26060</v>
      </c>
      <c r="I437" s="15" t="s">
        <v>582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1"/>
        <v>0</v>
      </c>
      <c r="AI437" s="62">
        <f t="shared" si="432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33"/>
        <v>0</v>
      </c>
      <c r="BI437" s="58">
        <f t="shared" si="434"/>
        <v>0</v>
      </c>
      <c r="BJ437" s="52">
        <v>1</v>
      </c>
      <c r="BK437" s="52">
        <v>1</v>
      </c>
      <c r="BL437" s="52">
        <v>2</v>
      </c>
      <c r="BM437" s="52">
        <v>6</v>
      </c>
      <c r="BN437" s="52">
        <v>1</v>
      </c>
      <c r="BO437" s="52">
        <v>7</v>
      </c>
      <c r="BP437" s="52">
        <v>0</v>
      </c>
      <c r="BQ437" s="52">
        <v>2</v>
      </c>
      <c r="BR437" s="52">
        <v>1</v>
      </c>
      <c r="BS437" s="52">
        <v>0</v>
      </c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35"/>
        <v>5</v>
      </c>
      <c r="CI437" s="58">
        <f t="shared" si="436"/>
        <v>16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>
        <v>0</v>
      </c>
      <c r="CQ437" s="70">
        <v>0</v>
      </c>
      <c r="CR437" s="52">
        <v>0</v>
      </c>
      <c r="CS437" s="70">
        <v>0</v>
      </c>
      <c r="CT437" s="64"/>
      <c r="CU437" s="70"/>
      <c r="CV437" s="64"/>
      <c r="CW437" s="70"/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37"/>
        <v>0</v>
      </c>
      <c r="DI437" s="58">
        <f t="shared" si="438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>
        <v>0</v>
      </c>
      <c r="DQ437" s="70">
        <v>8</v>
      </c>
      <c r="DR437" s="52">
        <v>0</v>
      </c>
      <c r="DS437" s="70">
        <v>0</v>
      </c>
      <c r="DT437" s="64"/>
      <c r="DU437" s="70"/>
      <c r="DV437" s="64"/>
      <c r="DW437" s="70"/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39"/>
        <v>0</v>
      </c>
      <c r="EI437" s="58">
        <f t="shared" si="440"/>
        <v>8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>
        <v>0</v>
      </c>
      <c r="EQ437" s="70">
        <v>0</v>
      </c>
      <c r="ER437" s="64">
        <v>0</v>
      </c>
      <c r="ES437" s="70">
        <v>0</v>
      </c>
      <c r="ET437" s="64"/>
      <c r="EU437" s="70"/>
      <c r="EV437" s="64"/>
      <c r="EW437" s="70"/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1"/>
        <v>0</v>
      </c>
      <c r="FI437" s="58">
        <f t="shared" si="442"/>
        <v>0</v>
      </c>
      <c r="FJ437" s="79">
        <f t="shared" si="443"/>
        <v>5</v>
      </c>
      <c r="FK437" s="80">
        <f t="shared" si="444"/>
        <v>24</v>
      </c>
      <c r="FL437" s="42">
        <v>0</v>
      </c>
      <c r="FM437" s="42">
        <v>0</v>
      </c>
      <c r="FN437" s="42">
        <v>0</v>
      </c>
      <c r="FO437" s="42">
        <v>0</v>
      </c>
      <c r="FP437" s="42">
        <v>0</v>
      </c>
      <c r="FQ437" s="42"/>
      <c r="FR437" s="42"/>
      <c r="FS437" s="42"/>
      <c r="FT437" s="42"/>
      <c r="FU437" s="42"/>
      <c r="FV437" s="42"/>
      <c r="FW437" s="42"/>
      <c r="FX437" s="83">
        <f t="shared" si="445"/>
        <v>0</v>
      </c>
      <c r="FY437" s="42">
        <v>0</v>
      </c>
      <c r="FZ437" s="42">
        <v>0</v>
      </c>
      <c r="GA437" s="42">
        <v>0</v>
      </c>
      <c r="GB437" s="42">
        <v>0</v>
      </c>
      <c r="GC437" s="42">
        <v>0</v>
      </c>
      <c r="GD437" s="42"/>
      <c r="GE437" s="42"/>
      <c r="GF437" s="42"/>
      <c r="GG437" s="42"/>
      <c r="GH437" s="42"/>
      <c r="GI437" s="42"/>
      <c r="GJ437" s="42"/>
      <c r="GK437" s="83">
        <f t="shared" si="446"/>
        <v>0</v>
      </c>
      <c r="GL437" s="42">
        <v>2</v>
      </c>
      <c r="GM437" s="42">
        <v>8</v>
      </c>
      <c r="GN437" s="42">
        <v>18</v>
      </c>
      <c r="GO437" s="42">
        <v>31</v>
      </c>
      <c r="GP437" s="42">
        <v>1</v>
      </c>
      <c r="GQ437" s="42"/>
      <c r="GR437" s="42"/>
      <c r="GS437" s="42"/>
      <c r="GT437" s="42"/>
      <c r="GU437" s="42"/>
      <c r="GV437" s="42"/>
      <c r="GW437" s="42"/>
      <c r="GX437" s="83">
        <f t="shared" si="447"/>
        <v>60</v>
      </c>
      <c r="GY437" s="42">
        <v>9</v>
      </c>
      <c r="GZ437" s="42">
        <v>9</v>
      </c>
      <c r="HA437" s="42">
        <v>5</v>
      </c>
      <c r="HB437" s="42">
        <v>20</v>
      </c>
      <c r="HC437" s="42">
        <v>12</v>
      </c>
      <c r="HD437" s="42"/>
      <c r="HE437" s="42"/>
      <c r="HF437" s="42"/>
      <c r="HG437" s="42"/>
      <c r="HH437" s="42"/>
      <c r="HI437" s="42"/>
      <c r="HJ437" s="42"/>
      <c r="HK437" s="83">
        <f t="shared" si="448"/>
        <v>55</v>
      </c>
      <c r="HL437" s="42">
        <v>87</v>
      </c>
      <c r="HM437" s="42">
        <v>59</v>
      </c>
      <c r="HN437" s="42">
        <v>117</v>
      </c>
      <c r="HO437" s="42">
        <v>135</v>
      </c>
      <c r="HP437" s="42">
        <v>75</v>
      </c>
      <c r="HQ437" s="42"/>
      <c r="HR437" s="42"/>
      <c r="HS437" s="42"/>
      <c r="HT437" s="42"/>
      <c r="HU437" s="42"/>
      <c r="HV437" s="42"/>
      <c r="HW437" s="42"/>
      <c r="HX437" s="83">
        <f t="shared" si="449"/>
        <v>473</v>
      </c>
      <c r="HY437" s="42">
        <v>42</v>
      </c>
      <c r="HZ437" s="42">
        <v>48</v>
      </c>
      <c r="IA437" s="42">
        <v>47</v>
      </c>
      <c r="IB437" s="42">
        <v>36</v>
      </c>
      <c r="IC437" s="42">
        <v>29</v>
      </c>
      <c r="ID437" s="42"/>
      <c r="IE437" s="42"/>
      <c r="IF437" s="42"/>
      <c r="IG437" s="42"/>
      <c r="IH437" s="42"/>
      <c r="II437" s="42"/>
      <c r="IJ437" s="42"/>
      <c r="IK437" s="85">
        <f t="shared" si="450"/>
        <v>202</v>
      </c>
      <c r="IL437" s="42">
        <v>13</v>
      </c>
      <c r="IM437" s="42">
        <v>23</v>
      </c>
      <c r="IN437" s="42">
        <v>24</v>
      </c>
      <c r="IO437" s="42">
        <v>17</v>
      </c>
      <c r="IP437" s="42">
        <v>10</v>
      </c>
      <c r="IQ437" s="42"/>
      <c r="IR437" s="42"/>
      <c r="IS437" s="42"/>
      <c r="IT437" s="42"/>
      <c r="IU437" s="42"/>
      <c r="IV437" s="42"/>
      <c r="IW437" s="42"/>
      <c r="IX437" s="85">
        <f t="shared" si="451"/>
        <v>87</v>
      </c>
      <c r="IY437" s="41">
        <v>141</v>
      </c>
      <c r="IZ437" s="75">
        <v>0</v>
      </c>
      <c r="JA437" s="42">
        <v>141</v>
      </c>
      <c r="JB437" s="75">
        <v>0</v>
      </c>
      <c r="JC437" s="42">
        <v>159</v>
      </c>
      <c r="JD437" s="75">
        <v>5</v>
      </c>
      <c r="JE437" s="42">
        <v>119</v>
      </c>
      <c r="JF437" s="75">
        <v>0</v>
      </c>
      <c r="JG437" s="42">
        <v>114</v>
      </c>
      <c r="JH437" s="75">
        <v>0</v>
      </c>
      <c r="JI437" s="42"/>
      <c r="JJ437" s="75"/>
      <c r="JK437" s="42"/>
      <c r="JL437" s="75"/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2"/>
        <v>674</v>
      </c>
      <c r="JX437" s="11">
        <f t="shared" si="453"/>
        <v>5</v>
      </c>
      <c r="JY437" s="41">
        <v>58</v>
      </c>
      <c r="JZ437" s="75">
        <v>0</v>
      </c>
      <c r="KA437" s="42">
        <v>53</v>
      </c>
      <c r="KB437" s="75">
        <v>0</v>
      </c>
      <c r="KC437" s="42">
        <v>62</v>
      </c>
      <c r="KD437" s="75">
        <v>0</v>
      </c>
      <c r="KE437" s="42">
        <v>54</v>
      </c>
      <c r="KF437" s="75">
        <v>0</v>
      </c>
      <c r="KG437" s="42">
        <v>47</v>
      </c>
      <c r="KH437" s="75">
        <v>0</v>
      </c>
      <c r="KI437" s="42"/>
      <c r="KJ437" s="75"/>
      <c r="KK437" s="42"/>
      <c r="KL437" s="75"/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54"/>
        <v>274</v>
      </c>
      <c r="KX437" s="11">
        <f t="shared" si="455"/>
        <v>0</v>
      </c>
      <c r="KY437" s="41">
        <v>22</v>
      </c>
      <c r="KZ437" s="75">
        <v>0</v>
      </c>
      <c r="LA437" s="42">
        <v>19</v>
      </c>
      <c r="LB437" s="75">
        <v>0</v>
      </c>
      <c r="LC437" s="42">
        <v>72</v>
      </c>
      <c r="LD437" s="75">
        <v>1</v>
      </c>
      <c r="LE437" s="42">
        <v>53</v>
      </c>
      <c r="LF437" s="75">
        <v>0</v>
      </c>
      <c r="LG437" s="42">
        <v>45</v>
      </c>
      <c r="LH437" s="75">
        <v>0</v>
      </c>
      <c r="LI437" s="42"/>
      <c r="LJ437" s="75"/>
      <c r="LK437" s="42"/>
      <c r="LL437" s="75"/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56"/>
        <v>211</v>
      </c>
      <c r="LX437" s="11">
        <f t="shared" si="457"/>
        <v>1</v>
      </c>
      <c r="LY437" s="41">
        <v>103</v>
      </c>
      <c r="LZ437" s="75">
        <v>0</v>
      </c>
      <c r="MA437" s="42">
        <v>69</v>
      </c>
      <c r="MB437" s="75">
        <v>0</v>
      </c>
      <c r="MC437" s="42">
        <v>105</v>
      </c>
      <c r="MD437" s="75">
        <v>2</v>
      </c>
      <c r="ME437" s="42">
        <v>127</v>
      </c>
      <c r="MF437" s="75">
        <v>0</v>
      </c>
      <c r="MG437" s="42">
        <v>92</v>
      </c>
      <c r="MH437" s="75">
        <v>0</v>
      </c>
      <c r="MI437" s="42"/>
      <c r="MJ437" s="75"/>
      <c r="MK437" s="42"/>
      <c r="ML437" s="75"/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58"/>
        <v>496</v>
      </c>
      <c r="MX437" s="11">
        <f t="shared" si="459"/>
        <v>2</v>
      </c>
      <c r="MY437" s="42">
        <v>2</v>
      </c>
      <c r="MZ437" s="75">
        <v>0</v>
      </c>
      <c r="NA437" s="42">
        <v>4</v>
      </c>
      <c r="NB437" s="75">
        <v>0</v>
      </c>
      <c r="NC437" s="42">
        <v>5</v>
      </c>
      <c r="ND437" s="75">
        <v>0</v>
      </c>
      <c r="NE437" s="42">
        <v>12</v>
      </c>
      <c r="NF437" s="75">
        <v>0</v>
      </c>
      <c r="NG437" s="42">
        <v>13</v>
      </c>
      <c r="NH437" s="75">
        <v>0</v>
      </c>
      <c r="NI437" s="42"/>
      <c r="NJ437" s="75"/>
      <c r="NK437" s="42"/>
      <c r="NL437" s="75"/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0"/>
        <v>36</v>
      </c>
      <c r="NX437" s="11">
        <f t="shared" si="461"/>
        <v>0</v>
      </c>
      <c r="NY437" s="42">
        <v>20</v>
      </c>
      <c r="NZ437" s="75">
        <v>0</v>
      </c>
      <c r="OA437" s="42">
        <v>15</v>
      </c>
      <c r="OB437" s="75">
        <v>0</v>
      </c>
      <c r="OC437" s="42">
        <v>95</v>
      </c>
      <c r="OD437" s="75">
        <v>1</v>
      </c>
      <c r="OE437" s="42">
        <v>88</v>
      </c>
      <c r="OF437" s="75">
        <v>1</v>
      </c>
      <c r="OG437" s="42">
        <v>95</v>
      </c>
      <c r="OH437" s="75">
        <v>0</v>
      </c>
      <c r="OI437" s="42"/>
      <c r="OJ437" s="75"/>
      <c r="OK437" s="42"/>
      <c r="OL437" s="75"/>
      <c r="OM437" s="42"/>
      <c r="ON437" s="75"/>
      <c r="OO437" s="42"/>
      <c r="OP437" s="75"/>
      <c r="OQ437" s="42"/>
      <c r="OR437" s="75"/>
      <c r="OS437" s="42"/>
      <c r="OT437" s="75"/>
      <c r="OU437" s="42"/>
      <c r="OV437" s="75"/>
      <c r="OW437" s="3">
        <f t="shared" si="462"/>
        <v>313</v>
      </c>
      <c r="OX437" s="11">
        <f t="shared" si="463"/>
        <v>2</v>
      </c>
      <c r="OY437" s="42">
        <v>10</v>
      </c>
      <c r="OZ437" s="75">
        <v>0</v>
      </c>
      <c r="PA437" s="42">
        <v>10</v>
      </c>
      <c r="PB437" s="75">
        <v>0</v>
      </c>
      <c r="PC437" s="42">
        <v>5</v>
      </c>
      <c r="PD437" s="75">
        <v>0</v>
      </c>
      <c r="PE437" s="42">
        <v>17</v>
      </c>
      <c r="PF437" s="75">
        <v>0</v>
      </c>
      <c r="PG437" s="42">
        <v>14</v>
      </c>
      <c r="PH437" s="75">
        <v>0</v>
      </c>
      <c r="PI437" s="42"/>
      <c r="PJ437" s="75"/>
      <c r="PK437" s="42"/>
      <c r="PL437" s="75"/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64"/>
        <v>56</v>
      </c>
      <c r="PX437" s="11">
        <f t="shared" si="425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105</v>
      </c>
      <c r="QD437" s="75">
        <v>0</v>
      </c>
      <c r="QE437" s="42">
        <v>136</v>
      </c>
      <c r="QF437" s="75">
        <v>0</v>
      </c>
      <c r="QG437" s="42">
        <v>97</v>
      </c>
      <c r="QH437" s="75">
        <v>0</v>
      </c>
      <c r="QI437" s="42"/>
      <c r="QJ437" s="75"/>
      <c r="QK437" s="42"/>
      <c r="QL437" s="75"/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65"/>
        <v>503</v>
      </c>
      <c r="QX437" s="11">
        <f t="shared" si="466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9</v>
      </c>
      <c r="RD437" s="75">
        <v>0</v>
      </c>
      <c r="RE437" s="42">
        <v>46</v>
      </c>
      <c r="RF437" s="75">
        <v>0</v>
      </c>
      <c r="RG437" s="42">
        <v>12</v>
      </c>
      <c r="RH437" s="75">
        <v>0</v>
      </c>
      <c r="RI437" s="42"/>
      <c r="RJ437" s="75"/>
      <c r="RK437" s="42"/>
      <c r="RL437" s="75"/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67"/>
        <v>99</v>
      </c>
      <c r="RX437" s="11">
        <f t="shared" si="426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1</v>
      </c>
      <c r="SD437" s="75">
        <v>0</v>
      </c>
      <c r="SE437" s="42">
        <v>0</v>
      </c>
      <c r="SF437" s="75">
        <v>0</v>
      </c>
      <c r="SG437" s="42">
        <v>0</v>
      </c>
      <c r="SH437" s="75">
        <v>0</v>
      </c>
      <c r="SI437" s="42"/>
      <c r="SJ437" s="75"/>
      <c r="SK437" s="42"/>
      <c r="SL437" s="75"/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68"/>
        <v>1</v>
      </c>
      <c r="SX437" s="11">
        <f t="shared" si="427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>
        <v>2</v>
      </c>
      <c r="TF437" s="75">
        <v>0</v>
      </c>
      <c r="TG437" s="42">
        <v>0</v>
      </c>
      <c r="TH437" s="75">
        <v>0</v>
      </c>
      <c r="TI437" s="42"/>
      <c r="TJ437" s="75"/>
      <c r="TK437" s="42"/>
      <c r="TL437" s="75"/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69"/>
        <v>6</v>
      </c>
      <c r="TX437" s="11">
        <f t="shared" si="428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>
        <v>0</v>
      </c>
      <c r="UF437" s="75">
        <v>0</v>
      </c>
      <c r="UG437" s="42">
        <v>0</v>
      </c>
      <c r="UH437" s="75">
        <v>0</v>
      </c>
      <c r="UI437" s="42"/>
      <c r="UJ437" s="75"/>
      <c r="UK437" s="42"/>
      <c r="UL437" s="75"/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0"/>
        <v>0</v>
      </c>
      <c r="UX437" s="11">
        <f t="shared" si="471"/>
        <v>0</v>
      </c>
      <c r="UY437" s="42">
        <v>0</v>
      </c>
      <c r="UZ437" s="42">
        <v>0</v>
      </c>
      <c r="VA437" s="42">
        <v>0</v>
      </c>
      <c r="VB437" s="42">
        <v>0</v>
      </c>
      <c r="VC437" s="42">
        <v>0</v>
      </c>
      <c r="VD437" s="42"/>
      <c r="VE437" s="42"/>
      <c r="VF437" s="42"/>
      <c r="VG437" s="42"/>
      <c r="VH437" s="42"/>
      <c r="VI437" s="42"/>
      <c r="VJ437" s="42"/>
      <c r="VK437" s="25">
        <f t="shared" si="472"/>
        <v>0</v>
      </c>
      <c r="VL437" s="42">
        <v>0</v>
      </c>
      <c r="VM437" s="42">
        <v>0</v>
      </c>
      <c r="VN437" s="42">
        <v>0</v>
      </c>
      <c r="VO437" s="42">
        <v>0</v>
      </c>
      <c r="VP437" s="42">
        <v>0</v>
      </c>
      <c r="VQ437" s="42"/>
      <c r="VR437" s="42"/>
      <c r="VS437" s="42"/>
      <c r="VT437" s="42"/>
      <c r="VU437" s="42"/>
      <c r="VV437" s="42"/>
      <c r="VW437" s="42"/>
      <c r="VX437" s="25">
        <f t="shared" si="473"/>
        <v>0</v>
      </c>
      <c r="VY437" s="42">
        <v>2</v>
      </c>
      <c r="VZ437" s="75">
        <v>0</v>
      </c>
      <c r="WA437" s="42">
        <v>0</v>
      </c>
      <c r="WB437" s="75">
        <v>0</v>
      </c>
      <c r="WC437" s="42">
        <v>1</v>
      </c>
      <c r="WD437" s="75">
        <v>0</v>
      </c>
      <c r="WE437" s="42">
        <v>1</v>
      </c>
      <c r="WF437" s="75">
        <v>0</v>
      </c>
      <c r="WG437" s="42">
        <v>1</v>
      </c>
      <c r="WH437" s="75">
        <v>0</v>
      </c>
      <c r="WI437" s="42"/>
      <c r="WJ437" s="75"/>
      <c r="WK437" s="42"/>
      <c r="WL437" s="75"/>
      <c r="WM437" s="42"/>
      <c r="WN437" s="75"/>
      <c r="WO437" s="42"/>
      <c r="WP437" s="75"/>
      <c r="WQ437" s="42"/>
      <c r="WR437" s="75"/>
      <c r="WS437" s="42"/>
      <c r="WT437" s="75"/>
      <c r="WU437" s="42"/>
      <c r="WV437" s="75"/>
      <c r="WW437" s="3">
        <f t="shared" si="474"/>
        <v>5</v>
      </c>
      <c r="WX437" s="11">
        <f t="shared" si="475"/>
        <v>0</v>
      </c>
      <c r="WY437" s="42">
        <v>2</v>
      </c>
      <c r="WZ437" s="75">
        <v>0</v>
      </c>
      <c r="XA437" s="42">
        <v>0</v>
      </c>
      <c r="XB437" s="75">
        <v>0</v>
      </c>
      <c r="XC437" s="42">
        <v>1</v>
      </c>
      <c r="XD437" s="75">
        <v>0</v>
      </c>
      <c r="XE437" s="42">
        <v>2</v>
      </c>
      <c r="XF437" s="75">
        <v>0</v>
      </c>
      <c r="XG437" s="42">
        <v>1</v>
      </c>
      <c r="XH437" s="75">
        <v>0</v>
      </c>
      <c r="XI437" s="42"/>
      <c r="XJ437" s="75"/>
      <c r="XK437" s="42"/>
      <c r="XL437" s="75"/>
      <c r="XM437" s="42"/>
      <c r="XN437" s="75"/>
      <c r="XO437" s="42"/>
      <c r="XP437" s="75"/>
      <c r="XQ437" s="42"/>
      <c r="XR437" s="75"/>
      <c r="XS437" s="42"/>
      <c r="XT437" s="75"/>
      <c r="XU437" s="42"/>
      <c r="XV437" s="75"/>
      <c r="XW437" s="3">
        <f t="shared" si="476"/>
        <v>6</v>
      </c>
      <c r="XX437" s="11">
        <f t="shared" si="477"/>
        <v>0</v>
      </c>
      <c r="XY437" s="42">
        <v>0</v>
      </c>
      <c r="XZ437" s="75">
        <v>0</v>
      </c>
      <c r="YA437" s="42">
        <v>0</v>
      </c>
      <c r="YB437" s="75">
        <v>0</v>
      </c>
      <c r="YC437" s="42">
        <v>1</v>
      </c>
      <c r="YD437" s="75">
        <v>0</v>
      </c>
      <c r="YE437" s="42">
        <v>0</v>
      </c>
      <c r="YF437" s="75">
        <v>0</v>
      </c>
      <c r="YG437" s="42">
        <v>1</v>
      </c>
      <c r="YH437" s="75">
        <v>0</v>
      </c>
      <c r="YI437" s="42"/>
      <c r="YJ437" s="75"/>
      <c r="YK437" s="42"/>
      <c r="YL437" s="75"/>
      <c r="YM437" s="42"/>
      <c r="YN437" s="75"/>
      <c r="YO437" s="42"/>
      <c r="YP437" s="75"/>
      <c r="YQ437" s="42"/>
      <c r="YR437" s="75"/>
      <c r="YS437" s="42"/>
      <c r="YT437" s="75"/>
      <c r="YU437" s="42"/>
      <c r="YV437" s="75"/>
      <c r="YW437" s="3">
        <f t="shared" si="478"/>
        <v>2</v>
      </c>
      <c r="YX437" s="11">
        <f t="shared" si="479"/>
        <v>0</v>
      </c>
      <c r="YY437" s="42">
        <v>0</v>
      </c>
      <c r="YZ437" s="75">
        <v>0</v>
      </c>
      <c r="ZA437" s="42">
        <v>0</v>
      </c>
      <c r="ZB437" s="75">
        <v>0</v>
      </c>
      <c r="ZC437" s="42">
        <v>0</v>
      </c>
      <c r="ZD437" s="75">
        <v>0</v>
      </c>
      <c r="ZE437" s="42">
        <v>0</v>
      </c>
      <c r="ZF437" s="75">
        <v>0</v>
      </c>
      <c r="ZG437" s="42">
        <v>0</v>
      </c>
      <c r="ZH437" s="75">
        <v>0</v>
      </c>
      <c r="ZI437" s="42"/>
      <c r="ZJ437" s="75"/>
      <c r="ZK437" s="42"/>
      <c r="ZL437" s="75"/>
      <c r="ZM437" s="42"/>
      <c r="ZN437" s="75"/>
      <c r="ZO437" s="42"/>
      <c r="ZP437" s="75"/>
      <c r="ZQ437" s="42"/>
      <c r="ZR437" s="75"/>
      <c r="ZS437" s="42"/>
      <c r="ZT437" s="75"/>
      <c r="ZU437" s="42"/>
      <c r="ZV437" s="75"/>
      <c r="ZW437" s="3">
        <f t="shared" si="480"/>
        <v>0</v>
      </c>
      <c r="ZX437" s="11">
        <f t="shared" si="481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0</v>
      </c>
      <c r="AAD437" s="75">
        <v>0</v>
      </c>
      <c r="AAE437" s="42">
        <v>0</v>
      </c>
      <c r="AAF437" s="75">
        <v>0</v>
      </c>
      <c r="AAG437" s="42">
        <v>0</v>
      </c>
      <c r="AAH437" s="75">
        <v>0</v>
      </c>
      <c r="AAI437" s="42"/>
      <c r="AAJ437" s="75"/>
      <c r="AAK437" s="42"/>
      <c r="AAL437" s="75"/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2"/>
        <v>0</v>
      </c>
      <c r="AAX437" s="11">
        <f t="shared" si="483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>
        <v>0</v>
      </c>
      <c r="ABF437" s="75">
        <v>0</v>
      </c>
      <c r="ABG437" s="42">
        <v>0</v>
      </c>
      <c r="ABH437" s="75">
        <v>0</v>
      </c>
      <c r="ABI437" s="42"/>
      <c r="ABJ437" s="75"/>
      <c r="ABK437" s="42"/>
      <c r="ABL437" s="75"/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84"/>
        <v>0</v>
      </c>
      <c r="ABX437" s="11">
        <f t="shared" si="485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>
        <v>0</v>
      </c>
      <c r="ACF437" s="75">
        <v>0</v>
      </c>
      <c r="ACG437" s="42">
        <v>0</v>
      </c>
      <c r="ACH437" s="75">
        <v>0</v>
      </c>
      <c r="ACI437" s="42"/>
      <c r="ACJ437" s="75"/>
      <c r="ACK437" s="42"/>
      <c r="ACL437" s="75"/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86"/>
        <v>0</v>
      </c>
      <c r="ACX437" s="11">
        <f t="shared" si="487"/>
        <v>0</v>
      </c>
      <c r="ACY437" s="42">
        <v>0</v>
      </c>
      <c r="ACZ437" s="75">
        <v>0</v>
      </c>
      <c r="ADA437" s="42">
        <v>0</v>
      </c>
      <c r="ADB437" s="75">
        <v>0</v>
      </c>
      <c r="ADC437" s="42">
        <v>0</v>
      </c>
      <c r="ADD437" s="75">
        <v>0</v>
      </c>
      <c r="ADE437" s="42">
        <v>0</v>
      </c>
      <c r="ADF437" s="75">
        <v>0</v>
      </c>
      <c r="ADG437" s="42">
        <v>0</v>
      </c>
      <c r="ADH437" s="75">
        <v>0</v>
      </c>
      <c r="ADI437" s="42"/>
      <c r="ADJ437" s="75"/>
      <c r="ADK437" s="42"/>
      <c r="ADL437" s="75"/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88"/>
        <v>0</v>
      </c>
      <c r="ADX437" s="11">
        <f t="shared" si="489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>
        <v>0</v>
      </c>
      <c r="AEF437" s="75">
        <v>0</v>
      </c>
      <c r="AEG437" s="42">
        <v>0</v>
      </c>
      <c r="AEH437" s="75">
        <v>0</v>
      </c>
      <c r="AEI437" s="42"/>
      <c r="AEJ437" s="75"/>
      <c r="AEK437" s="42"/>
      <c r="AEL437" s="75"/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0"/>
        <v>0</v>
      </c>
      <c r="AEX437" s="11">
        <f t="shared" si="491"/>
        <v>0</v>
      </c>
      <c r="AEY437" s="108">
        <v>0</v>
      </c>
      <c r="AEZ437" s="109">
        <v>0</v>
      </c>
      <c r="AFA437" s="108">
        <v>0</v>
      </c>
      <c r="AFB437" s="109">
        <v>0</v>
      </c>
      <c r="AFC437" s="108">
        <v>0</v>
      </c>
      <c r="AFD437" s="109">
        <v>0</v>
      </c>
      <c r="AFE437" s="108">
        <v>0</v>
      </c>
      <c r="AFF437" s="109">
        <v>0</v>
      </c>
      <c r="AFG437" s="108"/>
      <c r="AFH437" s="109"/>
      <c r="AFI437" s="108"/>
      <c r="AFJ437" s="109"/>
      <c r="AFK437" s="108"/>
      <c r="AFL437" s="109"/>
      <c r="AFM437" s="108"/>
      <c r="AFN437" s="109"/>
      <c r="AFO437" s="108"/>
      <c r="AFP437" s="109"/>
      <c r="AFQ437" s="108"/>
      <c r="AFR437" s="109"/>
      <c r="AFS437" s="108"/>
      <c r="AFT437" s="109"/>
      <c r="AFU437" s="108"/>
      <c r="AFV437" s="109"/>
      <c r="AFW437" s="3">
        <f t="shared" si="492"/>
        <v>0</v>
      </c>
      <c r="AFX437" s="11">
        <f t="shared" si="429"/>
        <v>0</v>
      </c>
      <c r="AFY437" s="114">
        <v>0</v>
      </c>
      <c r="AFZ437" s="114">
        <v>0</v>
      </c>
      <c r="AGA437" s="114">
        <v>0</v>
      </c>
      <c r="AGB437" s="114">
        <v>0</v>
      </c>
      <c r="AGC437" s="114">
        <v>0</v>
      </c>
      <c r="AGD437" s="114"/>
      <c r="AGE437" s="114"/>
      <c r="AGF437" s="114"/>
      <c r="AGG437" s="114"/>
      <c r="AGH437" s="114"/>
      <c r="AGI437" s="114"/>
      <c r="AGJ437" s="114"/>
      <c r="AGK437" s="25">
        <f t="shared" si="430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397</v>
      </c>
      <c r="E438" s="16" t="s">
        <v>116</v>
      </c>
      <c r="F438" s="15" t="s">
        <v>210</v>
      </c>
      <c r="G438" s="15" t="s">
        <v>364</v>
      </c>
      <c r="H438" s="152">
        <v>26116</v>
      </c>
      <c r="I438" s="15" t="s">
        <v>583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1"/>
        <v>0</v>
      </c>
      <c r="AI438" s="62">
        <f t="shared" si="432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33"/>
        <v>0</v>
      </c>
      <c r="BI438" s="58">
        <f t="shared" si="434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35"/>
        <v>0</v>
      </c>
      <c r="CI438" s="58">
        <f t="shared" si="436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>
        <v>0</v>
      </c>
      <c r="CQ438" s="70">
        <v>0</v>
      </c>
      <c r="CR438" s="52">
        <v>0</v>
      </c>
      <c r="CS438" s="70">
        <v>0</v>
      </c>
      <c r="CT438" s="64"/>
      <c r="CU438" s="70"/>
      <c r="CV438" s="64"/>
      <c r="CW438" s="70"/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37"/>
        <v>0</v>
      </c>
      <c r="DI438" s="58">
        <f t="shared" si="438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>
        <v>0</v>
      </c>
      <c r="DQ438" s="70">
        <v>0</v>
      </c>
      <c r="DR438" s="52">
        <v>0</v>
      </c>
      <c r="DS438" s="70">
        <v>0</v>
      </c>
      <c r="DT438" s="64"/>
      <c r="DU438" s="70"/>
      <c r="DV438" s="64"/>
      <c r="DW438" s="70"/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39"/>
        <v>0</v>
      </c>
      <c r="EI438" s="58">
        <f t="shared" si="440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>
        <v>0</v>
      </c>
      <c r="EQ438" s="70">
        <v>0</v>
      </c>
      <c r="ER438" s="64">
        <v>0</v>
      </c>
      <c r="ES438" s="70">
        <v>0</v>
      </c>
      <c r="ET438" s="64"/>
      <c r="EU438" s="70"/>
      <c r="EV438" s="64"/>
      <c r="EW438" s="70"/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1"/>
        <v>0</v>
      </c>
      <c r="FI438" s="58">
        <f t="shared" si="442"/>
        <v>0</v>
      </c>
      <c r="FJ438" s="79">
        <f t="shared" si="443"/>
        <v>0</v>
      </c>
      <c r="FK438" s="80">
        <f t="shared" si="444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/>
      <c r="FR438" s="42"/>
      <c r="FS438" s="42"/>
      <c r="FT438" s="42"/>
      <c r="FU438" s="42"/>
      <c r="FV438" s="42"/>
      <c r="FW438" s="42"/>
      <c r="FX438" s="83">
        <f t="shared" si="445"/>
        <v>0</v>
      </c>
      <c r="FY438" s="42">
        <v>0</v>
      </c>
      <c r="FZ438" s="42">
        <v>0</v>
      </c>
      <c r="GA438" s="42">
        <v>0</v>
      </c>
      <c r="GB438" s="42">
        <v>0</v>
      </c>
      <c r="GC438" s="42">
        <v>0</v>
      </c>
      <c r="GD438" s="42"/>
      <c r="GE438" s="42"/>
      <c r="GF438" s="42"/>
      <c r="GG438" s="42"/>
      <c r="GH438" s="42"/>
      <c r="GI438" s="42"/>
      <c r="GJ438" s="42"/>
      <c r="GK438" s="83">
        <f t="shared" si="446"/>
        <v>0</v>
      </c>
      <c r="GL438" s="42">
        <v>0</v>
      </c>
      <c r="GM438" s="42">
        <v>0</v>
      </c>
      <c r="GN438" s="42">
        <v>0</v>
      </c>
      <c r="GO438" s="42">
        <v>0</v>
      </c>
      <c r="GP438" s="42">
        <v>0</v>
      </c>
      <c r="GQ438" s="42"/>
      <c r="GR438" s="42"/>
      <c r="GS438" s="42"/>
      <c r="GT438" s="42"/>
      <c r="GU438" s="42"/>
      <c r="GV438" s="42"/>
      <c r="GW438" s="42"/>
      <c r="GX438" s="83">
        <f t="shared" si="447"/>
        <v>0</v>
      </c>
      <c r="GY438" s="42">
        <v>0</v>
      </c>
      <c r="GZ438" s="42">
        <v>0</v>
      </c>
      <c r="HA438" s="42">
        <v>1</v>
      </c>
      <c r="HB438" s="42">
        <v>1</v>
      </c>
      <c r="HC438" s="42">
        <v>18</v>
      </c>
      <c r="HD438" s="42"/>
      <c r="HE438" s="42"/>
      <c r="HF438" s="42"/>
      <c r="HG438" s="42"/>
      <c r="HH438" s="42"/>
      <c r="HI438" s="42"/>
      <c r="HJ438" s="42"/>
      <c r="HK438" s="83">
        <f t="shared" si="448"/>
        <v>20</v>
      </c>
      <c r="HL438" s="42">
        <v>1</v>
      </c>
      <c r="HM438" s="42">
        <v>1</v>
      </c>
      <c r="HN438" s="42">
        <v>2</v>
      </c>
      <c r="HO438" s="42">
        <v>2</v>
      </c>
      <c r="HP438" s="42">
        <v>109</v>
      </c>
      <c r="HQ438" s="42"/>
      <c r="HR438" s="42"/>
      <c r="HS438" s="42"/>
      <c r="HT438" s="42"/>
      <c r="HU438" s="42"/>
      <c r="HV438" s="42"/>
      <c r="HW438" s="42"/>
      <c r="HX438" s="83">
        <f t="shared" si="449"/>
        <v>115</v>
      </c>
      <c r="HY438" s="42">
        <v>0</v>
      </c>
      <c r="HZ438" s="42">
        <v>2</v>
      </c>
      <c r="IA438" s="42">
        <v>3</v>
      </c>
      <c r="IB438" s="42">
        <v>3</v>
      </c>
      <c r="IC438" s="42">
        <v>8</v>
      </c>
      <c r="ID438" s="42"/>
      <c r="IE438" s="42"/>
      <c r="IF438" s="42"/>
      <c r="IG438" s="42"/>
      <c r="IH438" s="42"/>
      <c r="II438" s="42"/>
      <c r="IJ438" s="42"/>
      <c r="IK438" s="85">
        <f t="shared" si="450"/>
        <v>16</v>
      </c>
      <c r="IL438" s="42">
        <v>0</v>
      </c>
      <c r="IM438" s="42">
        <v>0</v>
      </c>
      <c r="IN438" s="42">
        <v>3</v>
      </c>
      <c r="IO438" s="42">
        <v>2</v>
      </c>
      <c r="IP438" s="42">
        <v>3</v>
      </c>
      <c r="IQ438" s="42"/>
      <c r="IR438" s="42"/>
      <c r="IS438" s="42"/>
      <c r="IT438" s="42"/>
      <c r="IU438" s="42"/>
      <c r="IV438" s="42"/>
      <c r="IW438" s="42"/>
      <c r="IX438" s="85">
        <f t="shared" si="451"/>
        <v>8</v>
      </c>
      <c r="IY438" s="41">
        <v>0</v>
      </c>
      <c r="IZ438" s="75">
        <v>0</v>
      </c>
      <c r="JA438" s="42">
        <v>0</v>
      </c>
      <c r="JB438" s="75">
        <v>0</v>
      </c>
      <c r="JC438" s="42">
        <v>3</v>
      </c>
      <c r="JD438" s="75">
        <v>0</v>
      </c>
      <c r="JE438" s="42">
        <v>3</v>
      </c>
      <c r="JF438" s="75">
        <v>0</v>
      </c>
      <c r="JG438" s="42">
        <v>11</v>
      </c>
      <c r="JH438" s="75">
        <v>0</v>
      </c>
      <c r="JI438" s="42"/>
      <c r="JJ438" s="75"/>
      <c r="JK438" s="42"/>
      <c r="JL438" s="75"/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2"/>
        <v>17</v>
      </c>
      <c r="JX438" s="11">
        <f t="shared" si="453"/>
        <v>0</v>
      </c>
      <c r="JY438" s="41">
        <v>1</v>
      </c>
      <c r="JZ438" s="75">
        <v>0</v>
      </c>
      <c r="KA438" s="42">
        <v>1</v>
      </c>
      <c r="KB438" s="75">
        <v>0</v>
      </c>
      <c r="KC438" s="42">
        <v>3</v>
      </c>
      <c r="KD438" s="75">
        <v>0</v>
      </c>
      <c r="KE438" s="42">
        <v>3</v>
      </c>
      <c r="KF438" s="75">
        <v>0</v>
      </c>
      <c r="KG438" s="42">
        <v>11</v>
      </c>
      <c r="KH438" s="75">
        <v>0</v>
      </c>
      <c r="KI438" s="42"/>
      <c r="KJ438" s="75"/>
      <c r="KK438" s="42"/>
      <c r="KL438" s="75"/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54"/>
        <v>19</v>
      </c>
      <c r="KX438" s="11">
        <f t="shared" si="455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2</v>
      </c>
      <c r="LD438" s="75">
        <v>0</v>
      </c>
      <c r="LE438" s="42">
        <v>2</v>
      </c>
      <c r="LF438" s="75">
        <v>0</v>
      </c>
      <c r="LG438" s="42">
        <v>0</v>
      </c>
      <c r="LH438" s="75">
        <v>0</v>
      </c>
      <c r="LI438" s="42"/>
      <c r="LJ438" s="75"/>
      <c r="LK438" s="42"/>
      <c r="LL438" s="75"/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56"/>
        <v>4</v>
      </c>
      <c r="LX438" s="11">
        <f t="shared" si="457"/>
        <v>0</v>
      </c>
      <c r="LY438" s="41">
        <v>0</v>
      </c>
      <c r="LZ438" s="75">
        <v>0</v>
      </c>
      <c r="MA438" s="42">
        <v>0</v>
      </c>
      <c r="MB438" s="75">
        <v>0</v>
      </c>
      <c r="MC438" s="42">
        <v>2</v>
      </c>
      <c r="MD438" s="75">
        <v>0</v>
      </c>
      <c r="ME438" s="42">
        <v>2</v>
      </c>
      <c r="MF438" s="75">
        <v>0</v>
      </c>
      <c r="MG438" s="42">
        <v>104</v>
      </c>
      <c r="MH438" s="75">
        <v>0</v>
      </c>
      <c r="MI438" s="42"/>
      <c r="MJ438" s="75"/>
      <c r="MK438" s="42"/>
      <c r="ML438" s="75"/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58"/>
        <v>108</v>
      </c>
      <c r="MX438" s="11">
        <f t="shared" si="459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1</v>
      </c>
      <c r="ND438" s="75">
        <v>0</v>
      </c>
      <c r="NE438" s="42">
        <v>1</v>
      </c>
      <c r="NF438" s="75">
        <v>0</v>
      </c>
      <c r="NG438" s="42">
        <v>0</v>
      </c>
      <c r="NH438" s="75">
        <v>0</v>
      </c>
      <c r="NI438" s="42"/>
      <c r="NJ438" s="75"/>
      <c r="NK438" s="42"/>
      <c r="NL438" s="75"/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0"/>
        <v>2</v>
      </c>
      <c r="NX438" s="11">
        <f t="shared" si="461"/>
        <v>0</v>
      </c>
      <c r="NY438" s="42">
        <v>0</v>
      </c>
      <c r="NZ438" s="75">
        <v>0</v>
      </c>
      <c r="OA438" s="42">
        <v>0</v>
      </c>
      <c r="OB438" s="75">
        <v>0</v>
      </c>
      <c r="OC438" s="42">
        <v>1</v>
      </c>
      <c r="OD438" s="75">
        <v>0</v>
      </c>
      <c r="OE438" s="42">
        <v>1</v>
      </c>
      <c r="OF438" s="75">
        <v>0</v>
      </c>
      <c r="OG438" s="42">
        <v>0</v>
      </c>
      <c r="OH438" s="75">
        <v>0</v>
      </c>
      <c r="OI438" s="42"/>
      <c r="OJ438" s="75"/>
      <c r="OK438" s="42"/>
      <c r="OL438" s="75"/>
      <c r="OM438" s="42"/>
      <c r="ON438" s="75"/>
      <c r="OO438" s="42"/>
      <c r="OP438" s="75"/>
      <c r="OQ438" s="42"/>
      <c r="OR438" s="75"/>
      <c r="OS438" s="42"/>
      <c r="OT438" s="75"/>
      <c r="OU438" s="42"/>
      <c r="OV438" s="75"/>
      <c r="OW438" s="3">
        <f t="shared" si="462"/>
        <v>2</v>
      </c>
      <c r="OX438" s="11">
        <f t="shared" si="463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1</v>
      </c>
      <c r="PD438" s="75">
        <v>0</v>
      </c>
      <c r="PE438" s="42">
        <v>1</v>
      </c>
      <c r="PF438" s="75">
        <v>0</v>
      </c>
      <c r="PG438" s="42">
        <v>17</v>
      </c>
      <c r="PH438" s="75">
        <v>0</v>
      </c>
      <c r="PI438" s="42"/>
      <c r="PJ438" s="75"/>
      <c r="PK438" s="42"/>
      <c r="PL438" s="75"/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64"/>
        <v>19</v>
      </c>
      <c r="PX438" s="11">
        <f t="shared" si="425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>
        <v>2</v>
      </c>
      <c r="QF438" s="75">
        <v>0</v>
      </c>
      <c r="QG438" s="42">
        <v>106</v>
      </c>
      <c r="QH438" s="75">
        <v>1</v>
      </c>
      <c r="QI438" s="42"/>
      <c r="QJ438" s="75"/>
      <c r="QK438" s="42"/>
      <c r="QL438" s="75"/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65"/>
        <v>112</v>
      </c>
      <c r="QX438" s="11">
        <f t="shared" si="466"/>
        <v>1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>
        <v>0</v>
      </c>
      <c r="RF438" s="75">
        <v>0</v>
      </c>
      <c r="RG438" s="42">
        <v>24</v>
      </c>
      <c r="RH438" s="75">
        <v>0</v>
      </c>
      <c r="RI438" s="42"/>
      <c r="RJ438" s="75"/>
      <c r="RK438" s="42"/>
      <c r="RL438" s="75"/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67"/>
        <v>24</v>
      </c>
      <c r="RX438" s="11">
        <f t="shared" si="426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1</v>
      </c>
      <c r="SD438" s="75">
        <v>0</v>
      </c>
      <c r="SE438" s="42">
        <v>1</v>
      </c>
      <c r="SF438" s="75">
        <v>0</v>
      </c>
      <c r="SG438" s="42">
        <v>14</v>
      </c>
      <c r="SH438" s="75">
        <v>0</v>
      </c>
      <c r="SI438" s="42"/>
      <c r="SJ438" s="75"/>
      <c r="SK438" s="42"/>
      <c r="SL438" s="75"/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68"/>
        <v>16</v>
      </c>
      <c r="SX438" s="11">
        <f t="shared" si="427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2</v>
      </c>
      <c r="TD438" s="75">
        <v>0</v>
      </c>
      <c r="TE438" s="42">
        <v>1</v>
      </c>
      <c r="TF438" s="75">
        <v>0</v>
      </c>
      <c r="TG438" s="42">
        <v>79</v>
      </c>
      <c r="TH438" s="75">
        <v>1</v>
      </c>
      <c r="TI438" s="42"/>
      <c r="TJ438" s="75"/>
      <c r="TK438" s="42"/>
      <c r="TL438" s="75"/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69"/>
        <v>83</v>
      </c>
      <c r="TX438" s="11">
        <f t="shared" si="428"/>
        <v>1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>
        <v>0</v>
      </c>
      <c r="UF438" s="75">
        <v>0</v>
      </c>
      <c r="UG438" s="42">
        <v>0</v>
      </c>
      <c r="UH438" s="75">
        <v>0</v>
      </c>
      <c r="UI438" s="42"/>
      <c r="UJ438" s="75"/>
      <c r="UK438" s="42"/>
      <c r="UL438" s="75"/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0"/>
        <v>0</v>
      </c>
      <c r="UX438" s="11">
        <f t="shared" si="471"/>
        <v>0</v>
      </c>
      <c r="UY438" s="42">
        <v>0</v>
      </c>
      <c r="UZ438" s="42">
        <v>0</v>
      </c>
      <c r="VA438" s="42">
        <v>0</v>
      </c>
      <c r="VB438" s="42">
        <v>0</v>
      </c>
      <c r="VC438" s="42">
        <v>0</v>
      </c>
      <c r="VD438" s="42"/>
      <c r="VE438" s="42"/>
      <c r="VF438" s="42"/>
      <c r="VG438" s="42"/>
      <c r="VH438" s="42"/>
      <c r="VI438" s="42"/>
      <c r="VJ438" s="42"/>
      <c r="VK438" s="25">
        <f t="shared" si="472"/>
        <v>0</v>
      </c>
      <c r="VL438" s="42">
        <v>0</v>
      </c>
      <c r="VM438" s="42">
        <v>0</v>
      </c>
      <c r="VN438" s="42">
        <v>0</v>
      </c>
      <c r="VO438" s="42">
        <v>0</v>
      </c>
      <c r="VP438" s="42">
        <v>0</v>
      </c>
      <c r="VQ438" s="42"/>
      <c r="VR438" s="42"/>
      <c r="VS438" s="42"/>
      <c r="VT438" s="42"/>
      <c r="VU438" s="42"/>
      <c r="VV438" s="42"/>
      <c r="VW438" s="42"/>
      <c r="VX438" s="25">
        <f t="shared" si="473"/>
        <v>0</v>
      </c>
      <c r="VY438" s="42">
        <v>0</v>
      </c>
      <c r="VZ438" s="75">
        <v>0</v>
      </c>
      <c r="WA438" s="42">
        <v>0</v>
      </c>
      <c r="WB438" s="75">
        <v>0</v>
      </c>
      <c r="WC438" s="42">
        <v>0</v>
      </c>
      <c r="WD438" s="75">
        <v>0</v>
      </c>
      <c r="WE438" s="42">
        <v>0</v>
      </c>
      <c r="WF438" s="75">
        <v>0</v>
      </c>
      <c r="WG438" s="42">
        <v>0</v>
      </c>
      <c r="WH438" s="75">
        <v>0</v>
      </c>
      <c r="WI438" s="42"/>
      <c r="WJ438" s="75"/>
      <c r="WK438" s="42"/>
      <c r="WL438" s="75"/>
      <c r="WM438" s="42"/>
      <c r="WN438" s="75"/>
      <c r="WO438" s="42"/>
      <c r="WP438" s="75"/>
      <c r="WQ438" s="42"/>
      <c r="WR438" s="75"/>
      <c r="WS438" s="42"/>
      <c r="WT438" s="75"/>
      <c r="WU438" s="42"/>
      <c r="WV438" s="75"/>
      <c r="WW438" s="3">
        <f t="shared" si="474"/>
        <v>0</v>
      </c>
      <c r="WX438" s="11">
        <f t="shared" si="475"/>
        <v>0</v>
      </c>
      <c r="WY438" s="42">
        <v>0</v>
      </c>
      <c r="WZ438" s="75">
        <v>0</v>
      </c>
      <c r="XA438" s="42">
        <v>0</v>
      </c>
      <c r="XB438" s="75">
        <v>0</v>
      </c>
      <c r="XC438" s="42">
        <v>0</v>
      </c>
      <c r="XD438" s="75">
        <v>0</v>
      </c>
      <c r="XE438" s="42">
        <v>0</v>
      </c>
      <c r="XF438" s="75">
        <v>0</v>
      </c>
      <c r="XG438" s="42">
        <v>0</v>
      </c>
      <c r="XH438" s="75">
        <v>0</v>
      </c>
      <c r="XI438" s="42"/>
      <c r="XJ438" s="75"/>
      <c r="XK438" s="42"/>
      <c r="XL438" s="75"/>
      <c r="XM438" s="42"/>
      <c r="XN438" s="75"/>
      <c r="XO438" s="42"/>
      <c r="XP438" s="75"/>
      <c r="XQ438" s="42"/>
      <c r="XR438" s="75"/>
      <c r="XS438" s="42"/>
      <c r="XT438" s="75"/>
      <c r="XU438" s="42"/>
      <c r="XV438" s="75"/>
      <c r="XW438" s="3">
        <f t="shared" si="476"/>
        <v>0</v>
      </c>
      <c r="XX438" s="11">
        <f t="shared" si="477"/>
        <v>0</v>
      </c>
      <c r="XY438" s="42">
        <v>0</v>
      </c>
      <c r="XZ438" s="75">
        <v>0</v>
      </c>
      <c r="YA438" s="42">
        <v>0</v>
      </c>
      <c r="YB438" s="75">
        <v>0</v>
      </c>
      <c r="YC438" s="42">
        <v>0</v>
      </c>
      <c r="YD438" s="75">
        <v>0</v>
      </c>
      <c r="YE438" s="42">
        <v>0</v>
      </c>
      <c r="YF438" s="75">
        <v>0</v>
      </c>
      <c r="YG438" s="42">
        <v>0</v>
      </c>
      <c r="YH438" s="75">
        <v>0</v>
      </c>
      <c r="YI438" s="42"/>
      <c r="YJ438" s="75"/>
      <c r="YK438" s="42"/>
      <c r="YL438" s="75"/>
      <c r="YM438" s="42"/>
      <c r="YN438" s="75"/>
      <c r="YO438" s="42"/>
      <c r="YP438" s="75"/>
      <c r="YQ438" s="42"/>
      <c r="YR438" s="75"/>
      <c r="YS438" s="42"/>
      <c r="YT438" s="75"/>
      <c r="YU438" s="42"/>
      <c r="YV438" s="75"/>
      <c r="YW438" s="3">
        <f t="shared" si="478"/>
        <v>0</v>
      </c>
      <c r="YX438" s="11">
        <f t="shared" si="479"/>
        <v>0</v>
      </c>
      <c r="YY438" s="42">
        <v>0</v>
      </c>
      <c r="YZ438" s="75">
        <v>0</v>
      </c>
      <c r="ZA438" s="42">
        <v>0</v>
      </c>
      <c r="ZB438" s="75">
        <v>0</v>
      </c>
      <c r="ZC438" s="42">
        <v>0</v>
      </c>
      <c r="ZD438" s="75">
        <v>0</v>
      </c>
      <c r="ZE438" s="42">
        <v>0</v>
      </c>
      <c r="ZF438" s="75">
        <v>0</v>
      </c>
      <c r="ZG438" s="42">
        <v>0</v>
      </c>
      <c r="ZH438" s="75">
        <v>0</v>
      </c>
      <c r="ZI438" s="42"/>
      <c r="ZJ438" s="75"/>
      <c r="ZK438" s="42"/>
      <c r="ZL438" s="75"/>
      <c r="ZM438" s="42"/>
      <c r="ZN438" s="75"/>
      <c r="ZO438" s="42"/>
      <c r="ZP438" s="75"/>
      <c r="ZQ438" s="42"/>
      <c r="ZR438" s="75"/>
      <c r="ZS438" s="42"/>
      <c r="ZT438" s="75"/>
      <c r="ZU438" s="42"/>
      <c r="ZV438" s="75"/>
      <c r="ZW438" s="3">
        <f t="shared" si="480"/>
        <v>0</v>
      </c>
      <c r="ZX438" s="11">
        <f t="shared" si="481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>
        <v>0</v>
      </c>
      <c r="AAF438" s="75">
        <v>0</v>
      </c>
      <c r="AAG438" s="42">
        <v>0</v>
      </c>
      <c r="AAH438" s="75">
        <v>0</v>
      </c>
      <c r="AAI438" s="42"/>
      <c r="AAJ438" s="75"/>
      <c r="AAK438" s="42"/>
      <c r="AAL438" s="75"/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2"/>
        <v>0</v>
      </c>
      <c r="AAX438" s="11">
        <f t="shared" si="483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>
        <v>0</v>
      </c>
      <c r="ABF438" s="75">
        <v>0</v>
      </c>
      <c r="ABG438" s="42">
        <v>0</v>
      </c>
      <c r="ABH438" s="75">
        <v>0</v>
      </c>
      <c r="ABI438" s="42"/>
      <c r="ABJ438" s="75"/>
      <c r="ABK438" s="42"/>
      <c r="ABL438" s="75"/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84"/>
        <v>0</v>
      </c>
      <c r="ABX438" s="11">
        <f t="shared" si="485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>
        <v>0</v>
      </c>
      <c r="ACF438" s="75">
        <v>0</v>
      </c>
      <c r="ACG438" s="42">
        <v>0</v>
      </c>
      <c r="ACH438" s="75">
        <v>0</v>
      </c>
      <c r="ACI438" s="42"/>
      <c r="ACJ438" s="75"/>
      <c r="ACK438" s="42"/>
      <c r="ACL438" s="75"/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86"/>
        <v>0</v>
      </c>
      <c r="ACX438" s="11">
        <f t="shared" si="487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>
        <v>0</v>
      </c>
      <c r="ADF438" s="75">
        <v>0</v>
      </c>
      <c r="ADG438" s="42">
        <v>0</v>
      </c>
      <c r="ADH438" s="75">
        <v>0</v>
      </c>
      <c r="ADI438" s="42"/>
      <c r="ADJ438" s="75"/>
      <c r="ADK438" s="42"/>
      <c r="ADL438" s="75"/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88"/>
        <v>0</v>
      </c>
      <c r="ADX438" s="11">
        <f t="shared" si="489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>
        <v>0</v>
      </c>
      <c r="AEF438" s="75">
        <v>0</v>
      </c>
      <c r="AEG438" s="42">
        <v>0</v>
      </c>
      <c r="AEH438" s="75">
        <v>0</v>
      </c>
      <c r="AEI438" s="42"/>
      <c r="AEJ438" s="75"/>
      <c r="AEK438" s="42"/>
      <c r="AEL438" s="75"/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0"/>
        <v>0</v>
      </c>
      <c r="AEX438" s="11">
        <f t="shared" si="491"/>
        <v>0</v>
      </c>
      <c r="AEY438" s="108">
        <v>0</v>
      </c>
      <c r="AEZ438" s="109">
        <v>0</v>
      </c>
      <c r="AFA438" s="108">
        <v>0</v>
      </c>
      <c r="AFB438" s="109">
        <v>0</v>
      </c>
      <c r="AFC438" s="108">
        <v>0</v>
      </c>
      <c r="AFD438" s="109">
        <v>0</v>
      </c>
      <c r="AFE438" s="108">
        <v>0</v>
      </c>
      <c r="AFF438" s="109">
        <v>0</v>
      </c>
      <c r="AFG438" s="108"/>
      <c r="AFH438" s="109"/>
      <c r="AFI438" s="108"/>
      <c r="AFJ438" s="109"/>
      <c r="AFK438" s="108"/>
      <c r="AFL438" s="109"/>
      <c r="AFM438" s="108"/>
      <c r="AFN438" s="109"/>
      <c r="AFO438" s="108"/>
      <c r="AFP438" s="109"/>
      <c r="AFQ438" s="108"/>
      <c r="AFR438" s="109"/>
      <c r="AFS438" s="108"/>
      <c r="AFT438" s="109"/>
      <c r="AFU438" s="108"/>
      <c r="AFV438" s="109"/>
      <c r="AFW438" s="3">
        <f t="shared" si="492"/>
        <v>0</v>
      </c>
      <c r="AFX438" s="11">
        <f t="shared" si="429"/>
        <v>0</v>
      </c>
      <c r="AFY438" s="114">
        <v>0</v>
      </c>
      <c r="AFZ438" s="114">
        <v>0</v>
      </c>
      <c r="AGA438" s="114">
        <v>0</v>
      </c>
      <c r="AGB438" s="114">
        <v>0</v>
      </c>
      <c r="AGC438" s="114">
        <v>0</v>
      </c>
      <c r="AGD438" s="114"/>
      <c r="AGE438" s="114"/>
      <c r="AGF438" s="114"/>
      <c r="AGG438" s="114"/>
      <c r="AGH438" s="114"/>
      <c r="AGI438" s="114"/>
      <c r="AGJ438" s="114"/>
      <c r="AGK438" s="25">
        <f t="shared" si="430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364</v>
      </c>
      <c r="H439" s="152">
        <v>26167</v>
      </c>
      <c r="I439" s="15" t="s">
        <v>584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1"/>
        <v>0</v>
      </c>
      <c r="AI439" s="62">
        <f t="shared" si="432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33"/>
        <v>0</v>
      </c>
      <c r="BI439" s="58">
        <f t="shared" si="434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35"/>
        <v>0</v>
      </c>
      <c r="CI439" s="58">
        <f t="shared" si="436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>
        <v>0</v>
      </c>
      <c r="CQ439" s="70">
        <v>0</v>
      </c>
      <c r="CR439" s="52">
        <v>0</v>
      </c>
      <c r="CS439" s="70">
        <v>0</v>
      </c>
      <c r="CT439" s="64"/>
      <c r="CU439" s="70"/>
      <c r="CV439" s="64"/>
      <c r="CW439" s="70"/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37"/>
        <v>0</v>
      </c>
      <c r="DI439" s="58">
        <f t="shared" si="438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>
        <v>0</v>
      </c>
      <c r="DQ439" s="70">
        <v>1</v>
      </c>
      <c r="DR439" s="52">
        <v>0</v>
      </c>
      <c r="DS439" s="70">
        <v>0</v>
      </c>
      <c r="DT439" s="64"/>
      <c r="DU439" s="70"/>
      <c r="DV439" s="64"/>
      <c r="DW439" s="70"/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39"/>
        <v>0</v>
      </c>
      <c r="EI439" s="58">
        <f t="shared" si="440"/>
        <v>1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>
        <v>0</v>
      </c>
      <c r="EQ439" s="70">
        <v>0</v>
      </c>
      <c r="ER439" s="64">
        <v>0</v>
      </c>
      <c r="ES439" s="70">
        <v>0</v>
      </c>
      <c r="ET439" s="64"/>
      <c r="EU439" s="70"/>
      <c r="EV439" s="64"/>
      <c r="EW439" s="70"/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1"/>
        <v>0</v>
      </c>
      <c r="FI439" s="58">
        <f t="shared" si="442"/>
        <v>0</v>
      </c>
      <c r="FJ439" s="79">
        <f t="shared" si="443"/>
        <v>0</v>
      </c>
      <c r="FK439" s="80">
        <f t="shared" si="444"/>
        <v>1</v>
      </c>
      <c r="FL439" s="42">
        <v>0</v>
      </c>
      <c r="FM439" s="42">
        <v>0</v>
      </c>
      <c r="FN439" s="42">
        <v>0</v>
      </c>
      <c r="FO439" s="42">
        <v>0</v>
      </c>
      <c r="FP439" s="42">
        <v>0</v>
      </c>
      <c r="FQ439" s="42"/>
      <c r="FR439" s="42"/>
      <c r="FS439" s="42"/>
      <c r="FT439" s="42"/>
      <c r="FU439" s="42"/>
      <c r="FV439" s="42"/>
      <c r="FW439" s="42"/>
      <c r="FX439" s="83">
        <f t="shared" si="445"/>
        <v>0</v>
      </c>
      <c r="FY439" s="42">
        <v>0</v>
      </c>
      <c r="FZ439" s="42">
        <v>0</v>
      </c>
      <c r="GA439" s="42">
        <v>0</v>
      </c>
      <c r="GB439" s="42">
        <v>0</v>
      </c>
      <c r="GC439" s="42">
        <v>0</v>
      </c>
      <c r="GD439" s="42"/>
      <c r="GE439" s="42"/>
      <c r="GF439" s="42"/>
      <c r="GG439" s="42"/>
      <c r="GH439" s="42"/>
      <c r="GI439" s="42"/>
      <c r="GJ439" s="42"/>
      <c r="GK439" s="83">
        <f t="shared" si="446"/>
        <v>0</v>
      </c>
      <c r="GL439" s="42">
        <v>0</v>
      </c>
      <c r="GM439" s="42">
        <v>0</v>
      </c>
      <c r="GN439" s="42">
        <v>0</v>
      </c>
      <c r="GO439" s="42">
        <v>1</v>
      </c>
      <c r="GP439" s="42">
        <v>0</v>
      </c>
      <c r="GQ439" s="42"/>
      <c r="GR439" s="42"/>
      <c r="GS439" s="42"/>
      <c r="GT439" s="42"/>
      <c r="GU439" s="42"/>
      <c r="GV439" s="42"/>
      <c r="GW439" s="42"/>
      <c r="GX439" s="83">
        <f t="shared" si="447"/>
        <v>1</v>
      </c>
      <c r="GY439" s="42">
        <v>1</v>
      </c>
      <c r="GZ439" s="42">
        <v>0</v>
      </c>
      <c r="HA439" s="42">
        <v>2</v>
      </c>
      <c r="HB439" s="42">
        <v>0</v>
      </c>
      <c r="HC439" s="42">
        <v>0</v>
      </c>
      <c r="HD439" s="42"/>
      <c r="HE439" s="42"/>
      <c r="HF439" s="42"/>
      <c r="HG439" s="42"/>
      <c r="HH439" s="42"/>
      <c r="HI439" s="42"/>
      <c r="HJ439" s="42"/>
      <c r="HK439" s="83">
        <f t="shared" si="448"/>
        <v>3</v>
      </c>
      <c r="HL439" s="42">
        <v>3</v>
      </c>
      <c r="HM439" s="42">
        <v>3</v>
      </c>
      <c r="HN439" s="42">
        <v>1</v>
      </c>
      <c r="HO439" s="42">
        <v>1</v>
      </c>
      <c r="HP439" s="42">
        <v>0</v>
      </c>
      <c r="HQ439" s="42"/>
      <c r="HR439" s="42"/>
      <c r="HS439" s="42"/>
      <c r="HT439" s="42"/>
      <c r="HU439" s="42"/>
      <c r="HV439" s="42"/>
      <c r="HW439" s="42"/>
      <c r="HX439" s="83">
        <f t="shared" si="449"/>
        <v>8</v>
      </c>
      <c r="HY439" s="42">
        <v>1</v>
      </c>
      <c r="HZ439" s="42">
        <v>0</v>
      </c>
      <c r="IA439" s="42">
        <v>0</v>
      </c>
      <c r="IB439" s="42">
        <v>0</v>
      </c>
      <c r="IC439" s="42">
        <v>0</v>
      </c>
      <c r="ID439" s="42"/>
      <c r="IE439" s="42"/>
      <c r="IF439" s="42"/>
      <c r="IG439" s="42"/>
      <c r="IH439" s="42"/>
      <c r="II439" s="42"/>
      <c r="IJ439" s="42"/>
      <c r="IK439" s="85">
        <f t="shared" si="450"/>
        <v>1</v>
      </c>
      <c r="IL439" s="42">
        <v>1</v>
      </c>
      <c r="IM439" s="42">
        <v>0</v>
      </c>
      <c r="IN439" s="42">
        <v>0</v>
      </c>
      <c r="IO439" s="42">
        <v>0</v>
      </c>
      <c r="IP439" s="42">
        <v>0</v>
      </c>
      <c r="IQ439" s="42"/>
      <c r="IR439" s="42"/>
      <c r="IS439" s="42"/>
      <c r="IT439" s="42"/>
      <c r="IU439" s="42"/>
      <c r="IV439" s="42"/>
      <c r="IW439" s="42"/>
      <c r="IX439" s="85">
        <f t="shared" si="451"/>
        <v>1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>
        <v>0</v>
      </c>
      <c r="JF439" s="75">
        <v>0</v>
      </c>
      <c r="JG439" s="42">
        <v>0</v>
      </c>
      <c r="JH439" s="75">
        <v>0</v>
      </c>
      <c r="JI439" s="42"/>
      <c r="JJ439" s="75"/>
      <c r="JK439" s="42"/>
      <c r="JL439" s="75"/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2"/>
        <v>1</v>
      </c>
      <c r="JX439" s="11">
        <f t="shared" si="453"/>
        <v>0</v>
      </c>
      <c r="JY439" s="41">
        <v>1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>
        <v>0</v>
      </c>
      <c r="KF439" s="75">
        <v>0</v>
      </c>
      <c r="KG439" s="42">
        <v>0</v>
      </c>
      <c r="KH439" s="75">
        <v>0</v>
      </c>
      <c r="KI439" s="42"/>
      <c r="KJ439" s="75"/>
      <c r="KK439" s="42"/>
      <c r="KL439" s="75"/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54"/>
        <v>1</v>
      </c>
      <c r="KX439" s="11">
        <f t="shared" si="455"/>
        <v>0</v>
      </c>
      <c r="KY439" s="41">
        <v>0</v>
      </c>
      <c r="KZ439" s="75">
        <v>0</v>
      </c>
      <c r="LA439" s="42">
        <v>0</v>
      </c>
      <c r="LB439" s="75">
        <v>0</v>
      </c>
      <c r="LC439" s="42">
        <v>0</v>
      </c>
      <c r="LD439" s="75">
        <v>0</v>
      </c>
      <c r="LE439" s="42">
        <v>0</v>
      </c>
      <c r="LF439" s="75">
        <v>0</v>
      </c>
      <c r="LG439" s="42">
        <v>0</v>
      </c>
      <c r="LH439" s="75">
        <v>0</v>
      </c>
      <c r="LI439" s="42"/>
      <c r="LJ439" s="75"/>
      <c r="LK439" s="42"/>
      <c r="LL439" s="75"/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56"/>
        <v>0</v>
      </c>
      <c r="LX439" s="11">
        <f t="shared" si="457"/>
        <v>0</v>
      </c>
      <c r="LY439" s="41">
        <v>3</v>
      </c>
      <c r="LZ439" s="75">
        <v>0</v>
      </c>
      <c r="MA439" s="42">
        <v>3</v>
      </c>
      <c r="MB439" s="75">
        <v>0</v>
      </c>
      <c r="MC439" s="42">
        <v>1</v>
      </c>
      <c r="MD439" s="75">
        <v>0</v>
      </c>
      <c r="ME439" s="42">
        <v>0</v>
      </c>
      <c r="MF439" s="75">
        <v>0</v>
      </c>
      <c r="MG439" s="42">
        <v>0</v>
      </c>
      <c r="MH439" s="75">
        <v>0</v>
      </c>
      <c r="MI439" s="42"/>
      <c r="MJ439" s="75"/>
      <c r="MK439" s="42"/>
      <c r="ML439" s="75"/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58"/>
        <v>7</v>
      </c>
      <c r="MX439" s="11">
        <f t="shared" si="459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>
        <v>0</v>
      </c>
      <c r="NF439" s="75">
        <v>0</v>
      </c>
      <c r="NG439" s="42">
        <v>0</v>
      </c>
      <c r="NH439" s="75">
        <v>0</v>
      </c>
      <c r="NI439" s="42"/>
      <c r="NJ439" s="75"/>
      <c r="NK439" s="42"/>
      <c r="NL439" s="75"/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0"/>
        <v>0</v>
      </c>
      <c r="NX439" s="11">
        <f t="shared" si="461"/>
        <v>0</v>
      </c>
      <c r="NY439" s="42">
        <v>0</v>
      </c>
      <c r="NZ439" s="75">
        <v>0</v>
      </c>
      <c r="OA439" s="42">
        <v>0</v>
      </c>
      <c r="OB439" s="75">
        <v>0</v>
      </c>
      <c r="OC439" s="42">
        <v>0</v>
      </c>
      <c r="OD439" s="75">
        <v>0</v>
      </c>
      <c r="OE439" s="42">
        <v>0</v>
      </c>
      <c r="OF439" s="75">
        <v>0</v>
      </c>
      <c r="OG439" s="42">
        <v>0</v>
      </c>
      <c r="OH439" s="75">
        <v>0</v>
      </c>
      <c r="OI439" s="42"/>
      <c r="OJ439" s="75"/>
      <c r="OK439" s="42"/>
      <c r="OL439" s="75"/>
      <c r="OM439" s="42"/>
      <c r="ON439" s="75"/>
      <c r="OO439" s="42"/>
      <c r="OP439" s="75"/>
      <c r="OQ439" s="42"/>
      <c r="OR439" s="75"/>
      <c r="OS439" s="42"/>
      <c r="OT439" s="75"/>
      <c r="OU439" s="42"/>
      <c r="OV439" s="75"/>
      <c r="OW439" s="3">
        <f t="shared" si="462"/>
        <v>0</v>
      </c>
      <c r="OX439" s="11">
        <f t="shared" si="463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>
        <v>0</v>
      </c>
      <c r="PF439" s="75">
        <v>0</v>
      </c>
      <c r="PG439" s="42">
        <v>0</v>
      </c>
      <c r="PH439" s="75">
        <v>0</v>
      </c>
      <c r="PI439" s="42"/>
      <c r="PJ439" s="75"/>
      <c r="PK439" s="42"/>
      <c r="PL439" s="75"/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64"/>
        <v>3</v>
      </c>
      <c r="PX439" s="11">
        <f t="shared" si="425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>
        <v>0</v>
      </c>
      <c r="QF439" s="75">
        <v>0</v>
      </c>
      <c r="QG439" s="42">
        <v>0</v>
      </c>
      <c r="QH439" s="75">
        <v>0</v>
      </c>
      <c r="QI439" s="42"/>
      <c r="QJ439" s="75"/>
      <c r="QK439" s="42"/>
      <c r="QL439" s="75"/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65"/>
        <v>7</v>
      </c>
      <c r="QX439" s="11">
        <f t="shared" si="466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>
        <v>0</v>
      </c>
      <c r="RF439" s="75">
        <v>0</v>
      </c>
      <c r="RG439" s="42">
        <v>0</v>
      </c>
      <c r="RH439" s="75">
        <v>0</v>
      </c>
      <c r="RI439" s="42"/>
      <c r="RJ439" s="75"/>
      <c r="RK439" s="42"/>
      <c r="RL439" s="75"/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67"/>
        <v>0</v>
      </c>
      <c r="RX439" s="11">
        <f t="shared" si="426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>
        <v>0</v>
      </c>
      <c r="SF439" s="75">
        <v>0</v>
      </c>
      <c r="SG439" s="42">
        <v>0</v>
      </c>
      <c r="SH439" s="75">
        <v>0</v>
      </c>
      <c r="SI439" s="42"/>
      <c r="SJ439" s="75"/>
      <c r="SK439" s="42"/>
      <c r="SL439" s="75"/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68"/>
        <v>0</v>
      </c>
      <c r="SX439" s="11">
        <f t="shared" si="427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>
        <v>0</v>
      </c>
      <c r="TF439" s="75">
        <v>0</v>
      </c>
      <c r="TG439" s="42">
        <v>0</v>
      </c>
      <c r="TH439" s="75">
        <v>0</v>
      </c>
      <c r="TI439" s="42"/>
      <c r="TJ439" s="75"/>
      <c r="TK439" s="42"/>
      <c r="TL439" s="75"/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69"/>
        <v>0</v>
      </c>
      <c r="TX439" s="11">
        <f t="shared" si="428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>
        <v>0</v>
      </c>
      <c r="UF439" s="75">
        <v>0</v>
      </c>
      <c r="UG439" s="42">
        <v>0</v>
      </c>
      <c r="UH439" s="75">
        <v>0</v>
      </c>
      <c r="UI439" s="42"/>
      <c r="UJ439" s="75"/>
      <c r="UK439" s="42"/>
      <c r="UL439" s="75"/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0"/>
        <v>0</v>
      </c>
      <c r="UX439" s="11">
        <f t="shared" si="471"/>
        <v>0</v>
      </c>
      <c r="UY439" s="42">
        <v>0</v>
      </c>
      <c r="UZ439" s="42">
        <v>0</v>
      </c>
      <c r="VA439" s="42">
        <v>0</v>
      </c>
      <c r="VB439" s="42">
        <v>0</v>
      </c>
      <c r="VC439" s="42">
        <v>0</v>
      </c>
      <c r="VD439" s="42"/>
      <c r="VE439" s="42"/>
      <c r="VF439" s="42"/>
      <c r="VG439" s="42"/>
      <c r="VH439" s="42"/>
      <c r="VI439" s="42"/>
      <c r="VJ439" s="42"/>
      <c r="VK439" s="25">
        <f t="shared" si="472"/>
        <v>0</v>
      </c>
      <c r="VL439" s="42">
        <v>0</v>
      </c>
      <c r="VM439" s="42">
        <v>0</v>
      </c>
      <c r="VN439" s="42">
        <v>0</v>
      </c>
      <c r="VO439" s="42">
        <v>0</v>
      </c>
      <c r="VP439" s="42">
        <v>0</v>
      </c>
      <c r="VQ439" s="42"/>
      <c r="VR439" s="42"/>
      <c r="VS439" s="42"/>
      <c r="VT439" s="42"/>
      <c r="VU439" s="42"/>
      <c r="VV439" s="42"/>
      <c r="VW439" s="42"/>
      <c r="VX439" s="25">
        <f t="shared" si="473"/>
        <v>0</v>
      </c>
      <c r="VY439" s="42">
        <v>0</v>
      </c>
      <c r="VZ439" s="75">
        <v>0</v>
      </c>
      <c r="WA439" s="42">
        <v>0</v>
      </c>
      <c r="WB439" s="75">
        <v>0</v>
      </c>
      <c r="WC439" s="42">
        <v>0</v>
      </c>
      <c r="WD439" s="75">
        <v>0</v>
      </c>
      <c r="WE439" s="42">
        <v>0</v>
      </c>
      <c r="WF439" s="75">
        <v>0</v>
      </c>
      <c r="WG439" s="42">
        <v>0</v>
      </c>
      <c r="WH439" s="75">
        <v>0</v>
      </c>
      <c r="WI439" s="42"/>
      <c r="WJ439" s="75"/>
      <c r="WK439" s="42"/>
      <c r="WL439" s="75"/>
      <c r="WM439" s="42"/>
      <c r="WN439" s="75"/>
      <c r="WO439" s="42"/>
      <c r="WP439" s="75"/>
      <c r="WQ439" s="42"/>
      <c r="WR439" s="75"/>
      <c r="WS439" s="42"/>
      <c r="WT439" s="75"/>
      <c r="WU439" s="42"/>
      <c r="WV439" s="75"/>
      <c r="WW439" s="3">
        <f t="shared" si="474"/>
        <v>0</v>
      </c>
      <c r="WX439" s="11">
        <f t="shared" si="475"/>
        <v>0</v>
      </c>
      <c r="WY439" s="42">
        <v>0</v>
      </c>
      <c r="WZ439" s="75">
        <v>0</v>
      </c>
      <c r="XA439" s="42">
        <v>0</v>
      </c>
      <c r="XB439" s="75">
        <v>0</v>
      </c>
      <c r="XC439" s="42">
        <v>0</v>
      </c>
      <c r="XD439" s="75">
        <v>0</v>
      </c>
      <c r="XE439" s="42">
        <v>0</v>
      </c>
      <c r="XF439" s="75">
        <v>0</v>
      </c>
      <c r="XG439" s="42">
        <v>0</v>
      </c>
      <c r="XH439" s="75">
        <v>0</v>
      </c>
      <c r="XI439" s="42"/>
      <c r="XJ439" s="75"/>
      <c r="XK439" s="42"/>
      <c r="XL439" s="75"/>
      <c r="XM439" s="42"/>
      <c r="XN439" s="75"/>
      <c r="XO439" s="42"/>
      <c r="XP439" s="75"/>
      <c r="XQ439" s="42"/>
      <c r="XR439" s="75"/>
      <c r="XS439" s="42"/>
      <c r="XT439" s="75"/>
      <c r="XU439" s="42"/>
      <c r="XV439" s="75"/>
      <c r="XW439" s="3">
        <f t="shared" si="476"/>
        <v>0</v>
      </c>
      <c r="XX439" s="11">
        <f t="shared" si="477"/>
        <v>0</v>
      </c>
      <c r="XY439" s="42">
        <v>0</v>
      </c>
      <c r="XZ439" s="75">
        <v>0</v>
      </c>
      <c r="YA439" s="42">
        <v>0</v>
      </c>
      <c r="YB439" s="75">
        <v>0</v>
      </c>
      <c r="YC439" s="42">
        <v>0</v>
      </c>
      <c r="YD439" s="75">
        <v>0</v>
      </c>
      <c r="YE439" s="42">
        <v>0</v>
      </c>
      <c r="YF439" s="75">
        <v>0</v>
      </c>
      <c r="YG439" s="42">
        <v>0</v>
      </c>
      <c r="YH439" s="75">
        <v>0</v>
      </c>
      <c r="YI439" s="42"/>
      <c r="YJ439" s="75"/>
      <c r="YK439" s="42"/>
      <c r="YL439" s="75"/>
      <c r="YM439" s="42"/>
      <c r="YN439" s="75"/>
      <c r="YO439" s="42"/>
      <c r="YP439" s="75"/>
      <c r="YQ439" s="42"/>
      <c r="YR439" s="75"/>
      <c r="YS439" s="42"/>
      <c r="YT439" s="75"/>
      <c r="YU439" s="42"/>
      <c r="YV439" s="75"/>
      <c r="YW439" s="3">
        <f t="shared" si="478"/>
        <v>0</v>
      </c>
      <c r="YX439" s="11">
        <f t="shared" si="479"/>
        <v>0</v>
      </c>
      <c r="YY439" s="42">
        <v>0</v>
      </c>
      <c r="YZ439" s="75">
        <v>0</v>
      </c>
      <c r="ZA439" s="42">
        <v>0</v>
      </c>
      <c r="ZB439" s="75">
        <v>0</v>
      </c>
      <c r="ZC439" s="42">
        <v>0</v>
      </c>
      <c r="ZD439" s="75">
        <v>0</v>
      </c>
      <c r="ZE439" s="42">
        <v>0</v>
      </c>
      <c r="ZF439" s="75">
        <v>0</v>
      </c>
      <c r="ZG439" s="42">
        <v>0</v>
      </c>
      <c r="ZH439" s="75">
        <v>0</v>
      </c>
      <c r="ZI439" s="42"/>
      <c r="ZJ439" s="75"/>
      <c r="ZK439" s="42"/>
      <c r="ZL439" s="75"/>
      <c r="ZM439" s="42"/>
      <c r="ZN439" s="75"/>
      <c r="ZO439" s="42"/>
      <c r="ZP439" s="75"/>
      <c r="ZQ439" s="42"/>
      <c r="ZR439" s="75"/>
      <c r="ZS439" s="42"/>
      <c r="ZT439" s="75"/>
      <c r="ZU439" s="42"/>
      <c r="ZV439" s="75"/>
      <c r="ZW439" s="3">
        <f t="shared" si="480"/>
        <v>0</v>
      </c>
      <c r="ZX439" s="11">
        <f t="shared" si="481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>
        <v>0</v>
      </c>
      <c r="AAF439" s="75">
        <v>0</v>
      </c>
      <c r="AAG439" s="42">
        <v>0</v>
      </c>
      <c r="AAH439" s="75">
        <v>0</v>
      </c>
      <c r="AAI439" s="42"/>
      <c r="AAJ439" s="75"/>
      <c r="AAK439" s="42"/>
      <c r="AAL439" s="75"/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2"/>
        <v>0</v>
      </c>
      <c r="AAX439" s="11">
        <f t="shared" si="483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>
        <v>0</v>
      </c>
      <c r="ABF439" s="75">
        <v>0</v>
      </c>
      <c r="ABG439" s="42">
        <v>0</v>
      </c>
      <c r="ABH439" s="75">
        <v>0</v>
      </c>
      <c r="ABI439" s="42"/>
      <c r="ABJ439" s="75"/>
      <c r="ABK439" s="42"/>
      <c r="ABL439" s="75"/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84"/>
        <v>0</v>
      </c>
      <c r="ABX439" s="11">
        <f t="shared" si="485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>
        <v>0</v>
      </c>
      <c r="ACF439" s="75">
        <v>0</v>
      </c>
      <c r="ACG439" s="42">
        <v>0</v>
      </c>
      <c r="ACH439" s="75">
        <v>0</v>
      </c>
      <c r="ACI439" s="42"/>
      <c r="ACJ439" s="75"/>
      <c r="ACK439" s="42"/>
      <c r="ACL439" s="75"/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86"/>
        <v>0</v>
      </c>
      <c r="ACX439" s="11">
        <f t="shared" si="487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>
        <v>0</v>
      </c>
      <c r="ADF439" s="75">
        <v>0</v>
      </c>
      <c r="ADG439" s="42">
        <v>0</v>
      </c>
      <c r="ADH439" s="75">
        <v>0</v>
      </c>
      <c r="ADI439" s="42"/>
      <c r="ADJ439" s="75"/>
      <c r="ADK439" s="42"/>
      <c r="ADL439" s="75"/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88"/>
        <v>0</v>
      </c>
      <c r="ADX439" s="11">
        <f t="shared" si="489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>
        <v>0</v>
      </c>
      <c r="AEF439" s="75">
        <v>0</v>
      </c>
      <c r="AEG439" s="42">
        <v>0</v>
      </c>
      <c r="AEH439" s="75">
        <v>0</v>
      </c>
      <c r="AEI439" s="42"/>
      <c r="AEJ439" s="75"/>
      <c r="AEK439" s="42"/>
      <c r="AEL439" s="75"/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0"/>
        <v>0</v>
      </c>
      <c r="AEX439" s="11">
        <f t="shared" si="491"/>
        <v>0</v>
      </c>
      <c r="AEY439" s="108">
        <v>0</v>
      </c>
      <c r="AEZ439" s="109">
        <v>0</v>
      </c>
      <c r="AFA439" s="108">
        <v>0</v>
      </c>
      <c r="AFB439" s="109">
        <v>0</v>
      </c>
      <c r="AFC439" s="108">
        <v>0</v>
      </c>
      <c r="AFD439" s="109">
        <v>0</v>
      </c>
      <c r="AFE439" s="108">
        <v>0</v>
      </c>
      <c r="AFF439" s="109">
        <v>0</v>
      </c>
      <c r="AFG439" s="108"/>
      <c r="AFH439" s="109"/>
      <c r="AFI439" s="108"/>
      <c r="AFJ439" s="109"/>
      <c r="AFK439" s="108"/>
      <c r="AFL439" s="109"/>
      <c r="AFM439" s="108"/>
      <c r="AFN439" s="109"/>
      <c r="AFO439" s="108"/>
      <c r="AFP439" s="109"/>
      <c r="AFQ439" s="108"/>
      <c r="AFR439" s="109"/>
      <c r="AFS439" s="108"/>
      <c r="AFT439" s="109"/>
      <c r="AFU439" s="108"/>
      <c r="AFV439" s="109"/>
      <c r="AFW439" s="3">
        <f t="shared" si="492"/>
        <v>0</v>
      </c>
      <c r="AFX439" s="11">
        <f t="shared" si="429"/>
        <v>0</v>
      </c>
      <c r="AFY439" s="114">
        <v>0</v>
      </c>
      <c r="AFZ439" s="114">
        <v>0</v>
      </c>
      <c r="AGA439" s="114">
        <v>0</v>
      </c>
      <c r="AGB439" s="114">
        <v>0</v>
      </c>
      <c r="AGC439" s="114">
        <v>0</v>
      </c>
      <c r="AGD439" s="114"/>
      <c r="AGE439" s="114"/>
      <c r="AGF439" s="114"/>
      <c r="AGG439" s="114"/>
      <c r="AGH439" s="114"/>
      <c r="AGI439" s="114"/>
      <c r="AGJ439" s="114"/>
      <c r="AGK439" s="25">
        <f t="shared" si="430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364</v>
      </c>
      <c r="H440" s="152">
        <v>26168</v>
      </c>
      <c r="I440" s="15" t="s">
        <v>585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1"/>
        <v>0</v>
      </c>
      <c r="AI440" s="62">
        <f t="shared" si="432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33"/>
        <v>0</v>
      </c>
      <c r="BI440" s="58">
        <f t="shared" si="434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35"/>
        <v>0</v>
      </c>
      <c r="CI440" s="58">
        <f t="shared" si="436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>
        <v>0</v>
      </c>
      <c r="CQ440" s="70">
        <v>0</v>
      </c>
      <c r="CR440" s="52">
        <v>0</v>
      </c>
      <c r="CS440" s="70">
        <v>0</v>
      </c>
      <c r="CT440" s="64"/>
      <c r="CU440" s="70"/>
      <c r="CV440" s="64"/>
      <c r="CW440" s="70"/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37"/>
        <v>0</v>
      </c>
      <c r="DI440" s="58">
        <f t="shared" si="438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>
        <v>0</v>
      </c>
      <c r="DQ440" s="70">
        <v>0</v>
      </c>
      <c r="DR440" s="52">
        <v>0</v>
      </c>
      <c r="DS440" s="70">
        <v>0</v>
      </c>
      <c r="DT440" s="64"/>
      <c r="DU440" s="70"/>
      <c r="DV440" s="64"/>
      <c r="DW440" s="70"/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39"/>
        <v>0</v>
      </c>
      <c r="EI440" s="58">
        <f t="shared" si="440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>
        <v>0</v>
      </c>
      <c r="EQ440" s="70">
        <v>0</v>
      </c>
      <c r="ER440" s="64">
        <v>0</v>
      </c>
      <c r="ES440" s="70">
        <v>0</v>
      </c>
      <c r="ET440" s="64"/>
      <c r="EU440" s="70"/>
      <c r="EV440" s="64"/>
      <c r="EW440" s="70"/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1"/>
        <v>0</v>
      </c>
      <c r="FI440" s="58">
        <f t="shared" si="442"/>
        <v>0</v>
      </c>
      <c r="FJ440" s="79">
        <f t="shared" si="443"/>
        <v>0</v>
      </c>
      <c r="FK440" s="80">
        <f t="shared" si="444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0</v>
      </c>
      <c r="FQ440" s="42"/>
      <c r="FR440" s="42"/>
      <c r="FS440" s="42"/>
      <c r="FT440" s="42"/>
      <c r="FU440" s="42"/>
      <c r="FV440" s="42"/>
      <c r="FW440" s="42"/>
      <c r="FX440" s="83">
        <f t="shared" si="445"/>
        <v>0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/>
      <c r="GE440" s="42"/>
      <c r="GF440" s="42"/>
      <c r="GG440" s="42"/>
      <c r="GH440" s="42"/>
      <c r="GI440" s="42"/>
      <c r="GJ440" s="42"/>
      <c r="GK440" s="83">
        <f t="shared" si="446"/>
        <v>0</v>
      </c>
      <c r="GL440" s="42">
        <v>0</v>
      </c>
      <c r="GM440" s="42">
        <v>0</v>
      </c>
      <c r="GN440" s="42">
        <v>0</v>
      </c>
      <c r="GO440" s="42">
        <v>0</v>
      </c>
      <c r="GP440" s="42">
        <v>1</v>
      </c>
      <c r="GQ440" s="42"/>
      <c r="GR440" s="42"/>
      <c r="GS440" s="42"/>
      <c r="GT440" s="42"/>
      <c r="GU440" s="42"/>
      <c r="GV440" s="42"/>
      <c r="GW440" s="42"/>
      <c r="GX440" s="83">
        <f t="shared" si="447"/>
        <v>1</v>
      </c>
      <c r="GY440" s="42">
        <v>0</v>
      </c>
      <c r="GZ440" s="42">
        <v>0</v>
      </c>
      <c r="HA440" s="42">
        <v>0</v>
      </c>
      <c r="HB440" s="42">
        <v>0</v>
      </c>
      <c r="HC440" s="42">
        <v>0</v>
      </c>
      <c r="HD440" s="42"/>
      <c r="HE440" s="42"/>
      <c r="HF440" s="42"/>
      <c r="HG440" s="42"/>
      <c r="HH440" s="42"/>
      <c r="HI440" s="42"/>
      <c r="HJ440" s="42"/>
      <c r="HK440" s="83">
        <f t="shared" si="448"/>
        <v>0</v>
      </c>
      <c r="HL440" s="42">
        <v>1</v>
      </c>
      <c r="HM440" s="42">
        <v>0</v>
      </c>
      <c r="HN440" s="42">
        <v>0</v>
      </c>
      <c r="HO440" s="42">
        <v>3</v>
      </c>
      <c r="HP440" s="42">
        <v>4</v>
      </c>
      <c r="HQ440" s="42"/>
      <c r="HR440" s="42"/>
      <c r="HS440" s="42"/>
      <c r="HT440" s="42"/>
      <c r="HU440" s="42"/>
      <c r="HV440" s="42"/>
      <c r="HW440" s="42"/>
      <c r="HX440" s="83">
        <f t="shared" si="449"/>
        <v>8</v>
      </c>
      <c r="HY440" s="42">
        <v>1</v>
      </c>
      <c r="HZ440" s="42">
        <v>0</v>
      </c>
      <c r="IA440" s="42">
        <v>0</v>
      </c>
      <c r="IB440" s="42">
        <v>0</v>
      </c>
      <c r="IC440" s="42">
        <v>1</v>
      </c>
      <c r="ID440" s="42"/>
      <c r="IE440" s="42"/>
      <c r="IF440" s="42"/>
      <c r="IG440" s="42"/>
      <c r="IH440" s="42"/>
      <c r="II440" s="42"/>
      <c r="IJ440" s="42"/>
      <c r="IK440" s="85">
        <f t="shared" si="450"/>
        <v>2</v>
      </c>
      <c r="IL440" s="42">
        <v>1</v>
      </c>
      <c r="IM440" s="42">
        <v>0</v>
      </c>
      <c r="IN440" s="42">
        <v>0</v>
      </c>
      <c r="IO440" s="42">
        <v>0</v>
      </c>
      <c r="IP440" s="42">
        <v>1</v>
      </c>
      <c r="IQ440" s="42"/>
      <c r="IR440" s="42"/>
      <c r="IS440" s="42"/>
      <c r="IT440" s="42"/>
      <c r="IU440" s="42"/>
      <c r="IV440" s="42"/>
      <c r="IW440" s="42"/>
      <c r="IX440" s="85">
        <f t="shared" si="451"/>
        <v>2</v>
      </c>
      <c r="IY440" s="41">
        <v>2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>
        <v>0</v>
      </c>
      <c r="JF440" s="75">
        <v>0</v>
      </c>
      <c r="JG440" s="42">
        <v>1</v>
      </c>
      <c r="JH440" s="75">
        <v>0</v>
      </c>
      <c r="JI440" s="42"/>
      <c r="JJ440" s="75"/>
      <c r="JK440" s="42"/>
      <c r="JL440" s="75"/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2"/>
        <v>3</v>
      </c>
      <c r="JX440" s="11">
        <f t="shared" si="453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>
        <v>0</v>
      </c>
      <c r="KF440" s="75">
        <v>0</v>
      </c>
      <c r="KG440" s="42">
        <v>1</v>
      </c>
      <c r="KH440" s="75">
        <v>0</v>
      </c>
      <c r="KI440" s="42"/>
      <c r="KJ440" s="75"/>
      <c r="KK440" s="42"/>
      <c r="KL440" s="75"/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54"/>
        <v>2</v>
      </c>
      <c r="KX440" s="11">
        <f t="shared" si="455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>
        <v>0</v>
      </c>
      <c r="LF440" s="75">
        <v>0</v>
      </c>
      <c r="LG440" s="42">
        <v>1</v>
      </c>
      <c r="LH440" s="75">
        <v>0</v>
      </c>
      <c r="LI440" s="42"/>
      <c r="LJ440" s="75"/>
      <c r="LK440" s="42"/>
      <c r="LL440" s="75"/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56"/>
        <v>2</v>
      </c>
      <c r="LX440" s="11">
        <f t="shared" si="457"/>
        <v>0</v>
      </c>
      <c r="LY440" s="41">
        <v>1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>
        <v>3</v>
      </c>
      <c r="MF440" s="75">
        <v>0</v>
      </c>
      <c r="MG440" s="42">
        <v>3</v>
      </c>
      <c r="MH440" s="75">
        <v>0</v>
      </c>
      <c r="MI440" s="42"/>
      <c r="MJ440" s="75"/>
      <c r="MK440" s="42"/>
      <c r="ML440" s="75"/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58"/>
        <v>7</v>
      </c>
      <c r="MX440" s="11">
        <f t="shared" si="459"/>
        <v>0</v>
      </c>
      <c r="MY440" s="42">
        <v>0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>
        <v>0</v>
      </c>
      <c r="NF440" s="75">
        <v>0</v>
      </c>
      <c r="NG440" s="42">
        <v>0</v>
      </c>
      <c r="NH440" s="75">
        <v>0</v>
      </c>
      <c r="NI440" s="42"/>
      <c r="NJ440" s="75"/>
      <c r="NK440" s="42"/>
      <c r="NL440" s="75"/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0"/>
        <v>0</v>
      </c>
      <c r="NX440" s="11">
        <f t="shared" si="461"/>
        <v>0</v>
      </c>
      <c r="NY440" s="42">
        <v>1</v>
      </c>
      <c r="NZ440" s="75">
        <v>0</v>
      </c>
      <c r="OA440" s="42">
        <v>0</v>
      </c>
      <c r="OB440" s="75">
        <v>0</v>
      </c>
      <c r="OC440" s="42">
        <v>0</v>
      </c>
      <c r="OD440" s="75">
        <v>0</v>
      </c>
      <c r="OE440" s="42">
        <v>0</v>
      </c>
      <c r="OF440" s="75">
        <v>0</v>
      </c>
      <c r="OG440" s="42">
        <v>1</v>
      </c>
      <c r="OH440" s="75">
        <v>0</v>
      </c>
      <c r="OI440" s="42"/>
      <c r="OJ440" s="75"/>
      <c r="OK440" s="42"/>
      <c r="OL440" s="75"/>
      <c r="OM440" s="42"/>
      <c r="ON440" s="75"/>
      <c r="OO440" s="42"/>
      <c r="OP440" s="75"/>
      <c r="OQ440" s="42"/>
      <c r="OR440" s="75"/>
      <c r="OS440" s="42"/>
      <c r="OT440" s="75"/>
      <c r="OU440" s="42"/>
      <c r="OV440" s="75"/>
      <c r="OW440" s="3">
        <f t="shared" si="462"/>
        <v>2</v>
      </c>
      <c r="OX440" s="11">
        <f t="shared" si="463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>
        <v>0</v>
      </c>
      <c r="PF440" s="75">
        <v>0</v>
      </c>
      <c r="PG440" s="42">
        <v>0</v>
      </c>
      <c r="PH440" s="75">
        <v>0</v>
      </c>
      <c r="PI440" s="42"/>
      <c r="PJ440" s="75"/>
      <c r="PK440" s="42"/>
      <c r="PL440" s="75"/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64"/>
        <v>0</v>
      </c>
      <c r="PX440" s="11">
        <f t="shared" si="425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>
        <v>3</v>
      </c>
      <c r="QF440" s="75">
        <v>0</v>
      </c>
      <c r="QG440" s="42">
        <v>3</v>
      </c>
      <c r="QH440" s="75">
        <v>0</v>
      </c>
      <c r="QI440" s="42"/>
      <c r="QJ440" s="75"/>
      <c r="QK440" s="42"/>
      <c r="QL440" s="75"/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65"/>
        <v>7</v>
      </c>
      <c r="QX440" s="11">
        <f t="shared" si="466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>
        <v>1</v>
      </c>
      <c r="RF440" s="75">
        <v>0</v>
      </c>
      <c r="RG440" s="42">
        <v>2</v>
      </c>
      <c r="RH440" s="75">
        <v>0</v>
      </c>
      <c r="RI440" s="42"/>
      <c r="RJ440" s="75"/>
      <c r="RK440" s="42"/>
      <c r="RL440" s="75"/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67"/>
        <v>3</v>
      </c>
      <c r="RX440" s="11">
        <f t="shared" si="426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>
        <v>0</v>
      </c>
      <c r="SF440" s="75">
        <v>0</v>
      </c>
      <c r="SG440" s="42">
        <v>0</v>
      </c>
      <c r="SH440" s="75">
        <v>0</v>
      </c>
      <c r="SI440" s="42"/>
      <c r="SJ440" s="75"/>
      <c r="SK440" s="42"/>
      <c r="SL440" s="75"/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68"/>
        <v>0</v>
      </c>
      <c r="SX440" s="11">
        <f t="shared" si="427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>
        <v>2</v>
      </c>
      <c r="TF440" s="75">
        <v>0</v>
      </c>
      <c r="TG440" s="42">
        <v>0</v>
      </c>
      <c r="TH440" s="75">
        <v>0</v>
      </c>
      <c r="TI440" s="42"/>
      <c r="TJ440" s="75"/>
      <c r="TK440" s="42"/>
      <c r="TL440" s="75"/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69"/>
        <v>2</v>
      </c>
      <c r="TX440" s="11">
        <f t="shared" si="428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>
        <v>0</v>
      </c>
      <c r="UF440" s="75">
        <v>0</v>
      </c>
      <c r="UG440" s="42">
        <v>0</v>
      </c>
      <c r="UH440" s="75">
        <v>0</v>
      </c>
      <c r="UI440" s="42"/>
      <c r="UJ440" s="75"/>
      <c r="UK440" s="42"/>
      <c r="UL440" s="75"/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0"/>
        <v>0</v>
      </c>
      <c r="UX440" s="11">
        <f t="shared" si="471"/>
        <v>0</v>
      </c>
      <c r="UY440" s="42">
        <v>0</v>
      </c>
      <c r="UZ440" s="42">
        <v>0</v>
      </c>
      <c r="VA440" s="42">
        <v>0</v>
      </c>
      <c r="VB440" s="42">
        <v>0</v>
      </c>
      <c r="VC440" s="42">
        <v>0</v>
      </c>
      <c r="VD440" s="42"/>
      <c r="VE440" s="42"/>
      <c r="VF440" s="42"/>
      <c r="VG440" s="42"/>
      <c r="VH440" s="42"/>
      <c r="VI440" s="42"/>
      <c r="VJ440" s="42"/>
      <c r="VK440" s="25">
        <f t="shared" si="472"/>
        <v>0</v>
      </c>
      <c r="VL440" s="42">
        <v>0</v>
      </c>
      <c r="VM440" s="42">
        <v>0</v>
      </c>
      <c r="VN440" s="42">
        <v>0</v>
      </c>
      <c r="VO440" s="42">
        <v>0</v>
      </c>
      <c r="VP440" s="42">
        <v>0</v>
      </c>
      <c r="VQ440" s="42"/>
      <c r="VR440" s="42"/>
      <c r="VS440" s="42"/>
      <c r="VT440" s="42"/>
      <c r="VU440" s="42"/>
      <c r="VV440" s="42"/>
      <c r="VW440" s="42"/>
      <c r="VX440" s="25">
        <f t="shared" si="473"/>
        <v>0</v>
      </c>
      <c r="VY440" s="42">
        <v>0</v>
      </c>
      <c r="VZ440" s="75">
        <v>0</v>
      </c>
      <c r="WA440" s="42">
        <v>0</v>
      </c>
      <c r="WB440" s="75">
        <v>0</v>
      </c>
      <c r="WC440" s="42">
        <v>0</v>
      </c>
      <c r="WD440" s="75">
        <v>0</v>
      </c>
      <c r="WE440" s="42">
        <v>0</v>
      </c>
      <c r="WF440" s="75">
        <v>0</v>
      </c>
      <c r="WG440" s="42">
        <v>0</v>
      </c>
      <c r="WH440" s="75">
        <v>0</v>
      </c>
      <c r="WI440" s="42"/>
      <c r="WJ440" s="75"/>
      <c r="WK440" s="42"/>
      <c r="WL440" s="75"/>
      <c r="WM440" s="42"/>
      <c r="WN440" s="75"/>
      <c r="WO440" s="42"/>
      <c r="WP440" s="75"/>
      <c r="WQ440" s="42"/>
      <c r="WR440" s="75"/>
      <c r="WS440" s="42"/>
      <c r="WT440" s="75"/>
      <c r="WU440" s="42"/>
      <c r="WV440" s="75"/>
      <c r="WW440" s="3">
        <f t="shared" si="474"/>
        <v>0</v>
      </c>
      <c r="WX440" s="11">
        <f t="shared" si="475"/>
        <v>0</v>
      </c>
      <c r="WY440" s="42">
        <v>0</v>
      </c>
      <c r="WZ440" s="75">
        <v>0</v>
      </c>
      <c r="XA440" s="42">
        <v>0</v>
      </c>
      <c r="XB440" s="75">
        <v>0</v>
      </c>
      <c r="XC440" s="42">
        <v>0</v>
      </c>
      <c r="XD440" s="75">
        <v>0</v>
      </c>
      <c r="XE440" s="42">
        <v>0</v>
      </c>
      <c r="XF440" s="75">
        <v>0</v>
      </c>
      <c r="XG440" s="42">
        <v>0</v>
      </c>
      <c r="XH440" s="75">
        <v>0</v>
      </c>
      <c r="XI440" s="42"/>
      <c r="XJ440" s="75"/>
      <c r="XK440" s="42"/>
      <c r="XL440" s="75"/>
      <c r="XM440" s="42"/>
      <c r="XN440" s="75"/>
      <c r="XO440" s="42"/>
      <c r="XP440" s="75"/>
      <c r="XQ440" s="42"/>
      <c r="XR440" s="75"/>
      <c r="XS440" s="42"/>
      <c r="XT440" s="75"/>
      <c r="XU440" s="42"/>
      <c r="XV440" s="75"/>
      <c r="XW440" s="3">
        <f t="shared" si="476"/>
        <v>0</v>
      </c>
      <c r="XX440" s="11">
        <f t="shared" si="477"/>
        <v>0</v>
      </c>
      <c r="XY440" s="42">
        <v>0</v>
      </c>
      <c r="XZ440" s="75">
        <v>0</v>
      </c>
      <c r="YA440" s="42">
        <v>0</v>
      </c>
      <c r="YB440" s="75">
        <v>0</v>
      </c>
      <c r="YC440" s="42">
        <v>0</v>
      </c>
      <c r="YD440" s="75">
        <v>0</v>
      </c>
      <c r="YE440" s="42">
        <v>0</v>
      </c>
      <c r="YF440" s="75">
        <v>0</v>
      </c>
      <c r="YG440" s="42">
        <v>0</v>
      </c>
      <c r="YH440" s="75">
        <v>0</v>
      </c>
      <c r="YI440" s="42"/>
      <c r="YJ440" s="75"/>
      <c r="YK440" s="42"/>
      <c r="YL440" s="75"/>
      <c r="YM440" s="42"/>
      <c r="YN440" s="75"/>
      <c r="YO440" s="42"/>
      <c r="YP440" s="75"/>
      <c r="YQ440" s="42"/>
      <c r="YR440" s="75"/>
      <c r="YS440" s="42"/>
      <c r="YT440" s="75"/>
      <c r="YU440" s="42"/>
      <c r="YV440" s="75"/>
      <c r="YW440" s="3">
        <f t="shared" si="478"/>
        <v>0</v>
      </c>
      <c r="YX440" s="11">
        <f t="shared" si="479"/>
        <v>0</v>
      </c>
      <c r="YY440" s="42">
        <v>0</v>
      </c>
      <c r="YZ440" s="75">
        <v>0</v>
      </c>
      <c r="ZA440" s="42">
        <v>0</v>
      </c>
      <c r="ZB440" s="75">
        <v>0</v>
      </c>
      <c r="ZC440" s="42">
        <v>0</v>
      </c>
      <c r="ZD440" s="75">
        <v>0</v>
      </c>
      <c r="ZE440" s="42">
        <v>0</v>
      </c>
      <c r="ZF440" s="75">
        <v>0</v>
      </c>
      <c r="ZG440" s="42">
        <v>0</v>
      </c>
      <c r="ZH440" s="75">
        <v>0</v>
      </c>
      <c r="ZI440" s="42"/>
      <c r="ZJ440" s="75"/>
      <c r="ZK440" s="42"/>
      <c r="ZL440" s="75"/>
      <c r="ZM440" s="42"/>
      <c r="ZN440" s="75"/>
      <c r="ZO440" s="42"/>
      <c r="ZP440" s="75"/>
      <c r="ZQ440" s="42"/>
      <c r="ZR440" s="75"/>
      <c r="ZS440" s="42"/>
      <c r="ZT440" s="75"/>
      <c r="ZU440" s="42"/>
      <c r="ZV440" s="75"/>
      <c r="ZW440" s="3">
        <f t="shared" si="480"/>
        <v>0</v>
      </c>
      <c r="ZX440" s="11">
        <f t="shared" si="481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>
        <v>0</v>
      </c>
      <c r="AAF440" s="75">
        <v>0</v>
      </c>
      <c r="AAG440" s="42">
        <v>0</v>
      </c>
      <c r="AAH440" s="75">
        <v>0</v>
      </c>
      <c r="AAI440" s="42"/>
      <c r="AAJ440" s="75"/>
      <c r="AAK440" s="42"/>
      <c r="AAL440" s="75"/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2"/>
        <v>0</v>
      </c>
      <c r="AAX440" s="11">
        <f t="shared" si="483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>
        <v>0</v>
      </c>
      <c r="ABF440" s="75">
        <v>0</v>
      </c>
      <c r="ABG440" s="42">
        <v>0</v>
      </c>
      <c r="ABH440" s="75">
        <v>0</v>
      </c>
      <c r="ABI440" s="42"/>
      <c r="ABJ440" s="75"/>
      <c r="ABK440" s="42"/>
      <c r="ABL440" s="75"/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84"/>
        <v>0</v>
      </c>
      <c r="ABX440" s="11">
        <f t="shared" si="485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>
        <v>0</v>
      </c>
      <c r="ACF440" s="75">
        <v>0</v>
      </c>
      <c r="ACG440" s="42">
        <v>0</v>
      </c>
      <c r="ACH440" s="75">
        <v>0</v>
      </c>
      <c r="ACI440" s="42"/>
      <c r="ACJ440" s="75"/>
      <c r="ACK440" s="42"/>
      <c r="ACL440" s="75"/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86"/>
        <v>0</v>
      </c>
      <c r="ACX440" s="11">
        <f t="shared" si="487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>
        <v>0</v>
      </c>
      <c r="ADF440" s="75">
        <v>0</v>
      </c>
      <c r="ADG440" s="42">
        <v>0</v>
      </c>
      <c r="ADH440" s="75">
        <v>0</v>
      </c>
      <c r="ADI440" s="42"/>
      <c r="ADJ440" s="75"/>
      <c r="ADK440" s="42"/>
      <c r="ADL440" s="75"/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88"/>
        <v>0</v>
      </c>
      <c r="ADX440" s="11">
        <f t="shared" si="489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>
        <v>0</v>
      </c>
      <c r="AEF440" s="75">
        <v>0</v>
      </c>
      <c r="AEG440" s="42">
        <v>0</v>
      </c>
      <c r="AEH440" s="75">
        <v>0</v>
      </c>
      <c r="AEI440" s="42"/>
      <c r="AEJ440" s="75"/>
      <c r="AEK440" s="42"/>
      <c r="AEL440" s="75"/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0"/>
        <v>0</v>
      </c>
      <c r="AEX440" s="11">
        <f t="shared" si="491"/>
        <v>0</v>
      </c>
      <c r="AEY440" s="108">
        <v>0</v>
      </c>
      <c r="AEZ440" s="109">
        <v>0</v>
      </c>
      <c r="AFA440" s="108">
        <v>0</v>
      </c>
      <c r="AFB440" s="109">
        <v>0</v>
      </c>
      <c r="AFC440" s="108">
        <v>0</v>
      </c>
      <c r="AFD440" s="109">
        <v>0</v>
      </c>
      <c r="AFE440" s="108">
        <v>0</v>
      </c>
      <c r="AFF440" s="109">
        <v>0</v>
      </c>
      <c r="AFG440" s="108"/>
      <c r="AFH440" s="109"/>
      <c r="AFI440" s="108"/>
      <c r="AFJ440" s="109"/>
      <c r="AFK440" s="108"/>
      <c r="AFL440" s="109"/>
      <c r="AFM440" s="108"/>
      <c r="AFN440" s="109"/>
      <c r="AFO440" s="108"/>
      <c r="AFP440" s="109"/>
      <c r="AFQ440" s="108"/>
      <c r="AFR440" s="109"/>
      <c r="AFS440" s="108"/>
      <c r="AFT440" s="109"/>
      <c r="AFU440" s="108"/>
      <c r="AFV440" s="109"/>
      <c r="AFW440" s="3">
        <f t="shared" si="492"/>
        <v>0</v>
      </c>
      <c r="AFX440" s="11">
        <f t="shared" si="429"/>
        <v>0</v>
      </c>
      <c r="AFY440" s="114">
        <v>0</v>
      </c>
      <c r="AFZ440" s="114">
        <v>0</v>
      </c>
      <c r="AGA440" s="114">
        <v>0</v>
      </c>
      <c r="AGB440" s="114">
        <v>0</v>
      </c>
      <c r="AGC440" s="114">
        <v>0</v>
      </c>
      <c r="AGD440" s="114"/>
      <c r="AGE440" s="114"/>
      <c r="AGF440" s="114"/>
      <c r="AGG440" s="114"/>
      <c r="AGH440" s="114"/>
      <c r="AGI440" s="114"/>
      <c r="AGJ440" s="114"/>
      <c r="AGK440" s="25">
        <f t="shared" si="430"/>
        <v>0</v>
      </c>
    </row>
    <row r="441" spans="1:869" x14ac:dyDescent="0.35">
      <c r="A441" s="2" t="s">
        <v>449</v>
      </c>
      <c r="B441" s="2" t="s">
        <v>79</v>
      </c>
      <c r="C441" s="130">
        <v>404</v>
      </c>
      <c r="D441" s="2" t="s">
        <v>449</v>
      </c>
      <c r="E441" s="16" t="s">
        <v>449</v>
      </c>
      <c r="F441" s="15" t="s">
        <v>79</v>
      </c>
      <c r="G441" s="15" t="s">
        <v>364</v>
      </c>
      <c r="H441" s="152">
        <v>26287</v>
      </c>
      <c r="I441" s="15" t="s">
        <v>586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1"/>
        <v>0</v>
      </c>
      <c r="AI441" s="62">
        <f t="shared" si="432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33"/>
        <v>0</v>
      </c>
      <c r="BI441" s="58">
        <f t="shared" si="434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35"/>
        <v>0</v>
      </c>
      <c r="CI441" s="58">
        <f t="shared" si="436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>
        <v>0</v>
      </c>
      <c r="CQ441" s="70">
        <v>0</v>
      </c>
      <c r="CR441" s="52">
        <v>0</v>
      </c>
      <c r="CS441" s="70">
        <v>0</v>
      </c>
      <c r="CT441" s="64"/>
      <c r="CU441" s="70"/>
      <c r="CV441" s="64"/>
      <c r="CW441" s="70"/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37"/>
        <v>0</v>
      </c>
      <c r="DI441" s="58">
        <f t="shared" si="438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>
        <v>0</v>
      </c>
      <c r="DQ441" s="70">
        <v>0</v>
      </c>
      <c r="DR441" s="52">
        <v>0</v>
      </c>
      <c r="DS441" s="70">
        <v>0</v>
      </c>
      <c r="DT441" s="64"/>
      <c r="DU441" s="70"/>
      <c r="DV441" s="64"/>
      <c r="DW441" s="70"/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39"/>
        <v>0</v>
      </c>
      <c r="EI441" s="58">
        <f t="shared" si="440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>
        <v>0</v>
      </c>
      <c r="EQ441" s="70">
        <v>0</v>
      </c>
      <c r="ER441" s="64">
        <v>0</v>
      </c>
      <c r="ES441" s="70">
        <v>0</v>
      </c>
      <c r="ET441" s="64"/>
      <c r="EU441" s="70"/>
      <c r="EV441" s="64"/>
      <c r="EW441" s="70"/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1"/>
        <v>0</v>
      </c>
      <c r="FI441" s="58">
        <f t="shared" si="442"/>
        <v>0</v>
      </c>
      <c r="FJ441" s="79">
        <f t="shared" si="443"/>
        <v>0</v>
      </c>
      <c r="FK441" s="80">
        <f t="shared" si="444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/>
      <c r="FR441" s="42"/>
      <c r="FS441" s="42"/>
      <c r="FT441" s="42"/>
      <c r="FU441" s="42"/>
      <c r="FV441" s="42"/>
      <c r="FW441" s="42"/>
      <c r="FX441" s="83">
        <f t="shared" si="445"/>
        <v>0</v>
      </c>
      <c r="FY441" s="42">
        <v>0</v>
      </c>
      <c r="FZ441" s="42">
        <v>0</v>
      </c>
      <c r="GA441" s="42">
        <v>0</v>
      </c>
      <c r="GB441" s="42">
        <v>0</v>
      </c>
      <c r="GC441" s="42">
        <v>0</v>
      </c>
      <c r="GD441" s="42"/>
      <c r="GE441" s="42"/>
      <c r="GF441" s="42"/>
      <c r="GG441" s="42"/>
      <c r="GH441" s="42"/>
      <c r="GI441" s="42"/>
      <c r="GJ441" s="42"/>
      <c r="GK441" s="83">
        <f t="shared" si="446"/>
        <v>0</v>
      </c>
      <c r="GL441" s="42">
        <v>0</v>
      </c>
      <c r="GM441" s="42">
        <v>0</v>
      </c>
      <c r="GN441" s="42">
        <v>0</v>
      </c>
      <c r="GO441" s="42">
        <v>0</v>
      </c>
      <c r="GP441" s="42">
        <v>0</v>
      </c>
      <c r="GQ441" s="42"/>
      <c r="GR441" s="42"/>
      <c r="GS441" s="42"/>
      <c r="GT441" s="42"/>
      <c r="GU441" s="42"/>
      <c r="GV441" s="42"/>
      <c r="GW441" s="42"/>
      <c r="GX441" s="83">
        <f t="shared" si="447"/>
        <v>0</v>
      </c>
      <c r="GY441" s="42">
        <v>0</v>
      </c>
      <c r="GZ441" s="42">
        <v>1</v>
      </c>
      <c r="HA441" s="42">
        <v>0</v>
      </c>
      <c r="HB441" s="42">
        <v>0</v>
      </c>
      <c r="HC441" s="42">
        <v>0</v>
      </c>
      <c r="HD441" s="42"/>
      <c r="HE441" s="42"/>
      <c r="HF441" s="42"/>
      <c r="HG441" s="42"/>
      <c r="HH441" s="42"/>
      <c r="HI441" s="42"/>
      <c r="HJ441" s="42"/>
      <c r="HK441" s="83">
        <f t="shared" si="448"/>
        <v>1</v>
      </c>
      <c r="HL441" s="42">
        <v>0</v>
      </c>
      <c r="HM441" s="42">
        <v>1</v>
      </c>
      <c r="HN441" s="42">
        <v>0</v>
      </c>
      <c r="HO441" s="42">
        <v>1</v>
      </c>
      <c r="HP441" s="42">
        <v>0</v>
      </c>
      <c r="HQ441" s="42"/>
      <c r="HR441" s="42"/>
      <c r="HS441" s="42"/>
      <c r="HT441" s="42"/>
      <c r="HU441" s="42"/>
      <c r="HV441" s="42"/>
      <c r="HW441" s="42"/>
      <c r="HX441" s="83">
        <f t="shared" si="449"/>
        <v>2</v>
      </c>
      <c r="HY441" s="42">
        <v>0</v>
      </c>
      <c r="HZ441" s="42">
        <v>2</v>
      </c>
      <c r="IA441" s="42">
        <v>0</v>
      </c>
      <c r="IB441" s="42">
        <v>1</v>
      </c>
      <c r="IC441" s="42">
        <v>0</v>
      </c>
      <c r="ID441" s="42"/>
      <c r="IE441" s="42"/>
      <c r="IF441" s="42"/>
      <c r="IG441" s="42"/>
      <c r="IH441" s="42"/>
      <c r="II441" s="42"/>
      <c r="IJ441" s="42"/>
      <c r="IK441" s="85">
        <f t="shared" si="450"/>
        <v>3</v>
      </c>
      <c r="IL441" s="42">
        <v>0</v>
      </c>
      <c r="IM441" s="42">
        <v>1</v>
      </c>
      <c r="IN441" s="42">
        <v>0</v>
      </c>
      <c r="IO441" s="42">
        <v>2</v>
      </c>
      <c r="IP441" s="42">
        <v>0</v>
      </c>
      <c r="IQ441" s="42"/>
      <c r="IR441" s="42"/>
      <c r="IS441" s="42"/>
      <c r="IT441" s="42"/>
      <c r="IU441" s="42"/>
      <c r="IV441" s="42"/>
      <c r="IW441" s="42"/>
      <c r="IX441" s="85">
        <f t="shared" si="451"/>
        <v>3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>
        <v>2</v>
      </c>
      <c r="JF441" s="75">
        <v>0</v>
      </c>
      <c r="JG441" s="42">
        <v>0</v>
      </c>
      <c r="JH441" s="75">
        <v>0</v>
      </c>
      <c r="JI441" s="42"/>
      <c r="JJ441" s="75"/>
      <c r="JK441" s="42"/>
      <c r="JL441" s="75"/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2"/>
        <v>4</v>
      </c>
      <c r="JX441" s="11">
        <f t="shared" si="453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>
        <v>1</v>
      </c>
      <c r="KF441" s="75">
        <v>0</v>
      </c>
      <c r="KG441" s="42">
        <v>0</v>
      </c>
      <c r="KH441" s="75">
        <v>0</v>
      </c>
      <c r="KI441" s="42"/>
      <c r="KJ441" s="75"/>
      <c r="KK441" s="42"/>
      <c r="KL441" s="75"/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54"/>
        <v>3</v>
      </c>
      <c r="KX441" s="11">
        <f t="shared" si="455"/>
        <v>0</v>
      </c>
      <c r="KY441" s="41">
        <v>0</v>
      </c>
      <c r="KZ441" s="75">
        <v>0</v>
      </c>
      <c r="LA441" s="42">
        <v>2</v>
      </c>
      <c r="LB441" s="75">
        <v>0</v>
      </c>
      <c r="LC441" s="42">
        <v>0</v>
      </c>
      <c r="LD441" s="75">
        <v>0</v>
      </c>
      <c r="LE441" s="42">
        <v>1</v>
      </c>
      <c r="LF441" s="75">
        <v>0</v>
      </c>
      <c r="LG441" s="42">
        <v>0</v>
      </c>
      <c r="LH441" s="75">
        <v>0</v>
      </c>
      <c r="LI441" s="42"/>
      <c r="LJ441" s="75"/>
      <c r="LK441" s="42"/>
      <c r="LL441" s="75"/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56"/>
        <v>3</v>
      </c>
      <c r="LX441" s="11">
        <f t="shared" si="457"/>
        <v>0</v>
      </c>
      <c r="LY441" s="41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>
        <v>1</v>
      </c>
      <c r="MF441" s="75">
        <v>0</v>
      </c>
      <c r="MG441" s="42">
        <v>0</v>
      </c>
      <c r="MH441" s="75">
        <v>0</v>
      </c>
      <c r="MI441" s="42"/>
      <c r="MJ441" s="75"/>
      <c r="MK441" s="42"/>
      <c r="ML441" s="75"/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58"/>
        <v>2</v>
      </c>
      <c r="MX441" s="11">
        <f t="shared" si="459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>
        <v>0</v>
      </c>
      <c r="NF441" s="75">
        <v>0</v>
      </c>
      <c r="NG441" s="42">
        <v>0</v>
      </c>
      <c r="NH441" s="75">
        <v>0</v>
      </c>
      <c r="NI441" s="42"/>
      <c r="NJ441" s="75"/>
      <c r="NK441" s="42"/>
      <c r="NL441" s="75"/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0"/>
        <v>1</v>
      </c>
      <c r="NX441" s="11">
        <f t="shared" si="461"/>
        <v>0</v>
      </c>
      <c r="NY441" s="42">
        <v>0</v>
      </c>
      <c r="NZ441" s="75">
        <v>0</v>
      </c>
      <c r="OA441" s="42">
        <v>1</v>
      </c>
      <c r="OB441" s="75">
        <v>0</v>
      </c>
      <c r="OC441" s="42">
        <v>0</v>
      </c>
      <c r="OD441" s="75">
        <v>0</v>
      </c>
      <c r="OE441" s="42">
        <v>1</v>
      </c>
      <c r="OF441" s="75">
        <v>0</v>
      </c>
      <c r="OG441" s="42">
        <v>0</v>
      </c>
      <c r="OH441" s="75">
        <v>0</v>
      </c>
      <c r="OI441" s="42"/>
      <c r="OJ441" s="75"/>
      <c r="OK441" s="42"/>
      <c r="OL441" s="75"/>
      <c r="OM441" s="42"/>
      <c r="ON441" s="75"/>
      <c r="OO441" s="42"/>
      <c r="OP441" s="75"/>
      <c r="OQ441" s="42"/>
      <c r="OR441" s="75"/>
      <c r="OS441" s="42"/>
      <c r="OT441" s="75"/>
      <c r="OU441" s="42"/>
      <c r="OV441" s="75"/>
      <c r="OW441" s="3">
        <f t="shared" si="462"/>
        <v>2</v>
      </c>
      <c r="OX441" s="11">
        <f t="shared" si="463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>
        <v>0</v>
      </c>
      <c r="PF441" s="75">
        <v>0</v>
      </c>
      <c r="PG441" s="42">
        <v>0</v>
      </c>
      <c r="PH441" s="75">
        <v>0</v>
      </c>
      <c r="PI441" s="42"/>
      <c r="PJ441" s="75"/>
      <c r="PK441" s="42"/>
      <c r="PL441" s="75"/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64"/>
        <v>1</v>
      </c>
      <c r="PX441" s="11">
        <f t="shared" si="425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>
        <v>1</v>
      </c>
      <c r="QF441" s="75">
        <v>0</v>
      </c>
      <c r="QG441" s="42">
        <v>0</v>
      </c>
      <c r="QH441" s="75">
        <v>0</v>
      </c>
      <c r="QI441" s="42"/>
      <c r="QJ441" s="75"/>
      <c r="QK441" s="42"/>
      <c r="QL441" s="75"/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65"/>
        <v>2</v>
      </c>
      <c r="QX441" s="11">
        <f t="shared" si="466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>
        <v>0</v>
      </c>
      <c r="RF441" s="75">
        <v>0</v>
      </c>
      <c r="RG441" s="42">
        <v>0</v>
      </c>
      <c r="RH441" s="75">
        <v>0</v>
      </c>
      <c r="RI441" s="42"/>
      <c r="RJ441" s="75"/>
      <c r="RK441" s="42"/>
      <c r="RL441" s="75"/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67"/>
        <v>0</v>
      </c>
      <c r="RX441" s="11">
        <f t="shared" si="426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>
        <v>0</v>
      </c>
      <c r="SF441" s="75">
        <v>0</v>
      </c>
      <c r="SG441" s="42">
        <v>0</v>
      </c>
      <c r="SH441" s="75">
        <v>0</v>
      </c>
      <c r="SI441" s="42"/>
      <c r="SJ441" s="75"/>
      <c r="SK441" s="42"/>
      <c r="SL441" s="75"/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68"/>
        <v>1</v>
      </c>
      <c r="SX441" s="11">
        <f t="shared" si="427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>
        <v>1</v>
      </c>
      <c r="TF441" s="75">
        <v>0</v>
      </c>
      <c r="TG441" s="42">
        <v>0</v>
      </c>
      <c r="TH441" s="75">
        <v>0</v>
      </c>
      <c r="TI441" s="42"/>
      <c r="TJ441" s="75"/>
      <c r="TK441" s="42"/>
      <c r="TL441" s="75"/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69"/>
        <v>2</v>
      </c>
      <c r="TX441" s="11">
        <f t="shared" si="428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>
        <v>0</v>
      </c>
      <c r="UF441" s="75">
        <v>0</v>
      </c>
      <c r="UG441" s="42">
        <v>0</v>
      </c>
      <c r="UH441" s="75">
        <v>0</v>
      </c>
      <c r="UI441" s="42"/>
      <c r="UJ441" s="75"/>
      <c r="UK441" s="42"/>
      <c r="UL441" s="75"/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0"/>
        <v>0</v>
      </c>
      <c r="UX441" s="11">
        <f t="shared" si="471"/>
        <v>0</v>
      </c>
      <c r="UY441" s="42">
        <v>0</v>
      </c>
      <c r="UZ441" s="42">
        <v>0</v>
      </c>
      <c r="VA441" s="42">
        <v>0</v>
      </c>
      <c r="VB441" s="42">
        <v>0</v>
      </c>
      <c r="VC441" s="42">
        <v>0</v>
      </c>
      <c r="VD441" s="42"/>
      <c r="VE441" s="42"/>
      <c r="VF441" s="42"/>
      <c r="VG441" s="42"/>
      <c r="VH441" s="42"/>
      <c r="VI441" s="42"/>
      <c r="VJ441" s="42"/>
      <c r="VK441" s="25">
        <f t="shared" si="472"/>
        <v>0</v>
      </c>
      <c r="VL441" s="42">
        <v>0</v>
      </c>
      <c r="VM441" s="42">
        <v>0</v>
      </c>
      <c r="VN441" s="42">
        <v>0</v>
      </c>
      <c r="VO441" s="42">
        <v>0</v>
      </c>
      <c r="VP441" s="42">
        <v>0</v>
      </c>
      <c r="VQ441" s="42"/>
      <c r="VR441" s="42"/>
      <c r="VS441" s="42"/>
      <c r="VT441" s="42"/>
      <c r="VU441" s="42"/>
      <c r="VV441" s="42"/>
      <c r="VW441" s="42"/>
      <c r="VX441" s="25">
        <f t="shared" si="473"/>
        <v>0</v>
      </c>
      <c r="VY441" s="42">
        <v>0</v>
      </c>
      <c r="VZ441" s="75">
        <v>0</v>
      </c>
      <c r="WA441" s="42">
        <v>0</v>
      </c>
      <c r="WB441" s="75">
        <v>0</v>
      </c>
      <c r="WC441" s="42">
        <v>0</v>
      </c>
      <c r="WD441" s="75">
        <v>0</v>
      </c>
      <c r="WE441" s="42">
        <v>0</v>
      </c>
      <c r="WF441" s="75">
        <v>0</v>
      </c>
      <c r="WG441" s="42">
        <v>0</v>
      </c>
      <c r="WH441" s="75">
        <v>0</v>
      </c>
      <c r="WI441" s="42"/>
      <c r="WJ441" s="75"/>
      <c r="WK441" s="42"/>
      <c r="WL441" s="75"/>
      <c r="WM441" s="42"/>
      <c r="WN441" s="75"/>
      <c r="WO441" s="42"/>
      <c r="WP441" s="75"/>
      <c r="WQ441" s="42"/>
      <c r="WR441" s="75"/>
      <c r="WS441" s="42"/>
      <c r="WT441" s="75"/>
      <c r="WU441" s="42"/>
      <c r="WV441" s="75"/>
      <c r="WW441" s="3">
        <f t="shared" si="474"/>
        <v>0</v>
      </c>
      <c r="WX441" s="11">
        <f t="shared" si="475"/>
        <v>0</v>
      </c>
      <c r="WY441" s="42">
        <v>0</v>
      </c>
      <c r="WZ441" s="75">
        <v>0</v>
      </c>
      <c r="XA441" s="42">
        <v>0</v>
      </c>
      <c r="XB441" s="75">
        <v>0</v>
      </c>
      <c r="XC441" s="42">
        <v>0</v>
      </c>
      <c r="XD441" s="75">
        <v>0</v>
      </c>
      <c r="XE441" s="42">
        <v>0</v>
      </c>
      <c r="XF441" s="75">
        <v>0</v>
      </c>
      <c r="XG441" s="42">
        <v>0</v>
      </c>
      <c r="XH441" s="75">
        <v>0</v>
      </c>
      <c r="XI441" s="42"/>
      <c r="XJ441" s="75"/>
      <c r="XK441" s="42"/>
      <c r="XL441" s="75"/>
      <c r="XM441" s="42"/>
      <c r="XN441" s="75"/>
      <c r="XO441" s="42"/>
      <c r="XP441" s="75"/>
      <c r="XQ441" s="42"/>
      <c r="XR441" s="75"/>
      <c r="XS441" s="42"/>
      <c r="XT441" s="75"/>
      <c r="XU441" s="42"/>
      <c r="XV441" s="75"/>
      <c r="XW441" s="3">
        <f t="shared" si="476"/>
        <v>0</v>
      </c>
      <c r="XX441" s="11">
        <f t="shared" si="477"/>
        <v>0</v>
      </c>
      <c r="XY441" s="42">
        <v>0</v>
      </c>
      <c r="XZ441" s="75">
        <v>0</v>
      </c>
      <c r="YA441" s="42">
        <v>0</v>
      </c>
      <c r="YB441" s="75">
        <v>0</v>
      </c>
      <c r="YC441" s="42">
        <v>0</v>
      </c>
      <c r="YD441" s="75">
        <v>0</v>
      </c>
      <c r="YE441" s="42">
        <v>0</v>
      </c>
      <c r="YF441" s="75">
        <v>0</v>
      </c>
      <c r="YG441" s="42">
        <v>0</v>
      </c>
      <c r="YH441" s="75">
        <v>0</v>
      </c>
      <c r="YI441" s="42"/>
      <c r="YJ441" s="75"/>
      <c r="YK441" s="42"/>
      <c r="YL441" s="75"/>
      <c r="YM441" s="42"/>
      <c r="YN441" s="75"/>
      <c r="YO441" s="42"/>
      <c r="YP441" s="75"/>
      <c r="YQ441" s="42"/>
      <c r="YR441" s="75"/>
      <c r="YS441" s="42"/>
      <c r="YT441" s="75"/>
      <c r="YU441" s="42"/>
      <c r="YV441" s="75"/>
      <c r="YW441" s="3">
        <f t="shared" si="478"/>
        <v>0</v>
      </c>
      <c r="YX441" s="11">
        <f t="shared" si="479"/>
        <v>0</v>
      </c>
      <c r="YY441" s="42">
        <v>0</v>
      </c>
      <c r="YZ441" s="75">
        <v>0</v>
      </c>
      <c r="ZA441" s="42">
        <v>0</v>
      </c>
      <c r="ZB441" s="75">
        <v>0</v>
      </c>
      <c r="ZC441" s="42">
        <v>0</v>
      </c>
      <c r="ZD441" s="75">
        <v>0</v>
      </c>
      <c r="ZE441" s="42">
        <v>0</v>
      </c>
      <c r="ZF441" s="75">
        <v>0</v>
      </c>
      <c r="ZG441" s="42">
        <v>0</v>
      </c>
      <c r="ZH441" s="75">
        <v>0</v>
      </c>
      <c r="ZI441" s="42"/>
      <c r="ZJ441" s="75"/>
      <c r="ZK441" s="42"/>
      <c r="ZL441" s="75"/>
      <c r="ZM441" s="42"/>
      <c r="ZN441" s="75"/>
      <c r="ZO441" s="42"/>
      <c r="ZP441" s="75"/>
      <c r="ZQ441" s="42"/>
      <c r="ZR441" s="75"/>
      <c r="ZS441" s="42"/>
      <c r="ZT441" s="75"/>
      <c r="ZU441" s="42"/>
      <c r="ZV441" s="75"/>
      <c r="ZW441" s="3">
        <f t="shared" si="480"/>
        <v>0</v>
      </c>
      <c r="ZX441" s="11">
        <f t="shared" si="481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>
        <v>0</v>
      </c>
      <c r="AAF441" s="75">
        <v>0</v>
      </c>
      <c r="AAG441" s="42">
        <v>0</v>
      </c>
      <c r="AAH441" s="75">
        <v>0</v>
      </c>
      <c r="AAI441" s="42"/>
      <c r="AAJ441" s="75"/>
      <c r="AAK441" s="42"/>
      <c r="AAL441" s="75"/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2"/>
        <v>0</v>
      </c>
      <c r="AAX441" s="11">
        <f t="shared" si="483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>
        <v>0</v>
      </c>
      <c r="ABF441" s="75">
        <v>0</v>
      </c>
      <c r="ABG441" s="42">
        <v>0</v>
      </c>
      <c r="ABH441" s="75">
        <v>0</v>
      </c>
      <c r="ABI441" s="42"/>
      <c r="ABJ441" s="75"/>
      <c r="ABK441" s="42"/>
      <c r="ABL441" s="75"/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84"/>
        <v>0</v>
      </c>
      <c r="ABX441" s="11">
        <f t="shared" si="485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>
        <v>0</v>
      </c>
      <c r="ACF441" s="75">
        <v>0</v>
      </c>
      <c r="ACG441" s="42">
        <v>0</v>
      </c>
      <c r="ACH441" s="75">
        <v>0</v>
      </c>
      <c r="ACI441" s="42"/>
      <c r="ACJ441" s="75"/>
      <c r="ACK441" s="42"/>
      <c r="ACL441" s="75"/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86"/>
        <v>0</v>
      </c>
      <c r="ACX441" s="11">
        <f t="shared" si="487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>
        <v>0</v>
      </c>
      <c r="ADF441" s="75">
        <v>0</v>
      </c>
      <c r="ADG441" s="42">
        <v>0</v>
      </c>
      <c r="ADH441" s="75">
        <v>0</v>
      </c>
      <c r="ADI441" s="42"/>
      <c r="ADJ441" s="75"/>
      <c r="ADK441" s="42"/>
      <c r="ADL441" s="75"/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88"/>
        <v>0</v>
      </c>
      <c r="ADX441" s="11">
        <f t="shared" si="489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>
        <v>0</v>
      </c>
      <c r="AEF441" s="75">
        <v>0</v>
      </c>
      <c r="AEG441" s="42">
        <v>0</v>
      </c>
      <c r="AEH441" s="75">
        <v>0</v>
      </c>
      <c r="AEI441" s="42"/>
      <c r="AEJ441" s="75"/>
      <c r="AEK441" s="42"/>
      <c r="AEL441" s="75"/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0"/>
        <v>0</v>
      </c>
      <c r="AEX441" s="11">
        <f t="shared" si="491"/>
        <v>0</v>
      </c>
      <c r="AEY441" s="108">
        <v>0</v>
      </c>
      <c r="AEZ441" s="109">
        <v>0</v>
      </c>
      <c r="AFA441" s="108">
        <v>0</v>
      </c>
      <c r="AFB441" s="109">
        <v>0</v>
      </c>
      <c r="AFC441" s="108">
        <v>0</v>
      </c>
      <c r="AFD441" s="109">
        <v>0</v>
      </c>
      <c r="AFE441" s="108">
        <v>0</v>
      </c>
      <c r="AFF441" s="109">
        <v>0</v>
      </c>
      <c r="AFG441" s="108"/>
      <c r="AFH441" s="109"/>
      <c r="AFI441" s="108"/>
      <c r="AFJ441" s="109"/>
      <c r="AFK441" s="108"/>
      <c r="AFL441" s="109"/>
      <c r="AFM441" s="108"/>
      <c r="AFN441" s="109"/>
      <c r="AFO441" s="108"/>
      <c r="AFP441" s="109"/>
      <c r="AFQ441" s="108"/>
      <c r="AFR441" s="109"/>
      <c r="AFS441" s="108"/>
      <c r="AFT441" s="109"/>
      <c r="AFU441" s="108"/>
      <c r="AFV441" s="109"/>
      <c r="AFW441" s="3">
        <f t="shared" si="492"/>
        <v>0</v>
      </c>
      <c r="AFX441" s="11">
        <f t="shared" si="429"/>
        <v>0</v>
      </c>
      <c r="AFY441" s="114">
        <v>0</v>
      </c>
      <c r="AFZ441" s="114">
        <v>0</v>
      </c>
      <c r="AGA441" s="114">
        <v>0</v>
      </c>
      <c r="AGB441" s="114">
        <v>0</v>
      </c>
      <c r="AGC441" s="114">
        <v>0</v>
      </c>
      <c r="AGD441" s="114"/>
      <c r="AGE441" s="114"/>
      <c r="AGF441" s="114"/>
      <c r="AGG441" s="114"/>
      <c r="AGH441" s="114"/>
      <c r="AGI441" s="114"/>
      <c r="AGJ441" s="114"/>
      <c r="AGK441" s="25">
        <f t="shared" si="430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357</v>
      </c>
      <c r="E442" s="16" t="s">
        <v>36</v>
      </c>
      <c r="F442" s="15" t="s">
        <v>37</v>
      </c>
      <c r="G442" s="15" t="s">
        <v>364</v>
      </c>
      <c r="H442" s="152">
        <v>26297</v>
      </c>
      <c r="I442" s="15" t="s">
        <v>587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1"/>
        <v>0</v>
      </c>
      <c r="AI442" s="62">
        <f t="shared" si="432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33"/>
        <v>0</v>
      </c>
      <c r="BI442" s="58">
        <f t="shared" si="434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35"/>
        <v>0</v>
      </c>
      <c r="CI442" s="58">
        <f t="shared" si="436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>
        <v>0</v>
      </c>
      <c r="CQ442" s="70">
        <v>0</v>
      </c>
      <c r="CR442" s="52">
        <v>0</v>
      </c>
      <c r="CS442" s="70">
        <v>0</v>
      </c>
      <c r="CT442" s="64"/>
      <c r="CU442" s="70"/>
      <c r="CV442" s="64"/>
      <c r="CW442" s="70"/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37"/>
        <v>0</v>
      </c>
      <c r="DI442" s="58">
        <f t="shared" si="438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>
        <v>0</v>
      </c>
      <c r="DQ442" s="70">
        <v>0</v>
      </c>
      <c r="DR442" s="52">
        <v>0</v>
      </c>
      <c r="DS442" s="70">
        <v>0</v>
      </c>
      <c r="DT442" s="64"/>
      <c r="DU442" s="70"/>
      <c r="DV442" s="64"/>
      <c r="DW442" s="70"/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39"/>
        <v>0</v>
      </c>
      <c r="EI442" s="58">
        <f t="shared" si="440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>
        <v>0</v>
      </c>
      <c r="EQ442" s="70">
        <v>0</v>
      </c>
      <c r="ER442" s="64">
        <v>0</v>
      </c>
      <c r="ES442" s="70">
        <v>0</v>
      </c>
      <c r="ET442" s="64"/>
      <c r="EU442" s="70"/>
      <c r="EV442" s="64"/>
      <c r="EW442" s="70"/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1"/>
        <v>0</v>
      </c>
      <c r="FI442" s="58">
        <f t="shared" si="442"/>
        <v>0</v>
      </c>
      <c r="FJ442" s="79">
        <f t="shared" si="443"/>
        <v>0</v>
      </c>
      <c r="FK442" s="80">
        <f t="shared" si="444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/>
      <c r="FR442" s="42"/>
      <c r="FS442" s="42"/>
      <c r="FT442" s="42"/>
      <c r="FU442" s="42"/>
      <c r="FV442" s="42"/>
      <c r="FW442" s="42"/>
      <c r="FX442" s="83">
        <f t="shared" si="445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/>
      <c r="GE442" s="42"/>
      <c r="GF442" s="42"/>
      <c r="GG442" s="42"/>
      <c r="GH442" s="42"/>
      <c r="GI442" s="42"/>
      <c r="GJ442" s="42"/>
      <c r="GK442" s="83">
        <f t="shared" si="446"/>
        <v>0</v>
      </c>
      <c r="GL442" s="42">
        <v>0</v>
      </c>
      <c r="GM442" s="42">
        <v>0</v>
      </c>
      <c r="GN442" s="42">
        <v>0</v>
      </c>
      <c r="GO442" s="42">
        <v>0</v>
      </c>
      <c r="GP442" s="42">
        <v>0</v>
      </c>
      <c r="GQ442" s="42"/>
      <c r="GR442" s="42"/>
      <c r="GS442" s="42"/>
      <c r="GT442" s="42"/>
      <c r="GU442" s="42"/>
      <c r="GV442" s="42"/>
      <c r="GW442" s="42"/>
      <c r="GX442" s="83">
        <f t="shared" si="447"/>
        <v>0</v>
      </c>
      <c r="GY442" s="42">
        <v>0</v>
      </c>
      <c r="GZ442" s="42">
        <v>0</v>
      </c>
      <c r="HA442" s="42">
        <v>0</v>
      </c>
      <c r="HB442" s="42">
        <v>0</v>
      </c>
      <c r="HC442" s="42">
        <v>0</v>
      </c>
      <c r="HD442" s="42"/>
      <c r="HE442" s="42"/>
      <c r="HF442" s="42"/>
      <c r="HG442" s="42"/>
      <c r="HH442" s="42"/>
      <c r="HI442" s="42"/>
      <c r="HJ442" s="42"/>
      <c r="HK442" s="83">
        <f t="shared" si="448"/>
        <v>0</v>
      </c>
      <c r="HL442" s="42">
        <v>0</v>
      </c>
      <c r="HM442" s="42">
        <v>0</v>
      </c>
      <c r="HN442" s="42">
        <v>0</v>
      </c>
      <c r="HO442" s="42">
        <v>5</v>
      </c>
      <c r="HP442" s="42">
        <v>1</v>
      </c>
      <c r="HQ442" s="42"/>
      <c r="HR442" s="42"/>
      <c r="HS442" s="42"/>
      <c r="HT442" s="42"/>
      <c r="HU442" s="42"/>
      <c r="HV442" s="42"/>
      <c r="HW442" s="42"/>
      <c r="HX442" s="83">
        <f t="shared" si="449"/>
        <v>6</v>
      </c>
      <c r="HY442" s="42">
        <v>0</v>
      </c>
      <c r="HZ442" s="42">
        <v>0</v>
      </c>
      <c r="IA442" s="42">
        <v>0</v>
      </c>
      <c r="IB442" s="42">
        <v>0</v>
      </c>
      <c r="IC442" s="42">
        <v>1</v>
      </c>
      <c r="ID442" s="42"/>
      <c r="IE442" s="42"/>
      <c r="IF442" s="42"/>
      <c r="IG442" s="42"/>
      <c r="IH442" s="42"/>
      <c r="II442" s="42"/>
      <c r="IJ442" s="42"/>
      <c r="IK442" s="85">
        <f t="shared" si="450"/>
        <v>1</v>
      </c>
      <c r="IL442" s="42">
        <v>0</v>
      </c>
      <c r="IM442" s="42">
        <v>0</v>
      </c>
      <c r="IN442" s="42">
        <v>0</v>
      </c>
      <c r="IO442" s="42">
        <v>0</v>
      </c>
      <c r="IP442" s="42">
        <v>1</v>
      </c>
      <c r="IQ442" s="42"/>
      <c r="IR442" s="42"/>
      <c r="IS442" s="42"/>
      <c r="IT442" s="42"/>
      <c r="IU442" s="42"/>
      <c r="IV442" s="42"/>
      <c r="IW442" s="42"/>
      <c r="IX442" s="85">
        <f t="shared" si="451"/>
        <v>1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>
        <v>0</v>
      </c>
      <c r="JF442" s="75">
        <v>0</v>
      </c>
      <c r="JG442" s="42">
        <v>1</v>
      </c>
      <c r="JH442" s="75">
        <v>0</v>
      </c>
      <c r="JI442" s="42"/>
      <c r="JJ442" s="75"/>
      <c r="JK442" s="42"/>
      <c r="JL442" s="75"/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2"/>
        <v>1</v>
      </c>
      <c r="JX442" s="11">
        <f t="shared" si="453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>
        <v>0</v>
      </c>
      <c r="KF442" s="75">
        <v>0</v>
      </c>
      <c r="KG442" s="42">
        <v>1</v>
      </c>
      <c r="KH442" s="75">
        <v>0</v>
      </c>
      <c r="KI442" s="42"/>
      <c r="KJ442" s="75"/>
      <c r="KK442" s="42"/>
      <c r="KL442" s="75"/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54"/>
        <v>1</v>
      </c>
      <c r="KX442" s="11">
        <f t="shared" si="455"/>
        <v>0</v>
      </c>
      <c r="KY442" s="41">
        <v>0</v>
      </c>
      <c r="KZ442" s="75">
        <v>0</v>
      </c>
      <c r="LA442" s="42">
        <v>0</v>
      </c>
      <c r="LB442" s="75">
        <v>0</v>
      </c>
      <c r="LC442" s="42">
        <v>0</v>
      </c>
      <c r="LD442" s="75">
        <v>0</v>
      </c>
      <c r="LE442" s="42">
        <v>0</v>
      </c>
      <c r="LF442" s="75">
        <v>0</v>
      </c>
      <c r="LG442" s="42">
        <v>0</v>
      </c>
      <c r="LH442" s="75">
        <v>0</v>
      </c>
      <c r="LI442" s="42"/>
      <c r="LJ442" s="75"/>
      <c r="LK442" s="42"/>
      <c r="LL442" s="75"/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56"/>
        <v>0</v>
      </c>
      <c r="LX442" s="11">
        <f t="shared" si="457"/>
        <v>0</v>
      </c>
      <c r="LY442" s="41">
        <v>1</v>
      </c>
      <c r="LZ442" s="75">
        <v>0</v>
      </c>
      <c r="MA442" s="42">
        <v>0</v>
      </c>
      <c r="MB442" s="75">
        <v>0</v>
      </c>
      <c r="MC442" s="42">
        <v>1</v>
      </c>
      <c r="MD442" s="75">
        <v>0</v>
      </c>
      <c r="ME442" s="42">
        <v>2</v>
      </c>
      <c r="MF442" s="75">
        <v>0</v>
      </c>
      <c r="MG442" s="42">
        <v>1</v>
      </c>
      <c r="MH442" s="75">
        <v>0</v>
      </c>
      <c r="MI442" s="42"/>
      <c r="MJ442" s="75"/>
      <c r="MK442" s="42"/>
      <c r="ML442" s="75"/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58"/>
        <v>5</v>
      </c>
      <c r="MX442" s="11">
        <f t="shared" si="459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>
        <v>0</v>
      </c>
      <c r="NF442" s="75">
        <v>0</v>
      </c>
      <c r="NG442" s="42">
        <v>0</v>
      </c>
      <c r="NH442" s="75">
        <v>0</v>
      </c>
      <c r="NI442" s="42"/>
      <c r="NJ442" s="75"/>
      <c r="NK442" s="42"/>
      <c r="NL442" s="75"/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0"/>
        <v>0</v>
      </c>
      <c r="NX442" s="11">
        <f t="shared" si="461"/>
        <v>0</v>
      </c>
      <c r="NY442" s="42">
        <v>0</v>
      </c>
      <c r="NZ442" s="75">
        <v>0</v>
      </c>
      <c r="OA442" s="42">
        <v>0</v>
      </c>
      <c r="OB442" s="75">
        <v>0</v>
      </c>
      <c r="OC442" s="42">
        <v>0</v>
      </c>
      <c r="OD442" s="75">
        <v>0</v>
      </c>
      <c r="OE442" s="42">
        <v>0</v>
      </c>
      <c r="OF442" s="75">
        <v>0</v>
      </c>
      <c r="OG442" s="42">
        <v>0</v>
      </c>
      <c r="OH442" s="75">
        <v>0</v>
      </c>
      <c r="OI442" s="42"/>
      <c r="OJ442" s="75"/>
      <c r="OK442" s="42"/>
      <c r="OL442" s="75"/>
      <c r="OM442" s="42"/>
      <c r="ON442" s="75"/>
      <c r="OO442" s="42"/>
      <c r="OP442" s="75"/>
      <c r="OQ442" s="42"/>
      <c r="OR442" s="75"/>
      <c r="OS442" s="42"/>
      <c r="OT442" s="75"/>
      <c r="OU442" s="42"/>
      <c r="OV442" s="75"/>
      <c r="OW442" s="3">
        <f t="shared" si="462"/>
        <v>0</v>
      </c>
      <c r="OX442" s="11">
        <f t="shared" si="463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1</v>
      </c>
      <c r="PD442" s="75">
        <v>0</v>
      </c>
      <c r="PE442" s="42">
        <v>0</v>
      </c>
      <c r="PF442" s="75">
        <v>0</v>
      </c>
      <c r="PG442" s="42">
        <v>0</v>
      </c>
      <c r="PH442" s="75">
        <v>0</v>
      </c>
      <c r="PI442" s="42"/>
      <c r="PJ442" s="75"/>
      <c r="PK442" s="42"/>
      <c r="PL442" s="75"/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64"/>
        <v>2</v>
      </c>
      <c r="PX442" s="11">
        <f t="shared" si="425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3</v>
      </c>
      <c r="QD442" s="75">
        <v>0</v>
      </c>
      <c r="QE442" s="42">
        <v>3</v>
      </c>
      <c r="QF442" s="75">
        <v>0</v>
      </c>
      <c r="QG442" s="42">
        <v>2</v>
      </c>
      <c r="QH442" s="75">
        <v>0</v>
      </c>
      <c r="QI442" s="42"/>
      <c r="QJ442" s="75"/>
      <c r="QK442" s="42"/>
      <c r="QL442" s="75"/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65"/>
        <v>9</v>
      </c>
      <c r="QX442" s="11">
        <f t="shared" si="466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1</v>
      </c>
      <c r="RD442" s="75">
        <v>0</v>
      </c>
      <c r="RE442" s="42">
        <v>0</v>
      </c>
      <c r="RF442" s="75">
        <v>0</v>
      </c>
      <c r="RG442" s="42">
        <v>0</v>
      </c>
      <c r="RH442" s="75">
        <v>0</v>
      </c>
      <c r="RI442" s="42"/>
      <c r="RJ442" s="75"/>
      <c r="RK442" s="42"/>
      <c r="RL442" s="75"/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67"/>
        <v>1</v>
      </c>
      <c r="RX442" s="11">
        <f t="shared" si="426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>
        <v>0</v>
      </c>
      <c r="SF442" s="75">
        <v>0</v>
      </c>
      <c r="SG442" s="42">
        <v>0</v>
      </c>
      <c r="SH442" s="75">
        <v>0</v>
      </c>
      <c r="SI442" s="42"/>
      <c r="SJ442" s="75"/>
      <c r="SK442" s="42"/>
      <c r="SL442" s="75"/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68"/>
        <v>0</v>
      </c>
      <c r="SX442" s="11">
        <f t="shared" si="427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>
        <v>0</v>
      </c>
      <c r="TF442" s="75">
        <v>0</v>
      </c>
      <c r="TG442" s="42">
        <v>1</v>
      </c>
      <c r="TH442" s="75">
        <v>0</v>
      </c>
      <c r="TI442" s="42"/>
      <c r="TJ442" s="75"/>
      <c r="TK442" s="42"/>
      <c r="TL442" s="75"/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69"/>
        <v>1</v>
      </c>
      <c r="TX442" s="11">
        <f t="shared" si="428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>
        <v>0</v>
      </c>
      <c r="UF442" s="75">
        <v>0</v>
      </c>
      <c r="UG442" s="42">
        <v>0</v>
      </c>
      <c r="UH442" s="75">
        <v>0</v>
      </c>
      <c r="UI442" s="42"/>
      <c r="UJ442" s="75"/>
      <c r="UK442" s="42"/>
      <c r="UL442" s="75"/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0"/>
        <v>0</v>
      </c>
      <c r="UX442" s="11">
        <f t="shared" si="471"/>
        <v>0</v>
      </c>
      <c r="UY442" s="42">
        <v>0</v>
      </c>
      <c r="UZ442" s="42">
        <v>0</v>
      </c>
      <c r="VA442" s="42">
        <v>0</v>
      </c>
      <c r="VB442" s="42">
        <v>0</v>
      </c>
      <c r="VC442" s="42">
        <v>0</v>
      </c>
      <c r="VD442" s="42"/>
      <c r="VE442" s="42"/>
      <c r="VF442" s="42"/>
      <c r="VG442" s="42"/>
      <c r="VH442" s="42"/>
      <c r="VI442" s="42"/>
      <c r="VJ442" s="42"/>
      <c r="VK442" s="25">
        <f t="shared" si="472"/>
        <v>0</v>
      </c>
      <c r="VL442" s="42">
        <v>0</v>
      </c>
      <c r="VM442" s="42">
        <v>0</v>
      </c>
      <c r="VN442" s="42">
        <v>0</v>
      </c>
      <c r="VO442" s="42">
        <v>0</v>
      </c>
      <c r="VP442" s="42">
        <v>0</v>
      </c>
      <c r="VQ442" s="42"/>
      <c r="VR442" s="42"/>
      <c r="VS442" s="42"/>
      <c r="VT442" s="42"/>
      <c r="VU442" s="42"/>
      <c r="VV442" s="42"/>
      <c r="VW442" s="42"/>
      <c r="VX442" s="25">
        <f t="shared" si="473"/>
        <v>0</v>
      </c>
      <c r="VY442" s="42">
        <v>0</v>
      </c>
      <c r="VZ442" s="75">
        <v>0</v>
      </c>
      <c r="WA442" s="42">
        <v>0</v>
      </c>
      <c r="WB442" s="75">
        <v>0</v>
      </c>
      <c r="WC442" s="42">
        <v>0</v>
      </c>
      <c r="WD442" s="75">
        <v>0</v>
      </c>
      <c r="WE442" s="42">
        <v>0</v>
      </c>
      <c r="WF442" s="75">
        <v>0</v>
      </c>
      <c r="WG442" s="42">
        <v>0</v>
      </c>
      <c r="WH442" s="75">
        <v>0</v>
      </c>
      <c r="WI442" s="42"/>
      <c r="WJ442" s="75"/>
      <c r="WK442" s="42"/>
      <c r="WL442" s="75"/>
      <c r="WM442" s="42"/>
      <c r="WN442" s="75"/>
      <c r="WO442" s="42"/>
      <c r="WP442" s="75"/>
      <c r="WQ442" s="42"/>
      <c r="WR442" s="75"/>
      <c r="WS442" s="42"/>
      <c r="WT442" s="75"/>
      <c r="WU442" s="42"/>
      <c r="WV442" s="75"/>
      <c r="WW442" s="3">
        <f t="shared" si="474"/>
        <v>0</v>
      </c>
      <c r="WX442" s="11">
        <f t="shared" si="475"/>
        <v>0</v>
      </c>
      <c r="WY442" s="42">
        <v>0</v>
      </c>
      <c r="WZ442" s="75">
        <v>0</v>
      </c>
      <c r="XA442" s="42">
        <v>0</v>
      </c>
      <c r="XB442" s="75">
        <v>0</v>
      </c>
      <c r="XC442" s="42">
        <v>0</v>
      </c>
      <c r="XD442" s="75">
        <v>0</v>
      </c>
      <c r="XE442" s="42">
        <v>0</v>
      </c>
      <c r="XF442" s="75">
        <v>0</v>
      </c>
      <c r="XG442" s="42">
        <v>0</v>
      </c>
      <c r="XH442" s="75">
        <v>0</v>
      </c>
      <c r="XI442" s="42"/>
      <c r="XJ442" s="75"/>
      <c r="XK442" s="42"/>
      <c r="XL442" s="75"/>
      <c r="XM442" s="42"/>
      <c r="XN442" s="75"/>
      <c r="XO442" s="42"/>
      <c r="XP442" s="75"/>
      <c r="XQ442" s="42"/>
      <c r="XR442" s="75"/>
      <c r="XS442" s="42"/>
      <c r="XT442" s="75"/>
      <c r="XU442" s="42"/>
      <c r="XV442" s="75"/>
      <c r="XW442" s="3">
        <f t="shared" si="476"/>
        <v>0</v>
      </c>
      <c r="XX442" s="11">
        <f t="shared" si="477"/>
        <v>0</v>
      </c>
      <c r="XY442" s="42">
        <v>0</v>
      </c>
      <c r="XZ442" s="75">
        <v>0</v>
      </c>
      <c r="YA442" s="42">
        <v>0</v>
      </c>
      <c r="YB442" s="75">
        <v>0</v>
      </c>
      <c r="YC442" s="42">
        <v>0</v>
      </c>
      <c r="YD442" s="75">
        <v>0</v>
      </c>
      <c r="YE442" s="42">
        <v>0</v>
      </c>
      <c r="YF442" s="75">
        <v>0</v>
      </c>
      <c r="YG442" s="42">
        <v>0</v>
      </c>
      <c r="YH442" s="75">
        <v>0</v>
      </c>
      <c r="YI442" s="42"/>
      <c r="YJ442" s="75"/>
      <c r="YK442" s="42"/>
      <c r="YL442" s="75"/>
      <c r="YM442" s="42"/>
      <c r="YN442" s="75"/>
      <c r="YO442" s="42"/>
      <c r="YP442" s="75"/>
      <c r="YQ442" s="42"/>
      <c r="YR442" s="75"/>
      <c r="YS442" s="42"/>
      <c r="YT442" s="75"/>
      <c r="YU442" s="42"/>
      <c r="YV442" s="75"/>
      <c r="YW442" s="3">
        <f t="shared" si="478"/>
        <v>0</v>
      </c>
      <c r="YX442" s="11">
        <f t="shared" si="479"/>
        <v>0</v>
      </c>
      <c r="YY442" s="42">
        <v>0</v>
      </c>
      <c r="YZ442" s="75">
        <v>0</v>
      </c>
      <c r="ZA442" s="42">
        <v>0</v>
      </c>
      <c r="ZB442" s="75">
        <v>0</v>
      </c>
      <c r="ZC442" s="42">
        <v>0</v>
      </c>
      <c r="ZD442" s="75">
        <v>0</v>
      </c>
      <c r="ZE442" s="42">
        <v>0</v>
      </c>
      <c r="ZF442" s="75">
        <v>0</v>
      </c>
      <c r="ZG442" s="42">
        <v>0</v>
      </c>
      <c r="ZH442" s="75">
        <v>0</v>
      </c>
      <c r="ZI442" s="42"/>
      <c r="ZJ442" s="75"/>
      <c r="ZK442" s="42"/>
      <c r="ZL442" s="75"/>
      <c r="ZM442" s="42"/>
      <c r="ZN442" s="75"/>
      <c r="ZO442" s="42"/>
      <c r="ZP442" s="75"/>
      <c r="ZQ442" s="42"/>
      <c r="ZR442" s="75"/>
      <c r="ZS442" s="42"/>
      <c r="ZT442" s="75"/>
      <c r="ZU442" s="42"/>
      <c r="ZV442" s="75"/>
      <c r="ZW442" s="3">
        <f t="shared" si="480"/>
        <v>0</v>
      </c>
      <c r="ZX442" s="11">
        <f t="shared" si="481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>
        <v>0</v>
      </c>
      <c r="AAF442" s="75">
        <v>0</v>
      </c>
      <c r="AAG442" s="42">
        <v>0</v>
      </c>
      <c r="AAH442" s="75">
        <v>0</v>
      </c>
      <c r="AAI442" s="42"/>
      <c r="AAJ442" s="75"/>
      <c r="AAK442" s="42"/>
      <c r="AAL442" s="75"/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2"/>
        <v>0</v>
      </c>
      <c r="AAX442" s="11">
        <f t="shared" si="483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>
        <v>0</v>
      </c>
      <c r="ABF442" s="75">
        <v>0</v>
      </c>
      <c r="ABG442" s="42">
        <v>0</v>
      </c>
      <c r="ABH442" s="75">
        <v>0</v>
      </c>
      <c r="ABI442" s="42"/>
      <c r="ABJ442" s="75"/>
      <c r="ABK442" s="42"/>
      <c r="ABL442" s="75"/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84"/>
        <v>0</v>
      </c>
      <c r="ABX442" s="11">
        <f t="shared" si="485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>
        <v>0</v>
      </c>
      <c r="ACF442" s="75">
        <v>0</v>
      </c>
      <c r="ACG442" s="42">
        <v>0</v>
      </c>
      <c r="ACH442" s="75">
        <v>0</v>
      </c>
      <c r="ACI442" s="42"/>
      <c r="ACJ442" s="75"/>
      <c r="ACK442" s="42"/>
      <c r="ACL442" s="75"/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86"/>
        <v>0</v>
      </c>
      <c r="ACX442" s="11">
        <f t="shared" si="487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>
        <v>0</v>
      </c>
      <c r="ADF442" s="75">
        <v>0</v>
      </c>
      <c r="ADG442" s="42">
        <v>0</v>
      </c>
      <c r="ADH442" s="75">
        <v>0</v>
      </c>
      <c r="ADI442" s="42"/>
      <c r="ADJ442" s="75"/>
      <c r="ADK442" s="42"/>
      <c r="ADL442" s="75"/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88"/>
        <v>0</v>
      </c>
      <c r="ADX442" s="11">
        <f t="shared" si="489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>
        <v>0</v>
      </c>
      <c r="AEF442" s="75">
        <v>0</v>
      </c>
      <c r="AEG442" s="42">
        <v>0</v>
      </c>
      <c r="AEH442" s="75">
        <v>0</v>
      </c>
      <c r="AEI442" s="42"/>
      <c r="AEJ442" s="75"/>
      <c r="AEK442" s="42"/>
      <c r="AEL442" s="75"/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0"/>
        <v>0</v>
      </c>
      <c r="AEX442" s="11">
        <f t="shared" si="491"/>
        <v>0</v>
      </c>
      <c r="AEY442" s="108">
        <v>0</v>
      </c>
      <c r="AEZ442" s="109">
        <v>0</v>
      </c>
      <c r="AFA442" s="108">
        <v>0</v>
      </c>
      <c r="AFB442" s="109">
        <v>0</v>
      </c>
      <c r="AFC442" s="108">
        <v>0</v>
      </c>
      <c r="AFD442" s="109">
        <v>0</v>
      </c>
      <c r="AFE442" s="108">
        <v>0</v>
      </c>
      <c r="AFF442" s="109">
        <v>0</v>
      </c>
      <c r="AFG442" s="108"/>
      <c r="AFH442" s="109"/>
      <c r="AFI442" s="108"/>
      <c r="AFJ442" s="109"/>
      <c r="AFK442" s="108"/>
      <c r="AFL442" s="109"/>
      <c r="AFM442" s="108"/>
      <c r="AFN442" s="109"/>
      <c r="AFO442" s="108"/>
      <c r="AFP442" s="109"/>
      <c r="AFQ442" s="108"/>
      <c r="AFR442" s="109"/>
      <c r="AFS442" s="108"/>
      <c r="AFT442" s="109"/>
      <c r="AFU442" s="108"/>
      <c r="AFV442" s="109"/>
      <c r="AFW442" s="3">
        <f t="shared" si="492"/>
        <v>0</v>
      </c>
      <c r="AFX442" s="11">
        <f t="shared" si="429"/>
        <v>0</v>
      </c>
      <c r="AFY442" s="114">
        <v>0</v>
      </c>
      <c r="AFZ442" s="114">
        <v>0</v>
      </c>
      <c r="AGA442" s="114">
        <v>0</v>
      </c>
      <c r="AGB442" s="114">
        <v>0</v>
      </c>
      <c r="AGC442" s="114">
        <v>0</v>
      </c>
      <c r="AGD442" s="114"/>
      <c r="AGE442" s="114"/>
      <c r="AGF442" s="114"/>
      <c r="AGG442" s="114"/>
      <c r="AGH442" s="114"/>
      <c r="AGI442" s="114"/>
      <c r="AGJ442" s="114"/>
      <c r="AGK442" s="25">
        <f t="shared" si="430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357</v>
      </c>
      <c r="E443" s="16" t="s">
        <v>36</v>
      </c>
      <c r="F443" s="15" t="s">
        <v>123</v>
      </c>
      <c r="G443" s="15" t="s">
        <v>364</v>
      </c>
      <c r="H443" s="152">
        <v>26298</v>
      </c>
      <c r="I443" s="15" t="s">
        <v>588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1"/>
        <v>0</v>
      </c>
      <c r="AI443" s="62">
        <f t="shared" si="432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33"/>
        <v>0</v>
      </c>
      <c r="BI443" s="58">
        <f t="shared" si="434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35"/>
        <v>0</v>
      </c>
      <c r="CI443" s="58">
        <f t="shared" si="436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>
        <v>0</v>
      </c>
      <c r="CQ443" s="70">
        <v>0</v>
      </c>
      <c r="CR443" s="52">
        <v>0</v>
      </c>
      <c r="CS443" s="70">
        <v>0</v>
      </c>
      <c r="CT443" s="64"/>
      <c r="CU443" s="70"/>
      <c r="CV443" s="64"/>
      <c r="CW443" s="70"/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37"/>
        <v>0</v>
      </c>
      <c r="DI443" s="58">
        <f t="shared" si="438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>
        <v>1</v>
      </c>
      <c r="DQ443" s="70">
        <v>1</v>
      </c>
      <c r="DR443" s="52">
        <v>0</v>
      </c>
      <c r="DS443" s="70">
        <v>0</v>
      </c>
      <c r="DT443" s="64"/>
      <c r="DU443" s="70"/>
      <c r="DV443" s="64"/>
      <c r="DW443" s="70"/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39"/>
        <v>2</v>
      </c>
      <c r="EI443" s="58">
        <f t="shared" si="440"/>
        <v>1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>
        <v>0</v>
      </c>
      <c r="EQ443" s="70">
        <v>0</v>
      </c>
      <c r="ER443" s="64">
        <v>0</v>
      </c>
      <c r="ES443" s="70">
        <v>0</v>
      </c>
      <c r="ET443" s="64"/>
      <c r="EU443" s="70"/>
      <c r="EV443" s="64"/>
      <c r="EW443" s="70"/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1"/>
        <v>0</v>
      </c>
      <c r="FI443" s="58">
        <f t="shared" si="442"/>
        <v>0</v>
      </c>
      <c r="FJ443" s="79">
        <f t="shared" si="443"/>
        <v>2</v>
      </c>
      <c r="FK443" s="80">
        <f t="shared" si="444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/>
      <c r="FR443" s="42"/>
      <c r="FS443" s="42"/>
      <c r="FT443" s="42"/>
      <c r="FU443" s="42"/>
      <c r="FV443" s="42"/>
      <c r="FW443" s="42"/>
      <c r="FX443" s="83">
        <f t="shared" si="445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/>
      <c r="GE443" s="42"/>
      <c r="GF443" s="42"/>
      <c r="GG443" s="42"/>
      <c r="GH443" s="42"/>
      <c r="GI443" s="42"/>
      <c r="GJ443" s="42"/>
      <c r="GK443" s="83">
        <f t="shared" si="446"/>
        <v>0</v>
      </c>
      <c r="GL443" s="42">
        <v>0</v>
      </c>
      <c r="GM443" s="42">
        <v>0</v>
      </c>
      <c r="GN443" s="42">
        <v>0</v>
      </c>
      <c r="GO443" s="42">
        <v>0</v>
      </c>
      <c r="GP443" s="42">
        <v>0</v>
      </c>
      <c r="GQ443" s="42"/>
      <c r="GR443" s="42"/>
      <c r="GS443" s="42"/>
      <c r="GT443" s="42"/>
      <c r="GU443" s="42"/>
      <c r="GV443" s="42"/>
      <c r="GW443" s="42"/>
      <c r="GX443" s="83">
        <f t="shared" si="447"/>
        <v>0</v>
      </c>
      <c r="GY443" s="42">
        <v>0</v>
      </c>
      <c r="GZ443" s="42">
        <v>0</v>
      </c>
      <c r="HA443" s="42">
        <v>0</v>
      </c>
      <c r="HB443" s="42">
        <v>0</v>
      </c>
      <c r="HC443" s="42">
        <v>0</v>
      </c>
      <c r="HD443" s="42"/>
      <c r="HE443" s="42"/>
      <c r="HF443" s="42"/>
      <c r="HG443" s="42"/>
      <c r="HH443" s="42"/>
      <c r="HI443" s="42"/>
      <c r="HJ443" s="42"/>
      <c r="HK443" s="83">
        <f t="shared" si="448"/>
        <v>0</v>
      </c>
      <c r="HL443" s="42">
        <v>1</v>
      </c>
      <c r="HM443" s="42">
        <v>1</v>
      </c>
      <c r="HN443" s="42">
        <v>2</v>
      </c>
      <c r="HO443" s="42">
        <v>0</v>
      </c>
      <c r="HP443" s="42">
        <v>0</v>
      </c>
      <c r="HQ443" s="42"/>
      <c r="HR443" s="42"/>
      <c r="HS443" s="42"/>
      <c r="HT443" s="42"/>
      <c r="HU443" s="42"/>
      <c r="HV443" s="42"/>
      <c r="HW443" s="42"/>
      <c r="HX443" s="83">
        <f t="shared" si="449"/>
        <v>4</v>
      </c>
      <c r="HY443" s="42">
        <v>2</v>
      </c>
      <c r="HZ443" s="42">
        <v>1</v>
      </c>
      <c r="IA443" s="42">
        <v>2</v>
      </c>
      <c r="IB443" s="42">
        <v>0</v>
      </c>
      <c r="IC443" s="42">
        <v>0</v>
      </c>
      <c r="ID443" s="42"/>
      <c r="IE443" s="42"/>
      <c r="IF443" s="42"/>
      <c r="IG443" s="42"/>
      <c r="IH443" s="42"/>
      <c r="II443" s="42"/>
      <c r="IJ443" s="42"/>
      <c r="IK443" s="85">
        <f t="shared" si="450"/>
        <v>5</v>
      </c>
      <c r="IL443" s="42">
        <v>2</v>
      </c>
      <c r="IM443" s="42">
        <v>1</v>
      </c>
      <c r="IN443" s="42">
        <v>0</v>
      </c>
      <c r="IO443" s="42">
        <v>0</v>
      </c>
      <c r="IP443" s="42">
        <v>0</v>
      </c>
      <c r="IQ443" s="42"/>
      <c r="IR443" s="42"/>
      <c r="IS443" s="42"/>
      <c r="IT443" s="42"/>
      <c r="IU443" s="42"/>
      <c r="IV443" s="42"/>
      <c r="IW443" s="42"/>
      <c r="IX443" s="85">
        <f t="shared" si="451"/>
        <v>3</v>
      </c>
      <c r="IY443" s="41">
        <v>2</v>
      </c>
      <c r="IZ443" s="75">
        <v>0</v>
      </c>
      <c r="JA443" s="42">
        <v>1</v>
      </c>
      <c r="JB443" s="75">
        <v>0</v>
      </c>
      <c r="JC443" s="42">
        <v>3</v>
      </c>
      <c r="JD443" s="75">
        <v>0</v>
      </c>
      <c r="JE443" s="42">
        <v>0</v>
      </c>
      <c r="JF443" s="75">
        <v>0</v>
      </c>
      <c r="JG443" s="42">
        <v>0</v>
      </c>
      <c r="JH443" s="75">
        <v>0</v>
      </c>
      <c r="JI443" s="42"/>
      <c r="JJ443" s="75"/>
      <c r="JK443" s="42"/>
      <c r="JL443" s="75"/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2"/>
        <v>6</v>
      </c>
      <c r="JX443" s="11">
        <f t="shared" si="453"/>
        <v>0</v>
      </c>
      <c r="JY443" s="41">
        <v>2</v>
      </c>
      <c r="JZ443" s="75">
        <v>0</v>
      </c>
      <c r="KA443" s="42">
        <v>1</v>
      </c>
      <c r="KB443" s="75">
        <v>0</v>
      </c>
      <c r="KC443" s="42">
        <v>2</v>
      </c>
      <c r="KD443" s="75">
        <v>0</v>
      </c>
      <c r="KE443" s="42">
        <v>0</v>
      </c>
      <c r="KF443" s="75">
        <v>0</v>
      </c>
      <c r="KG443" s="42">
        <v>0</v>
      </c>
      <c r="KH443" s="75">
        <v>0</v>
      </c>
      <c r="KI443" s="42"/>
      <c r="KJ443" s="75"/>
      <c r="KK443" s="42"/>
      <c r="KL443" s="75"/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54"/>
        <v>5</v>
      </c>
      <c r="KX443" s="11">
        <f t="shared" si="455"/>
        <v>0</v>
      </c>
      <c r="KY443" s="41">
        <v>0</v>
      </c>
      <c r="KZ443" s="75">
        <v>0</v>
      </c>
      <c r="LA443" s="42">
        <v>0</v>
      </c>
      <c r="LB443" s="75">
        <v>0</v>
      </c>
      <c r="LC443" s="42">
        <v>0</v>
      </c>
      <c r="LD443" s="75">
        <v>0</v>
      </c>
      <c r="LE443" s="42">
        <v>0</v>
      </c>
      <c r="LF443" s="75">
        <v>0</v>
      </c>
      <c r="LG443" s="42">
        <v>0</v>
      </c>
      <c r="LH443" s="75">
        <v>0</v>
      </c>
      <c r="LI443" s="42"/>
      <c r="LJ443" s="75"/>
      <c r="LK443" s="42"/>
      <c r="LL443" s="75"/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56"/>
        <v>0</v>
      </c>
      <c r="LX443" s="11">
        <f t="shared" si="457"/>
        <v>0</v>
      </c>
      <c r="LY443" s="41">
        <v>1</v>
      </c>
      <c r="LZ443" s="75">
        <v>0</v>
      </c>
      <c r="MA443" s="42">
        <v>1</v>
      </c>
      <c r="MB443" s="75">
        <v>0</v>
      </c>
      <c r="MC443" s="42">
        <v>2</v>
      </c>
      <c r="MD443" s="75">
        <v>0</v>
      </c>
      <c r="ME443" s="42">
        <v>0</v>
      </c>
      <c r="MF443" s="75">
        <v>0</v>
      </c>
      <c r="MG443" s="42">
        <v>0</v>
      </c>
      <c r="MH443" s="75">
        <v>0</v>
      </c>
      <c r="MI443" s="42"/>
      <c r="MJ443" s="75"/>
      <c r="MK443" s="42"/>
      <c r="ML443" s="75"/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58"/>
        <v>4</v>
      </c>
      <c r="MX443" s="11">
        <f t="shared" si="459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>
        <v>0</v>
      </c>
      <c r="NF443" s="75">
        <v>0</v>
      </c>
      <c r="NG443" s="42">
        <v>0</v>
      </c>
      <c r="NH443" s="75">
        <v>0</v>
      </c>
      <c r="NI443" s="42"/>
      <c r="NJ443" s="75"/>
      <c r="NK443" s="42"/>
      <c r="NL443" s="75"/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0"/>
        <v>0</v>
      </c>
      <c r="NX443" s="11">
        <f t="shared" si="461"/>
        <v>0</v>
      </c>
      <c r="NY443" s="42">
        <v>0</v>
      </c>
      <c r="NZ443" s="75">
        <v>0</v>
      </c>
      <c r="OA443" s="42">
        <v>0</v>
      </c>
      <c r="OB443" s="75">
        <v>0</v>
      </c>
      <c r="OC443" s="42">
        <v>0</v>
      </c>
      <c r="OD443" s="75">
        <v>0</v>
      </c>
      <c r="OE443" s="42">
        <v>0</v>
      </c>
      <c r="OF443" s="75">
        <v>0</v>
      </c>
      <c r="OG443" s="42">
        <v>0</v>
      </c>
      <c r="OH443" s="75">
        <v>0</v>
      </c>
      <c r="OI443" s="42"/>
      <c r="OJ443" s="75"/>
      <c r="OK443" s="42"/>
      <c r="OL443" s="75"/>
      <c r="OM443" s="42"/>
      <c r="ON443" s="75"/>
      <c r="OO443" s="42"/>
      <c r="OP443" s="75"/>
      <c r="OQ443" s="42"/>
      <c r="OR443" s="75"/>
      <c r="OS443" s="42"/>
      <c r="OT443" s="75"/>
      <c r="OU443" s="42"/>
      <c r="OV443" s="75"/>
      <c r="OW443" s="3">
        <f t="shared" si="462"/>
        <v>0</v>
      </c>
      <c r="OX443" s="11">
        <f t="shared" si="463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>
        <v>0</v>
      </c>
      <c r="PF443" s="75">
        <v>0</v>
      </c>
      <c r="PG443" s="42">
        <v>0</v>
      </c>
      <c r="PH443" s="75">
        <v>0</v>
      </c>
      <c r="PI443" s="42"/>
      <c r="PJ443" s="75"/>
      <c r="PK443" s="42"/>
      <c r="PL443" s="75"/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64"/>
        <v>1</v>
      </c>
      <c r="PX443" s="11">
        <f t="shared" si="425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2</v>
      </c>
      <c r="QD443" s="75">
        <v>0</v>
      </c>
      <c r="QE443" s="42">
        <v>0</v>
      </c>
      <c r="QF443" s="75">
        <v>0</v>
      </c>
      <c r="QG443" s="42">
        <v>0</v>
      </c>
      <c r="QH443" s="75">
        <v>0</v>
      </c>
      <c r="QI443" s="42"/>
      <c r="QJ443" s="75"/>
      <c r="QK443" s="42"/>
      <c r="QL443" s="75"/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65"/>
        <v>4</v>
      </c>
      <c r="QX443" s="11">
        <f t="shared" si="466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>
        <v>0</v>
      </c>
      <c r="RF443" s="75">
        <v>0</v>
      </c>
      <c r="RG443" s="42">
        <v>0</v>
      </c>
      <c r="RH443" s="75">
        <v>0</v>
      </c>
      <c r="RI443" s="42"/>
      <c r="RJ443" s="75"/>
      <c r="RK443" s="42"/>
      <c r="RL443" s="75"/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67"/>
        <v>0</v>
      </c>
      <c r="RX443" s="11">
        <f t="shared" si="426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>
        <v>0</v>
      </c>
      <c r="SF443" s="75">
        <v>0</v>
      </c>
      <c r="SG443" s="42">
        <v>0</v>
      </c>
      <c r="SH443" s="75">
        <v>0</v>
      </c>
      <c r="SI443" s="42"/>
      <c r="SJ443" s="75"/>
      <c r="SK443" s="42"/>
      <c r="SL443" s="75"/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68"/>
        <v>1</v>
      </c>
      <c r="SX443" s="11">
        <f t="shared" si="427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>
        <v>0</v>
      </c>
      <c r="TF443" s="75">
        <v>0</v>
      </c>
      <c r="TG443" s="42">
        <v>0</v>
      </c>
      <c r="TH443" s="75">
        <v>0</v>
      </c>
      <c r="TI443" s="42"/>
      <c r="TJ443" s="75"/>
      <c r="TK443" s="42"/>
      <c r="TL443" s="75"/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69"/>
        <v>2</v>
      </c>
      <c r="TX443" s="11">
        <f t="shared" si="428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>
        <v>0</v>
      </c>
      <c r="UF443" s="75">
        <v>0</v>
      </c>
      <c r="UG443" s="42">
        <v>0</v>
      </c>
      <c r="UH443" s="75">
        <v>0</v>
      </c>
      <c r="UI443" s="42"/>
      <c r="UJ443" s="75"/>
      <c r="UK443" s="42"/>
      <c r="UL443" s="75"/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0"/>
        <v>0</v>
      </c>
      <c r="UX443" s="11">
        <f t="shared" si="471"/>
        <v>0</v>
      </c>
      <c r="UY443" s="42">
        <v>0</v>
      </c>
      <c r="UZ443" s="42">
        <v>0</v>
      </c>
      <c r="VA443" s="42">
        <v>0</v>
      </c>
      <c r="VB443" s="42">
        <v>0</v>
      </c>
      <c r="VC443" s="42">
        <v>0</v>
      </c>
      <c r="VD443" s="42"/>
      <c r="VE443" s="42"/>
      <c r="VF443" s="42"/>
      <c r="VG443" s="42"/>
      <c r="VH443" s="42"/>
      <c r="VI443" s="42"/>
      <c r="VJ443" s="42"/>
      <c r="VK443" s="25">
        <f t="shared" si="472"/>
        <v>0</v>
      </c>
      <c r="VL443" s="42">
        <v>0</v>
      </c>
      <c r="VM443" s="42">
        <v>0</v>
      </c>
      <c r="VN443" s="42">
        <v>0</v>
      </c>
      <c r="VO443" s="42">
        <v>0</v>
      </c>
      <c r="VP443" s="42">
        <v>0</v>
      </c>
      <c r="VQ443" s="42"/>
      <c r="VR443" s="42"/>
      <c r="VS443" s="42"/>
      <c r="VT443" s="42"/>
      <c r="VU443" s="42"/>
      <c r="VV443" s="42"/>
      <c r="VW443" s="42"/>
      <c r="VX443" s="25">
        <f t="shared" si="473"/>
        <v>0</v>
      </c>
      <c r="VY443" s="42">
        <v>0</v>
      </c>
      <c r="VZ443" s="75">
        <v>0</v>
      </c>
      <c r="WA443" s="42">
        <v>0</v>
      </c>
      <c r="WB443" s="75">
        <v>0</v>
      </c>
      <c r="WC443" s="42">
        <v>0</v>
      </c>
      <c r="WD443" s="75">
        <v>0</v>
      </c>
      <c r="WE443" s="42">
        <v>0</v>
      </c>
      <c r="WF443" s="75">
        <v>0</v>
      </c>
      <c r="WG443" s="42">
        <v>0</v>
      </c>
      <c r="WH443" s="75">
        <v>0</v>
      </c>
      <c r="WI443" s="42"/>
      <c r="WJ443" s="75"/>
      <c r="WK443" s="42"/>
      <c r="WL443" s="75"/>
      <c r="WM443" s="42"/>
      <c r="WN443" s="75"/>
      <c r="WO443" s="42"/>
      <c r="WP443" s="75"/>
      <c r="WQ443" s="42"/>
      <c r="WR443" s="75"/>
      <c r="WS443" s="42"/>
      <c r="WT443" s="75"/>
      <c r="WU443" s="42"/>
      <c r="WV443" s="75"/>
      <c r="WW443" s="3">
        <f t="shared" si="474"/>
        <v>0</v>
      </c>
      <c r="WX443" s="11">
        <f t="shared" si="475"/>
        <v>0</v>
      </c>
      <c r="WY443" s="42">
        <v>0</v>
      </c>
      <c r="WZ443" s="75">
        <v>0</v>
      </c>
      <c r="XA443" s="42">
        <v>0</v>
      </c>
      <c r="XB443" s="75">
        <v>0</v>
      </c>
      <c r="XC443" s="42">
        <v>0</v>
      </c>
      <c r="XD443" s="75">
        <v>0</v>
      </c>
      <c r="XE443" s="42">
        <v>0</v>
      </c>
      <c r="XF443" s="75">
        <v>0</v>
      </c>
      <c r="XG443" s="42">
        <v>0</v>
      </c>
      <c r="XH443" s="75">
        <v>0</v>
      </c>
      <c r="XI443" s="42"/>
      <c r="XJ443" s="75"/>
      <c r="XK443" s="42"/>
      <c r="XL443" s="75"/>
      <c r="XM443" s="42"/>
      <c r="XN443" s="75"/>
      <c r="XO443" s="42"/>
      <c r="XP443" s="75"/>
      <c r="XQ443" s="42"/>
      <c r="XR443" s="75"/>
      <c r="XS443" s="42"/>
      <c r="XT443" s="75"/>
      <c r="XU443" s="42"/>
      <c r="XV443" s="75"/>
      <c r="XW443" s="3">
        <f t="shared" si="476"/>
        <v>0</v>
      </c>
      <c r="XX443" s="11">
        <f t="shared" si="477"/>
        <v>0</v>
      </c>
      <c r="XY443" s="42">
        <v>0</v>
      </c>
      <c r="XZ443" s="75">
        <v>0</v>
      </c>
      <c r="YA443" s="42">
        <v>0</v>
      </c>
      <c r="YB443" s="75">
        <v>0</v>
      </c>
      <c r="YC443" s="42">
        <v>0</v>
      </c>
      <c r="YD443" s="75">
        <v>0</v>
      </c>
      <c r="YE443" s="42">
        <v>0</v>
      </c>
      <c r="YF443" s="75">
        <v>0</v>
      </c>
      <c r="YG443" s="42">
        <v>0</v>
      </c>
      <c r="YH443" s="75">
        <v>0</v>
      </c>
      <c r="YI443" s="42"/>
      <c r="YJ443" s="75"/>
      <c r="YK443" s="42"/>
      <c r="YL443" s="75"/>
      <c r="YM443" s="42"/>
      <c r="YN443" s="75"/>
      <c r="YO443" s="42"/>
      <c r="YP443" s="75"/>
      <c r="YQ443" s="42"/>
      <c r="YR443" s="75"/>
      <c r="YS443" s="42"/>
      <c r="YT443" s="75"/>
      <c r="YU443" s="42"/>
      <c r="YV443" s="75"/>
      <c r="YW443" s="3">
        <f t="shared" si="478"/>
        <v>0</v>
      </c>
      <c r="YX443" s="11">
        <f t="shared" si="479"/>
        <v>0</v>
      </c>
      <c r="YY443" s="42">
        <v>0</v>
      </c>
      <c r="YZ443" s="75">
        <v>0</v>
      </c>
      <c r="ZA443" s="42">
        <v>0</v>
      </c>
      <c r="ZB443" s="75">
        <v>0</v>
      </c>
      <c r="ZC443" s="42">
        <v>0</v>
      </c>
      <c r="ZD443" s="75">
        <v>0</v>
      </c>
      <c r="ZE443" s="42">
        <v>0</v>
      </c>
      <c r="ZF443" s="75">
        <v>0</v>
      </c>
      <c r="ZG443" s="42">
        <v>0</v>
      </c>
      <c r="ZH443" s="75">
        <v>0</v>
      </c>
      <c r="ZI443" s="42"/>
      <c r="ZJ443" s="75"/>
      <c r="ZK443" s="42"/>
      <c r="ZL443" s="75"/>
      <c r="ZM443" s="42"/>
      <c r="ZN443" s="75"/>
      <c r="ZO443" s="42"/>
      <c r="ZP443" s="75"/>
      <c r="ZQ443" s="42"/>
      <c r="ZR443" s="75"/>
      <c r="ZS443" s="42"/>
      <c r="ZT443" s="75"/>
      <c r="ZU443" s="42"/>
      <c r="ZV443" s="75"/>
      <c r="ZW443" s="3">
        <f t="shared" si="480"/>
        <v>0</v>
      </c>
      <c r="ZX443" s="11">
        <f t="shared" si="481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>
        <v>0</v>
      </c>
      <c r="AAF443" s="75">
        <v>0</v>
      </c>
      <c r="AAG443" s="42">
        <v>0</v>
      </c>
      <c r="AAH443" s="75">
        <v>0</v>
      </c>
      <c r="AAI443" s="42"/>
      <c r="AAJ443" s="75"/>
      <c r="AAK443" s="42"/>
      <c r="AAL443" s="75"/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2"/>
        <v>0</v>
      </c>
      <c r="AAX443" s="11">
        <f t="shared" si="483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>
        <v>0</v>
      </c>
      <c r="ABF443" s="75">
        <v>0</v>
      </c>
      <c r="ABG443" s="42">
        <v>0</v>
      </c>
      <c r="ABH443" s="75">
        <v>0</v>
      </c>
      <c r="ABI443" s="42"/>
      <c r="ABJ443" s="75"/>
      <c r="ABK443" s="42"/>
      <c r="ABL443" s="75"/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84"/>
        <v>0</v>
      </c>
      <c r="ABX443" s="11">
        <f t="shared" si="485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>
        <v>0</v>
      </c>
      <c r="ACF443" s="75">
        <v>0</v>
      </c>
      <c r="ACG443" s="42">
        <v>0</v>
      </c>
      <c r="ACH443" s="75">
        <v>0</v>
      </c>
      <c r="ACI443" s="42"/>
      <c r="ACJ443" s="75"/>
      <c r="ACK443" s="42"/>
      <c r="ACL443" s="75"/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86"/>
        <v>0</v>
      </c>
      <c r="ACX443" s="11">
        <f t="shared" si="487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>
        <v>0</v>
      </c>
      <c r="ADF443" s="75">
        <v>0</v>
      </c>
      <c r="ADG443" s="42">
        <v>0</v>
      </c>
      <c r="ADH443" s="75">
        <v>0</v>
      </c>
      <c r="ADI443" s="42"/>
      <c r="ADJ443" s="75"/>
      <c r="ADK443" s="42"/>
      <c r="ADL443" s="75"/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88"/>
        <v>0</v>
      </c>
      <c r="ADX443" s="11">
        <f t="shared" si="489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>
        <v>0</v>
      </c>
      <c r="AEF443" s="75">
        <v>0</v>
      </c>
      <c r="AEG443" s="42">
        <v>0</v>
      </c>
      <c r="AEH443" s="75">
        <v>0</v>
      </c>
      <c r="AEI443" s="42"/>
      <c r="AEJ443" s="75"/>
      <c r="AEK443" s="42"/>
      <c r="AEL443" s="75"/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0"/>
        <v>0</v>
      </c>
      <c r="AEX443" s="11">
        <f t="shared" si="491"/>
        <v>0</v>
      </c>
      <c r="AEY443" s="108">
        <v>0</v>
      </c>
      <c r="AEZ443" s="109">
        <v>0</v>
      </c>
      <c r="AFA443" s="108">
        <v>0</v>
      </c>
      <c r="AFB443" s="109">
        <v>0</v>
      </c>
      <c r="AFC443" s="108">
        <v>0</v>
      </c>
      <c r="AFD443" s="109">
        <v>0</v>
      </c>
      <c r="AFE443" s="108">
        <v>0</v>
      </c>
      <c r="AFF443" s="109">
        <v>0</v>
      </c>
      <c r="AFG443" s="108"/>
      <c r="AFH443" s="109"/>
      <c r="AFI443" s="108"/>
      <c r="AFJ443" s="109"/>
      <c r="AFK443" s="108"/>
      <c r="AFL443" s="109"/>
      <c r="AFM443" s="108"/>
      <c r="AFN443" s="109"/>
      <c r="AFO443" s="108"/>
      <c r="AFP443" s="109"/>
      <c r="AFQ443" s="108"/>
      <c r="AFR443" s="109"/>
      <c r="AFS443" s="108"/>
      <c r="AFT443" s="109"/>
      <c r="AFU443" s="108"/>
      <c r="AFV443" s="109"/>
      <c r="AFW443" s="3">
        <f t="shared" si="492"/>
        <v>0</v>
      </c>
      <c r="AFX443" s="11">
        <f t="shared" si="429"/>
        <v>0</v>
      </c>
      <c r="AFY443" s="114">
        <v>0</v>
      </c>
      <c r="AFZ443" s="114">
        <v>0</v>
      </c>
      <c r="AGA443" s="114">
        <v>0</v>
      </c>
      <c r="AGB443" s="114">
        <v>0</v>
      </c>
      <c r="AGC443" s="114">
        <v>0</v>
      </c>
      <c r="AGD443" s="114"/>
      <c r="AGE443" s="114"/>
      <c r="AGF443" s="114"/>
      <c r="AGG443" s="114"/>
      <c r="AGH443" s="114"/>
      <c r="AGI443" s="114"/>
      <c r="AGJ443" s="114"/>
      <c r="AGK443" s="25">
        <f t="shared" si="430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397</v>
      </c>
      <c r="E444" s="16" t="s">
        <v>116</v>
      </c>
      <c r="F444" s="15" t="s">
        <v>115</v>
      </c>
      <c r="G444" s="15" t="s">
        <v>364</v>
      </c>
      <c r="H444" s="152">
        <v>26374</v>
      </c>
      <c r="I444" s="15" t="s">
        <v>589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1"/>
        <v>0</v>
      </c>
      <c r="AI444" s="62">
        <f t="shared" si="432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33"/>
        <v>0</v>
      </c>
      <c r="BI444" s="58">
        <f t="shared" si="434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35"/>
        <v>0</v>
      </c>
      <c r="CI444" s="58">
        <f t="shared" si="436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>
        <v>0</v>
      </c>
      <c r="CQ444" s="70">
        <v>0</v>
      </c>
      <c r="CR444" s="52">
        <v>0</v>
      </c>
      <c r="CS444" s="70">
        <v>0</v>
      </c>
      <c r="CT444" s="64"/>
      <c r="CU444" s="70"/>
      <c r="CV444" s="64"/>
      <c r="CW444" s="70"/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37"/>
        <v>0</v>
      </c>
      <c r="DI444" s="58">
        <f t="shared" si="438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>
        <v>0</v>
      </c>
      <c r="DQ444" s="70">
        <v>0</v>
      </c>
      <c r="DR444" s="52">
        <v>0</v>
      </c>
      <c r="DS444" s="70">
        <v>0</v>
      </c>
      <c r="DT444" s="64"/>
      <c r="DU444" s="70"/>
      <c r="DV444" s="64"/>
      <c r="DW444" s="70"/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39"/>
        <v>0</v>
      </c>
      <c r="EI444" s="58">
        <f t="shared" si="440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>
        <v>0</v>
      </c>
      <c r="EQ444" s="70">
        <v>0</v>
      </c>
      <c r="ER444" s="64">
        <v>0</v>
      </c>
      <c r="ES444" s="70">
        <v>0</v>
      </c>
      <c r="ET444" s="64"/>
      <c r="EU444" s="70"/>
      <c r="EV444" s="64"/>
      <c r="EW444" s="70"/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1"/>
        <v>0</v>
      </c>
      <c r="FI444" s="58">
        <f t="shared" si="442"/>
        <v>0</v>
      </c>
      <c r="FJ444" s="79">
        <f t="shared" si="443"/>
        <v>0</v>
      </c>
      <c r="FK444" s="80">
        <f t="shared" si="444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/>
      <c r="FR444" s="42"/>
      <c r="FS444" s="42"/>
      <c r="FT444" s="42"/>
      <c r="FU444" s="42"/>
      <c r="FV444" s="42"/>
      <c r="FW444" s="42"/>
      <c r="FX444" s="83">
        <f t="shared" si="445"/>
        <v>0</v>
      </c>
      <c r="FY444" s="42">
        <v>0</v>
      </c>
      <c r="FZ444" s="42">
        <v>0</v>
      </c>
      <c r="GA444" s="42">
        <v>0</v>
      </c>
      <c r="GB444" s="42">
        <v>0</v>
      </c>
      <c r="GC444" s="42">
        <v>0</v>
      </c>
      <c r="GD444" s="42"/>
      <c r="GE444" s="42"/>
      <c r="GF444" s="42"/>
      <c r="GG444" s="42"/>
      <c r="GH444" s="42"/>
      <c r="GI444" s="42"/>
      <c r="GJ444" s="42"/>
      <c r="GK444" s="83">
        <f t="shared" si="446"/>
        <v>0</v>
      </c>
      <c r="GL444" s="42">
        <v>0</v>
      </c>
      <c r="GM444" s="42">
        <v>0</v>
      </c>
      <c r="GN444" s="42">
        <v>0</v>
      </c>
      <c r="GO444" s="42">
        <v>0</v>
      </c>
      <c r="GP444" s="42">
        <v>0</v>
      </c>
      <c r="GQ444" s="42"/>
      <c r="GR444" s="42"/>
      <c r="GS444" s="42"/>
      <c r="GT444" s="42"/>
      <c r="GU444" s="42"/>
      <c r="GV444" s="42"/>
      <c r="GW444" s="42"/>
      <c r="GX444" s="83">
        <f t="shared" si="447"/>
        <v>0</v>
      </c>
      <c r="GY444" s="42">
        <v>2</v>
      </c>
      <c r="GZ444" s="42">
        <v>1</v>
      </c>
      <c r="HA444" s="42">
        <v>1</v>
      </c>
      <c r="HB444" s="42">
        <v>0</v>
      </c>
      <c r="HC444" s="42">
        <v>0</v>
      </c>
      <c r="HD444" s="42"/>
      <c r="HE444" s="42"/>
      <c r="HF444" s="42"/>
      <c r="HG444" s="42"/>
      <c r="HH444" s="42"/>
      <c r="HI444" s="42"/>
      <c r="HJ444" s="42"/>
      <c r="HK444" s="83">
        <f t="shared" si="448"/>
        <v>4</v>
      </c>
      <c r="HL444" s="42">
        <v>6</v>
      </c>
      <c r="HM444" s="42">
        <v>9</v>
      </c>
      <c r="HN444" s="42">
        <v>9</v>
      </c>
      <c r="HO444" s="42">
        <v>12</v>
      </c>
      <c r="HP444" s="42">
        <v>0</v>
      </c>
      <c r="HQ444" s="42"/>
      <c r="HR444" s="42"/>
      <c r="HS444" s="42"/>
      <c r="HT444" s="42"/>
      <c r="HU444" s="42"/>
      <c r="HV444" s="42"/>
      <c r="HW444" s="42"/>
      <c r="HX444" s="83">
        <f t="shared" si="449"/>
        <v>36</v>
      </c>
      <c r="HY444" s="42">
        <v>0</v>
      </c>
      <c r="HZ444" s="42">
        <v>1</v>
      </c>
      <c r="IA444" s="42">
        <v>2</v>
      </c>
      <c r="IB444" s="42">
        <v>0</v>
      </c>
      <c r="IC444" s="42">
        <v>0</v>
      </c>
      <c r="ID444" s="42"/>
      <c r="IE444" s="42"/>
      <c r="IF444" s="42"/>
      <c r="IG444" s="42"/>
      <c r="IH444" s="42"/>
      <c r="II444" s="42"/>
      <c r="IJ444" s="42"/>
      <c r="IK444" s="85">
        <f t="shared" si="450"/>
        <v>3</v>
      </c>
      <c r="IL444" s="42">
        <v>0</v>
      </c>
      <c r="IM444" s="42">
        <v>1</v>
      </c>
      <c r="IN444" s="42">
        <v>2</v>
      </c>
      <c r="IO444" s="42">
        <v>0</v>
      </c>
      <c r="IP444" s="42">
        <v>0</v>
      </c>
      <c r="IQ444" s="42"/>
      <c r="IR444" s="42"/>
      <c r="IS444" s="42"/>
      <c r="IT444" s="42"/>
      <c r="IU444" s="42"/>
      <c r="IV444" s="42"/>
      <c r="IW444" s="42"/>
      <c r="IX444" s="85">
        <f t="shared" si="451"/>
        <v>3</v>
      </c>
      <c r="IY444" s="41">
        <v>1</v>
      </c>
      <c r="IZ444" s="75">
        <v>0</v>
      </c>
      <c r="JA444" s="42">
        <v>0</v>
      </c>
      <c r="JB444" s="75">
        <v>0</v>
      </c>
      <c r="JC444" s="42">
        <v>3</v>
      </c>
      <c r="JD444" s="75">
        <v>0</v>
      </c>
      <c r="JE444" s="42">
        <v>2</v>
      </c>
      <c r="JF444" s="75">
        <v>0</v>
      </c>
      <c r="JG444" s="42">
        <v>0</v>
      </c>
      <c r="JH444" s="75">
        <v>0</v>
      </c>
      <c r="JI444" s="42"/>
      <c r="JJ444" s="75"/>
      <c r="JK444" s="42"/>
      <c r="JL444" s="75"/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2"/>
        <v>6</v>
      </c>
      <c r="JX444" s="11">
        <f t="shared" si="453"/>
        <v>0</v>
      </c>
      <c r="JY444" s="41">
        <v>1</v>
      </c>
      <c r="JZ444" s="75">
        <v>0</v>
      </c>
      <c r="KA444" s="42">
        <v>0</v>
      </c>
      <c r="KB444" s="75">
        <v>0</v>
      </c>
      <c r="KC444" s="42">
        <v>1</v>
      </c>
      <c r="KD444" s="75">
        <v>0</v>
      </c>
      <c r="KE444" s="42">
        <v>2</v>
      </c>
      <c r="KF444" s="75">
        <v>0</v>
      </c>
      <c r="KG444" s="42">
        <v>0</v>
      </c>
      <c r="KH444" s="75">
        <v>0</v>
      </c>
      <c r="KI444" s="42"/>
      <c r="KJ444" s="75"/>
      <c r="KK444" s="42"/>
      <c r="KL444" s="75"/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54"/>
        <v>4</v>
      </c>
      <c r="KX444" s="11">
        <f t="shared" si="455"/>
        <v>0</v>
      </c>
      <c r="KY444" s="41">
        <v>0</v>
      </c>
      <c r="KZ444" s="75">
        <v>0</v>
      </c>
      <c r="LA444" s="42">
        <v>0</v>
      </c>
      <c r="LB444" s="75">
        <v>0</v>
      </c>
      <c r="LC444" s="42">
        <v>0</v>
      </c>
      <c r="LD444" s="75">
        <v>0</v>
      </c>
      <c r="LE444" s="42">
        <v>0</v>
      </c>
      <c r="LF444" s="75">
        <v>0</v>
      </c>
      <c r="LG444" s="42">
        <v>0</v>
      </c>
      <c r="LH444" s="75">
        <v>0</v>
      </c>
      <c r="LI444" s="42"/>
      <c r="LJ444" s="75"/>
      <c r="LK444" s="42"/>
      <c r="LL444" s="75"/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56"/>
        <v>0</v>
      </c>
      <c r="LX444" s="11">
        <f t="shared" si="457"/>
        <v>0</v>
      </c>
      <c r="LY444" s="41">
        <v>6</v>
      </c>
      <c r="LZ444" s="75">
        <v>0</v>
      </c>
      <c r="MA444" s="42">
        <v>1</v>
      </c>
      <c r="MB444" s="75">
        <v>0</v>
      </c>
      <c r="MC444" s="42">
        <v>15</v>
      </c>
      <c r="MD444" s="75">
        <v>0</v>
      </c>
      <c r="ME444" s="42">
        <v>2</v>
      </c>
      <c r="MF444" s="75">
        <v>0</v>
      </c>
      <c r="MG444" s="42">
        <v>0</v>
      </c>
      <c r="MH444" s="75">
        <v>0</v>
      </c>
      <c r="MI444" s="42"/>
      <c r="MJ444" s="75"/>
      <c r="MK444" s="42"/>
      <c r="ML444" s="75"/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58"/>
        <v>24</v>
      </c>
      <c r="MX444" s="11">
        <f t="shared" si="459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>
        <v>0</v>
      </c>
      <c r="NF444" s="75">
        <v>0</v>
      </c>
      <c r="NG444" s="42">
        <v>0</v>
      </c>
      <c r="NH444" s="75">
        <v>0</v>
      </c>
      <c r="NI444" s="42"/>
      <c r="NJ444" s="75"/>
      <c r="NK444" s="42"/>
      <c r="NL444" s="75"/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0"/>
        <v>0</v>
      </c>
      <c r="NX444" s="11">
        <f t="shared" si="461"/>
        <v>0</v>
      </c>
      <c r="NY444" s="42">
        <v>0</v>
      </c>
      <c r="NZ444" s="75">
        <v>0</v>
      </c>
      <c r="OA444" s="42">
        <v>0</v>
      </c>
      <c r="OB444" s="75">
        <v>0</v>
      </c>
      <c r="OC444" s="42">
        <v>0</v>
      </c>
      <c r="OD444" s="75">
        <v>0</v>
      </c>
      <c r="OE444" s="42">
        <v>0</v>
      </c>
      <c r="OF444" s="75">
        <v>0</v>
      </c>
      <c r="OG444" s="42">
        <v>0</v>
      </c>
      <c r="OH444" s="75">
        <v>0</v>
      </c>
      <c r="OI444" s="42"/>
      <c r="OJ444" s="75"/>
      <c r="OK444" s="42"/>
      <c r="OL444" s="75"/>
      <c r="OM444" s="42"/>
      <c r="ON444" s="75"/>
      <c r="OO444" s="42"/>
      <c r="OP444" s="75"/>
      <c r="OQ444" s="42"/>
      <c r="OR444" s="75"/>
      <c r="OS444" s="42"/>
      <c r="OT444" s="75"/>
      <c r="OU444" s="42"/>
      <c r="OV444" s="75"/>
      <c r="OW444" s="3">
        <f t="shared" si="462"/>
        <v>0</v>
      </c>
      <c r="OX444" s="11">
        <f t="shared" si="463"/>
        <v>0</v>
      </c>
      <c r="OY444" s="42">
        <v>2</v>
      </c>
      <c r="OZ444" s="75">
        <v>0</v>
      </c>
      <c r="PA444" s="42">
        <v>1</v>
      </c>
      <c r="PB444" s="75">
        <v>0</v>
      </c>
      <c r="PC444" s="42">
        <v>0</v>
      </c>
      <c r="PD444" s="75">
        <v>0</v>
      </c>
      <c r="PE444" s="42">
        <v>0</v>
      </c>
      <c r="PF444" s="75">
        <v>0</v>
      </c>
      <c r="PG444" s="42">
        <v>0</v>
      </c>
      <c r="PH444" s="75">
        <v>0</v>
      </c>
      <c r="PI444" s="42"/>
      <c r="PJ444" s="75"/>
      <c r="PK444" s="42"/>
      <c r="PL444" s="75"/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64"/>
        <v>3</v>
      </c>
      <c r="PX444" s="11">
        <f t="shared" si="425"/>
        <v>0</v>
      </c>
      <c r="PY444" s="42">
        <v>6</v>
      </c>
      <c r="PZ444" s="75">
        <v>0</v>
      </c>
      <c r="QA444" s="42">
        <v>1</v>
      </c>
      <c r="QB444" s="75">
        <v>0</v>
      </c>
      <c r="QC444" s="42">
        <v>3</v>
      </c>
      <c r="QD444" s="75">
        <v>0</v>
      </c>
      <c r="QE444" s="42">
        <v>12</v>
      </c>
      <c r="QF444" s="75">
        <v>0</v>
      </c>
      <c r="QG444" s="42">
        <v>0</v>
      </c>
      <c r="QH444" s="75">
        <v>0</v>
      </c>
      <c r="QI444" s="42"/>
      <c r="QJ444" s="75"/>
      <c r="QK444" s="42"/>
      <c r="QL444" s="75"/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65"/>
        <v>22</v>
      </c>
      <c r="QX444" s="11">
        <f t="shared" si="466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>
        <v>1</v>
      </c>
      <c r="RF444" s="75">
        <v>0</v>
      </c>
      <c r="RG444" s="42">
        <v>0</v>
      </c>
      <c r="RH444" s="75">
        <v>0</v>
      </c>
      <c r="RI444" s="42"/>
      <c r="RJ444" s="75"/>
      <c r="RK444" s="42"/>
      <c r="RL444" s="75"/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67"/>
        <v>1</v>
      </c>
      <c r="RX444" s="11">
        <f t="shared" si="426"/>
        <v>0</v>
      </c>
      <c r="RY444" s="42">
        <v>1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>
        <v>0</v>
      </c>
      <c r="SF444" s="75">
        <v>0</v>
      </c>
      <c r="SG444" s="42">
        <v>0</v>
      </c>
      <c r="SH444" s="75">
        <v>0</v>
      </c>
      <c r="SI444" s="42"/>
      <c r="SJ444" s="75"/>
      <c r="SK444" s="42"/>
      <c r="SL444" s="75"/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68"/>
        <v>1</v>
      </c>
      <c r="SX444" s="11">
        <f t="shared" si="427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>
        <v>6</v>
      </c>
      <c r="TF444" s="75">
        <v>0</v>
      </c>
      <c r="TG444" s="42">
        <v>0</v>
      </c>
      <c r="TH444" s="75">
        <v>0</v>
      </c>
      <c r="TI444" s="42"/>
      <c r="TJ444" s="75"/>
      <c r="TK444" s="42"/>
      <c r="TL444" s="75"/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69"/>
        <v>6</v>
      </c>
      <c r="TX444" s="11">
        <f t="shared" si="428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>
        <v>0</v>
      </c>
      <c r="UF444" s="75">
        <v>0</v>
      </c>
      <c r="UG444" s="42">
        <v>0</v>
      </c>
      <c r="UH444" s="75">
        <v>0</v>
      </c>
      <c r="UI444" s="42"/>
      <c r="UJ444" s="75"/>
      <c r="UK444" s="42"/>
      <c r="UL444" s="75"/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0"/>
        <v>0</v>
      </c>
      <c r="UX444" s="11">
        <f t="shared" si="471"/>
        <v>0</v>
      </c>
      <c r="UY444" s="42">
        <v>0</v>
      </c>
      <c r="UZ444" s="42">
        <v>0</v>
      </c>
      <c r="VA444" s="42">
        <v>0</v>
      </c>
      <c r="VB444" s="42">
        <v>0</v>
      </c>
      <c r="VC444" s="42">
        <v>0</v>
      </c>
      <c r="VD444" s="42"/>
      <c r="VE444" s="42"/>
      <c r="VF444" s="42"/>
      <c r="VG444" s="42"/>
      <c r="VH444" s="42"/>
      <c r="VI444" s="42"/>
      <c r="VJ444" s="42"/>
      <c r="VK444" s="25">
        <f t="shared" si="472"/>
        <v>0</v>
      </c>
      <c r="VL444" s="42">
        <v>0</v>
      </c>
      <c r="VM444" s="42">
        <v>0</v>
      </c>
      <c r="VN444" s="42">
        <v>0</v>
      </c>
      <c r="VO444" s="42">
        <v>0</v>
      </c>
      <c r="VP444" s="42">
        <v>0</v>
      </c>
      <c r="VQ444" s="42"/>
      <c r="VR444" s="42"/>
      <c r="VS444" s="42"/>
      <c r="VT444" s="42"/>
      <c r="VU444" s="42"/>
      <c r="VV444" s="42"/>
      <c r="VW444" s="42"/>
      <c r="VX444" s="25">
        <f t="shared" si="473"/>
        <v>0</v>
      </c>
      <c r="VY444" s="42">
        <v>0</v>
      </c>
      <c r="VZ444" s="75">
        <v>0</v>
      </c>
      <c r="WA444" s="42">
        <v>0</v>
      </c>
      <c r="WB444" s="75">
        <v>0</v>
      </c>
      <c r="WC444" s="42">
        <v>0</v>
      </c>
      <c r="WD444" s="75">
        <v>0</v>
      </c>
      <c r="WE444" s="42">
        <v>0</v>
      </c>
      <c r="WF444" s="75">
        <v>0</v>
      </c>
      <c r="WG444" s="42">
        <v>0</v>
      </c>
      <c r="WH444" s="75">
        <v>0</v>
      </c>
      <c r="WI444" s="42"/>
      <c r="WJ444" s="75"/>
      <c r="WK444" s="42"/>
      <c r="WL444" s="75"/>
      <c r="WM444" s="42"/>
      <c r="WN444" s="75"/>
      <c r="WO444" s="42"/>
      <c r="WP444" s="75"/>
      <c r="WQ444" s="42"/>
      <c r="WR444" s="75"/>
      <c r="WS444" s="42"/>
      <c r="WT444" s="75"/>
      <c r="WU444" s="42"/>
      <c r="WV444" s="75"/>
      <c r="WW444" s="3">
        <f t="shared" si="474"/>
        <v>0</v>
      </c>
      <c r="WX444" s="11">
        <f t="shared" si="475"/>
        <v>0</v>
      </c>
      <c r="WY444" s="42">
        <v>0</v>
      </c>
      <c r="WZ444" s="75">
        <v>0</v>
      </c>
      <c r="XA444" s="42">
        <v>0</v>
      </c>
      <c r="XB444" s="75">
        <v>0</v>
      </c>
      <c r="XC444" s="42">
        <v>0</v>
      </c>
      <c r="XD444" s="75">
        <v>0</v>
      </c>
      <c r="XE444" s="42">
        <v>0</v>
      </c>
      <c r="XF444" s="75">
        <v>0</v>
      </c>
      <c r="XG444" s="42">
        <v>0</v>
      </c>
      <c r="XH444" s="75">
        <v>0</v>
      </c>
      <c r="XI444" s="42"/>
      <c r="XJ444" s="75"/>
      <c r="XK444" s="42"/>
      <c r="XL444" s="75"/>
      <c r="XM444" s="42"/>
      <c r="XN444" s="75"/>
      <c r="XO444" s="42"/>
      <c r="XP444" s="75"/>
      <c r="XQ444" s="42"/>
      <c r="XR444" s="75"/>
      <c r="XS444" s="42"/>
      <c r="XT444" s="75"/>
      <c r="XU444" s="42"/>
      <c r="XV444" s="75"/>
      <c r="XW444" s="3">
        <f t="shared" si="476"/>
        <v>0</v>
      </c>
      <c r="XX444" s="11">
        <f t="shared" si="477"/>
        <v>0</v>
      </c>
      <c r="XY444" s="42">
        <v>0</v>
      </c>
      <c r="XZ444" s="75">
        <v>0</v>
      </c>
      <c r="YA444" s="42">
        <v>0</v>
      </c>
      <c r="YB444" s="75">
        <v>0</v>
      </c>
      <c r="YC444" s="42">
        <v>0</v>
      </c>
      <c r="YD444" s="75">
        <v>0</v>
      </c>
      <c r="YE444" s="42">
        <v>0</v>
      </c>
      <c r="YF444" s="75">
        <v>0</v>
      </c>
      <c r="YG444" s="42">
        <v>0</v>
      </c>
      <c r="YH444" s="75">
        <v>0</v>
      </c>
      <c r="YI444" s="42"/>
      <c r="YJ444" s="75"/>
      <c r="YK444" s="42"/>
      <c r="YL444" s="75"/>
      <c r="YM444" s="42"/>
      <c r="YN444" s="75"/>
      <c r="YO444" s="42"/>
      <c r="YP444" s="75"/>
      <c r="YQ444" s="42"/>
      <c r="YR444" s="75"/>
      <c r="YS444" s="42"/>
      <c r="YT444" s="75"/>
      <c r="YU444" s="42"/>
      <c r="YV444" s="75"/>
      <c r="YW444" s="3">
        <f t="shared" si="478"/>
        <v>0</v>
      </c>
      <c r="YX444" s="11">
        <f t="shared" si="479"/>
        <v>0</v>
      </c>
      <c r="YY444" s="42">
        <v>0</v>
      </c>
      <c r="YZ444" s="75">
        <v>0</v>
      </c>
      <c r="ZA444" s="42">
        <v>0</v>
      </c>
      <c r="ZB444" s="75">
        <v>0</v>
      </c>
      <c r="ZC444" s="42">
        <v>0</v>
      </c>
      <c r="ZD444" s="75">
        <v>0</v>
      </c>
      <c r="ZE444" s="42">
        <v>0</v>
      </c>
      <c r="ZF444" s="75">
        <v>0</v>
      </c>
      <c r="ZG444" s="42">
        <v>0</v>
      </c>
      <c r="ZH444" s="75">
        <v>0</v>
      </c>
      <c r="ZI444" s="42"/>
      <c r="ZJ444" s="75"/>
      <c r="ZK444" s="42"/>
      <c r="ZL444" s="75"/>
      <c r="ZM444" s="42"/>
      <c r="ZN444" s="75"/>
      <c r="ZO444" s="42"/>
      <c r="ZP444" s="75"/>
      <c r="ZQ444" s="42"/>
      <c r="ZR444" s="75"/>
      <c r="ZS444" s="42"/>
      <c r="ZT444" s="75"/>
      <c r="ZU444" s="42"/>
      <c r="ZV444" s="75"/>
      <c r="ZW444" s="3">
        <f t="shared" si="480"/>
        <v>0</v>
      </c>
      <c r="ZX444" s="11">
        <f t="shared" si="481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>
        <v>0</v>
      </c>
      <c r="AAF444" s="75">
        <v>0</v>
      </c>
      <c r="AAG444" s="42">
        <v>0</v>
      </c>
      <c r="AAH444" s="75">
        <v>0</v>
      </c>
      <c r="AAI444" s="42"/>
      <c r="AAJ444" s="75"/>
      <c r="AAK444" s="42"/>
      <c r="AAL444" s="75"/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2"/>
        <v>0</v>
      </c>
      <c r="AAX444" s="11">
        <f t="shared" si="483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>
        <v>0</v>
      </c>
      <c r="ABF444" s="75">
        <v>0</v>
      </c>
      <c r="ABG444" s="42">
        <v>0</v>
      </c>
      <c r="ABH444" s="75">
        <v>0</v>
      </c>
      <c r="ABI444" s="42"/>
      <c r="ABJ444" s="75"/>
      <c r="ABK444" s="42"/>
      <c r="ABL444" s="75"/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84"/>
        <v>0</v>
      </c>
      <c r="ABX444" s="11">
        <f t="shared" si="485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>
        <v>0</v>
      </c>
      <c r="ACF444" s="75">
        <v>0</v>
      </c>
      <c r="ACG444" s="42">
        <v>0</v>
      </c>
      <c r="ACH444" s="75">
        <v>0</v>
      </c>
      <c r="ACI444" s="42"/>
      <c r="ACJ444" s="75"/>
      <c r="ACK444" s="42"/>
      <c r="ACL444" s="75"/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86"/>
        <v>0</v>
      </c>
      <c r="ACX444" s="11">
        <f t="shared" si="487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>
        <v>0</v>
      </c>
      <c r="ADF444" s="75">
        <v>0</v>
      </c>
      <c r="ADG444" s="42">
        <v>0</v>
      </c>
      <c r="ADH444" s="75">
        <v>0</v>
      </c>
      <c r="ADI444" s="42"/>
      <c r="ADJ444" s="75"/>
      <c r="ADK444" s="42"/>
      <c r="ADL444" s="75"/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88"/>
        <v>0</v>
      </c>
      <c r="ADX444" s="11">
        <f t="shared" si="489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>
        <v>0</v>
      </c>
      <c r="AEF444" s="75">
        <v>0</v>
      </c>
      <c r="AEG444" s="42">
        <v>0</v>
      </c>
      <c r="AEH444" s="75">
        <v>0</v>
      </c>
      <c r="AEI444" s="42"/>
      <c r="AEJ444" s="75"/>
      <c r="AEK444" s="42"/>
      <c r="AEL444" s="75"/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0"/>
        <v>0</v>
      </c>
      <c r="AEX444" s="11">
        <f t="shared" si="491"/>
        <v>0</v>
      </c>
      <c r="AEY444" s="108">
        <v>0</v>
      </c>
      <c r="AEZ444" s="109">
        <v>0</v>
      </c>
      <c r="AFA444" s="108">
        <v>0</v>
      </c>
      <c r="AFB444" s="109">
        <v>0</v>
      </c>
      <c r="AFC444" s="108">
        <v>0</v>
      </c>
      <c r="AFD444" s="109">
        <v>0</v>
      </c>
      <c r="AFE444" s="108">
        <v>0</v>
      </c>
      <c r="AFF444" s="109">
        <v>0</v>
      </c>
      <c r="AFG444" s="108"/>
      <c r="AFH444" s="109"/>
      <c r="AFI444" s="108"/>
      <c r="AFJ444" s="109"/>
      <c r="AFK444" s="108"/>
      <c r="AFL444" s="109"/>
      <c r="AFM444" s="108"/>
      <c r="AFN444" s="109"/>
      <c r="AFO444" s="108"/>
      <c r="AFP444" s="109"/>
      <c r="AFQ444" s="108"/>
      <c r="AFR444" s="109"/>
      <c r="AFS444" s="108"/>
      <c r="AFT444" s="109"/>
      <c r="AFU444" s="108"/>
      <c r="AFV444" s="109"/>
      <c r="AFW444" s="3">
        <f t="shared" si="492"/>
        <v>0</v>
      </c>
      <c r="AFX444" s="11">
        <f t="shared" si="429"/>
        <v>0</v>
      </c>
      <c r="AFY444" s="114">
        <v>0</v>
      </c>
      <c r="AFZ444" s="114">
        <v>0</v>
      </c>
      <c r="AGA444" s="114">
        <v>0</v>
      </c>
      <c r="AGB444" s="114">
        <v>0</v>
      </c>
      <c r="AGC444" s="114">
        <v>0</v>
      </c>
      <c r="AGD444" s="114"/>
      <c r="AGE444" s="114"/>
      <c r="AGF444" s="114"/>
      <c r="AGG444" s="114"/>
      <c r="AGH444" s="114"/>
      <c r="AGI444" s="114"/>
      <c r="AGJ444" s="114"/>
      <c r="AGK444" s="25">
        <f t="shared" si="430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357</v>
      </c>
      <c r="E445" s="16" t="s">
        <v>36</v>
      </c>
      <c r="F445" s="15" t="s">
        <v>37</v>
      </c>
      <c r="G445" s="15" t="s">
        <v>364</v>
      </c>
      <c r="H445" s="152">
        <v>26486</v>
      </c>
      <c r="I445" s="15" t="s">
        <v>590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1"/>
        <v>0</v>
      </c>
      <c r="AI445" s="62">
        <f t="shared" si="432"/>
        <v>0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33"/>
        <v>0</v>
      </c>
      <c r="BI445" s="58">
        <f t="shared" si="434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35"/>
        <v>0</v>
      </c>
      <c r="CI445" s="58">
        <f t="shared" si="436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>
        <v>0</v>
      </c>
      <c r="CQ445" s="70">
        <v>0</v>
      </c>
      <c r="CR445" s="52">
        <v>0</v>
      </c>
      <c r="CS445" s="70">
        <v>0</v>
      </c>
      <c r="CT445" s="64"/>
      <c r="CU445" s="70"/>
      <c r="CV445" s="64"/>
      <c r="CW445" s="70"/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37"/>
        <v>0</v>
      </c>
      <c r="DI445" s="58">
        <f t="shared" si="438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>
        <v>0</v>
      </c>
      <c r="DQ445" s="70">
        <v>0</v>
      </c>
      <c r="DR445" s="52">
        <v>0</v>
      </c>
      <c r="DS445" s="70">
        <v>0</v>
      </c>
      <c r="DT445" s="64"/>
      <c r="DU445" s="70"/>
      <c r="DV445" s="64"/>
      <c r="DW445" s="70"/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39"/>
        <v>0</v>
      </c>
      <c r="EI445" s="58">
        <f t="shared" si="440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>
        <v>0</v>
      </c>
      <c r="EQ445" s="70">
        <v>0</v>
      </c>
      <c r="ER445" s="64">
        <v>0</v>
      </c>
      <c r="ES445" s="70">
        <v>0</v>
      </c>
      <c r="ET445" s="64"/>
      <c r="EU445" s="70"/>
      <c r="EV445" s="64"/>
      <c r="EW445" s="70"/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1"/>
        <v>0</v>
      </c>
      <c r="FI445" s="58">
        <f t="shared" si="442"/>
        <v>0</v>
      </c>
      <c r="FJ445" s="79">
        <f t="shared" si="443"/>
        <v>0</v>
      </c>
      <c r="FK445" s="80">
        <f t="shared" si="444"/>
        <v>0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/>
      <c r="FR445" s="42"/>
      <c r="FS445" s="42"/>
      <c r="FT445" s="42"/>
      <c r="FU445" s="42"/>
      <c r="FV445" s="42"/>
      <c r="FW445" s="42"/>
      <c r="FX445" s="83">
        <f t="shared" si="445"/>
        <v>0</v>
      </c>
      <c r="FY445" s="42">
        <v>0</v>
      </c>
      <c r="FZ445" s="42">
        <v>0</v>
      </c>
      <c r="GA445" s="42">
        <v>0</v>
      </c>
      <c r="GB445" s="42">
        <v>0</v>
      </c>
      <c r="GC445" s="42">
        <v>0</v>
      </c>
      <c r="GD445" s="42"/>
      <c r="GE445" s="42"/>
      <c r="GF445" s="42"/>
      <c r="GG445" s="42"/>
      <c r="GH445" s="42"/>
      <c r="GI445" s="42"/>
      <c r="GJ445" s="42"/>
      <c r="GK445" s="83">
        <f t="shared" si="446"/>
        <v>0</v>
      </c>
      <c r="GL445" s="42">
        <v>0</v>
      </c>
      <c r="GM445" s="42">
        <v>0</v>
      </c>
      <c r="GN445" s="42">
        <v>0</v>
      </c>
      <c r="GO445" s="42">
        <v>0</v>
      </c>
      <c r="GP445" s="42">
        <v>0</v>
      </c>
      <c r="GQ445" s="42"/>
      <c r="GR445" s="42"/>
      <c r="GS445" s="42"/>
      <c r="GT445" s="42"/>
      <c r="GU445" s="42"/>
      <c r="GV445" s="42"/>
      <c r="GW445" s="42"/>
      <c r="GX445" s="83">
        <f t="shared" si="447"/>
        <v>0</v>
      </c>
      <c r="GY445" s="42">
        <v>0</v>
      </c>
      <c r="GZ445" s="42">
        <v>1</v>
      </c>
      <c r="HA445" s="42">
        <v>1</v>
      </c>
      <c r="HB445" s="42">
        <v>1</v>
      </c>
      <c r="HC445" s="42">
        <v>0</v>
      </c>
      <c r="HD445" s="42"/>
      <c r="HE445" s="42"/>
      <c r="HF445" s="42"/>
      <c r="HG445" s="42"/>
      <c r="HH445" s="42"/>
      <c r="HI445" s="42"/>
      <c r="HJ445" s="42"/>
      <c r="HK445" s="83">
        <f t="shared" si="448"/>
        <v>3</v>
      </c>
      <c r="HL445" s="42">
        <v>10</v>
      </c>
      <c r="HM445" s="42">
        <v>8</v>
      </c>
      <c r="HN445" s="42">
        <v>7</v>
      </c>
      <c r="HO445" s="42">
        <v>7</v>
      </c>
      <c r="HP445" s="42">
        <v>5</v>
      </c>
      <c r="HQ445" s="42"/>
      <c r="HR445" s="42"/>
      <c r="HS445" s="42"/>
      <c r="HT445" s="42"/>
      <c r="HU445" s="42"/>
      <c r="HV445" s="42"/>
      <c r="HW445" s="42"/>
      <c r="HX445" s="83">
        <f t="shared" si="449"/>
        <v>37</v>
      </c>
      <c r="HY445" s="42">
        <v>0</v>
      </c>
      <c r="HZ445" s="42">
        <v>0</v>
      </c>
      <c r="IA445" s="42">
        <v>0</v>
      </c>
      <c r="IB445" s="42">
        <v>0</v>
      </c>
      <c r="IC445" s="42">
        <v>0</v>
      </c>
      <c r="ID445" s="42"/>
      <c r="IE445" s="42"/>
      <c r="IF445" s="42"/>
      <c r="IG445" s="42"/>
      <c r="IH445" s="42"/>
      <c r="II445" s="42"/>
      <c r="IJ445" s="42"/>
      <c r="IK445" s="85">
        <f t="shared" si="450"/>
        <v>0</v>
      </c>
      <c r="IL445" s="42">
        <v>0</v>
      </c>
      <c r="IM445" s="42">
        <v>0</v>
      </c>
      <c r="IN445" s="42">
        <v>0</v>
      </c>
      <c r="IO445" s="42">
        <v>0</v>
      </c>
      <c r="IP445" s="42">
        <v>0</v>
      </c>
      <c r="IQ445" s="42"/>
      <c r="IR445" s="42"/>
      <c r="IS445" s="42"/>
      <c r="IT445" s="42"/>
      <c r="IU445" s="42"/>
      <c r="IV445" s="42"/>
      <c r="IW445" s="42"/>
      <c r="IX445" s="85">
        <f t="shared" si="451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>
        <v>0</v>
      </c>
      <c r="JF445" s="75">
        <v>0</v>
      </c>
      <c r="JG445" s="42">
        <v>0</v>
      </c>
      <c r="JH445" s="75">
        <v>0</v>
      </c>
      <c r="JI445" s="42"/>
      <c r="JJ445" s="75"/>
      <c r="JK445" s="42"/>
      <c r="JL445" s="75"/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2"/>
        <v>0</v>
      </c>
      <c r="JX445" s="11">
        <f t="shared" si="453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>
        <v>0</v>
      </c>
      <c r="KF445" s="75">
        <v>0</v>
      </c>
      <c r="KG445" s="42">
        <v>0</v>
      </c>
      <c r="KH445" s="75">
        <v>0</v>
      </c>
      <c r="KI445" s="42"/>
      <c r="KJ445" s="75"/>
      <c r="KK445" s="42"/>
      <c r="KL445" s="75"/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54"/>
        <v>0</v>
      </c>
      <c r="KX445" s="11">
        <f t="shared" si="455"/>
        <v>0</v>
      </c>
      <c r="KY445" s="41">
        <v>0</v>
      </c>
      <c r="KZ445" s="75">
        <v>0</v>
      </c>
      <c r="LA445" s="42">
        <v>0</v>
      </c>
      <c r="LB445" s="75">
        <v>0</v>
      </c>
      <c r="LC445" s="42">
        <v>0</v>
      </c>
      <c r="LD445" s="75">
        <v>0</v>
      </c>
      <c r="LE445" s="42">
        <v>0</v>
      </c>
      <c r="LF445" s="75">
        <v>0</v>
      </c>
      <c r="LG445" s="42">
        <v>0</v>
      </c>
      <c r="LH445" s="75">
        <v>0</v>
      </c>
      <c r="LI445" s="42"/>
      <c r="LJ445" s="75"/>
      <c r="LK445" s="42"/>
      <c r="LL445" s="75"/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56"/>
        <v>0</v>
      </c>
      <c r="LX445" s="11">
        <f t="shared" si="457"/>
        <v>0</v>
      </c>
      <c r="LY445" s="41">
        <v>10</v>
      </c>
      <c r="LZ445" s="75">
        <v>0</v>
      </c>
      <c r="MA445" s="42">
        <v>8</v>
      </c>
      <c r="MB445" s="75">
        <v>0</v>
      </c>
      <c r="MC445" s="42">
        <v>8</v>
      </c>
      <c r="MD445" s="75">
        <v>0</v>
      </c>
      <c r="ME445" s="42">
        <v>7</v>
      </c>
      <c r="MF445" s="75">
        <v>0</v>
      </c>
      <c r="MG445" s="42">
        <v>5</v>
      </c>
      <c r="MH445" s="75">
        <v>0</v>
      </c>
      <c r="MI445" s="42"/>
      <c r="MJ445" s="75"/>
      <c r="MK445" s="42"/>
      <c r="ML445" s="75"/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58"/>
        <v>38</v>
      </c>
      <c r="MX445" s="11">
        <f t="shared" si="459"/>
        <v>0</v>
      </c>
      <c r="MY445" s="42">
        <v>0</v>
      </c>
      <c r="MZ445" s="75">
        <v>0</v>
      </c>
      <c r="NA445" s="42">
        <v>1</v>
      </c>
      <c r="NB445" s="75">
        <v>0</v>
      </c>
      <c r="NC445" s="42">
        <v>1</v>
      </c>
      <c r="ND445" s="75">
        <v>0</v>
      </c>
      <c r="NE445" s="42">
        <v>1</v>
      </c>
      <c r="NF445" s="75">
        <v>0</v>
      </c>
      <c r="NG445" s="42">
        <v>0</v>
      </c>
      <c r="NH445" s="75">
        <v>0</v>
      </c>
      <c r="NI445" s="42"/>
      <c r="NJ445" s="75"/>
      <c r="NK445" s="42"/>
      <c r="NL445" s="75"/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0"/>
        <v>3</v>
      </c>
      <c r="NX445" s="11">
        <f t="shared" si="461"/>
        <v>0</v>
      </c>
      <c r="NY445" s="42">
        <v>10</v>
      </c>
      <c r="NZ445" s="75">
        <v>0</v>
      </c>
      <c r="OA445" s="42">
        <v>8</v>
      </c>
      <c r="OB445" s="75">
        <v>0</v>
      </c>
      <c r="OC445" s="42">
        <v>7</v>
      </c>
      <c r="OD445" s="75">
        <v>0</v>
      </c>
      <c r="OE445" s="42">
        <v>7</v>
      </c>
      <c r="OF445" s="75">
        <v>0</v>
      </c>
      <c r="OG445" s="42">
        <v>5</v>
      </c>
      <c r="OH445" s="75">
        <v>0</v>
      </c>
      <c r="OI445" s="42"/>
      <c r="OJ445" s="75"/>
      <c r="OK445" s="42"/>
      <c r="OL445" s="75"/>
      <c r="OM445" s="42"/>
      <c r="ON445" s="75"/>
      <c r="OO445" s="42"/>
      <c r="OP445" s="75"/>
      <c r="OQ445" s="42"/>
      <c r="OR445" s="75"/>
      <c r="OS445" s="42"/>
      <c r="OT445" s="75"/>
      <c r="OU445" s="42"/>
      <c r="OV445" s="75"/>
      <c r="OW445" s="3">
        <f t="shared" si="462"/>
        <v>37</v>
      </c>
      <c r="OX445" s="11">
        <f t="shared" si="463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>
        <v>2</v>
      </c>
      <c r="PF445" s="75">
        <v>0</v>
      </c>
      <c r="PG445" s="42">
        <v>0</v>
      </c>
      <c r="PH445" s="75">
        <v>0</v>
      </c>
      <c r="PI445" s="42"/>
      <c r="PJ445" s="75"/>
      <c r="PK445" s="42"/>
      <c r="PL445" s="75"/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64"/>
        <v>4</v>
      </c>
      <c r="PX445" s="11">
        <f t="shared" si="425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>
        <v>7</v>
      </c>
      <c r="QF445" s="75">
        <v>0</v>
      </c>
      <c r="QG445" s="42">
        <v>5</v>
      </c>
      <c r="QH445" s="75">
        <v>0</v>
      </c>
      <c r="QI445" s="42"/>
      <c r="QJ445" s="75"/>
      <c r="QK445" s="42"/>
      <c r="QL445" s="75"/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65"/>
        <v>38</v>
      </c>
      <c r="QX445" s="11">
        <f t="shared" si="466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>
        <v>0</v>
      </c>
      <c r="RF445" s="75">
        <v>0</v>
      </c>
      <c r="RG445" s="42">
        <v>0</v>
      </c>
      <c r="RH445" s="75">
        <v>0</v>
      </c>
      <c r="RI445" s="42"/>
      <c r="RJ445" s="75"/>
      <c r="RK445" s="42"/>
      <c r="RL445" s="75"/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67"/>
        <v>0</v>
      </c>
      <c r="RX445" s="11">
        <f t="shared" si="426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>
        <v>1</v>
      </c>
      <c r="SF445" s="75">
        <v>0</v>
      </c>
      <c r="SG445" s="42">
        <v>0</v>
      </c>
      <c r="SH445" s="75">
        <v>0</v>
      </c>
      <c r="SI445" s="42"/>
      <c r="SJ445" s="75"/>
      <c r="SK445" s="42"/>
      <c r="SL445" s="75"/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68"/>
        <v>1</v>
      </c>
      <c r="SX445" s="11">
        <f t="shared" si="427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>
        <v>6</v>
      </c>
      <c r="TF445" s="75">
        <v>0</v>
      </c>
      <c r="TG445" s="42">
        <v>4</v>
      </c>
      <c r="TH445" s="75">
        <v>0</v>
      </c>
      <c r="TI445" s="42"/>
      <c r="TJ445" s="75"/>
      <c r="TK445" s="42"/>
      <c r="TL445" s="75"/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69"/>
        <v>29</v>
      </c>
      <c r="TX445" s="11">
        <f t="shared" si="428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>
        <v>0</v>
      </c>
      <c r="UF445" s="75">
        <v>0</v>
      </c>
      <c r="UG445" s="42">
        <v>0</v>
      </c>
      <c r="UH445" s="75">
        <v>0</v>
      </c>
      <c r="UI445" s="42"/>
      <c r="UJ445" s="75"/>
      <c r="UK445" s="42"/>
      <c r="UL445" s="75"/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0"/>
        <v>0</v>
      </c>
      <c r="UX445" s="11">
        <f t="shared" si="471"/>
        <v>0</v>
      </c>
      <c r="UY445" s="42">
        <v>0</v>
      </c>
      <c r="UZ445" s="42">
        <v>0</v>
      </c>
      <c r="VA445" s="42">
        <v>0</v>
      </c>
      <c r="VB445" s="42">
        <v>0</v>
      </c>
      <c r="VC445" s="42">
        <v>0</v>
      </c>
      <c r="VD445" s="42"/>
      <c r="VE445" s="42"/>
      <c r="VF445" s="42"/>
      <c r="VG445" s="42"/>
      <c r="VH445" s="42"/>
      <c r="VI445" s="42"/>
      <c r="VJ445" s="42"/>
      <c r="VK445" s="25">
        <f t="shared" si="472"/>
        <v>0</v>
      </c>
      <c r="VL445" s="42">
        <v>0</v>
      </c>
      <c r="VM445" s="42">
        <v>0</v>
      </c>
      <c r="VN445" s="42">
        <v>0</v>
      </c>
      <c r="VO445" s="42">
        <v>0</v>
      </c>
      <c r="VP445" s="42">
        <v>0</v>
      </c>
      <c r="VQ445" s="42"/>
      <c r="VR445" s="42"/>
      <c r="VS445" s="42"/>
      <c r="VT445" s="42"/>
      <c r="VU445" s="42"/>
      <c r="VV445" s="42"/>
      <c r="VW445" s="42"/>
      <c r="VX445" s="25">
        <f t="shared" si="473"/>
        <v>0</v>
      </c>
      <c r="VY445" s="42">
        <v>0</v>
      </c>
      <c r="VZ445" s="75">
        <v>0</v>
      </c>
      <c r="WA445" s="42">
        <v>0</v>
      </c>
      <c r="WB445" s="75">
        <v>0</v>
      </c>
      <c r="WC445" s="42">
        <v>0</v>
      </c>
      <c r="WD445" s="75">
        <v>0</v>
      </c>
      <c r="WE445" s="42">
        <v>0</v>
      </c>
      <c r="WF445" s="75">
        <v>0</v>
      </c>
      <c r="WG445" s="42">
        <v>0</v>
      </c>
      <c r="WH445" s="75">
        <v>0</v>
      </c>
      <c r="WI445" s="42"/>
      <c r="WJ445" s="75"/>
      <c r="WK445" s="42"/>
      <c r="WL445" s="75"/>
      <c r="WM445" s="42"/>
      <c r="WN445" s="75"/>
      <c r="WO445" s="42"/>
      <c r="WP445" s="75"/>
      <c r="WQ445" s="42"/>
      <c r="WR445" s="75"/>
      <c r="WS445" s="42"/>
      <c r="WT445" s="75"/>
      <c r="WU445" s="42"/>
      <c r="WV445" s="75"/>
      <c r="WW445" s="3">
        <f t="shared" si="474"/>
        <v>0</v>
      </c>
      <c r="WX445" s="11">
        <f t="shared" si="475"/>
        <v>0</v>
      </c>
      <c r="WY445" s="42">
        <v>0</v>
      </c>
      <c r="WZ445" s="75">
        <v>0</v>
      </c>
      <c r="XA445" s="42">
        <v>0</v>
      </c>
      <c r="XB445" s="75">
        <v>0</v>
      </c>
      <c r="XC445" s="42">
        <v>0</v>
      </c>
      <c r="XD445" s="75">
        <v>0</v>
      </c>
      <c r="XE445" s="42">
        <v>0</v>
      </c>
      <c r="XF445" s="75">
        <v>0</v>
      </c>
      <c r="XG445" s="42">
        <v>0</v>
      </c>
      <c r="XH445" s="75">
        <v>0</v>
      </c>
      <c r="XI445" s="42"/>
      <c r="XJ445" s="75"/>
      <c r="XK445" s="42"/>
      <c r="XL445" s="75"/>
      <c r="XM445" s="42"/>
      <c r="XN445" s="75"/>
      <c r="XO445" s="42"/>
      <c r="XP445" s="75"/>
      <c r="XQ445" s="42"/>
      <c r="XR445" s="75"/>
      <c r="XS445" s="42"/>
      <c r="XT445" s="75"/>
      <c r="XU445" s="42"/>
      <c r="XV445" s="75"/>
      <c r="XW445" s="3">
        <f t="shared" si="476"/>
        <v>0</v>
      </c>
      <c r="XX445" s="11">
        <f t="shared" si="477"/>
        <v>0</v>
      </c>
      <c r="XY445" s="42">
        <v>0</v>
      </c>
      <c r="XZ445" s="75">
        <v>0</v>
      </c>
      <c r="YA445" s="42">
        <v>0</v>
      </c>
      <c r="YB445" s="75">
        <v>0</v>
      </c>
      <c r="YC445" s="42">
        <v>0</v>
      </c>
      <c r="YD445" s="75">
        <v>0</v>
      </c>
      <c r="YE445" s="42">
        <v>0</v>
      </c>
      <c r="YF445" s="75">
        <v>0</v>
      </c>
      <c r="YG445" s="42">
        <v>0</v>
      </c>
      <c r="YH445" s="75">
        <v>0</v>
      </c>
      <c r="YI445" s="42"/>
      <c r="YJ445" s="75"/>
      <c r="YK445" s="42"/>
      <c r="YL445" s="75"/>
      <c r="YM445" s="42"/>
      <c r="YN445" s="75"/>
      <c r="YO445" s="42"/>
      <c r="YP445" s="75"/>
      <c r="YQ445" s="42"/>
      <c r="YR445" s="75"/>
      <c r="YS445" s="42"/>
      <c r="YT445" s="75"/>
      <c r="YU445" s="42"/>
      <c r="YV445" s="75"/>
      <c r="YW445" s="3">
        <f t="shared" si="478"/>
        <v>0</v>
      </c>
      <c r="YX445" s="11">
        <f t="shared" si="479"/>
        <v>0</v>
      </c>
      <c r="YY445" s="42">
        <v>0</v>
      </c>
      <c r="YZ445" s="75">
        <v>0</v>
      </c>
      <c r="ZA445" s="42">
        <v>0</v>
      </c>
      <c r="ZB445" s="75">
        <v>0</v>
      </c>
      <c r="ZC445" s="42">
        <v>0</v>
      </c>
      <c r="ZD445" s="75">
        <v>0</v>
      </c>
      <c r="ZE445" s="42">
        <v>0</v>
      </c>
      <c r="ZF445" s="75">
        <v>0</v>
      </c>
      <c r="ZG445" s="42">
        <v>0</v>
      </c>
      <c r="ZH445" s="75">
        <v>0</v>
      </c>
      <c r="ZI445" s="42"/>
      <c r="ZJ445" s="75"/>
      <c r="ZK445" s="42"/>
      <c r="ZL445" s="75"/>
      <c r="ZM445" s="42"/>
      <c r="ZN445" s="75"/>
      <c r="ZO445" s="42"/>
      <c r="ZP445" s="75"/>
      <c r="ZQ445" s="42"/>
      <c r="ZR445" s="75"/>
      <c r="ZS445" s="42"/>
      <c r="ZT445" s="75"/>
      <c r="ZU445" s="42"/>
      <c r="ZV445" s="75"/>
      <c r="ZW445" s="3">
        <f t="shared" si="480"/>
        <v>0</v>
      </c>
      <c r="ZX445" s="11">
        <f t="shared" si="481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>
        <v>0</v>
      </c>
      <c r="AAF445" s="75">
        <v>0</v>
      </c>
      <c r="AAG445" s="42">
        <v>0</v>
      </c>
      <c r="AAH445" s="75">
        <v>0</v>
      </c>
      <c r="AAI445" s="42"/>
      <c r="AAJ445" s="75"/>
      <c r="AAK445" s="42"/>
      <c r="AAL445" s="75"/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2"/>
        <v>0</v>
      </c>
      <c r="AAX445" s="11">
        <f t="shared" si="483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>
        <v>0</v>
      </c>
      <c r="ABF445" s="75">
        <v>0</v>
      </c>
      <c r="ABG445" s="42">
        <v>0</v>
      </c>
      <c r="ABH445" s="75">
        <v>0</v>
      </c>
      <c r="ABI445" s="42"/>
      <c r="ABJ445" s="75"/>
      <c r="ABK445" s="42"/>
      <c r="ABL445" s="75"/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84"/>
        <v>0</v>
      </c>
      <c r="ABX445" s="11">
        <f t="shared" si="485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>
        <v>0</v>
      </c>
      <c r="ACF445" s="75">
        <v>0</v>
      </c>
      <c r="ACG445" s="42">
        <v>0</v>
      </c>
      <c r="ACH445" s="75">
        <v>0</v>
      </c>
      <c r="ACI445" s="42"/>
      <c r="ACJ445" s="75"/>
      <c r="ACK445" s="42"/>
      <c r="ACL445" s="75"/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86"/>
        <v>0</v>
      </c>
      <c r="ACX445" s="11">
        <f t="shared" si="487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>
        <v>0</v>
      </c>
      <c r="ADF445" s="75">
        <v>0</v>
      </c>
      <c r="ADG445" s="42">
        <v>0</v>
      </c>
      <c r="ADH445" s="75">
        <v>0</v>
      </c>
      <c r="ADI445" s="42"/>
      <c r="ADJ445" s="75"/>
      <c r="ADK445" s="42"/>
      <c r="ADL445" s="75"/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88"/>
        <v>0</v>
      </c>
      <c r="ADX445" s="11">
        <f t="shared" si="489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>
        <v>0</v>
      </c>
      <c r="AEF445" s="75">
        <v>0</v>
      </c>
      <c r="AEG445" s="42">
        <v>0</v>
      </c>
      <c r="AEH445" s="75">
        <v>0</v>
      </c>
      <c r="AEI445" s="42"/>
      <c r="AEJ445" s="75"/>
      <c r="AEK445" s="42"/>
      <c r="AEL445" s="75"/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0"/>
        <v>0</v>
      </c>
      <c r="AEX445" s="11">
        <f t="shared" si="491"/>
        <v>0</v>
      </c>
      <c r="AEY445" s="108">
        <v>0</v>
      </c>
      <c r="AEZ445" s="109">
        <v>0</v>
      </c>
      <c r="AFA445" s="108">
        <v>0</v>
      </c>
      <c r="AFB445" s="109">
        <v>0</v>
      </c>
      <c r="AFC445" s="108">
        <v>0</v>
      </c>
      <c r="AFD445" s="109">
        <v>0</v>
      </c>
      <c r="AFE445" s="108">
        <v>0</v>
      </c>
      <c r="AFF445" s="109">
        <v>0</v>
      </c>
      <c r="AFG445" s="108"/>
      <c r="AFH445" s="109"/>
      <c r="AFI445" s="108"/>
      <c r="AFJ445" s="109"/>
      <c r="AFK445" s="108"/>
      <c r="AFL445" s="109"/>
      <c r="AFM445" s="108"/>
      <c r="AFN445" s="109"/>
      <c r="AFO445" s="108"/>
      <c r="AFP445" s="109"/>
      <c r="AFQ445" s="108"/>
      <c r="AFR445" s="109"/>
      <c r="AFS445" s="108"/>
      <c r="AFT445" s="109"/>
      <c r="AFU445" s="108"/>
      <c r="AFV445" s="109"/>
      <c r="AFW445" s="3">
        <f t="shared" si="492"/>
        <v>0</v>
      </c>
      <c r="AFX445" s="11">
        <f t="shared" si="429"/>
        <v>0</v>
      </c>
      <c r="AFY445" s="114">
        <v>0</v>
      </c>
      <c r="AFZ445" s="114">
        <v>0</v>
      </c>
      <c r="AGA445" s="114">
        <v>0</v>
      </c>
      <c r="AGB445" s="114">
        <v>0</v>
      </c>
      <c r="AGC445" s="114">
        <v>0</v>
      </c>
      <c r="AGD445" s="114"/>
      <c r="AGE445" s="114"/>
      <c r="AGF445" s="114"/>
      <c r="AGG445" s="114"/>
      <c r="AGH445" s="114"/>
      <c r="AGI445" s="114"/>
      <c r="AGJ445" s="114"/>
      <c r="AGK445" s="25">
        <f t="shared" si="430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357</v>
      </c>
      <c r="E446" s="16" t="s">
        <v>36</v>
      </c>
      <c r="F446" s="15" t="s">
        <v>37</v>
      </c>
      <c r="G446" s="15" t="s">
        <v>364</v>
      </c>
      <c r="H446" s="152">
        <v>26487</v>
      </c>
      <c r="I446" s="15" t="s">
        <v>591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1"/>
        <v>0</v>
      </c>
      <c r="AI446" s="62">
        <f t="shared" si="432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33"/>
        <v>0</v>
      </c>
      <c r="BI446" s="58">
        <f t="shared" si="434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35"/>
        <v>0</v>
      </c>
      <c r="CI446" s="58">
        <f t="shared" si="436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>
        <v>0</v>
      </c>
      <c r="CQ446" s="70">
        <v>0</v>
      </c>
      <c r="CR446" s="52">
        <v>0</v>
      </c>
      <c r="CS446" s="70">
        <v>0</v>
      </c>
      <c r="CT446" s="64"/>
      <c r="CU446" s="70"/>
      <c r="CV446" s="64"/>
      <c r="CW446" s="70"/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37"/>
        <v>0</v>
      </c>
      <c r="DI446" s="58">
        <f t="shared" si="438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>
        <v>0</v>
      </c>
      <c r="DQ446" s="70">
        <v>0</v>
      </c>
      <c r="DR446" s="52">
        <v>0</v>
      </c>
      <c r="DS446" s="70">
        <v>0</v>
      </c>
      <c r="DT446" s="64"/>
      <c r="DU446" s="70"/>
      <c r="DV446" s="64"/>
      <c r="DW446" s="70"/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39"/>
        <v>0</v>
      </c>
      <c r="EI446" s="58">
        <f t="shared" si="440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>
        <v>0</v>
      </c>
      <c r="EQ446" s="70">
        <v>0</v>
      </c>
      <c r="ER446" s="64">
        <v>0</v>
      </c>
      <c r="ES446" s="70">
        <v>0</v>
      </c>
      <c r="ET446" s="64"/>
      <c r="EU446" s="70"/>
      <c r="EV446" s="64"/>
      <c r="EW446" s="70"/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1"/>
        <v>0</v>
      </c>
      <c r="FI446" s="58">
        <f t="shared" si="442"/>
        <v>0</v>
      </c>
      <c r="FJ446" s="79">
        <f t="shared" si="443"/>
        <v>0</v>
      </c>
      <c r="FK446" s="80">
        <f t="shared" si="444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/>
      <c r="FR446" s="42"/>
      <c r="FS446" s="42"/>
      <c r="FT446" s="42"/>
      <c r="FU446" s="42"/>
      <c r="FV446" s="42"/>
      <c r="FW446" s="42"/>
      <c r="FX446" s="83">
        <f t="shared" si="445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/>
      <c r="GE446" s="42"/>
      <c r="GF446" s="42"/>
      <c r="GG446" s="42"/>
      <c r="GH446" s="42"/>
      <c r="GI446" s="42"/>
      <c r="GJ446" s="42"/>
      <c r="GK446" s="83">
        <f t="shared" si="446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/>
      <c r="GR446" s="42"/>
      <c r="GS446" s="42"/>
      <c r="GT446" s="42"/>
      <c r="GU446" s="42"/>
      <c r="GV446" s="42"/>
      <c r="GW446" s="42"/>
      <c r="GX446" s="83">
        <f t="shared" si="447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/>
      <c r="HE446" s="42"/>
      <c r="HF446" s="42"/>
      <c r="HG446" s="42"/>
      <c r="HH446" s="42"/>
      <c r="HI446" s="42"/>
      <c r="HJ446" s="42"/>
      <c r="HK446" s="83">
        <f t="shared" si="448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/>
      <c r="HR446" s="42"/>
      <c r="HS446" s="42"/>
      <c r="HT446" s="42"/>
      <c r="HU446" s="42"/>
      <c r="HV446" s="42"/>
      <c r="HW446" s="42"/>
      <c r="HX446" s="83">
        <f t="shared" si="449"/>
        <v>0</v>
      </c>
      <c r="HY446" s="42">
        <v>0</v>
      </c>
      <c r="HZ446" s="42">
        <v>0</v>
      </c>
      <c r="IA446" s="42">
        <v>0</v>
      </c>
      <c r="IB446" s="42">
        <v>0</v>
      </c>
      <c r="IC446" s="42">
        <v>0</v>
      </c>
      <c r="ID446" s="42"/>
      <c r="IE446" s="42"/>
      <c r="IF446" s="42"/>
      <c r="IG446" s="42"/>
      <c r="IH446" s="42"/>
      <c r="II446" s="42"/>
      <c r="IJ446" s="42"/>
      <c r="IK446" s="85">
        <f t="shared" si="450"/>
        <v>0</v>
      </c>
      <c r="IL446" s="42">
        <v>0</v>
      </c>
      <c r="IM446" s="42">
        <v>0</v>
      </c>
      <c r="IN446" s="42">
        <v>0</v>
      </c>
      <c r="IO446" s="42">
        <v>0</v>
      </c>
      <c r="IP446" s="42">
        <v>0</v>
      </c>
      <c r="IQ446" s="42"/>
      <c r="IR446" s="42"/>
      <c r="IS446" s="42"/>
      <c r="IT446" s="42"/>
      <c r="IU446" s="42"/>
      <c r="IV446" s="42"/>
      <c r="IW446" s="42"/>
      <c r="IX446" s="85">
        <f t="shared" si="451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>
        <v>0</v>
      </c>
      <c r="JF446" s="75">
        <v>0</v>
      </c>
      <c r="JG446" s="42">
        <v>0</v>
      </c>
      <c r="JH446" s="75">
        <v>0</v>
      </c>
      <c r="JI446" s="42"/>
      <c r="JJ446" s="75"/>
      <c r="JK446" s="42"/>
      <c r="JL446" s="75"/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2"/>
        <v>0</v>
      </c>
      <c r="JX446" s="11">
        <f t="shared" si="453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>
        <v>0</v>
      </c>
      <c r="KF446" s="75">
        <v>0</v>
      </c>
      <c r="KG446" s="42">
        <v>0</v>
      </c>
      <c r="KH446" s="75">
        <v>0</v>
      </c>
      <c r="KI446" s="42"/>
      <c r="KJ446" s="75"/>
      <c r="KK446" s="42"/>
      <c r="KL446" s="75"/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54"/>
        <v>0</v>
      </c>
      <c r="KX446" s="11">
        <f t="shared" si="455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>
        <v>0</v>
      </c>
      <c r="LF446" s="75">
        <v>0</v>
      </c>
      <c r="LG446" s="42">
        <v>0</v>
      </c>
      <c r="LH446" s="75">
        <v>0</v>
      </c>
      <c r="LI446" s="42"/>
      <c r="LJ446" s="75"/>
      <c r="LK446" s="42"/>
      <c r="LL446" s="75"/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56"/>
        <v>0</v>
      </c>
      <c r="LX446" s="11">
        <f t="shared" si="457"/>
        <v>0</v>
      </c>
      <c r="LY446" s="41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>
        <v>0</v>
      </c>
      <c r="MF446" s="75">
        <v>0</v>
      </c>
      <c r="MG446" s="42">
        <v>0</v>
      </c>
      <c r="MH446" s="75">
        <v>0</v>
      </c>
      <c r="MI446" s="42"/>
      <c r="MJ446" s="75"/>
      <c r="MK446" s="42"/>
      <c r="ML446" s="75"/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58"/>
        <v>0</v>
      </c>
      <c r="MX446" s="11">
        <f t="shared" si="459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>
        <v>0</v>
      </c>
      <c r="NF446" s="75">
        <v>0</v>
      </c>
      <c r="NG446" s="42">
        <v>0</v>
      </c>
      <c r="NH446" s="75">
        <v>0</v>
      </c>
      <c r="NI446" s="42"/>
      <c r="NJ446" s="75"/>
      <c r="NK446" s="42"/>
      <c r="NL446" s="75"/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0"/>
        <v>0</v>
      </c>
      <c r="NX446" s="11">
        <f t="shared" si="461"/>
        <v>0</v>
      </c>
      <c r="NY446" s="42">
        <v>0</v>
      </c>
      <c r="NZ446" s="75">
        <v>0</v>
      </c>
      <c r="OA446" s="42">
        <v>0</v>
      </c>
      <c r="OB446" s="75">
        <v>0</v>
      </c>
      <c r="OC446" s="42">
        <v>0</v>
      </c>
      <c r="OD446" s="75">
        <v>0</v>
      </c>
      <c r="OE446" s="42">
        <v>0</v>
      </c>
      <c r="OF446" s="75">
        <v>0</v>
      </c>
      <c r="OG446" s="42">
        <v>0</v>
      </c>
      <c r="OH446" s="75">
        <v>0</v>
      </c>
      <c r="OI446" s="42"/>
      <c r="OJ446" s="75"/>
      <c r="OK446" s="42"/>
      <c r="OL446" s="75"/>
      <c r="OM446" s="42"/>
      <c r="ON446" s="75"/>
      <c r="OO446" s="42"/>
      <c r="OP446" s="75"/>
      <c r="OQ446" s="42"/>
      <c r="OR446" s="75"/>
      <c r="OS446" s="42"/>
      <c r="OT446" s="75"/>
      <c r="OU446" s="42"/>
      <c r="OV446" s="75"/>
      <c r="OW446" s="3">
        <f t="shared" si="462"/>
        <v>0</v>
      </c>
      <c r="OX446" s="11">
        <f t="shared" si="463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>
        <v>0</v>
      </c>
      <c r="PF446" s="75">
        <v>0</v>
      </c>
      <c r="PG446" s="42">
        <v>0</v>
      </c>
      <c r="PH446" s="75">
        <v>0</v>
      </c>
      <c r="PI446" s="42"/>
      <c r="PJ446" s="75"/>
      <c r="PK446" s="42"/>
      <c r="PL446" s="75"/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64"/>
        <v>0</v>
      </c>
      <c r="PX446" s="11">
        <f t="shared" si="425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>
        <v>0</v>
      </c>
      <c r="QF446" s="75">
        <v>0</v>
      </c>
      <c r="QG446" s="42">
        <v>0</v>
      </c>
      <c r="QH446" s="75">
        <v>0</v>
      </c>
      <c r="QI446" s="42"/>
      <c r="QJ446" s="75"/>
      <c r="QK446" s="42"/>
      <c r="QL446" s="75"/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65"/>
        <v>0</v>
      </c>
      <c r="QX446" s="11">
        <f t="shared" si="466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>
        <v>0</v>
      </c>
      <c r="RF446" s="75">
        <v>0</v>
      </c>
      <c r="RG446" s="42">
        <v>0</v>
      </c>
      <c r="RH446" s="75">
        <v>0</v>
      </c>
      <c r="RI446" s="42"/>
      <c r="RJ446" s="75"/>
      <c r="RK446" s="42"/>
      <c r="RL446" s="75"/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67"/>
        <v>0</v>
      </c>
      <c r="RX446" s="11">
        <f t="shared" si="426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>
        <v>0</v>
      </c>
      <c r="SF446" s="75">
        <v>0</v>
      </c>
      <c r="SG446" s="42">
        <v>0</v>
      </c>
      <c r="SH446" s="75">
        <v>0</v>
      </c>
      <c r="SI446" s="42"/>
      <c r="SJ446" s="75"/>
      <c r="SK446" s="42"/>
      <c r="SL446" s="75"/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68"/>
        <v>0</v>
      </c>
      <c r="SX446" s="11">
        <f t="shared" si="427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>
        <v>0</v>
      </c>
      <c r="TF446" s="75">
        <v>0</v>
      </c>
      <c r="TG446" s="42">
        <v>0</v>
      </c>
      <c r="TH446" s="75">
        <v>0</v>
      </c>
      <c r="TI446" s="42"/>
      <c r="TJ446" s="75"/>
      <c r="TK446" s="42"/>
      <c r="TL446" s="75"/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69"/>
        <v>0</v>
      </c>
      <c r="TX446" s="11">
        <f t="shared" si="428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>
        <v>0</v>
      </c>
      <c r="UF446" s="75">
        <v>0</v>
      </c>
      <c r="UG446" s="42">
        <v>0</v>
      </c>
      <c r="UH446" s="75">
        <v>0</v>
      </c>
      <c r="UI446" s="42"/>
      <c r="UJ446" s="75"/>
      <c r="UK446" s="42"/>
      <c r="UL446" s="75"/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0"/>
        <v>0</v>
      </c>
      <c r="UX446" s="11">
        <f t="shared" si="471"/>
        <v>0</v>
      </c>
      <c r="UY446" s="42">
        <v>0</v>
      </c>
      <c r="UZ446" s="42">
        <v>0</v>
      </c>
      <c r="VA446" s="42">
        <v>0</v>
      </c>
      <c r="VB446" s="42">
        <v>0</v>
      </c>
      <c r="VC446" s="42">
        <v>0</v>
      </c>
      <c r="VD446" s="42"/>
      <c r="VE446" s="42"/>
      <c r="VF446" s="42"/>
      <c r="VG446" s="42"/>
      <c r="VH446" s="42"/>
      <c r="VI446" s="42"/>
      <c r="VJ446" s="42"/>
      <c r="VK446" s="25">
        <f t="shared" si="472"/>
        <v>0</v>
      </c>
      <c r="VL446" s="42">
        <v>0</v>
      </c>
      <c r="VM446" s="42">
        <v>0</v>
      </c>
      <c r="VN446" s="42">
        <v>0</v>
      </c>
      <c r="VO446" s="42">
        <v>0</v>
      </c>
      <c r="VP446" s="42">
        <v>0</v>
      </c>
      <c r="VQ446" s="42"/>
      <c r="VR446" s="42"/>
      <c r="VS446" s="42"/>
      <c r="VT446" s="42"/>
      <c r="VU446" s="42"/>
      <c r="VV446" s="42"/>
      <c r="VW446" s="42"/>
      <c r="VX446" s="25">
        <f t="shared" si="473"/>
        <v>0</v>
      </c>
      <c r="VY446" s="42">
        <v>0</v>
      </c>
      <c r="VZ446" s="75">
        <v>0</v>
      </c>
      <c r="WA446" s="42">
        <v>0</v>
      </c>
      <c r="WB446" s="75">
        <v>0</v>
      </c>
      <c r="WC446" s="42">
        <v>0</v>
      </c>
      <c r="WD446" s="75">
        <v>0</v>
      </c>
      <c r="WE446" s="42">
        <v>0</v>
      </c>
      <c r="WF446" s="75">
        <v>0</v>
      </c>
      <c r="WG446" s="42">
        <v>0</v>
      </c>
      <c r="WH446" s="75">
        <v>0</v>
      </c>
      <c r="WI446" s="42"/>
      <c r="WJ446" s="75"/>
      <c r="WK446" s="42"/>
      <c r="WL446" s="75"/>
      <c r="WM446" s="42"/>
      <c r="WN446" s="75"/>
      <c r="WO446" s="42"/>
      <c r="WP446" s="75"/>
      <c r="WQ446" s="42"/>
      <c r="WR446" s="75"/>
      <c r="WS446" s="42"/>
      <c r="WT446" s="75"/>
      <c r="WU446" s="42"/>
      <c r="WV446" s="75"/>
      <c r="WW446" s="3">
        <f t="shared" si="474"/>
        <v>0</v>
      </c>
      <c r="WX446" s="11">
        <f t="shared" si="475"/>
        <v>0</v>
      </c>
      <c r="WY446" s="42">
        <v>0</v>
      </c>
      <c r="WZ446" s="75">
        <v>0</v>
      </c>
      <c r="XA446" s="42">
        <v>0</v>
      </c>
      <c r="XB446" s="75">
        <v>0</v>
      </c>
      <c r="XC446" s="42">
        <v>0</v>
      </c>
      <c r="XD446" s="75">
        <v>0</v>
      </c>
      <c r="XE446" s="42">
        <v>0</v>
      </c>
      <c r="XF446" s="75">
        <v>0</v>
      </c>
      <c r="XG446" s="42">
        <v>0</v>
      </c>
      <c r="XH446" s="75">
        <v>0</v>
      </c>
      <c r="XI446" s="42"/>
      <c r="XJ446" s="75"/>
      <c r="XK446" s="42"/>
      <c r="XL446" s="75"/>
      <c r="XM446" s="42"/>
      <c r="XN446" s="75"/>
      <c r="XO446" s="42"/>
      <c r="XP446" s="75"/>
      <c r="XQ446" s="42"/>
      <c r="XR446" s="75"/>
      <c r="XS446" s="42"/>
      <c r="XT446" s="75"/>
      <c r="XU446" s="42"/>
      <c r="XV446" s="75"/>
      <c r="XW446" s="3">
        <f t="shared" si="476"/>
        <v>0</v>
      </c>
      <c r="XX446" s="11">
        <f t="shared" si="477"/>
        <v>0</v>
      </c>
      <c r="XY446" s="42">
        <v>0</v>
      </c>
      <c r="XZ446" s="75">
        <v>0</v>
      </c>
      <c r="YA446" s="42">
        <v>0</v>
      </c>
      <c r="YB446" s="75">
        <v>0</v>
      </c>
      <c r="YC446" s="42">
        <v>0</v>
      </c>
      <c r="YD446" s="75">
        <v>0</v>
      </c>
      <c r="YE446" s="42">
        <v>0</v>
      </c>
      <c r="YF446" s="75">
        <v>0</v>
      </c>
      <c r="YG446" s="42">
        <v>0</v>
      </c>
      <c r="YH446" s="75">
        <v>0</v>
      </c>
      <c r="YI446" s="42"/>
      <c r="YJ446" s="75"/>
      <c r="YK446" s="42"/>
      <c r="YL446" s="75"/>
      <c r="YM446" s="42"/>
      <c r="YN446" s="75"/>
      <c r="YO446" s="42"/>
      <c r="YP446" s="75"/>
      <c r="YQ446" s="42"/>
      <c r="YR446" s="75"/>
      <c r="YS446" s="42"/>
      <c r="YT446" s="75"/>
      <c r="YU446" s="42"/>
      <c r="YV446" s="75"/>
      <c r="YW446" s="3">
        <f t="shared" si="478"/>
        <v>0</v>
      </c>
      <c r="YX446" s="11">
        <f t="shared" si="479"/>
        <v>0</v>
      </c>
      <c r="YY446" s="42">
        <v>0</v>
      </c>
      <c r="YZ446" s="75">
        <v>0</v>
      </c>
      <c r="ZA446" s="42">
        <v>0</v>
      </c>
      <c r="ZB446" s="75">
        <v>0</v>
      </c>
      <c r="ZC446" s="42">
        <v>0</v>
      </c>
      <c r="ZD446" s="75">
        <v>0</v>
      </c>
      <c r="ZE446" s="42">
        <v>0</v>
      </c>
      <c r="ZF446" s="75">
        <v>0</v>
      </c>
      <c r="ZG446" s="42">
        <v>0</v>
      </c>
      <c r="ZH446" s="75">
        <v>0</v>
      </c>
      <c r="ZI446" s="42"/>
      <c r="ZJ446" s="75"/>
      <c r="ZK446" s="42"/>
      <c r="ZL446" s="75"/>
      <c r="ZM446" s="42"/>
      <c r="ZN446" s="75"/>
      <c r="ZO446" s="42"/>
      <c r="ZP446" s="75"/>
      <c r="ZQ446" s="42"/>
      <c r="ZR446" s="75"/>
      <c r="ZS446" s="42"/>
      <c r="ZT446" s="75"/>
      <c r="ZU446" s="42"/>
      <c r="ZV446" s="75"/>
      <c r="ZW446" s="3">
        <f t="shared" si="480"/>
        <v>0</v>
      </c>
      <c r="ZX446" s="11">
        <f t="shared" si="481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>
        <v>0</v>
      </c>
      <c r="AAF446" s="75">
        <v>0</v>
      </c>
      <c r="AAG446" s="42">
        <v>0</v>
      </c>
      <c r="AAH446" s="75">
        <v>0</v>
      </c>
      <c r="AAI446" s="42"/>
      <c r="AAJ446" s="75"/>
      <c r="AAK446" s="42"/>
      <c r="AAL446" s="75"/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2"/>
        <v>0</v>
      </c>
      <c r="AAX446" s="11">
        <f t="shared" si="483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>
        <v>0</v>
      </c>
      <c r="ABF446" s="75">
        <v>0</v>
      </c>
      <c r="ABG446" s="42">
        <v>0</v>
      </c>
      <c r="ABH446" s="75">
        <v>0</v>
      </c>
      <c r="ABI446" s="42"/>
      <c r="ABJ446" s="75"/>
      <c r="ABK446" s="42"/>
      <c r="ABL446" s="75"/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84"/>
        <v>0</v>
      </c>
      <c r="ABX446" s="11">
        <f t="shared" si="485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>
        <v>0</v>
      </c>
      <c r="ACF446" s="75">
        <v>0</v>
      </c>
      <c r="ACG446" s="42">
        <v>0</v>
      </c>
      <c r="ACH446" s="75">
        <v>0</v>
      </c>
      <c r="ACI446" s="42"/>
      <c r="ACJ446" s="75"/>
      <c r="ACK446" s="42"/>
      <c r="ACL446" s="75"/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86"/>
        <v>0</v>
      </c>
      <c r="ACX446" s="11">
        <f t="shared" si="487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>
        <v>0</v>
      </c>
      <c r="ADF446" s="75">
        <v>0</v>
      </c>
      <c r="ADG446" s="42">
        <v>0</v>
      </c>
      <c r="ADH446" s="75">
        <v>0</v>
      </c>
      <c r="ADI446" s="42"/>
      <c r="ADJ446" s="75"/>
      <c r="ADK446" s="42"/>
      <c r="ADL446" s="75"/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88"/>
        <v>0</v>
      </c>
      <c r="ADX446" s="11">
        <f t="shared" si="489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>
        <v>0</v>
      </c>
      <c r="AEF446" s="75">
        <v>0</v>
      </c>
      <c r="AEG446" s="42">
        <v>0</v>
      </c>
      <c r="AEH446" s="75">
        <v>0</v>
      </c>
      <c r="AEI446" s="42"/>
      <c r="AEJ446" s="75"/>
      <c r="AEK446" s="42"/>
      <c r="AEL446" s="75"/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0"/>
        <v>0</v>
      </c>
      <c r="AEX446" s="11">
        <f t="shared" si="491"/>
        <v>0</v>
      </c>
      <c r="AEY446" s="108">
        <v>0</v>
      </c>
      <c r="AEZ446" s="109">
        <v>0</v>
      </c>
      <c r="AFA446" s="108">
        <v>0</v>
      </c>
      <c r="AFB446" s="109">
        <v>0</v>
      </c>
      <c r="AFC446" s="108">
        <v>0</v>
      </c>
      <c r="AFD446" s="109">
        <v>0</v>
      </c>
      <c r="AFE446" s="108">
        <v>0</v>
      </c>
      <c r="AFF446" s="109">
        <v>0</v>
      </c>
      <c r="AFG446" s="108"/>
      <c r="AFH446" s="109"/>
      <c r="AFI446" s="108"/>
      <c r="AFJ446" s="109"/>
      <c r="AFK446" s="108"/>
      <c r="AFL446" s="109"/>
      <c r="AFM446" s="108"/>
      <c r="AFN446" s="109"/>
      <c r="AFO446" s="108"/>
      <c r="AFP446" s="109"/>
      <c r="AFQ446" s="108"/>
      <c r="AFR446" s="109"/>
      <c r="AFS446" s="108"/>
      <c r="AFT446" s="109"/>
      <c r="AFU446" s="108"/>
      <c r="AFV446" s="109"/>
      <c r="AFW446" s="3">
        <f t="shared" si="492"/>
        <v>0</v>
      </c>
      <c r="AFX446" s="11">
        <f t="shared" si="429"/>
        <v>0</v>
      </c>
      <c r="AFY446" s="114">
        <v>0</v>
      </c>
      <c r="AFZ446" s="114">
        <v>0</v>
      </c>
      <c r="AGA446" s="114">
        <v>0</v>
      </c>
      <c r="AGB446" s="114">
        <v>0</v>
      </c>
      <c r="AGC446" s="114">
        <v>0</v>
      </c>
      <c r="AGD446" s="114"/>
      <c r="AGE446" s="114"/>
      <c r="AGF446" s="114"/>
      <c r="AGG446" s="114"/>
      <c r="AGH446" s="114"/>
      <c r="AGI446" s="114"/>
      <c r="AGJ446" s="114"/>
      <c r="AGK446" s="25">
        <f t="shared" si="430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357</v>
      </c>
      <c r="E447" s="16" t="s">
        <v>36</v>
      </c>
      <c r="F447" s="15" t="s">
        <v>191</v>
      </c>
      <c r="G447" s="15" t="s">
        <v>364</v>
      </c>
      <c r="H447" s="152">
        <v>26488</v>
      </c>
      <c r="I447" s="15" t="s">
        <v>592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1"/>
        <v>0</v>
      </c>
      <c r="AI447" s="62">
        <f t="shared" si="432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33"/>
        <v>0</v>
      </c>
      <c r="BI447" s="58">
        <f t="shared" si="434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35"/>
        <v>0</v>
      </c>
      <c r="CI447" s="58">
        <f t="shared" si="436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>
        <v>0</v>
      </c>
      <c r="CQ447" s="70">
        <v>0</v>
      </c>
      <c r="CR447" s="52">
        <v>0</v>
      </c>
      <c r="CS447" s="70">
        <v>0</v>
      </c>
      <c r="CT447" s="64"/>
      <c r="CU447" s="70"/>
      <c r="CV447" s="64"/>
      <c r="CW447" s="70"/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37"/>
        <v>0</v>
      </c>
      <c r="DI447" s="58">
        <f t="shared" si="438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>
        <v>0</v>
      </c>
      <c r="DQ447" s="70">
        <v>0</v>
      </c>
      <c r="DR447" s="52">
        <v>0</v>
      </c>
      <c r="DS447" s="70">
        <v>0</v>
      </c>
      <c r="DT447" s="64"/>
      <c r="DU447" s="70"/>
      <c r="DV447" s="64"/>
      <c r="DW447" s="70"/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39"/>
        <v>0</v>
      </c>
      <c r="EI447" s="58">
        <f t="shared" si="440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>
        <v>0</v>
      </c>
      <c r="EQ447" s="70">
        <v>0</v>
      </c>
      <c r="ER447" s="64">
        <v>0</v>
      </c>
      <c r="ES447" s="70">
        <v>0</v>
      </c>
      <c r="ET447" s="64"/>
      <c r="EU447" s="70"/>
      <c r="EV447" s="64"/>
      <c r="EW447" s="70"/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1"/>
        <v>0</v>
      </c>
      <c r="FI447" s="58">
        <f t="shared" si="442"/>
        <v>0</v>
      </c>
      <c r="FJ447" s="79">
        <f t="shared" si="443"/>
        <v>0</v>
      </c>
      <c r="FK447" s="80">
        <f t="shared" si="444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/>
      <c r="FR447" s="42"/>
      <c r="FS447" s="42"/>
      <c r="FT447" s="42"/>
      <c r="FU447" s="42"/>
      <c r="FV447" s="42"/>
      <c r="FW447" s="42"/>
      <c r="FX447" s="83">
        <f t="shared" si="445"/>
        <v>0</v>
      </c>
      <c r="FY447" s="42">
        <v>0</v>
      </c>
      <c r="FZ447" s="42">
        <v>0</v>
      </c>
      <c r="GA447" s="42">
        <v>0</v>
      </c>
      <c r="GB447" s="42">
        <v>0</v>
      </c>
      <c r="GC447" s="42">
        <v>0</v>
      </c>
      <c r="GD447" s="42"/>
      <c r="GE447" s="42"/>
      <c r="GF447" s="42"/>
      <c r="GG447" s="42"/>
      <c r="GH447" s="42"/>
      <c r="GI447" s="42"/>
      <c r="GJ447" s="42"/>
      <c r="GK447" s="83">
        <f t="shared" si="446"/>
        <v>0</v>
      </c>
      <c r="GL447" s="42">
        <v>0</v>
      </c>
      <c r="GM447" s="42">
        <v>0</v>
      </c>
      <c r="GN447" s="42">
        <v>0</v>
      </c>
      <c r="GO447" s="42">
        <v>0</v>
      </c>
      <c r="GP447" s="42">
        <v>0</v>
      </c>
      <c r="GQ447" s="42"/>
      <c r="GR447" s="42"/>
      <c r="GS447" s="42"/>
      <c r="GT447" s="42"/>
      <c r="GU447" s="42"/>
      <c r="GV447" s="42"/>
      <c r="GW447" s="42"/>
      <c r="GX447" s="83">
        <f t="shared" si="447"/>
        <v>0</v>
      </c>
      <c r="GY447" s="42">
        <v>0</v>
      </c>
      <c r="GZ447" s="42">
        <v>0</v>
      </c>
      <c r="HA447" s="42">
        <v>0</v>
      </c>
      <c r="HB447" s="42">
        <v>1</v>
      </c>
      <c r="HC447" s="42">
        <v>1</v>
      </c>
      <c r="HD447" s="42"/>
      <c r="HE447" s="42"/>
      <c r="HF447" s="42"/>
      <c r="HG447" s="42"/>
      <c r="HH447" s="42"/>
      <c r="HI447" s="42"/>
      <c r="HJ447" s="42"/>
      <c r="HK447" s="83">
        <f t="shared" si="448"/>
        <v>2</v>
      </c>
      <c r="HL447" s="42">
        <v>0</v>
      </c>
      <c r="HM447" s="42">
        <v>0</v>
      </c>
      <c r="HN447" s="42">
        <v>0</v>
      </c>
      <c r="HO447" s="42">
        <v>0</v>
      </c>
      <c r="HP447" s="42">
        <v>2</v>
      </c>
      <c r="HQ447" s="42"/>
      <c r="HR447" s="42"/>
      <c r="HS447" s="42"/>
      <c r="HT447" s="42"/>
      <c r="HU447" s="42"/>
      <c r="HV447" s="42"/>
      <c r="HW447" s="42"/>
      <c r="HX447" s="83">
        <f t="shared" si="449"/>
        <v>2</v>
      </c>
      <c r="HY447" s="42">
        <v>0</v>
      </c>
      <c r="HZ447" s="42">
        <v>0</v>
      </c>
      <c r="IA447" s="42">
        <v>0</v>
      </c>
      <c r="IB447" s="42">
        <v>1</v>
      </c>
      <c r="IC447" s="42">
        <v>2</v>
      </c>
      <c r="ID447" s="42"/>
      <c r="IE447" s="42"/>
      <c r="IF447" s="42"/>
      <c r="IG447" s="42"/>
      <c r="IH447" s="42"/>
      <c r="II447" s="42"/>
      <c r="IJ447" s="42"/>
      <c r="IK447" s="85">
        <f t="shared" si="450"/>
        <v>3</v>
      </c>
      <c r="IL447" s="42">
        <v>0</v>
      </c>
      <c r="IM447" s="42">
        <v>0</v>
      </c>
      <c r="IN447" s="42">
        <v>0</v>
      </c>
      <c r="IO447" s="42">
        <v>0</v>
      </c>
      <c r="IP447" s="42">
        <v>0</v>
      </c>
      <c r="IQ447" s="42"/>
      <c r="IR447" s="42"/>
      <c r="IS447" s="42"/>
      <c r="IT447" s="42"/>
      <c r="IU447" s="42"/>
      <c r="IV447" s="42"/>
      <c r="IW447" s="42"/>
      <c r="IX447" s="85">
        <f t="shared" si="451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>
        <v>0</v>
      </c>
      <c r="JF447" s="75">
        <v>0</v>
      </c>
      <c r="JG447" s="42">
        <v>0</v>
      </c>
      <c r="JH447" s="75">
        <v>0</v>
      </c>
      <c r="JI447" s="42"/>
      <c r="JJ447" s="75"/>
      <c r="JK447" s="42"/>
      <c r="JL447" s="75"/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2"/>
        <v>0</v>
      </c>
      <c r="JX447" s="11">
        <f t="shared" si="453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>
        <v>0</v>
      </c>
      <c r="KF447" s="75">
        <v>0</v>
      </c>
      <c r="KG447" s="42">
        <v>3</v>
      </c>
      <c r="KH447" s="75">
        <v>0</v>
      </c>
      <c r="KI447" s="42"/>
      <c r="KJ447" s="75"/>
      <c r="KK447" s="42"/>
      <c r="KL447" s="75"/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54"/>
        <v>3</v>
      </c>
      <c r="KX447" s="11">
        <f t="shared" si="455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>
        <v>0</v>
      </c>
      <c r="LF447" s="75">
        <v>0</v>
      </c>
      <c r="LG447" s="42">
        <v>0</v>
      </c>
      <c r="LH447" s="75">
        <v>0</v>
      </c>
      <c r="LI447" s="42"/>
      <c r="LJ447" s="75"/>
      <c r="LK447" s="42"/>
      <c r="LL447" s="75"/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56"/>
        <v>0</v>
      </c>
      <c r="LX447" s="11">
        <f t="shared" si="457"/>
        <v>0</v>
      </c>
      <c r="LY447" s="41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>
        <v>0</v>
      </c>
      <c r="MF447" s="75">
        <v>0</v>
      </c>
      <c r="MG447" s="42">
        <v>0</v>
      </c>
      <c r="MH447" s="75">
        <v>0</v>
      </c>
      <c r="MI447" s="42"/>
      <c r="MJ447" s="75"/>
      <c r="MK447" s="42"/>
      <c r="ML447" s="75"/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58"/>
        <v>0</v>
      </c>
      <c r="MX447" s="11">
        <f t="shared" si="459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>
        <v>0</v>
      </c>
      <c r="NF447" s="75">
        <v>0</v>
      </c>
      <c r="NG447" s="42">
        <v>0</v>
      </c>
      <c r="NH447" s="75">
        <v>0</v>
      </c>
      <c r="NI447" s="42"/>
      <c r="NJ447" s="75"/>
      <c r="NK447" s="42"/>
      <c r="NL447" s="75"/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0"/>
        <v>0</v>
      </c>
      <c r="NX447" s="11">
        <f t="shared" si="461"/>
        <v>0</v>
      </c>
      <c r="NY447" s="42">
        <v>0</v>
      </c>
      <c r="NZ447" s="75">
        <v>0</v>
      </c>
      <c r="OA447" s="42">
        <v>0</v>
      </c>
      <c r="OB447" s="75">
        <v>0</v>
      </c>
      <c r="OC447" s="42">
        <v>0</v>
      </c>
      <c r="OD447" s="75">
        <v>0</v>
      </c>
      <c r="OE447" s="42">
        <v>0</v>
      </c>
      <c r="OF447" s="75">
        <v>0</v>
      </c>
      <c r="OG447" s="42">
        <v>0</v>
      </c>
      <c r="OH447" s="75">
        <v>0</v>
      </c>
      <c r="OI447" s="42"/>
      <c r="OJ447" s="75"/>
      <c r="OK447" s="42"/>
      <c r="OL447" s="75"/>
      <c r="OM447" s="42"/>
      <c r="ON447" s="75"/>
      <c r="OO447" s="42"/>
      <c r="OP447" s="75"/>
      <c r="OQ447" s="42"/>
      <c r="OR447" s="75"/>
      <c r="OS447" s="42"/>
      <c r="OT447" s="75"/>
      <c r="OU447" s="42"/>
      <c r="OV447" s="75"/>
      <c r="OW447" s="3">
        <f t="shared" si="462"/>
        <v>0</v>
      </c>
      <c r="OX447" s="11">
        <f t="shared" si="463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>
        <v>0</v>
      </c>
      <c r="PF447" s="75">
        <v>0</v>
      </c>
      <c r="PG447" s="42">
        <v>1</v>
      </c>
      <c r="PH447" s="75">
        <v>0</v>
      </c>
      <c r="PI447" s="42"/>
      <c r="PJ447" s="75"/>
      <c r="PK447" s="42"/>
      <c r="PL447" s="75"/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64"/>
        <v>1</v>
      </c>
      <c r="PX447" s="11">
        <f t="shared" si="425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>
        <v>0</v>
      </c>
      <c r="QF447" s="75">
        <v>0</v>
      </c>
      <c r="QG447" s="42">
        <v>2</v>
      </c>
      <c r="QH447" s="75">
        <v>0</v>
      </c>
      <c r="QI447" s="42"/>
      <c r="QJ447" s="75"/>
      <c r="QK447" s="42"/>
      <c r="QL447" s="75"/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65"/>
        <v>2</v>
      </c>
      <c r="QX447" s="11">
        <f t="shared" si="466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>
        <v>0</v>
      </c>
      <c r="RF447" s="75">
        <v>0</v>
      </c>
      <c r="RG447" s="42">
        <v>0</v>
      </c>
      <c r="RH447" s="75">
        <v>0</v>
      </c>
      <c r="RI447" s="42"/>
      <c r="RJ447" s="75"/>
      <c r="RK447" s="42"/>
      <c r="RL447" s="75"/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67"/>
        <v>0</v>
      </c>
      <c r="RX447" s="11">
        <f t="shared" si="426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>
        <v>0</v>
      </c>
      <c r="SF447" s="75">
        <v>0</v>
      </c>
      <c r="SG447" s="42">
        <v>0</v>
      </c>
      <c r="SH447" s="75">
        <v>0</v>
      </c>
      <c r="SI447" s="42"/>
      <c r="SJ447" s="75"/>
      <c r="SK447" s="42"/>
      <c r="SL447" s="75"/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68"/>
        <v>0</v>
      </c>
      <c r="SX447" s="11">
        <f t="shared" si="427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>
        <v>0</v>
      </c>
      <c r="TF447" s="75">
        <v>0</v>
      </c>
      <c r="TG447" s="42">
        <v>0</v>
      </c>
      <c r="TH447" s="75">
        <v>0</v>
      </c>
      <c r="TI447" s="42"/>
      <c r="TJ447" s="75"/>
      <c r="TK447" s="42"/>
      <c r="TL447" s="75"/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69"/>
        <v>0</v>
      </c>
      <c r="TX447" s="11">
        <f t="shared" si="428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>
        <v>0</v>
      </c>
      <c r="UF447" s="75">
        <v>0</v>
      </c>
      <c r="UG447" s="42">
        <v>0</v>
      </c>
      <c r="UH447" s="75">
        <v>0</v>
      </c>
      <c r="UI447" s="42"/>
      <c r="UJ447" s="75"/>
      <c r="UK447" s="42"/>
      <c r="UL447" s="75"/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0"/>
        <v>0</v>
      </c>
      <c r="UX447" s="11">
        <f t="shared" si="471"/>
        <v>0</v>
      </c>
      <c r="UY447" s="42">
        <v>0</v>
      </c>
      <c r="UZ447" s="42">
        <v>0</v>
      </c>
      <c r="VA447" s="42">
        <v>0</v>
      </c>
      <c r="VB447" s="42">
        <v>0</v>
      </c>
      <c r="VC447" s="42">
        <v>0</v>
      </c>
      <c r="VD447" s="42"/>
      <c r="VE447" s="42"/>
      <c r="VF447" s="42"/>
      <c r="VG447" s="42"/>
      <c r="VH447" s="42"/>
      <c r="VI447" s="42"/>
      <c r="VJ447" s="42"/>
      <c r="VK447" s="25">
        <f t="shared" si="472"/>
        <v>0</v>
      </c>
      <c r="VL447" s="42">
        <v>0</v>
      </c>
      <c r="VM447" s="42">
        <v>0</v>
      </c>
      <c r="VN447" s="42">
        <v>0</v>
      </c>
      <c r="VO447" s="42">
        <v>0</v>
      </c>
      <c r="VP447" s="42">
        <v>0</v>
      </c>
      <c r="VQ447" s="42"/>
      <c r="VR447" s="42"/>
      <c r="VS447" s="42"/>
      <c r="VT447" s="42"/>
      <c r="VU447" s="42"/>
      <c r="VV447" s="42"/>
      <c r="VW447" s="42"/>
      <c r="VX447" s="25">
        <f t="shared" si="473"/>
        <v>0</v>
      </c>
      <c r="VY447" s="42">
        <v>0</v>
      </c>
      <c r="VZ447" s="75">
        <v>0</v>
      </c>
      <c r="WA447" s="42">
        <v>0</v>
      </c>
      <c r="WB447" s="75">
        <v>0</v>
      </c>
      <c r="WC447" s="42">
        <v>0</v>
      </c>
      <c r="WD447" s="75">
        <v>0</v>
      </c>
      <c r="WE447" s="42">
        <v>0</v>
      </c>
      <c r="WF447" s="75">
        <v>0</v>
      </c>
      <c r="WG447" s="42">
        <v>0</v>
      </c>
      <c r="WH447" s="75">
        <v>0</v>
      </c>
      <c r="WI447" s="42"/>
      <c r="WJ447" s="75"/>
      <c r="WK447" s="42"/>
      <c r="WL447" s="75"/>
      <c r="WM447" s="42"/>
      <c r="WN447" s="75"/>
      <c r="WO447" s="42"/>
      <c r="WP447" s="75"/>
      <c r="WQ447" s="42"/>
      <c r="WR447" s="75"/>
      <c r="WS447" s="42"/>
      <c r="WT447" s="75"/>
      <c r="WU447" s="42"/>
      <c r="WV447" s="75"/>
      <c r="WW447" s="3">
        <f t="shared" si="474"/>
        <v>0</v>
      </c>
      <c r="WX447" s="11">
        <f t="shared" si="475"/>
        <v>0</v>
      </c>
      <c r="WY447" s="42">
        <v>0</v>
      </c>
      <c r="WZ447" s="75">
        <v>0</v>
      </c>
      <c r="XA447" s="42">
        <v>0</v>
      </c>
      <c r="XB447" s="75">
        <v>0</v>
      </c>
      <c r="XC447" s="42">
        <v>0</v>
      </c>
      <c r="XD447" s="75">
        <v>0</v>
      </c>
      <c r="XE447" s="42">
        <v>0</v>
      </c>
      <c r="XF447" s="75">
        <v>0</v>
      </c>
      <c r="XG447" s="42">
        <v>0</v>
      </c>
      <c r="XH447" s="75">
        <v>0</v>
      </c>
      <c r="XI447" s="42"/>
      <c r="XJ447" s="75"/>
      <c r="XK447" s="42"/>
      <c r="XL447" s="75"/>
      <c r="XM447" s="42"/>
      <c r="XN447" s="75"/>
      <c r="XO447" s="42"/>
      <c r="XP447" s="75"/>
      <c r="XQ447" s="42"/>
      <c r="XR447" s="75"/>
      <c r="XS447" s="42"/>
      <c r="XT447" s="75"/>
      <c r="XU447" s="42"/>
      <c r="XV447" s="75"/>
      <c r="XW447" s="3">
        <f t="shared" si="476"/>
        <v>0</v>
      </c>
      <c r="XX447" s="11">
        <f t="shared" si="477"/>
        <v>0</v>
      </c>
      <c r="XY447" s="42">
        <v>0</v>
      </c>
      <c r="XZ447" s="75">
        <v>0</v>
      </c>
      <c r="YA447" s="42">
        <v>0</v>
      </c>
      <c r="YB447" s="75">
        <v>0</v>
      </c>
      <c r="YC447" s="42">
        <v>0</v>
      </c>
      <c r="YD447" s="75">
        <v>0</v>
      </c>
      <c r="YE447" s="42">
        <v>0</v>
      </c>
      <c r="YF447" s="75">
        <v>0</v>
      </c>
      <c r="YG447" s="42">
        <v>0</v>
      </c>
      <c r="YH447" s="75">
        <v>0</v>
      </c>
      <c r="YI447" s="42"/>
      <c r="YJ447" s="75"/>
      <c r="YK447" s="42"/>
      <c r="YL447" s="75"/>
      <c r="YM447" s="42"/>
      <c r="YN447" s="75"/>
      <c r="YO447" s="42"/>
      <c r="YP447" s="75"/>
      <c r="YQ447" s="42"/>
      <c r="YR447" s="75"/>
      <c r="YS447" s="42"/>
      <c r="YT447" s="75"/>
      <c r="YU447" s="42"/>
      <c r="YV447" s="75"/>
      <c r="YW447" s="3">
        <f t="shared" si="478"/>
        <v>0</v>
      </c>
      <c r="YX447" s="11">
        <f t="shared" si="479"/>
        <v>0</v>
      </c>
      <c r="YY447" s="42">
        <v>0</v>
      </c>
      <c r="YZ447" s="75">
        <v>0</v>
      </c>
      <c r="ZA447" s="42">
        <v>0</v>
      </c>
      <c r="ZB447" s="75">
        <v>0</v>
      </c>
      <c r="ZC447" s="42">
        <v>0</v>
      </c>
      <c r="ZD447" s="75">
        <v>0</v>
      </c>
      <c r="ZE447" s="42">
        <v>0</v>
      </c>
      <c r="ZF447" s="75">
        <v>0</v>
      </c>
      <c r="ZG447" s="42">
        <v>0</v>
      </c>
      <c r="ZH447" s="75">
        <v>0</v>
      </c>
      <c r="ZI447" s="42"/>
      <c r="ZJ447" s="75"/>
      <c r="ZK447" s="42"/>
      <c r="ZL447" s="75"/>
      <c r="ZM447" s="42"/>
      <c r="ZN447" s="75"/>
      <c r="ZO447" s="42"/>
      <c r="ZP447" s="75"/>
      <c r="ZQ447" s="42"/>
      <c r="ZR447" s="75"/>
      <c r="ZS447" s="42"/>
      <c r="ZT447" s="75"/>
      <c r="ZU447" s="42"/>
      <c r="ZV447" s="75"/>
      <c r="ZW447" s="3">
        <f t="shared" si="480"/>
        <v>0</v>
      </c>
      <c r="ZX447" s="11">
        <f t="shared" si="481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>
        <v>0</v>
      </c>
      <c r="AAF447" s="75">
        <v>0</v>
      </c>
      <c r="AAG447" s="42">
        <v>0</v>
      </c>
      <c r="AAH447" s="75">
        <v>0</v>
      </c>
      <c r="AAI447" s="42"/>
      <c r="AAJ447" s="75"/>
      <c r="AAK447" s="42"/>
      <c r="AAL447" s="75"/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2"/>
        <v>0</v>
      </c>
      <c r="AAX447" s="11">
        <f t="shared" si="483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>
        <v>0</v>
      </c>
      <c r="ABF447" s="75">
        <v>0</v>
      </c>
      <c r="ABG447" s="42">
        <v>0</v>
      </c>
      <c r="ABH447" s="75">
        <v>0</v>
      </c>
      <c r="ABI447" s="42"/>
      <c r="ABJ447" s="75"/>
      <c r="ABK447" s="42"/>
      <c r="ABL447" s="75"/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84"/>
        <v>0</v>
      </c>
      <c r="ABX447" s="11">
        <f t="shared" si="485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>
        <v>0</v>
      </c>
      <c r="ACF447" s="75">
        <v>0</v>
      </c>
      <c r="ACG447" s="42">
        <v>0</v>
      </c>
      <c r="ACH447" s="75">
        <v>0</v>
      </c>
      <c r="ACI447" s="42"/>
      <c r="ACJ447" s="75"/>
      <c r="ACK447" s="42"/>
      <c r="ACL447" s="75"/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86"/>
        <v>0</v>
      </c>
      <c r="ACX447" s="11">
        <f t="shared" si="487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>
        <v>0</v>
      </c>
      <c r="ADF447" s="75">
        <v>0</v>
      </c>
      <c r="ADG447" s="42">
        <v>0</v>
      </c>
      <c r="ADH447" s="75">
        <v>0</v>
      </c>
      <c r="ADI447" s="42"/>
      <c r="ADJ447" s="75"/>
      <c r="ADK447" s="42"/>
      <c r="ADL447" s="75"/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88"/>
        <v>0</v>
      </c>
      <c r="ADX447" s="11">
        <f t="shared" si="489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>
        <v>0</v>
      </c>
      <c r="AEF447" s="75">
        <v>0</v>
      </c>
      <c r="AEG447" s="42">
        <v>0</v>
      </c>
      <c r="AEH447" s="75">
        <v>0</v>
      </c>
      <c r="AEI447" s="42"/>
      <c r="AEJ447" s="75"/>
      <c r="AEK447" s="42"/>
      <c r="AEL447" s="75"/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0"/>
        <v>0</v>
      </c>
      <c r="AEX447" s="11">
        <f t="shared" si="491"/>
        <v>0</v>
      </c>
      <c r="AEY447" s="108">
        <v>0</v>
      </c>
      <c r="AEZ447" s="109">
        <v>0</v>
      </c>
      <c r="AFA447" s="108">
        <v>0</v>
      </c>
      <c r="AFB447" s="109">
        <v>0</v>
      </c>
      <c r="AFC447" s="108">
        <v>0</v>
      </c>
      <c r="AFD447" s="109">
        <v>0</v>
      </c>
      <c r="AFE447" s="108">
        <v>0</v>
      </c>
      <c r="AFF447" s="109">
        <v>0</v>
      </c>
      <c r="AFG447" s="108"/>
      <c r="AFH447" s="109"/>
      <c r="AFI447" s="108"/>
      <c r="AFJ447" s="109"/>
      <c r="AFK447" s="108"/>
      <c r="AFL447" s="109"/>
      <c r="AFM447" s="108"/>
      <c r="AFN447" s="109"/>
      <c r="AFO447" s="108"/>
      <c r="AFP447" s="109"/>
      <c r="AFQ447" s="108"/>
      <c r="AFR447" s="109"/>
      <c r="AFS447" s="108"/>
      <c r="AFT447" s="109"/>
      <c r="AFU447" s="108"/>
      <c r="AFV447" s="109"/>
      <c r="AFW447" s="3">
        <f t="shared" si="492"/>
        <v>0</v>
      </c>
      <c r="AFX447" s="11">
        <f t="shared" si="429"/>
        <v>0</v>
      </c>
      <c r="AFY447" s="114">
        <v>0</v>
      </c>
      <c r="AFZ447" s="114">
        <v>0</v>
      </c>
      <c r="AGA447" s="114">
        <v>0</v>
      </c>
      <c r="AGB447" s="114">
        <v>0</v>
      </c>
      <c r="AGC447" s="114">
        <v>0</v>
      </c>
      <c r="AGD447" s="114"/>
      <c r="AGE447" s="114"/>
      <c r="AGF447" s="114"/>
      <c r="AGG447" s="114"/>
      <c r="AGH447" s="114"/>
      <c r="AGI447" s="114"/>
      <c r="AGJ447" s="114"/>
      <c r="AGK447" s="25">
        <f t="shared" si="430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357</v>
      </c>
      <c r="E448" s="16" t="s">
        <v>36</v>
      </c>
      <c r="F448" s="15" t="s">
        <v>37</v>
      </c>
      <c r="G448" s="15" t="s">
        <v>364</v>
      </c>
      <c r="H448" s="152">
        <v>26489</v>
      </c>
      <c r="I448" s="15" t="s">
        <v>593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1"/>
        <v>0</v>
      </c>
      <c r="AI448" s="62">
        <f t="shared" si="432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33"/>
        <v>0</v>
      </c>
      <c r="BI448" s="58">
        <f t="shared" si="434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35"/>
        <v>0</v>
      </c>
      <c r="CI448" s="58">
        <f t="shared" si="436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>
        <v>0</v>
      </c>
      <c r="CQ448" s="70">
        <v>0</v>
      </c>
      <c r="CR448" s="52">
        <v>0</v>
      </c>
      <c r="CS448" s="70">
        <v>0</v>
      </c>
      <c r="CT448" s="64"/>
      <c r="CU448" s="70"/>
      <c r="CV448" s="64"/>
      <c r="CW448" s="70"/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37"/>
        <v>0</v>
      </c>
      <c r="DI448" s="58">
        <f t="shared" si="438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>
        <v>0</v>
      </c>
      <c r="DQ448" s="70">
        <v>0</v>
      </c>
      <c r="DR448" s="52">
        <v>0</v>
      </c>
      <c r="DS448" s="70">
        <v>0</v>
      </c>
      <c r="DT448" s="64"/>
      <c r="DU448" s="70"/>
      <c r="DV448" s="64"/>
      <c r="DW448" s="70"/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39"/>
        <v>0</v>
      </c>
      <c r="EI448" s="58">
        <f t="shared" si="440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>
        <v>0</v>
      </c>
      <c r="EQ448" s="70">
        <v>0</v>
      </c>
      <c r="ER448" s="64">
        <v>0</v>
      </c>
      <c r="ES448" s="70">
        <v>0</v>
      </c>
      <c r="ET448" s="64"/>
      <c r="EU448" s="70"/>
      <c r="EV448" s="64"/>
      <c r="EW448" s="70"/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1"/>
        <v>0</v>
      </c>
      <c r="FI448" s="58">
        <f t="shared" si="442"/>
        <v>0</v>
      </c>
      <c r="FJ448" s="79">
        <f t="shared" si="443"/>
        <v>0</v>
      </c>
      <c r="FK448" s="80">
        <f t="shared" si="444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/>
      <c r="FR448" s="42"/>
      <c r="FS448" s="42"/>
      <c r="FT448" s="42"/>
      <c r="FU448" s="42"/>
      <c r="FV448" s="42"/>
      <c r="FW448" s="42"/>
      <c r="FX448" s="83">
        <f t="shared" si="445"/>
        <v>0</v>
      </c>
      <c r="FY448" s="42">
        <v>0</v>
      </c>
      <c r="FZ448" s="42">
        <v>0</v>
      </c>
      <c r="GA448" s="42">
        <v>0</v>
      </c>
      <c r="GB448" s="42">
        <v>0</v>
      </c>
      <c r="GC448" s="42">
        <v>0</v>
      </c>
      <c r="GD448" s="42"/>
      <c r="GE448" s="42"/>
      <c r="GF448" s="42"/>
      <c r="GG448" s="42"/>
      <c r="GH448" s="42"/>
      <c r="GI448" s="42"/>
      <c r="GJ448" s="42"/>
      <c r="GK448" s="83">
        <f t="shared" si="446"/>
        <v>0</v>
      </c>
      <c r="GL448" s="42">
        <v>0</v>
      </c>
      <c r="GM448" s="42">
        <v>0</v>
      </c>
      <c r="GN448" s="42">
        <v>0</v>
      </c>
      <c r="GO448" s="42">
        <v>0</v>
      </c>
      <c r="GP448" s="42">
        <v>0</v>
      </c>
      <c r="GQ448" s="42"/>
      <c r="GR448" s="42"/>
      <c r="GS448" s="42"/>
      <c r="GT448" s="42"/>
      <c r="GU448" s="42"/>
      <c r="GV448" s="42"/>
      <c r="GW448" s="42"/>
      <c r="GX448" s="83">
        <f t="shared" si="447"/>
        <v>0</v>
      </c>
      <c r="GY448" s="42">
        <v>1</v>
      </c>
      <c r="GZ448" s="42">
        <v>0</v>
      </c>
      <c r="HA448" s="42">
        <v>0</v>
      </c>
      <c r="HB448" s="42">
        <v>0</v>
      </c>
      <c r="HC448" s="42">
        <v>0</v>
      </c>
      <c r="HD448" s="42"/>
      <c r="HE448" s="42"/>
      <c r="HF448" s="42"/>
      <c r="HG448" s="42"/>
      <c r="HH448" s="42"/>
      <c r="HI448" s="42"/>
      <c r="HJ448" s="42"/>
      <c r="HK448" s="83">
        <f t="shared" si="448"/>
        <v>1</v>
      </c>
      <c r="HL448" s="42">
        <v>1</v>
      </c>
      <c r="HM448" s="42">
        <v>0</v>
      </c>
      <c r="HN448" s="42">
        <v>1</v>
      </c>
      <c r="HO448" s="42">
        <v>0</v>
      </c>
      <c r="HP448" s="42">
        <v>0</v>
      </c>
      <c r="HQ448" s="42"/>
      <c r="HR448" s="42"/>
      <c r="HS448" s="42"/>
      <c r="HT448" s="42"/>
      <c r="HU448" s="42"/>
      <c r="HV448" s="42"/>
      <c r="HW448" s="42"/>
      <c r="HX448" s="83">
        <f t="shared" si="449"/>
        <v>2</v>
      </c>
      <c r="HY448" s="42">
        <v>0</v>
      </c>
      <c r="HZ448" s="42">
        <v>0</v>
      </c>
      <c r="IA448" s="42">
        <v>0</v>
      </c>
      <c r="IB448" s="42">
        <v>0</v>
      </c>
      <c r="IC448" s="42">
        <v>0</v>
      </c>
      <c r="ID448" s="42"/>
      <c r="IE448" s="42"/>
      <c r="IF448" s="42"/>
      <c r="IG448" s="42"/>
      <c r="IH448" s="42"/>
      <c r="II448" s="42"/>
      <c r="IJ448" s="42"/>
      <c r="IK448" s="85">
        <f t="shared" si="450"/>
        <v>0</v>
      </c>
      <c r="IL448" s="42">
        <v>0</v>
      </c>
      <c r="IM448" s="42">
        <v>0</v>
      </c>
      <c r="IN448" s="42">
        <v>0</v>
      </c>
      <c r="IO448" s="42">
        <v>0</v>
      </c>
      <c r="IP448" s="42">
        <v>0</v>
      </c>
      <c r="IQ448" s="42"/>
      <c r="IR448" s="42"/>
      <c r="IS448" s="42"/>
      <c r="IT448" s="42"/>
      <c r="IU448" s="42"/>
      <c r="IV448" s="42"/>
      <c r="IW448" s="42"/>
      <c r="IX448" s="85">
        <f t="shared" si="451"/>
        <v>0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>
        <v>0</v>
      </c>
      <c r="JF448" s="75">
        <v>0</v>
      </c>
      <c r="JG448" s="42">
        <v>0</v>
      </c>
      <c r="JH448" s="75">
        <v>0</v>
      </c>
      <c r="JI448" s="42"/>
      <c r="JJ448" s="75"/>
      <c r="JK448" s="42"/>
      <c r="JL448" s="75"/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2"/>
        <v>4</v>
      </c>
      <c r="JX448" s="11">
        <f t="shared" si="453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>
        <v>0</v>
      </c>
      <c r="KF448" s="75">
        <v>0</v>
      </c>
      <c r="KG448" s="42">
        <v>0</v>
      </c>
      <c r="KH448" s="75">
        <v>0</v>
      </c>
      <c r="KI448" s="42"/>
      <c r="KJ448" s="75"/>
      <c r="KK448" s="42"/>
      <c r="KL448" s="75"/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54"/>
        <v>4</v>
      </c>
      <c r="KX448" s="11">
        <f t="shared" si="455"/>
        <v>0</v>
      </c>
      <c r="KY448" s="41">
        <v>3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>
        <v>0</v>
      </c>
      <c r="LF448" s="75">
        <v>0</v>
      </c>
      <c r="LG448" s="42">
        <v>0</v>
      </c>
      <c r="LH448" s="75">
        <v>0</v>
      </c>
      <c r="LI448" s="42"/>
      <c r="LJ448" s="75"/>
      <c r="LK448" s="42"/>
      <c r="LL448" s="75"/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56"/>
        <v>4</v>
      </c>
      <c r="LX448" s="11">
        <f t="shared" si="457"/>
        <v>0</v>
      </c>
      <c r="LY448" s="41">
        <v>2</v>
      </c>
      <c r="LZ448" s="75">
        <v>0</v>
      </c>
      <c r="MA448" s="42">
        <v>0</v>
      </c>
      <c r="MB448" s="75">
        <v>0</v>
      </c>
      <c r="MC448" s="42">
        <v>1</v>
      </c>
      <c r="MD448" s="75">
        <v>0</v>
      </c>
      <c r="ME448" s="42">
        <v>0</v>
      </c>
      <c r="MF448" s="75">
        <v>0</v>
      </c>
      <c r="MG448" s="42">
        <v>0</v>
      </c>
      <c r="MH448" s="75">
        <v>0</v>
      </c>
      <c r="MI448" s="42"/>
      <c r="MJ448" s="75"/>
      <c r="MK448" s="42"/>
      <c r="ML448" s="75"/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58"/>
        <v>3</v>
      </c>
      <c r="MX448" s="11">
        <f t="shared" si="459"/>
        <v>0</v>
      </c>
      <c r="MY448" s="42">
        <v>1</v>
      </c>
      <c r="MZ448" s="75">
        <v>0</v>
      </c>
      <c r="NA448" s="42">
        <v>0</v>
      </c>
      <c r="NB448" s="75">
        <v>0</v>
      </c>
      <c r="NC448" s="42">
        <v>0</v>
      </c>
      <c r="ND448" s="75">
        <v>0</v>
      </c>
      <c r="NE448" s="42">
        <v>0</v>
      </c>
      <c r="NF448" s="75">
        <v>0</v>
      </c>
      <c r="NG448" s="42">
        <v>0</v>
      </c>
      <c r="NH448" s="75">
        <v>0</v>
      </c>
      <c r="NI448" s="42"/>
      <c r="NJ448" s="75"/>
      <c r="NK448" s="42"/>
      <c r="NL448" s="75"/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0"/>
        <v>1</v>
      </c>
      <c r="NX448" s="11">
        <f t="shared" si="461"/>
        <v>0</v>
      </c>
      <c r="NY448" s="42">
        <v>2</v>
      </c>
      <c r="NZ448" s="75">
        <v>0</v>
      </c>
      <c r="OA448" s="42">
        <v>0</v>
      </c>
      <c r="OB448" s="75">
        <v>0</v>
      </c>
      <c r="OC448" s="42">
        <v>1</v>
      </c>
      <c r="OD448" s="75">
        <v>0</v>
      </c>
      <c r="OE448" s="42">
        <v>0</v>
      </c>
      <c r="OF448" s="75">
        <v>0</v>
      </c>
      <c r="OG448" s="42">
        <v>0</v>
      </c>
      <c r="OH448" s="75">
        <v>0</v>
      </c>
      <c r="OI448" s="42"/>
      <c r="OJ448" s="75"/>
      <c r="OK448" s="42"/>
      <c r="OL448" s="75"/>
      <c r="OM448" s="42"/>
      <c r="ON448" s="75"/>
      <c r="OO448" s="42"/>
      <c r="OP448" s="75"/>
      <c r="OQ448" s="42"/>
      <c r="OR448" s="75"/>
      <c r="OS448" s="42"/>
      <c r="OT448" s="75"/>
      <c r="OU448" s="42"/>
      <c r="OV448" s="75"/>
      <c r="OW448" s="3">
        <f t="shared" si="462"/>
        <v>3</v>
      </c>
      <c r="OX448" s="11">
        <f t="shared" si="463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>
        <v>0</v>
      </c>
      <c r="PF448" s="75">
        <v>0</v>
      </c>
      <c r="PG448" s="42">
        <v>0</v>
      </c>
      <c r="PH448" s="75">
        <v>0</v>
      </c>
      <c r="PI448" s="42"/>
      <c r="PJ448" s="75"/>
      <c r="PK448" s="42"/>
      <c r="PL448" s="75"/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64"/>
        <v>1</v>
      </c>
      <c r="PX448" s="11">
        <f t="shared" si="425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>
        <v>0</v>
      </c>
      <c r="QF448" s="75">
        <v>0</v>
      </c>
      <c r="QG448" s="42">
        <v>0</v>
      </c>
      <c r="QH448" s="75">
        <v>0</v>
      </c>
      <c r="QI448" s="42"/>
      <c r="QJ448" s="75"/>
      <c r="QK448" s="42"/>
      <c r="QL448" s="75"/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65"/>
        <v>3</v>
      </c>
      <c r="QX448" s="11">
        <f t="shared" si="466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>
        <v>0</v>
      </c>
      <c r="RF448" s="75">
        <v>0</v>
      </c>
      <c r="RG448" s="42">
        <v>0</v>
      </c>
      <c r="RH448" s="75">
        <v>0</v>
      </c>
      <c r="RI448" s="42"/>
      <c r="RJ448" s="75"/>
      <c r="RK448" s="42"/>
      <c r="RL448" s="75"/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67"/>
        <v>0</v>
      </c>
      <c r="RX448" s="11">
        <f t="shared" si="426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>
        <v>0</v>
      </c>
      <c r="SF448" s="75">
        <v>0</v>
      </c>
      <c r="SG448" s="42">
        <v>0</v>
      </c>
      <c r="SH448" s="75">
        <v>0</v>
      </c>
      <c r="SI448" s="42"/>
      <c r="SJ448" s="75"/>
      <c r="SK448" s="42"/>
      <c r="SL448" s="75"/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68"/>
        <v>1</v>
      </c>
      <c r="SX448" s="11">
        <f t="shared" si="427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1</v>
      </c>
      <c r="TD448" s="75">
        <v>0</v>
      </c>
      <c r="TE448" s="42">
        <v>0</v>
      </c>
      <c r="TF448" s="75">
        <v>0</v>
      </c>
      <c r="TG448" s="42">
        <v>0</v>
      </c>
      <c r="TH448" s="75">
        <v>0</v>
      </c>
      <c r="TI448" s="42"/>
      <c r="TJ448" s="75"/>
      <c r="TK448" s="42"/>
      <c r="TL448" s="75"/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69"/>
        <v>1</v>
      </c>
      <c r="TX448" s="11">
        <f t="shared" si="428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>
        <v>0</v>
      </c>
      <c r="UF448" s="75">
        <v>0</v>
      </c>
      <c r="UG448" s="42">
        <v>0</v>
      </c>
      <c r="UH448" s="75">
        <v>0</v>
      </c>
      <c r="UI448" s="42"/>
      <c r="UJ448" s="75"/>
      <c r="UK448" s="42"/>
      <c r="UL448" s="75"/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0"/>
        <v>0</v>
      </c>
      <c r="UX448" s="11">
        <f t="shared" si="471"/>
        <v>0</v>
      </c>
      <c r="UY448" s="42">
        <v>0</v>
      </c>
      <c r="UZ448" s="42">
        <v>0</v>
      </c>
      <c r="VA448" s="42">
        <v>0</v>
      </c>
      <c r="VB448" s="42">
        <v>0</v>
      </c>
      <c r="VC448" s="42">
        <v>0</v>
      </c>
      <c r="VD448" s="42"/>
      <c r="VE448" s="42"/>
      <c r="VF448" s="42"/>
      <c r="VG448" s="42"/>
      <c r="VH448" s="42"/>
      <c r="VI448" s="42"/>
      <c r="VJ448" s="42"/>
      <c r="VK448" s="25">
        <f t="shared" si="472"/>
        <v>0</v>
      </c>
      <c r="VL448" s="42">
        <v>0</v>
      </c>
      <c r="VM448" s="42">
        <v>0</v>
      </c>
      <c r="VN448" s="42">
        <v>0</v>
      </c>
      <c r="VO448" s="42">
        <v>0</v>
      </c>
      <c r="VP448" s="42">
        <v>0</v>
      </c>
      <c r="VQ448" s="42"/>
      <c r="VR448" s="42"/>
      <c r="VS448" s="42"/>
      <c r="VT448" s="42"/>
      <c r="VU448" s="42"/>
      <c r="VV448" s="42"/>
      <c r="VW448" s="42"/>
      <c r="VX448" s="25">
        <f t="shared" si="473"/>
        <v>0</v>
      </c>
      <c r="VY448" s="42">
        <v>0</v>
      </c>
      <c r="VZ448" s="75">
        <v>0</v>
      </c>
      <c r="WA448" s="42">
        <v>0</v>
      </c>
      <c r="WB448" s="75">
        <v>0</v>
      </c>
      <c r="WC448" s="42">
        <v>0</v>
      </c>
      <c r="WD448" s="75">
        <v>0</v>
      </c>
      <c r="WE448" s="42">
        <v>0</v>
      </c>
      <c r="WF448" s="75">
        <v>0</v>
      </c>
      <c r="WG448" s="42">
        <v>0</v>
      </c>
      <c r="WH448" s="75">
        <v>0</v>
      </c>
      <c r="WI448" s="42"/>
      <c r="WJ448" s="75"/>
      <c r="WK448" s="42"/>
      <c r="WL448" s="75"/>
      <c r="WM448" s="42"/>
      <c r="WN448" s="75"/>
      <c r="WO448" s="42"/>
      <c r="WP448" s="75"/>
      <c r="WQ448" s="42"/>
      <c r="WR448" s="75"/>
      <c r="WS448" s="42"/>
      <c r="WT448" s="75"/>
      <c r="WU448" s="42"/>
      <c r="WV448" s="75"/>
      <c r="WW448" s="3">
        <f t="shared" si="474"/>
        <v>0</v>
      </c>
      <c r="WX448" s="11">
        <f t="shared" si="475"/>
        <v>0</v>
      </c>
      <c r="WY448" s="42">
        <v>0</v>
      </c>
      <c r="WZ448" s="75">
        <v>0</v>
      </c>
      <c r="XA448" s="42">
        <v>0</v>
      </c>
      <c r="XB448" s="75">
        <v>0</v>
      </c>
      <c r="XC448" s="42">
        <v>0</v>
      </c>
      <c r="XD448" s="75">
        <v>0</v>
      </c>
      <c r="XE448" s="42">
        <v>0</v>
      </c>
      <c r="XF448" s="75">
        <v>0</v>
      </c>
      <c r="XG448" s="42">
        <v>0</v>
      </c>
      <c r="XH448" s="75">
        <v>0</v>
      </c>
      <c r="XI448" s="42"/>
      <c r="XJ448" s="75"/>
      <c r="XK448" s="42"/>
      <c r="XL448" s="75"/>
      <c r="XM448" s="42"/>
      <c r="XN448" s="75"/>
      <c r="XO448" s="42"/>
      <c r="XP448" s="75"/>
      <c r="XQ448" s="42"/>
      <c r="XR448" s="75"/>
      <c r="XS448" s="42"/>
      <c r="XT448" s="75"/>
      <c r="XU448" s="42"/>
      <c r="XV448" s="75"/>
      <c r="XW448" s="3">
        <f t="shared" si="476"/>
        <v>0</v>
      </c>
      <c r="XX448" s="11">
        <f t="shared" si="477"/>
        <v>0</v>
      </c>
      <c r="XY448" s="42">
        <v>0</v>
      </c>
      <c r="XZ448" s="75">
        <v>0</v>
      </c>
      <c r="YA448" s="42">
        <v>0</v>
      </c>
      <c r="YB448" s="75">
        <v>0</v>
      </c>
      <c r="YC448" s="42">
        <v>0</v>
      </c>
      <c r="YD448" s="75">
        <v>0</v>
      </c>
      <c r="YE448" s="42">
        <v>0</v>
      </c>
      <c r="YF448" s="75">
        <v>0</v>
      </c>
      <c r="YG448" s="42">
        <v>0</v>
      </c>
      <c r="YH448" s="75">
        <v>0</v>
      </c>
      <c r="YI448" s="42"/>
      <c r="YJ448" s="75"/>
      <c r="YK448" s="42"/>
      <c r="YL448" s="75"/>
      <c r="YM448" s="42"/>
      <c r="YN448" s="75"/>
      <c r="YO448" s="42"/>
      <c r="YP448" s="75"/>
      <c r="YQ448" s="42"/>
      <c r="YR448" s="75"/>
      <c r="YS448" s="42"/>
      <c r="YT448" s="75"/>
      <c r="YU448" s="42"/>
      <c r="YV448" s="75"/>
      <c r="YW448" s="3">
        <f t="shared" si="478"/>
        <v>0</v>
      </c>
      <c r="YX448" s="11">
        <f t="shared" si="479"/>
        <v>0</v>
      </c>
      <c r="YY448" s="42">
        <v>0</v>
      </c>
      <c r="YZ448" s="75">
        <v>0</v>
      </c>
      <c r="ZA448" s="42">
        <v>0</v>
      </c>
      <c r="ZB448" s="75">
        <v>0</v>
      </c>
      <c r="ZC448" s="42">
        <v>0</v>
      </c>
      <c r="ZD448" s="75">
        <v>0</v>
      </c>
      <c r="ZE448" s="42">
        <v>0</v>
      </c>
      <c r="ZF448" s="75">
        <v>0</v>
      </c>
      <c r="ZG448" s="42">
        <v>0</v>
      </c>
      <c r="ZH448" s="75">
        <v>0</v>
      </c>
      <c r="ZI448" s="42"/>
      <c r="ZJ448" s="75"/>
      <c r="ZK448" s="42"/>
      <c r="ZL448" s="75"/>
      <c r="ZM448" s="42"/>
      <c r="ZN448" s="75"/>
      <c r="ZO448" s="42"/>
      <c r="ZP448" s="75"/>
      <c r="ZQ448" s="42"/>
      <c r="ZR448" s="75"/>
      <c r="ZS448" s="42"/>
      <c r="ZT448" s="75"/>
      <c r="ZU448" s="42"/>
      <c r="ZV448" s="75"/>
      <c r="ZW448" s="3">
        <f t="shared" si="480"/>
        <v>0</v>
      </c>
      <c r="ZX448" s="11">
        <f t="shared" si="481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>
        <v>0</v>
      </c>
      <c r="AAF448" s="75">
        <v>0</v>
      </c>
      <c r="AAG448" s="42">
        <v>0</v>
      </c>
      <c r="AAH448" s="75">
        <v>0</v>
      </c>
      <c r="AAI448" s="42"/>
      <c r="AAJ448" s="75"/>
      <c r="AAK448" s="42"/>
      <c r="AAL448" s="75"/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2"/>
        <v>0</v>
      </c>
      <c r="AAX448" s="11">
        <f t="shared" si="483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>
        <v>0</v>
      </c>
      <c r="ABF448" s="75">
        <v>0</v>
      </c>
      <c r="ABG448" s="42">
        <v>0</v>
      </c>
      <c r="ABH448" s="75">
        <v>0</v>
      </c>
      <c r="ABI448" s="42"/>
      <c r="ABJ448" s="75"/>
      <c r="ABK448" s="42"/>
      <c r="ABL448" s="75"/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84"/>
        <v>0</v>
      </c>
      <c r="ABX448" s="11">
        <f t="shared" si="485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>
        <v>0</v>
      </c>
      <c r="ACF448" s="75">
        <v>0</v>
      </c>
      <c r="ACG448" s="42">
        <v>0</v>
      </c>
      <c r="ACH448" s="75">
        <v>0</v>
      </c>
      <c r="ACI448" s="42"/>
      <c r="ACJ448" s="75"/>
      <c r="ACK448" s="42"/>
      <c r="ACL448" s="75"/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86"/>
        <v>0</v>
      </c>
      <c r="ACX448" s="11">
        <f t="shared" si="487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>
        <v>0</v>
      </c>
      <c r="ADF448" s="75">
        <v>0</v>
      </c>
      <c r="ADG448" s="42">
        <v>0</v>
      </c>
      <c r="ADH448" s="75">
        <v>0</v>
      </c>
      <c r="ADI448" s="42"/>
      <c r="ADJ448" s="75"/>
      <c r="ADK448" s="42"/>
      <c r="ADL448" s="75"/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88"/>
        <v>0</v>
      </c>
      <c r="ADX448" s="11">
        <f t="shared" si="489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>
        <v>0</v>
      </c>
      <c r="AEF448" s="75">
        <v>0</v>
      </c>
      <c r="AEG448" s="42">
        <v>0</v>
      </c>
      <c r="AEH448" s="75">
        <v>0</v>
      </c>
      <c r="AEI448" s="42"/>
      <c r="AEJ448" s="75"/>
      <c r="AEK448" s="42"/>
      <c r="AEL448" s="75"/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0"/>
        <v>0</v>
      </c>
      <c r="AEX448" s="11">
        <f t="shared" si="491"/>
        <v>0</v>
      </c>
      <c r="AEY448" s="108">
        <v>0</v>
      </c>
      <c r="AEZ448" s="109">
        <v>0</v>
      </c>
      <c r="AFA448" s="108">
        <v>0</v>
      </c>
      <c r="AFB448" s="109">
        <v>0</v>
      </c>
      <c r="AFC448" s="108">
        <v>0</v>
      </c>
      <c r="AFD448" s="109">
        <v>0</v>
      </c>
      <c r="AFE448" s="108">
        <v>0</v>
      </c>
      <c r="AFF448" s="109">
        <v>0</v>
      </c>
      <c r="AFG448" s="108"/>
      <c r="AFH448" s="109"/>
      <c r="AFI448" s="108"/>
      <c r="AFJ448" s="109"/>
      <c r="AFK448" s="108"/>
      <c r="AFL448" s="109"/>
      <c r="AFM448" s="108"/>
      <c r="AFN448" s="109"/>
      <c r="AFO448" s="108"/>
      <c r="AFP448" s="109"/>
      <c r="AFQ448" s="108"/>
      <c r="AFR448" s="109"/>
      <c r="AFS448" s="108"/>
      <c r="AFT448" s="109"/>
      <c r="AFU448" s="108"/>
      <c r="AFV448" s="109"/>
      <c r="AFW448" s="3">
        <f t="shared" si="492"/>
        <v>0</v>
      </c>
      <c r="AFX448" s="11">
        <f t="shared" si="429"/>
        <v>0</v>
      </c>
      <c r="AFY448" s="114">
        <v>0</v>
      </c>
      <c r="AFZ448" s="114">
        <v>0</v>
      </c>
      <c r="AGA448" s="114">
        <v>0</v>
      </c>
      <c r="AGB448" s="114">
        <v>0</v>
      </c>
      <c r="AGC448" s="114">
        <v>0</v>
      </c>
      <c r="AGD448" s="114"/>
      <c r="AGE448" s="114"/>
      <c r="AGF448" s="114"/>
      <c r="AGG448" s="114"/>
      <c r="AGH448" s="114"/>
      <c r="AGI448" s="114"/>
      <c r="AGJ448" s="114"/>
      <c r="AGK448" s="25">
        <f t="shared" si="430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357</v>
      </c>
      <c r="E449" s="16" t="s">
        <v>36</v>
      </c>
      <c r="F449" s="15" t="s">
        <v>37</v>
      </c>
      <c r="G449" s="15" t="s">
        <v>364</v>
      </c>
      <c r="H449" s="152">
        <v>26490</v>
      </c>
      <c r="I449" s="15" t="s">
        <v>594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1"/>
        <v>0</v>
      </c>
      <c r="AI449" s="62">
        <f t="shared" si="432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33"/>
        <v>0</v>
      </c>
      <c r="BI449" s="58">
        <f t="shared" si="434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35"/>
        <v>0</v>
      </c>
      <c r="CI449" s="58">
        <f t="shared" si="436"/>
        <v>0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>
        <v>0</v>
      </c>
      <c r="CQ449" s="70">
        <v>0</v>
      </c>
      <c r="CR449" s="52">
        <v>0</v>
      </c>
      <c r="CS449" s="70">
        <v>0</v>
      </c>
      <c r="CT449" s="64"/>
      <c r="CU449" s="70"/>
      <c r="CV449" s="64"/>
      <c r="CW449" s="70"/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37"/>
        <v>0</v>
      </c>
      <c r="DI449" s="58">
        <f t="shared" si="438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>
        <v>0</v>
      </c>
      <c r="DQ449" s="70">
        <v>0</v>
      </c>
      <c r="DR449" s="52">
        <v>0</v>
      </c>
      <c r="DS449" s="70">
        <v>0</v>
      </c>
      <c r="DT449" s="64"/>
      <c r="DU449" s="70"/>
      <c r="DV449" s="64"/>
      <c r="DW449" s="70"/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39"/>
        <v>0</v>
      </c>
      <c r="EI449" s="58">
        <f t="shared" si="440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>
        <v>0</v>
      </c>
      <c r="EQ449" s="70">
        <v>0</v>
      </c>
      <c r="ER449" s="64">
        <v>0</v>
      </c>
      <c r="ES449" s="70">
        <v>0</v>
      </c>
      <c r="ET449" s="64"/>
      <c r="EU449" s="70"/>
      <c r="EV449" s="64"/>
      <c r="EW449" s="70"/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1"/>
        <v>0</v>
      </c>
      <c r="FI449" s="58">
        <f t="shared" si="442"/>
        <v>0</v>
      </c>
      <c r="FJ449" s="79">
        <f t="shared" si="443"/>
        <v>0</v>
      </c>
      <c r="FK449" s="80">
        <f t="shared" si="444"/>
        <v>0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/>
      <c r="FR449" s="42"/>
      <c r="FS449" s="42"/>
      <c r="FT449" s="42"/>
      <c r="FU449" s="42"/>
      <c r="FV449" s="42"/>
      <c r="FW449" s="42"/>
      <c r="FX449" s="83">
        <f t="shared" si="445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/>
      <c r="GE449" s="42"/>
      <c r="GF449" s="42"/>
      <c r="GG449" s="42"/>
      <c r="GH449" s="42"/>
      <c r="GI449" s="42"/>
      <c r="GJ449" s="42"/>
      <c r="GK449" s="83">
        <f t="shared" si="446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/>
      <c r="GR449" s="42"/>
      <c r="GS449" s="42"/>
      <c r="GT449" s="42"/>
      <c r="GU449" s="42"/>
      <c r="GV449" s="42"/>
      <c r="GW449" s="42"/>
      <c r="GX449" s="83">
        <f t="shared" si="447"/>
        <v>0</v>
      </c>
      <c r="GY449" s="42">
        <v>0</v>
      </c>
      <c r="GZ449" s="42">
        <v>0</v>
      </c>
      <c r="HA449" s="42">
        <v>0</v>
      </c>
      <c r="HB449" s="42">
        <v>0</v>
      </c>
      <c r="HC449" s="42">
        <v>0</v>
      </c>
      <c r="HD449" s="42"/>
      <c r="HE449" s="42"/>
      <c r="HF449" s="42"/>
      <c r="HG449" s="42"/>
      <c r="HH449" s="42"/>
      <c r="HI449" s="42"/>
      <c r="HJ449" s="42"/>
      <c r="HK449" s="83">
        <f t="shared" si="448"/>
        <v>0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/>
      <c r="HR449" s="42"/>
      <c r="HS449" s="42"/>
      <c r="HT449" s="42"/>
      <c r="HU449" s="42"/>
      <c r="HV449" s="42"/>
      <c r="HW449" s="42"/>
      <c r="HX449" s="83">
        <f t="shared" si="449"/>
        <v>0</v>
      </c>
      <c r="HY449" s="42">
        <v>0</v>
      </c>
      <c r="HZ449" s="42">
        <v>2</v>
      </c>
      <c r="IA449" s="42">
        <v>0</v>
      </c>
      <c r="IB449" s="42">
        <v>0</v>
      </c>
      <c r="IC449" s="42">
        <v>0</v>
      </c>
      <c r="ID449" s="42"/>
      <c r="IE449" s="42"/>
      <c r="IF449" s="42"/>
      <c r="IG449" s="42"/>
      <c r="IH449" s="42"/>
      <c r="II449" s="42"/>
      <c r="IJ449" s="42"/>
      <c r="IK449" s="85">
        <f t="shared" si="450"/>
        <v>2</v>
      </c>
      <c r="IL449" s="42">
        <v>0</v>
      </c>
      <c r="IM449" s="42">
        <v>0</v>
      </c>
      <c r="IN449" s="42">
        <v>0</v>
      </c>
      <c r="IO449" s="42">
        <v>0</v>
      </c>
      <c r="IP449" s="42">
        <v>0</v>
      </c>
      <c r="IQ449" s="42"/>
      <c r="IR449" s="42"/>
      <c r="IS449" s="42"/>
      <c r="IT449" s="42"/>
      <c r="IU449" s="42"/>
      <c r="IV449" s="42"/>
      <c r="IW449" s="42"/>
      <c r="IX449" s="85">
        <f t="shared" si="451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>
        <v>0</v>
      </c>
      <c r="JF449" s="75">
        <v>0</v>
      </c>
      <c r="JG449" s="42">
        <v>0</v>
      </c>
      <c r="JH449" s="75">
        <v>0</v>
      </c>
      <c r="JI449" s="42"/>
      <c r="JJ449" s="75"/>
      <c r="JK449" s="42"/>
      <c r="JL449" s="75"/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2"/>
        <v>0</v>
      </c>
      <c r="JX449" s="11">
        <f t="shared" si="453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>
        <v>0</v>
      </c>
      <c r="KF449" s="75">
        <v>0</v>
      </c>
      <c r="KG449" s="42">
        <v>0</v>
      </c>
      <c r="KH449" s="75">
        <v>0</v>
      </c>
      <c r="KI449" s="42"/>
      <c r="KJ449" s="75"/>
      <c r="KK449" s="42"/>
      <c r="KL449" s="75"/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54"/>
        <v>0</v>
      </c>
      <c r="KX449" s="11">
        <f t="shared" si="455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>
        <v>0</v>
      </c>
      <c r="LF449" s="75">
        <v>0</v>
      </c>
      <c r="LG449" s="42">
        <v>0</v>
      </c>
      <c r="LH449" s="75">
        <v>0</v>
      </c>
      <c r="LI449" s="42"/>
      <c r="LJ449" s="75"/>
      <c r="LK449" s="42"/>
      <c r="LL449" s="75"/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56"/>
        <v>0</v>
      </c>
      <c r="LX449" s="11">
        <f t="shared" si="457"/>
        <v>0</v>
      </c>
      <c r="LY449" s="41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>
        <v>0</v>
      </c>
      <c r="MF449" s="75">
        <v>0</v>
      </c>
      <c r="MG449" s="42">
        <v>0</v>
      </c>
      <c r="MH449" s="75">
        <v>0</v>
      </c>
      <c r="MI449" s="42"/>
      <c r="MJ449" s="75"/>
      <c r="MK449" s="42"/>
      <c r="ML449" s="75"/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58"/>
        <v>0</v>
      </c>
      <c r="MX449" s="11">
        <f t="shared" si="459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>
        <v>0</v>
      </c>
      <c r="NF449" s="75">
        <v>0</v>
      </c>
      <c r="NG449" s="42">
        <v>0</v>
      </c>
      <c r="NH449" s="75">
        <v>0</v>
      </c>
      <c r="NI449" s="42"/>
      <c r="NJ449" s="75"/>
      <c r="NK449" s="42"/>
      <c r="NL449" s="75"/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0"/>
        <v>0</v>
      </c>
      <c r="NX449" s="11">
        <f t="shared" si="461"/>
        <v>0</v>
      </c>
      <c r="NY449" s="42">
        <v>0</v>
      </c>
      <c r="NZ449" s="75">
        <v>0</v>
      </c>
      <c r="OA449" s="42">
        <v>0</v>
      </c>
      <c r="OB449" s="75">
        <v>0</v>
      </c>
      <c r="OC449" s="42">
        <v>0</v>
      </c>
      <c r="OD449" s="75">
        <v>0</v>
      </c>
      <c r="OE449" s="42">
        <v>0</v>
      </c>
      <c r="OF449" s="75">
        <v>0</v>
      </c>
      <c r="OG449" s="42">
        <v>0</v>
      </c>
      <c r="OH449" s="75">
        <v>0</v>
      </c>
      <c r="OI449" s="42"/>
      <c r="OJ449" s="75"/>
      <c r="OK449" s="42"/>
      <c r="OL449" s="75"/>
      <c r="OM449" s="42"/>
      <c r="ON449" s="75"/>
      <c r="OO449" s="42"/>
      <c r="OP449" s="75"/>
      <c r="OQ449" s="42"/>
      <c r="OR449" s="75"/>
      <c r="OS449" s="42"/>
      <c r="OT449" s="75"/>
      <c r="OU449" s="42"/>
      <c r="OV449" s="75"/>
      <c r="OW449" s="3">
        <f t="shared" si="462"/>
        <v>0</v>
      </c>
      <c r="OX449" s="11">
        <f t="shared" si="463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>
        <v>0</v>
      </c>
      <c r="PF449" s="75">
        <v>0</v>
      </c>
      <c r="PG449" s="42">
        <v>0</v>
      </c>
      <c r="PH449" s="75">
        <v>0</v>
      </c>
      <c r="PI449" s="42"/>
      <c r="PJ449" s="75"/>
      <c r="PK449" s="42"/>
      <c r="PL449" s="75"/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64"/>
        <v>0</v>
      </c>
      <c r="PX449" s="11">
        <f t="shared" si="425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>
        <v>0</v>
      </c>
      <c r="QF449" s="75">
        <v>0</v>
      </c>
      <c r="QG449" s="42">
        <v>0</v>
      </c>
      <c r="QH449" s="75">
        <v>0</v>
      </c>
      <c r="QI449" s="42"/>
      <c r="QJ449" s="75"/>
      <c r="QK449" s="42"/>
      <c r="QL449" s="75"/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65"/>
        <v>0</v>
      </c>
      <c r="QX449" s="11">
        <f t="shared" si="466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>
        <v>0</v>
      </c>
      <c r="RF449" s="75">
        <v>0</v>
      </c>
      <c r="RG449" s="42">
        <v>0</v>
      </c>
      <c r="RH449" s="75">
        <v>0</v>
      </c>
      <c r="RI449" s="42"/>
      <c r="RJ449" s="75"/>
      <c r="RK449" s="42"/>
      <c r="RL449" s="75"/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67"/>
        <v>0</v>
      </c>
      <c r="RX449" s="11">
        <f t="shared" si="426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>
        <v>0</v>
      </c>
      <c r="SF449" s="75">
        <v>0</v>
      </c>
      <c r="SG449" s="42">
        <v>0</v>
      </c>
      <c r="SH449" s="75">
        <v>0</v>
      </c>
      <c r="SI449" s="42"/>
      <c r="SJ449" s="75"/>
      <c r="SK449" s="42"/>
      <c r="SL449" s="75"/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68"/>
        <v>0</v>
      </c>
      <c r="SX449" s="11">
        <f t="shared" si="427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>
        <v>0</v>
      </c>
      <c r="TF449" s="75">
        <v>0</v>
      </c>
      <c r="TG449" s="42">
        <v>0</v>
      </c>
      <c r="TH449" s="75">
        <v>0</v>
      </c>
      <c r="TI449" s="42"/>
      <c r="TJ449" s="75"/>
      <c r="TK449" s="42"/>
      <c r="TL449" s="75"/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69"/>
        <v>0</v>
      </c>
      <c r="TX449" s="11">
        <f t="shared" si="428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>
        <v>0</v>
      </c>
      <c r="UF449" s="75">
        <v>0</v>
      </c>
      <c r="UG449" s="42">
        <v>0</v>
      </c>
      <c r="UH449" s="75">
        <v>0</v>
      </c>
      <c r="UI449" s="42"/>
      <c r="UJ449" s="75"/>
      <c r="UK449" s="42"/>
      <c r="UL449" s="75"/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0"/>
        <v>0</v>
      </c>
      <c r="UX449" s="11">
        <f t="shared" si="471"/>
        <v>0</v>
      </c>
      <c r="UY449" s="42">
        <v>0</v>
      </c>
      <c r="UZ449" s="42">
        <v>0</v>
      </c>
      <c r="VA449" s="42">
        <v>0</v>
      </c>
      <c r="VB449" s="42">
        <v>0</v>
      </c>
      <c r="VC449" s="42">
        <v>0</v>
      </c>
      <c r="VD449" s="42"/>
      <c r="VE449" s="42"/>
      <c r="VF449" s="42"/>
      <c r="VG449" s="42"/>
      <c r="VH449" s="42"/>
      <c r="VI449" s="42"/>
      <c r="VJ449" s="42"/>
      <c r="VK449" s="25">
        <f t="shared" si="472"/>
        <v>0</v>
      </c>
      <c r="VL449" s="42">
        <v>0</v>
      </c>
      <c r="VM449" s="42">
        <v>0</v>
      </c>
      <c r="VN449" s="42">
        <v>0</v>
      </c>
      <c r="VO449" s="42">
        <v>0</v>
      </c>
      <c r="VP449" s="42">
        <v>0</v>
      </c>
      <c r="VQ449" s="42"/>
      <c r="VR449" s="42"/>
      <c r="VS449" s="42"/>
      <c r="VT449" s="42"/>
      <c r="VU449" s="42"/>
      <c r="VV449" s="42"/>
      <c r="VW449" s="42"/>
      <c r="VX449" s="25">
        <f t="shared" si="473"/>
        <v>0</v>
      </c>
      <c r="VY449" s="42">
        <v>0</v>
      </c>
      <c r="VZ449" s="75">
        <v>0</v>
      </c>
      <c r="WA449" s="42">
        <v>0</v>
      </c>
      <c r="WB449" s="75">
        <v>0</v>
      </c>
      <c r="WC449" s="42">
        <v>0</v>
      </c>
      <c r="WD449" s="75">
        <v>0</v>
      </c>
      <c r="WE449" s="42">
        <v>0</v>
      </c>
      <c r="WF449" s="75">
        <v>0</v>
      </c>
      <c r="WG449" s="42">
        <v>0</v>
      </c>
      <c r="WH449" s="75">
        <v>0</v>
      </c>
      <c r="WI449" s="42"/>
      <c r="WJ449" s="75"/>
      <c r="WK449" s="42"/>
      <c r="WL449" s="75"/>
      <c r="WM449" s="42"/>
      <c r="WN449" s="75"/>
      <c r="WO449" s="42"/>
      <c r="WP449" s="75"/>
      <c r="WQ449" s="42"/>
      <c r="WR449" s="75"/>
      <c r="WS449" s="42"/>
      <c r="WT449" s="75"/>
      <c r="WU449" s="42"/>
      <c r="WV449" s="75"/>
      <c r="WW449" s="3">
        <f t="shared" si="474"/>
        <v>0</v>
      </c>
      <c r="WX449" s="11">
        <f t="shared" si="475"/>
        <v>0</v>
      </c>
      <c r="WY449" s="42">
        <v>0</v>
      </c>
      <c r="WZ449" s="75">
        <v>0</v>
      </c>
      <c r="XA449" s="42">
        <v>0</v>
      </c>
      <c r="XB449" s="75">
        <v>0</v>
      </c>
      <c r="XC449" s="42">
        <v>0</v>
      </c>
      <c r="XD449" s="75">
        <v>0</v>
      </c>
      <c r="XE449" s="42">
        <v>0</v>
      </c>
      <c r="XF449" s="75">
        <v>0</v>
      </c>
      <c r="XG449" s="42">
        <v>0</v>
      </c>
      <c r="XH449" s="75">
        <v>0</v>
      </c>
      <c r="XI449" s="42"/>
      <c r="XJ449" s="75"/>
      <c r="XK449" s="42"/>
      <c r="XL449" s="75"/>
      <c r="XM449" s="42"/>
      <c r="XN449" s="75"/>
      <c r="XO449" s="42"/>
      <c r="XP449" s="75"/>
      <c r="XQ449" s="42"/>
      <c r="XR449" s="75"/>
      <c r="XS449" s="42"/>
      <c r="XT449" s="75"/>
      <c r="XU449" s="42"/>
      <c r="XV449" s="75"/>
      <c r="XW449" s="3">
        <f t="shared" si="476"/>
        <v>0</v>
      </c>
      <c r="XX449" s="11">
        <f t="shared" si="477"/>
        <v>0</v>
      </c>
      <c r="XY449" s="42">
        <v>0</v>
      </c>
      <c r="XZ449" s="75">
        <v>0</v>
      </c>
      <c r="YA449" s="42">
        <v>0</v>
      </c>
      <c r="YB449" s="75">
        <v>0</v>
      </c>
      <c r="YC449" s="42">
        <v>0</v>
      </c>
      <c r="YD449" s="75">
        <v>0</v>
      </c>
      <c r="YE449" s="42">
        <v>0</v>
      </c>
      <c r="YF449" s="75">
        <v>0</v>
      </c>
      <c r="YG449" s="42">
        <v>0</v>
      </c>
      <c r="YH449" s="75">
        <v>0</v>
      </c>
      <c r="YI449" s="42"/>
      <c r="YJ449" s="75"/>
      <c r="YK449" s="42"/>
      <c r="YL449" s="75"/>
      <c r="YM449" s="42"/>
      <c r="YN449" s="75"/>
      <c r="YO449" s="42"/>
      <c r="YP449" s="75"/>
      <c r="YQ449" s="42"/>
      <c r="YR449" s="75"/>
      <c r="YS449" s="42"/>
      <c r="YT449" s="75"/>
      <c r="YU449" s="42"/>
      <c r="YV449" s="75"/>
      <c r="YW449" s="3">
        <f t="shared" si="478"/>
        <v>0</v>
      </c>
      <c r="YX449" s="11">
        <f t="shared" si="479"/>
        <v>0</v>
      </c>
      <c r="YY449" s="42">
        <v>0</v>
      </c>
      <c r="YZ449" s="75">
        <v>0</v>
      </c>
      <c r="ZA449" s="42">
        <v>0</v>
      </c>
      <c r="ZB449" s="75">
        <v>0</v>
      </c>
      <c r="ZC449" s="42">
        <v>0</v>
      </c>
      <c r="ZD449" s="75">
        <v>0</v>
      </c>
      <c r="ZE449" s="42">
        <v>0</v>
      </c>
      <c r="ZF449" s="75">
        <v>0</v>
      </c>
      <c r="ZG449" s="42">
        <v>0</v>
      </c>
      <c r="ZH449" s="75">
        <v>0</v>
      </c>
      <c r="ZI449" s="42"/>
      <c r="ZJ449" s="75"/>
      <c r="ZK449" s="42"/>
      <c r="ZL449" s="75"/>
      <c r="ZM449" s="42"/>
      <c r="ZN449" s="75"/>
      <c r="ZO449" s="42"/>
      <c r="ZP449" s="75"/>
      <c r="ZQ449" s="42"/>
      <c r="ZR449" s="75"/>
      <c r="ZS449" s="42"/>
      <c r="ZT449" s="75"/>
      <c r="ZU449" s="42"/>
      <c r="ZV449" s="75"/>
      <c r="ZW449" s="3">
        <f t="shared" si="480"/>
        <v>0</v>
      </c>
      <c r="ZX449" s="11">
        <f t="shared" si="481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>
        <v>0</v>
      </c>
      <c r="AAF449" s="75">
        <v>0</v>
      </c>
      <c r="AAG449" s="42">
        <v>0</v>
      </c>
      <c r="AAH449" s="75">
        <v>0</v>
      </c>
      <c r="AAI449" s="42"/>
      <c r="AAJ449" s="75"/>
      <c r="AAK449" s="42"/>
      <c r="AAL449" s="75"/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2"/>
        <v>0</v>
      </c>
      <c r="AAX449" s="11">
        <f t="shared" si="483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>
        <v>0</v>
      </c>
      <c r="ABF449" s="75">
        <v>0</v>
      </c>
      <c r="ABG449" s="42">
        <v>0</v>
      </c>
      <c r="ABH449" s="75">
        <v>0</v>
      </c>
      <c r="ABI449" s="42"/>
      <c r="ABJ449" s="75"/>
      <c r="ABK449" s="42"/>
      <c r="ABL449" s="75"/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84"/>
        <v>0</v>
      </c>
      <c r="ABX449" s="11">
        <f t="shared" si="485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>
        <v>0</v>
      </c>
      <c r="ACF449" s="75">
        <v>0</v>
      </c>
      <c r="ACG449" s="42">
        <v>0</v>
      </c>
      <c r="ACH449" s="75">
        <v>0</v>
      </c>
      <c r="ACI449" s="42"/>
      <c r="ACJ449" s="75"/>
      <c r="ACK449" s="42"/>
      <c r="ACL449" s="75"/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86"/>
        <v>0</v>
      </c>
      <c r="ACX449" s="11">
        <f t="shared" si="487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>
        <v>0</v>
      </c>
      <c r="ADF449" s="75">
        <v>0</v>
      </c>
      <c r="ADG449" s="42">
        <v>0</v>
      </c>
      <c r="ADH449" s="75">
        <v>0</v>
      </c>
      <c r="ADI449" s="42"/>
      <c r="ADJ449" s="75"/>
      <c r="ADK449" s="42"/>
      <c r="ADL449" s="75"/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88"/>
        <v>0</v>
      </c>
      <c r="ADX449" s="11">
        <f t="shared" si="489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>
        <v>0</v>
      </c>
      <c r="AEF449" s="75">
        <v>0</v>
      </c>
      <c r="AEG449" s="42">
        <v>0</v>
      </c>
      <c r="AEH449" s="75">
        <v>0</v>
      </c>
      <c r="AEI449" s="42"/>
      <c r="AEJ449" s="75"/>
      <c r="AEK449" s="42"/>
      <c r="AEL449" s="75"/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0"/>
        <v>0</v>
      </c>
      <c r="AEX449" s="11">
        <f t="shared" si="491"/>
        <v>0</v>
      </c>
      <c r="AEY449" s="108">
        <v>0</v>
      </c>
      <c r="AEZ449" s="109">
        <v>0</v>
      </c>
      <c r="AFA449" s="108">
        <v>0</v>
      </c>
      <c r="AFB449" s="109">
        <v>0</v>
      </c>
      <c r="AFC449" s="108">
        <v>0</v>
      </c>
      <c r="AFD449" s="109">
        <v>0</v>
      </c>
      <c r="AFE449" s="108">
        <v>0</v>
      </c>
      <c r="AFF449" s="109">
        <v>0</v>
      </c>
      <c r="AFG449" s="108"/>
      <c r="AFH449" s="109"/>
      <c r="AFI449" s="108"/>
      <c r="AFJ449" s="109"/>
      <c r="AFK449" s="108"/>
      <c r="AFL449" s="109"/>
      <c r="AFM449" s="108"/>
      <c r="AFN449" s="109"/>
      <c r="AFO449" s="108"/>
      <c r="AFP449" s="109"/>
      <c r="AFQ449" s="108"/>
      <c r="AFR449" s="109"/>
      <c r="AFS449" s="108"/>
      <c r="AFT449" s="109"/>
      <c r="AFU449" s="108"/>
      <c r="AFV449" s="109"/>
      <c r="AFW449" s="3">
        <f t="shared" si="492"/>
        <v>0</v>
      </c>
      <c r="AFX449" s="11">
        <f t="shared" si="429"/>
        <v>0</v>
      </c>
      <c r="AFY449" s="114">
        <v>0</v>
      </c>
      <c r="AFZ449" s="114">
        <v>0</v>
      </c>
      <c r="AGA449" s="114">
        <v>0</v>
      </c>
      <c r="AGB449" s="114">
        <v>0</v>
      </c>
      <c r="AGC449" s="114">
        <v>0</v>
      </c>
      <c r="AGD449" s="114"/>
      <c r="AGE449" s="114"/>
      <c r="AGF449" s="114"/>
      <c r="AGG449" s="114"/>
      <c r="AGH449" s="114"/>
      <c r="AGI449" s="114"/>
      <c r="AGJ449" s="114"/>
      <c r="AGK449" s="25">
        <f t="shared" si="430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357</v>
      </c>
      <c r="E450" s="13" t="s">
        <v>36</v>
      </c>
      <c r="F450" s="13" t="s">
        <v>37</v>
      </c>
      <c r="G450" s="13" t="s">
        <v>364</v>
      </c>
      <c r="H450" s="151">
        <v>26496</v>
      </c>
      <c r="I450" s="13" t="s">
        <v>595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1</v>
      </c>
      <c r="S450" s="52">
        <v>1</v>
      </c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1"/>
        <v>1</v>
      </c>
      <c r="AI450" s="62">
        <f t="shared" si="432"/>
        <v>1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33"/>
        <v>0</v>
      </c>
      <c r="BI450" s="58">
        <f t="shared" si="434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35"/>
        <v>0</v>
      </c>
      <c r="CI450" s="58">
        <f t="shared" si="436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>
        <v>0</v>
      </c>
      <c r="CQ450" s="70">
        <v>0</v>
      </c>
      <c r="CR450" s="52">
        <v>0</v>
      </c>
      <c r="CS450" s="70">
        <v>0</v>
      </c>
      <c r="CT450" s="64"/>
      <c r="CU450" s="70"/>
      <c r="CV450" s="64"/>
      <c r="CW450" s="70"/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37"/>
        <v>0</v>
      </c>
      <c r="DI450" s="58">
        <f t="shared" si="438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>
        <v>0</v>
      </c>
      <c r="DQ450" s="70">
        <v>0</v>
      </c>
      <c r="DR450" s="52">
        <v>0</v>
      </c>
      <c r="DS450" s="70">
        <v>0</v>
      </c>
      <c r="DT450" s="64"/>
      <c r="DU450" s="70"/>
      <c r="DV450" s="64"/>
      <c r="DW450" s="70"/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39"/>
        <v>0</v>
      </c>
      <c r="EI450" s="58">
        <f t="shared" si="440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>
        <v>0</v>
      </c>
      <c r="EQ450" s="70">
        <v>0</v>
      </c>
      <c r="ER450" s="64">
        <v>0</v>
      </c>
      <c r="ES450" s="70">
        <v>0</v>
      </c>
      <c r="ET450" s="64"/>
      <c r="EU450" s="70"/>
      <c r="EV450" s="64"/>
      <c r="EW450" s="70"/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1"/>
        <v>0</v>
      </c>
      <c r="FI450" s="58">
        <f t="shared" si="442"/>
        <v>0</v>
      </c>
      <c r="FJ450" s="79">
        <f t="shared" si="443"/>
        <v>1</v>
      </c>
      <c r="FK450" s="80">
        <f t="shared" si="444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/>
      <c r="FR450" s="42"/>
      <c r="FS450" s="42"/>
      <c r="FT450" s="42"/>
      <c r="FU450" s="42"/>
      <c r="FV450" s="42"/>
      <c r="FW450" s="42"/>
      <c r="FX450" s="83">
        <f t="shared" si="445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/>
      <c r="GE450" s="42"/>
      <c r="GF450" s="42"/>
      <c r="GG450" s="42"/>
      <c r="GH450" s="42"/>
      <c r="GI450" s="42"/>
      <c r="GJ450" s="42"/>
      <c r="GK450" s="83">
        <f t="shared" si="446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/>
      <c r="GR450" s="42"/>
      <c r="GS450" s="42"/>
      <c r="GT450" s="42"/>
      <c r="GU450" s="42"/>
      <c r="GV450" s="42"/>
      <c r="GW450" s="42"/>
      <c r="GX450" s="83">
        <f t="shared" si="447"/>
        <v>0</v>
      </c>
      <c r="GY450" s="42">
        <v>0</v>
      </c>
      <c r="GZ450" s="42">
        <v>0</v>
      </c>
      <c r="HA450" s="42">
        <v>0</v>
      </c>
      <c r="HB450" s="42">
        <v>0</v>
      </c>
      <c r="HC450" s="42">
        <v>0</v>
      </c>
      <c r="HD450" s="42"/>
      <c r="HE450" s="42"/>
      <c r="HF450" s="42"/>
      <c r="HG450" s="42"/>
      <c r="HH450" s="42"/>
      <c r="HI450" s="42"/>
      <c r="HJ450" s="42"/>
      <c r="HK450" s="83">
        <f t="shared" si="448"/>
        <v>0</v>
      </c>
      <c r="HL450" s="42">
        <v>0</v>
      </c>
      <c r="HM450" s="42">
        <v>0</v>
      </c>
      <c r="HN450" s="42">
        <v>0</v>
      </c>
      <c r="HO450" s="42">
        <v>0</v>
      </c>
      <c r="HP450" s="42">
        <v>0</v>
      </c>
      <c r="HQ450" s="42"/>
      <c r="HR450" s="42"/>
      <c r="HS450" s="42"/>
      <c r="HT450" s="42"/>
      <c r="HU450" s="42"/>
      <c r="HV450" s="42"/>
      <c r="HW450" s="42"/>
      <c r="HX450" s="83">
        <f t="shared" si="449"/>
        <v>0</v>
      </c>
      <c r="HY450" s="42">
        <v>1</v>
      </c>
      <c r="HZ450" s="42">
        <v>1</v>
      </c>
      <c r="IA450" s="42">
        <v>0</v>
      </c>
      <c r="IB450" s="42">
        <v>1</v>
      </c>
      <c r="IC450" s="42">
        <v>1</v>
      </c>
      <c r="ID450" s="42"/>
      <c r="IE450" s="42"/>
      <c r="IF450" s="42"/>
      <c r="IG450" s="42"/>
      <c r="IH450" s="42"/>
      <c r="II450" s="42"/>
      <c r="IJ450" s="42"/>
      <c r="IK450" s="85">
        <f t="shared" si="450"/>
        <v>4</v>
      </c>
      <c r="IL450" s="42">
        <v>1</v>
      </c>
      <c r="IM450" s="42">
        <v>1</v>
      </c>
      <c r="IN450" s="42">
        <v>0</v>
      </c>
      <c r="IO450" s="42">
        <v>1</v>
      </c>
      <c r="IP450" s="42">
        <v>1</v>
      </c>
      <c r="IQ450" s="42"/>
      <c r="IR450" s="42"/>
      <c r="IS450" s="42"/>
      <c r="IT450" s="42"/>
      <c r="IU450" s="42"/>
      <c r="IV450" s="42"/>
      <c r="IW450" s="42"/>
      <c r="IX450" s="85">
        <f t="shared" si="451"/>
        <v>4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>
        <v>0</v>
      </c>
      <c r="JF450" s="75">
        <v>0</v>
      </c>
      <c r="JG450" s="42">
        <v>0</v>
      </c>
      <c r="JH450" s="75">
        <v>0</v>
      </c>
      <c r="JI450" s="42"/>
      <c r="JJ450" s="75"/>
      <c r="JK450" s="42"/>
      <c r="JL450" s="75"/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2"/>
        <v>0</v>
      </c>
      <c r="JX450" s="11">
        <f t="shared" si="453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>
        <v>0</v>
      </c>
      <c r="KF450" s="75">
        <v>0</v>
      </c>
      <c r="KG450" s="42">
        <v>0</v>
      </c>
      <c r="KH450" s="75">
        <v>0</v>
      </c>
      <c r="KI450" s="42"/>
      <c r="KJ450" s="75"/>
      <c r="KK450" s="42"/>
      <c r="KL450" s="75"/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54"/>
        <v>0</v>
      </c>
      <c r="KX450" s="11">
        <f t="shared" si="455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>
        <v>0</v>
      </c>
      <c r="LF450" s="75">
        <v>0</v>
      </c>
      <c r="LG450" s="42">
        <v>0</v>
      </c>
      <c r="LH450" s="75">
        <v>0</v>
      </c>
      <c r="LI450" s="42"/>
      <c r="LJ450" s="75"/>
      <c r="LK450" s="42"/>
      <c r="LL450" s="75"/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56"/>
        <v>0</v>
      </c>
      <c r="LX450" s="11">
        <f t="shared" si="457"/>
        <v>0</v>
      </c>
      <c r="LY450" s="41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>
        <v>0</v>
      </c>
      <c r="MF450" s="75">
        <v>0</v>
      </c>
      <c r="MG450" s="42">
        <v>0</v>
      </c>
      <c r="MH450" s="75">
        <v>0</v>
      </c>
      <c r="MI450" s="42"/>
      <c r="MJ450" s="75"/>
      <c r="MK450" s="42"/>
      <c r="ML450" s="75"/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58"/>
        <v>0</v>
      </c>
      <c r="MX450" s="11">
        <f t="shared" si="459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>
        <v>0</v>
      </c>
      <c r="NF450" s="75">
        <v>0</v>
      </c>
      <c r="NG450" s="42">
        <v>0</v>
      </c>
      <c r="NH450" s="75">
        <v>0</v>
      </c>
      <c r="NI450" s="42"/>
      <c r="NJ450" s="75"/>
      <c r="NK450" s="42"/>
      <c r="NL450" s="75"/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0"/>
        <v>0</v>
      </c>
      <c r="NX450" s="11">
        <f t="shared" si="461"/>
        <v>0</v>
      </c>
      <c r="NY450" s="42">
        <v>0</v>
      </c>
      <c r="NZ450" s="75">
        <v>0</v>
      </c>
      <c r="OA450" s="42">
        <v>0</v>
      </c>
      <c r="OB450" s="75">
        <v>0</v>
      </c>
      <c r="OC450" s="42">
        <v>0</v>
      </c>
      <c r="OD450" s="75">
        <v>0</v>
      </c>
      <c r="OE450" s="42">
        <v>0</v>
      </c>
      <c r="OF450" s="75">
        <v>0</v>
      </c>
      <c r="OG450" s="42">
        <v>0</v>
      </c>
      <c r="OH450" s="75">
        <v>0</v>
      </c>
      <c r="OI450" s="42"/>
      <c r="OJ450" s="75"/>
      <c r="OK450" s="42"/>
      <c r="OL450" s="75"/>
      <c r="OM450" s="42"/>
      <c r="ON450" s="75"/>
      <c r="OO450" s="42"/>
      <c r="OP450" s="75"/>
      <c r="OQ450" s="42"/>
      <c r="OR450" s="75"/>
      <c r="OS450" s="42"/>
      <c r="OT450" s="75"/>
      <c r="OU450" s="42"/>
      <c r="OV450" s="75"/>
      <c r="OW450" s="3">
        <f t="shared" si="462"/>
        <v>0</v>
      </c>
      <c r="OX450" s="11">
        <f t="shared" si="463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>
        <v>0</v>
      </c>
      <c r="PF450" s="75">
        <v>0</v>
      </c>
      <c r="PG450" s="42">
        <v>0</v>
      </c>
      <c r="PH450" s="75">
        <v>0</v>
      </c>
      <c r="PI450" s="42"/>
      <c r="PJ450" s="75"/>
      <c r="PK450" s="42"/>
      <c r="PL450" s="75"/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64"/>
        <v>0</v>
      </c>
      <c r="PX450" s="11">
        <f t="shared" si="425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>
        <v>0</v>
      </c>
      <c r="QF450" s="75">
        <v>0</v>
      </c>
      <c r="QG450" s="42">
        <v>0</v>
      </c>
      <c r="QH450" s="75">
        <v>0</v>
      </c>
      <c r="QI450" s="42"/>
      <c r="QJ450" s="75"/>
      <c r="QK450" s="42"/>
      <c r="QL450" s="75"/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65"/>
        <v>0</v>
      </c>
      <c r="QX450" s="11">
        <f t="shared" si="466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>
        <v>0</v>
      </c>
      <c r="RF450" s="75">
        <v>0</v>
      </c>
      <c r="RG450" s="42">
        <v>0</v>
      </c>
      <c r="RH450" s="75">
        <v>0</v>
      </c>
      <c r="RI450" s="42"/>
      <c r="RJ450" s="75"/>
      <c r="RK450" s="42"/>
      <c r="RL450" s="75"/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67"/>
        <v>0</v>
      </c>
      <c r="RX450" s="11">
        <f t="shared" si="426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>
        <v>0</v>
      </c>
      <c r="SF450" s="75">
        <v>0</v>
      </c>
      <c r="SG450" s="42">
        <v>0</v>
      </c>
      <c r="SH450" s="75">
        <v>0</v>
      </c>
      <c r="SI450" s="42"/>
      <c r="SJ450" s="75"/>
      <c r="SK450" s="42"/>
      <c r="SL450" s="75"/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68"/>
        <v>0</v>
      </c>
      <c r="SX450" s="11">
        <f t="shared" si="427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>
        <v>0</v>
      </c>
      <c r="TF450" s="75">
        <v>0</v>
      </c>
      <c r="TG450" s="42">
        <v>0</v>
      </c>
      <c r="TH450" s="75">
        <v>0</v>
      </c>
      <c r="TI450" s="42"/>
      <c r="TJ450" s="75"/>
      <c r="TK450" s="42"/>
      <c r="TL450" s="75"/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69"/>
        <v>0</v>
      </c>
      <c r="TX450" s="11">
        <f t="shared" si="428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>
        <v>0</v>
      </c>
      <c r="UF450" s="75">
        <v>0</v>
      </c>
      <c r="UG450" s="42">
        <v>0</v>
      </c>
      <c r="UH450" s="75">
        <v>0</v>
      </c>
      <c r="UI450" s="42"/>
      <c r="UJ450" s="75"/>
      <c r="UK450" s="42"/>
      <c r="UL450" s="75"/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0"/>
        <v>0</v>
      </c>
      <c r="UX450" s="11">
        <f t="shared" si="471"/>
        <v>0</v>
      </c>
      <c r="UY450" s="42">
        <v>0</v>
      </c>
      <c r="UZ450" s="42">
        <v>0</v>
      </c>
      <c r="VA450" s="42">
        <v>0</v>
      </c>
      <c r="VB450" s="42">
        <v>0</v>
      </c>
      <c r="VC450" s="42">
        <v>0</v>
      </c>
      <c r="VD450" s="42"/>
      <c r="VE450" s="42"/>
      <c r="VF450" s="42"/>
      <c r="VG450" s="42"/>
      <c r="VH450" s="42"/>
      <c r="VI450" s="42"/>
      <c r="VJ450" s="42"/>
      <c r="VK450" s="25">
        <f t="shared" si="472"/>
        <v>0</v>
      </c>
      <c r="VL450" s="42">
        <v>0</v>
      </c>
      <c r="VM450" s="42">
        <v>0</v>
      </c>
      <c r="VN450" s="42">
        <v>0</v>
      </c>
      <c r="VO450" s="42">
        <v>0</v>
      </c>
      <c r="VP450" s="42">
        <v>0</v>
      </c>
      <c r="VQ450" s="42"/>
      <c r="VR450" s="42"/>
      <c r="VS450" s="42"/>
      <c r="VT450" s="42"/>
      <c r="VU450" s="42"/>
      <c r="VV450" s="42"/>
      <c r="VW450" s="42"/>
      <c r="VX450" s="25">
        <f t="shared" si="473"/>
        <v>0</v>
      </c>
      <c r="VY450" s="42">
        <v>0</v>
      </c>
      <c r="VZ450" s="75">
        <v>0</v>
      </c>
      <c r="WA450" s="42">
        <v>0</v>
      </c>
      <c r="WB450" s="75">
        <v>0</v>
      </c>
      <c r="WC450" s="42">
        <v>0</v>
      </c>
      <c r="WD450" s="75">
        <v>0</v>
      </c>
      <c r="WE450" s="42">
        <v>0</v>
      </c>
      <c r="WF450" s="75">
        <v>0</v>
      </c>
      <c r="WG450" s="42">
        <v>0</v>
      </c>
      <c r="WH450" s="75">
        <v>0</v>
      </c>
      <c r="WI450" s="42"/>
      <c r="WJ450" s="75"/>
      <c r="WK450" s="42"/>
      <c r="WL450" s="75"/>
      <c r="WM450" s="42"/>
      <c r="WN450" s="75"/>
      <c r="WO450" s="42"/>
      <c r="WP450" s="75"/>
      <c r="WQ450" s="42"/>
      <c r="WR450" s="75"/>
      <c r="WS450" s="42"/>
      <c r="WT450" s="75"/>
      <c r="WU450" s="42"/>
      <c r="WV450" s="75"/>
      <c r="WW450" s="3">
        <f t="shared" si="474"/>
        <v>0</v>
      </c>
      <c r="WX450" s="11">
        <f t="shared" si="475"/>
        <v>0</v>
      </c>
      <c r="WY450" s="42">
        <v>0</v>
      </c>
      <c r="WZ450" s="75">
        <v>0</v>
      </c>
      <c r="XA450" s="42">
        <v>0</v>
      </c>
      <c r="XB450" s="75">
        <v>0</v>
      </c>
      <c r="XC450" s="42">
        <v>0</v>
      </c>
      <c r="XD450" s="75">
        <v>0</v>
      </c>
      <c r="XE450" s="42">
        <v>0</v>
      </c>
      <c r="XF450" s="75">
        <v>0</v>
      </c>
      <c r="XG450" s="42">
        <v>0</v>
      </c>
      <c r="XH450" s="75">
        <v>0</v>
      </c>
      <c r="XI450" s="42"/>
      <c r="XJ450" s="75"/>
      <c r="XK450" s="42"/>
      <c r="XL450" s="75"/>
      <c r="XM450" s="42"/>
      <c r="XN450" s="75"/>
      <c r="XO450" s="42"/>
      <c r="XP450" s="75"/>
      <c r="XQ450" s="42"/>
      <c r="XR450" s="75"/>
      <c r="XS450" s="42"/>
      <c r="XT450" s="75"/>
      <c r="XU450" s="42"/>
      <c r="XV450" s="75"/>
      <c r="XW450" s="3">
        <f t="shared" si="476"/>
        <v>0</v>
      </c>
      <c r="XX450" s="11">
        <f t="shared" si="477"/>
        <v>0</v>
      </c>
      <c r="XY450" s="42">
        <v>0</v>
      </c>
      <c r="XZ450" s="75">
        <v>0</v>
      </c>
      <c r="YA450" s="42">
        <v>0</v>
      </c>
      <c r="YB450" s="75">
        <v>0</v>
      </c>
      <c r="YC450" s="42">
        <v>0</v>
      </c>
      <c r="YD450" s="75">
        <v>0</v>
      </c>
      <c r="YE450" s="42">
        <v>0</v>
      </c>
      <c r="YF450" s="75">
        <v>0</v>
      </c>
      <c r="YG450" s="42">
        <v>0</v>
      </c>
      <c r="YH450" s="75">
        <v>0</v>
      </c>
      <c r="YI450" s="42"/>
      <c r="YJ450" s="75"/>
      <c r="YK450" s="42"/>
      <c r="YL450" s="75"/>
      <c r="YM450" s="42"/>
      <c r="YN450" s="75"/>
      <c r="YO450" s="42"/>
      <c r="YP450" s="75"/>
      <c r="YQ450" s="42"/>
      <c r="YR450" s="75"/>
      <c r="YS450" s="42"/>
      <c r="YT450" s="75"/>
      <c r="YU450" s="42"/>
      <c r="YV450" s="75"/>
      <c r="YW450" s="3">
        <f t="shared" si="478"/>
        <v>0</v>
      </c>
      <c r="YX450" s="11">
        <f t="shared" si="479"/>
        <v>0</v>
      </c>
      <c r="YY450" s="42">
        <v>0</v>
      </c>
      <c r="YZ450" s="75">
        <v>0</v>
      </c>
      <c r="ZA450" s="42">
        <v>0</v>
      </c>
      <c r="ZB450" s="75">
        <v>0</v>
      </c>
      <c r="ZC450" s="42">
        <v>0</v>
      </c>
      <c r="ZD450" s="75">
        <v>0</v>
      </c>
      <c r="ZE450" s="42">
        <v>0</v>
      </c>
      <c r="ZF450" s="75">
        <v>0</v>
      </c>
      <c r="ZG450" s="42">
        <v>0</v>
      </c>
      <c r="ZH450" s="75">
        <v>0</v>
      </c>
      <c r="ZI450" s="42"/>
      <c r="ZJ450" s="75"/>
      <c r="ZK450" s="42"/>
      <c r="ZL450" s="75"/>
      <c r="ZM450" s="42"/>
      <c r="ZN450" s="75"/>
      <c r="ZO450" s="42"/>
      <c r="ZP450" s="75"/>
      <c r="ZQ450" s="42"/>
      <c r="ZR450" s="75"/>
      <c r="ZS450" s="42"/>
      <c r="ZT450" s="75"/>
      <c r="ZU450" s="42"/>
      <c r="ZV450" s="75"/>
      <c r="ZW450" s="3">
        <f t="shared" si="480"/>
        <v>0</v>
      </c>
      <c r="ZX450" s="11">
        <f t="shared" si="481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>
        <v>0</v>
      </c>
      <c r="AAF450" s="75">
        <v>0</v>
      </c>
      <c r="AAG450" s="42">
        <v>0</v>
      </c>
      <c r="AAH450" s="75">
        <v>0</v>
      </c>
      <c r="AAI450" s="42"/>
      <c r="AAJ450" s="75"/>
      <c r="AAK450" s="42"/>
      <c r="AAL450" s="75"/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2"/>
        <v>0</v>
      </c>
      <c r="AAX450" s="11">
        <f t="shared" si="483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>
        <v>0</v>
      </c>
      <c r="ABF450" s="75">
        <v>0</v>
      </c>
      <c r="ABG450" s="42">
        <v>0</v>
      </c>
      <c r="ABH450" s="75">
        <v>0</v>
      </c>
      <c r="ABI450" s="42"/>
      <c r="ABJ450" s="75"/>
      <c r="ABK450" s="42"/>
      <c r="ABL450" s="75"/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84"/>
        <v>0</v>
      </c>
      <c r="ABX450" s="11">
        <f t="shared" si="485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>
        <v>0</v>
      </c>
      <c r="ACF450" s="75">
        <v>0</v>
      </c>
      <c r="ACG450" s="42">
        <v>0</v>
      </c>
      <c r="ACH450" s="75">
        <v>0</v>
      </c>
      <c r="ACI450" s="42"/>
      <c r="ACJ450" s="75"/>
      <c r="ACK450" s="42"/>
      <c r="ACL450" s="75"/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86"/>
        <v>0</v>
      </c>
      <c r="ACX450" s="11">
        <f t="shared" si="487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>
        <v>0</v>
      </c>
      <c r="ADF450" s="75">
        <v>0</v>
      </c>
      <c r="ADG450" s="42">
        <v>0</v>
      </c>
      <c r="ADH450" s="75">
        <v>0</v>
      </c>
      <c r="ADI450" s="42"/>
      <c r="ADJ450" s="75"/>
      <c r="ADK450" s="42"/>
      <c r="ADL450" s="75"/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88"/>
        <v>0</v>
      </c>
      <c r="ADX450" s="11">
        <f t="shared" si="489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>
        <v>0</v>
      </c>
      <c r="AEF450" s="75">
        <v>0</v>
      </c>
      <c r="AEG450" s="42">
        <v>0</v>
      </c>
      <c r="AEH450" s="75">
        <v>0</v>
      </c>
      <c r="AEI450" s="42"/>
      <c r="AEJ450" s="75"/>
      <c r="AEK450" s="42"/>
      <c r="AEL450" s="75"/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0"/>
        <v>0</v>
      </c>
      <c r="AEX450" s="11">
        <f t="shared" si="491"/>
        <v>0</v>
      </c>
      <c r="AEY450" s="108">
        <v>0</v>
      </c>
      <c r="AEZ450" s="109">
        <v>0</v>
      </c>
      <c r="AFA450" s="108">
        <v>0</v>
      </c>
      <c r="AFB450" s="109">
        <v>0</v>
      </c>
      <c r="AFC450" s="108">
        <v>0</v>
      </c>
      <c r="AFD450" s="109">
        <v>0</v>
      </c>
      <c r="AFE450" s="108">
        <v>0</v>
      </c>
      <c r="AFF450" s="109">
        <v>0</v>
      </c>
      <c r="AFG450" s="108"/>
      <c r="AFH450" s="109"/>
      <c r="AFI450" s="108"/>
      <c r="AFJ450" s="109"/>
      <c r="AFK450" s="108"/>
      <c r="AFL450" s="109"/>
      <c r="AFM450" s="108"/>
      <c r="AFN450" s="109"/>
      <c r="AFO450" s="108"/>
      <c r="AFP450" s="109"/>
      <c r="AFQ450" s="108"/>
      <c r="AFR450" s="109"/>
      <c r="AFS450" s="108"/>
      <c r="AFT450" s="109"/>
      <c r="AFU450" s="108"/>
      <c r="AFV450" s="109"/>
      <c r="AFW450" s="3">
        <f t="shared" si="492"/>
        <v>0</v>
      </c>
      <c r="AFX450" s="11">
        <f t="shared" si="429"/>
        <v>0</v>
      </c>
      <c r="AFY450" s="114">
        <v>0</v>
      </c>
      <c r="AFZ450" s="114">
        <v>0</v>
      </c>
      <c r="AGA450" s="114">
        <v>0</v>
      </c>
      <c r="AGB450" s="114">
        <v>0</v>
      </c>
      <c r="AGC450" s="114">
        <v>0</v>
      </c>
      <c r="AGD450" s="114"/>
      <c r="AGE450" s="114"/>
      <c r="AGF450" s="114"/>
      <c r="AGG450" s="114"/>
      <c r="AGH450" s="114"/>
      <c r="AGI450" s="114"/>
      <c r="AGJ450" s="114"/>
      <c r="AGK450" s="25">
        <f t="shared" si="430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397</v>
      </c>
      <c r="E451" s="15" t="s">
        <v>116</v>
      </c>
      <c r="F451" s="15" t="s">
        <v>115</v>
      </c>
      <c r="G451" s="15" t="s">
        <v>364</v>
      </c>
      <c r="H451" s="152">
        <v>26611</v>
      </c>
      <c r="I451" s="15" t="s">
        <v>596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1"/>
        <v>0</v>
      </c>
      <c r="AI451" s="62">
        <f t="shared" si="432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33"/>
        <v>0</v>
      </c>
      <c r="BI451" s="58">
        <f t="shared" si="434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35"/>
        <v>0</v>
      </c>
      <c r="CI451" s="58">
        <f t="shared" si="436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>
        <v>0</v>
      </c>
      <c r="CQ451" s="70">
        <v>0</v>
      </c>
      <c r="CR451" s="52">
        <v>0</v>
      </c>
      <c r="CS451" s="70">
        <v>0</v>
      </c>
      <c r="CT451" s="64"/>
      <c r="CU451" s="70"/>
      <c r="CV451" s="64"/>
      <c r="CW451" s="70"/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37"/>
        <v>0</v>
      </c>
      <c r="DI451" s="58">
        <f t="shared" si="438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>
        <v>0</v>
      </c>
      <c r="DQ451" s="70">
        <v>0</v>
      </c>
      <c r="DR451" s="52">
        <v>0</v>
      </c>
      <c r="DS451" s="70">
        <v>0</v>
      </c>
      <c r="DT451" s="64"/>
      <c r="DU451" s="70"/>
      <c r="DV451" s="64"/>
      <c r="DW451" s="70"/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39"/>
        <v>0</v>
      </c>
      <c r="EI451" s="58">
        <f t="shared" si="440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>
        <v>0</v>
      </c>
      <c r="EQ451" s="70">
        <v>0</v>
      </c>
      <c r="ER451" s="64">
        <v>0</v>
      </c>
      <c r="ES451" s="70">
        <v>0</v>
      </c>
      <c r="ET451" s="64"/>
      <c r="EU451" s="70"/>
      <c r="EV451" s="64"/>
      <c r="EW451" s="70"/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1"/>
        <v>0</v>
      </c>
      <c r="FI451" s="58">
        <f t="shared" si="442"/>
        <v>0</v>
      </c>
      <c r="FJ451" s="79">
        <f t="shared" si="443"/>
        <v>0</v>
      </c>
      <c r="FK451" s="80">
        <f t="shared" si="444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/>
      <c r="FR451" s="42"/>
      <c r="FS451" s="42"/>
      <c r="FT451" s="42"/>
      <c r="FU451" s="42"/>
      <c r="FV451" s="42"/>
      <c r="FW451" s="42"/>
      <c r="FX451" s="83">
        <f t="shared" si="445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/>
      <c r="GE451" s="42"/>
      <c r="GF451" s="42"/>
      <c r="GG451" s="42"/>
      <c r="GH451" s="42"/>
      <c r="GI451" s="42"/>
      <c r="GJ451" s="42"/>
      <c r="GK451" s="83">
        <f t="shared" si="446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/>
      <c r="GR451" s="42"/>
      <c r="GS451" s="42"/>
      <c r="GT451" s="42"/>
      <c r="GU451" s="42"/>
      <c r="GV451" s="42"/>
      <c r="GW451" s="42"/>
      <c r="GX451" s="83">
        <f t="shared" si="447"/>
        <v>0</v>
      </c>
      <c r="GY451" s="42">
        <v>0</v>
      </c>
      <c r="GZ451" s="42">
        <v>0</v>
      </c>
      <c r="HA451" s="42">
        <v>0</v>
      </c>
      <c r="HB451" s="42">
        <v>0</v>
      </c>
      <c r="HC451" s="42">
        <v>0</v>
      </c>
      <c r="HD451" s="42"/>
      <c r="HE451" s="42"/>
      <c r="HF451" s="42"/>
      <c r="HG451" s="42"/>
      <c r="HH451" s="42"/>
      <c r="HI451" s="42"/>
      <c r="HJ451" s="42"/>
      <c r="HK451" s="83">
        <f t="shared" si="448"/>
        <v>0</v>
      </c>
      <c r="HL451" s="42">
        <v>0</v>
      </c>
      <c r="HM451" s="42">
        <v>0</v>
      </c>
      <c r="HN451" s="42">
        <v>0</v>
      </c>
      <c r="HO451" s="42">
        <v>0</v>
      </c>
      <c r="HP451" s="42">
        <v>0</v>
      </c>
      <c r="HQ451" s="42"/>
      <c r="HR451" s="42"/>
      <c r="HS451" s="42"/>
      <c r="HT451" s="42"/>
      <c r="HU451" s="42"/>
      <c r="HV451" s="42"/>
      <c r="HW451" s="42"/>
      <c r="HX451" s="83">
        <f t="shared" si="449"/>
        <v>0</v>
      </c>
      <c r="HY451" s="42">
        <v>0</v>
      </c>
      <c r="HZ451" s="42">
        <v>0</v>
      </c>
      <c r="IA451" s="42">
        <v>0</v>
      </c>
      <c r="IB451" s="42">
        <v>0</v>
      </c>
      <c r="IC451" s="42">
        <v>0</v>
      </c>
      <c r="ID451" s="42"/>
      <c r="IE451" s="42"/>
      <c r="IF451" s="42"/>
      <c r="IG451" s="42"/>
      <c r="IH451" s="42"/>
      <c r="II451" s="42"/>
      <c r="IJ451" s="42"/>
      <c r="IK451" s="85">
        <f t="shared" si="450"/>
        <v>0</v>
      </c>
      <c r="IL451" s="42">
        <v>0</v>
      </c>
      <c r="IM451" s="42">
        <v>0</v>
      </c>
      <c r="IN451" s="42">
        <v>0</v>
      </c>
      <c r="IO451" s="42">
        <v>0</v>
      </c>
      <c r="IP451" s="42">
        <v>0</v>
      </c>
      <c r="IQ451" s="42"/>
      <c r="IR451" s="42"/>
      <c r="IS451" s="42"/>
      <c r="IT451" s="42"/>
      <c r="IU451" s="42"/>
      <c r="IV451" s="42"/>
      <c r="IW451" s="42"/>
      <c r="IX451" s="85">
        <f t="shared" si="451"/>
        <v>0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>
        <v>0</v>
      </c>
      <c r="JF451" s="75">
        <v>0</v>
      </c>
      <c r="JG451" s="42">
        <v>0</v>
      </c>
      <c r="JH451" s="75">
        <v>0</v>
      </c>
      <c r="JI451" s="42"/>
      <c r="JJ451" s="75"/>
      <c r="JK451" s="42"/>
      <c r="JL451" s="75"/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2"/>
        <v>0</v>
      </c>
      <c r="JX451" s="11">
        <f t="shared" si="453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>
        <v>0</v>
      </c>
      <c r="KF451" s="75">
        <v>0</v>
      </c>
      <c r="KG451" s="42">
        <v>0</v>
      </c>
      <c r="KH451" s="75">
        <v>0</v>
      </c>
      <c r="KI451" s="42"/>
      <c r="KJ451" s="75"/>
      <c r="KK451" s="42"/>
      <c r="KL451" s="75"/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54"/>
        <v>0</v>
      </c>
      <c r="KX451" s="11">
        <f t="shared" si="455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>
        <v>0</v>
      </c>
      <c r="LF451" s="75">
        <v>0</v>
      </c>
      <c r="LG451" s="42">
        <v>0</v>
      </c>
      <c r="LH451" s="75">
        <v>0</v>
      </c>
      <c r="LI451" s="42"/>
      <c r="LJ451" s="75"/>
      <c r="LK451" s="42"/>
      <c r="LL451" s="75"/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56"/>
        <v>0</v>
      </c>
      <c r="LX451" s="11">
        <f t="shared" si="457"/>
        <v>0</v>
      </c>
      <c r="LY451" s="41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>
        <v>0</v>
      </c>
      <c r="MF451" s="75">
        <v>0</v>
      </c>
      <c r="MG451" s="42">
        <v>0</v>
      </c>
      <c r="MH451" s="75">
        <v>0</v>
      </c>
      <c r="MI451" s="42"/>
      <c r="MJ451" s="75"/>
      <c r="MK451" s="42"/>
      <c r="ML451" s="75"/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58"/>
        <v>0</v>
      </c>
      <c r="MX451" s="11">
        <f t="shared" si="459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>
        <v>0</v>
      </c>
      <c r="NF451" s="75">
        <v>0</v>
      </c>
      <c r="NG451" s="42">
        <v>0</v>
      </c>
      <c r="NH451" s="75">
        <v>0</v>
      </c>
      <c r="NI451" s="42"/>
      <c r="NJ451" s="75"/>
      <c r="NK451" s="42"/>
      <c r="NL451" s="75"/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0"/>
        <v>0</v>
      </c>
      <c r="NX451" s="11">
        <f t="shared" si="461"/>
        <v>0</v>
      </c>
      <c r="NY451" s="42">
        <v>0</v>
      </c>
      <c r="NZ451" s="75">
        <v>0</v>
      </c>
      <c r="OA451" s="42">
        <v>0</v>
      </c>
      <c r="OB451" s="75">
        <v>0</v>
      </c>
      <c r="OC451" s="42">
        <v>0</v>
      </c>
      <c r="OD451" s="75">
        <v>0</v>
      </c>
      <c r="OE451" s="42">
        <v>0</v>
      </c>
      <c r="OF451" s="75">
        <v>0</v>
      </c>
      <c r="OG451" s="42">
        <v>0</v>
      </c>
      <c r="OH451" s="75">
        <v>0</v>
      </c>
      <c r="OI451" s="42"/>
      <c r="OJ451" s="75"/>
      <c r="OK451" s="42"/>
      <c r="OL451" s="75"/>
      <c r="OM451" s="42"/>
      <c r="ON451" s="75"/>
      <c r="OO451" s="42"/>
      <c r="OP451" s="75"/>
      <c r="OQ451" s="42"/>
      <c r="OR451" s="75"/>
      <c r="OS451" s="42"/>
      <c r="OT451" s="75"/>
      <c r="OU451" s="42"/>
      <c r="OV451" s="75"/>
      <c r="OW451" s="3">
        <f t="shared" si="462"/>
        <v>0</v>
      </c>
      <c r="OX451" s="11">
        <f t="shared" si="463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>
        <v>0</v>
      </c>
      <c r="PF451" s="75">
        <v>0</v>
      </c>
      <c r="PG451" s="42">
        <v>0</v>
      </c>
      <c r="PH451" s="75">
        <v>0</v>
      </c>
      <c r="PI451" s="42"/>
      <c r="PJ451" s="75"/>
      <c r="PK451" s="42"/>
      <c r="PL451" s="75"/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64"/>
        <v>0</v>
      </c>
      <c r="PX451" s="11">
        <f t="shared" si="425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>
        <v>0</v>
      </c>
      <c r="QF451" s="75">
        <v>0</v>
      </c>
      <c r="QG451" s="42">
        <v>0</v>
      </c>
      <c r="QH451" s="75">
        <v>0</v>
      </c>
      <c r="QI451" s="42"/>
      <c r="QJ451" s="75"/>
      <c r="QK451" s="42"/>
      <c r="QL451" s="75"/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65"/>
        <v>0</v>
      </c>
      <c r="QX451" s="11">
        <f t="shared" si="466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>
        <v>0</v>
      </c>
      <c r="RF451" s="75">
        <v>0</v>
      </c>
      <c r="RG451" s="42">
        <v>0</v>
      </c>
      <c r="RH451" s="75">
        <v>0</v>
      </c>
      <c r="RI451" s="42"/>
      <c r="RJ451" s="75"/>
      <c r="RK451" s="42"/>
      <c r="RL451" s="75"/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67"/>
        <v>0</v>
      </c>
      <c r="RX451" s="11">
        <f t="shared" si="426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>
        <v>0</v>
      </c>
      <c r="SF451" s="75">
        <v>0</v>
      </c>
      <c r="SG451" s="42">
        <v>0</v>
      </c>
      <c r="SH451" s="75">
        <v>0</v>
      </c>
      <c r="SI451" s="42"/>
      <c r="SJ451" s="75"/>
      <c r="SK451" s="42"/>
      <c r="SL451" s="75"/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68"/>
        <v>0</v>
      </c>
      <c r="SX451" s="11">
        <f t="shared" si="427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>
        <v>0</v>
      </c>
      <c r="TF451" s="75">
        <v>0</v>
      </c>
      <c r="TG451" s="42">
        <v>0</v>
      </c>
      <c r="TH451" s="75">
        <v>0</v>
      </c>
      <c r="TI451" s="42"/>
      <c r="TJ451" s="75"/>
      <c r="TK451" s="42"/>
      <c r="TL451" s="75"/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69"/>
        <v>0</v>
      </c>
      <c r="TX451" s="11">
        <f t="shared" si="428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>
        <v>0</v>
      </c>
      <c r="UF451" s="75">
        <v>0</v>
      </c>
      <c r="UG451" s="42">
        <v>0</v>
      </c>
      <c r="UH451" s="75">
        <v>0</v>
      </c>
      <c r="UI451" s="42"/>
      <c r="UJ451" s="75"/>
      <c r="UK451" s="42"/>
      <c r="UL451" s="75"/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0"/>
        <v>0</v>
      </c>
      <c r="UX451" s="11">
        <f t="shared" si="471"/>
        <v>0</v>
      </c>
      <c r="UY451" s="42">
        <v>0</v>
      </c>
      <c r="UZ451" s="42">
        <v>0</v>
      </c>
      <c r="VA451" s="42">
        <v>0</v>
      </c>
      <c r="VB451" s="42">
        <v>0</v>
      </c>
      <c r="VC451" s="42">
        <v>0</v>
      </c>
      <c r="VD451" s="42"/>
      <c r="VE451" s="42"/>
      <c r="VF451" s="42"/>
      <c r="VG451" s="42"/>
      <c r="VH451" s="42"/>
      <c r="VI451" s="42"/>
      <c r="VJ451" s="42"/>
      <c r="VK451" s="25">
        <f t="shared" si="472"/>
        <v>0</v>
      </c>
      <c r="VL451" s="42">
        <v>0</v>
      </c>
      <c r="VM451" s="42">
        <v>0</v>
      </c>
      <c r="VN451" s="42">
        <v>0</v>
      </c>
      <c r="VO451" s="42">
        <v>0</v>
      </c>
      <c r="VP451" s="42">
        <v>0</v>
      </c>
      <c r="VQ451" s="42"/>
      <c r="VR451" s="42"/>
      <c r="VS451" s="42"/>
      <c r="VT451" s="42"/>
      <c r="VU451" s="42"/>
      <c r="VV451" s="42"/>
      <c r="VW451" s="42"/>
      <c r="VX451" s="25">
        <f t="shared" si="473"/>
        <v>0</v>
      </c>
      <c r="VY451" s="42">
        <v>0</v>
      </c>
      <c r="VZ451" s="75">
        <v>0</v>
      </c>
      <c r="WA451" s="42">
        <v>0</v>
      </c>
      <c r="WB451" s="75">
        <v>0</v>
      </c>
      <c r="WC451" s="42">
        <v>0</v>
      </c>
      <c r="WD451" s="75">
        <v>0</v>
      </c>
      <c r="WE451" s="42">
        <v>0</v>
      </c>
      <c r="WF451" s="75">
        <v>0</v>
      </c>
      <c r="WG451" s="42">
        <v>0</v>
      </c>
      <c r="WH451" s="75">
        <v>0</v>
      </c>
      <c r="WI451" s="42"/>
      <c r="WJ451" s="75"/>
      <c r="WK451" s="42"/>
      <c r="WL451" s="75"/>
      <c r="WM451" s="42"/>
      <c r="WN451" s="75"/>
      <c r="WO451" s="42"/>
      <c r="WP451" s="75"/>
      <c r="WQ451" s="42"/>
      <c r="WR451" s="75"/>
      <c r="WS451" s="42"/>
      <c r="WT451" s="75"/>
      <c r="WU451" s="42"/>
      <c r="WV451" s="75"/>
      <c r="WW451" s="3">
        <f t="shared" si="474"/>
        <v>0</v>
      </c>
      <c r="WX451" s="11">
        <f t="shared" si="475"/>
        <v>0</v>
      </c>
      <c r="WY451" s="42">
        <v>0</v>
      </c>
      <c r="WZ451" s="75">
        <v>0</v>
      </c>
      <c r="XA451" s="42">
        <v>0</v>
      </c>
      <c r="XB451" s="75">
        <v>0</v>
      </c>
      <c r="XC451" s="42">
        <v>0</v>
      </c>
      <c r="XD451" s="75">
        <v>0</v>
      </c>
      <c r="XE451" s="42">
        <v>0</v>
      </c>
      <c r="XF451" s="75">
        <v>0</v>
      </c>
      <c r="XG451" s="42">
        <v>0</v>
      </c>
      <c r="XH451" s="75">
        <v>0</v>
      </c>
      <c r="XI451" s="42"/>
      <c r="XJ451" s="75"/>
      <c r="XK451" s="42"/>
      <c r="XL451" s="75"/>
      <c r="XM451" s="42"/>
      <c r="XN451" s="75"/>
      <c r="XO451" s="42"/>
      <c r="XP451" s="75"/>
      <c r="XQ451" s="42"/>
      <c r="XR451" s="75"/>
      <c r="XS451" s="42"/>
      <c r="XT451" s="75"/>
      <c r="XU451" s="42"/>
      <c r="XV451" s="75"/>
      <c r="XW451" s="3">
        <f t="shared" si="476"/>
        <v>0</v>
      </c>
      <c r="XX451" s="11">
        <f t="shared" si="477"/>
        <v>0</v>
      </c>
      <c r="XY451" s="42">
        <v>0</v>
      </c>
      <c r="XZ451" s="75">
        <v>0</v>
      </c>
      <c r="YA451" s="42">
        <v>0</v>
      </c>
      <c r="YB451" s="75">
        <v>0</v>
      </c>
      <c r="YC451" s="42">
        <v>0</v>
      </c>
      <c r="YD451" s="75">
        <v>0</v>
      </c>
      <c r="YE451" s="42">
        <v>0</v>
      </c>
      <c r="YF451" s="75">
        <v>0</v>
      </c>
      <c r="YG451" s="42">
        <v>0</v>
      </c>
      <c r="YH451" s="75">
        <v>0</v>
      </c>
      <c r="YI451" s="42"/>
      <c r="YJ451" s="75"/>
      <c r="YK451" s="42"/>
      <c r="YL451" s="75"/>
      <c r="YM451" s="42"/>
      <c r="YN451" s="75"/>
      <c r="YO451" s="42"/>
      <c r="YP451" s="75"/>
      <c r="YQ451" s="42"/>
      <c r="YR451" s="75"/>
      <c r="YS451" s="42"/>
      <c r="YT451" s="75"/>
      <c r="YU451" s="42"/>
      <c r="YV451" s="75"/>
      <c r="YW451" s="3">
        <f t="shared" si="478"/>
        <v>0</v>
      </c>
      <c r="YX451" s="11">
        <f t="shared" si="479"/>
        <v>0</v>
      </c>
      <c r="YY451" s="42">
        <v>0</v>
      </c>
      <c r="YZ451" s="75">
        <v>0</v>
      </c>
      <c r="ZA451" s="42">
        <v>0</v>
      </c>
      <c r="ZB451" s="75">
        <v>0</v>
      </c>
      <c r="ZC451" s="42">
        <v>0</v>
      </c>
      <c r="ZD451" s="75">
        <v>0</v>
      </c>
      <c r="ZE451" s="42">
        <v>0</v>
      </c>
      <c r="ZF451" s="75">
        <v>0</v>
      </c>
      <c r="ZG451" s="42">
        <v>0</v>
      </c>
      <c r="ZH451" s="75">
        <v>0</v>
      </c>
      <c r="ZI451" s="42"/>
      <c r="ZJ451" s="75"/>
      <c r="ZK451" s="42"/>
      <c r="ZL451" s="75"/>
      <c r="ZM451" s="42"/>
      <c r="ZN451" s="75"/>
      <c r="ZO451" s="42"/>
      <c r="ZP451" s="75"/>
      <c r="ZQ451" s="42"/>
      <c r="ZR451" s="75"/>
      <c r="ZS451" s="42"/>
      <c r="ZT451" s="75"/>
      <c r="ZU451" s="42"/>
      <c r="ZV451" s="75"/>
      <c r="ZW451" s="3">
        <f t="shared" si="480"/>
        <v>0</v>
      </c>
      <c r="ZX451" s="11">
        <f t="shared" si="481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>
        <v>0</v>
      </c>
      <c r="AAF451" s="75">
        <v>0</v>
      </c>
      <c r="AAG451" s="42">
        <v>0</v>
      </c>
      <c r="AAH451" s="75">
        <v>0</v>
      </c>
      <c r="AAI451" s="42"/>
      <c r="AAJ451" s="75"/>
      <c r="AAK451" s="42"/>
      <c r="AAL451" s="75"/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2"/>
        <v>0</v>
      </c>
      <c r="AAX451" s="11">
        <f t="shared" si="483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>
        <v>0</v>
      </c>
      <c r="ABF451" s="75">
        <v>0</v>
      </c>
      <c r="ABG451" s="42">
        <v>0</v>
      </c>
      <c r="ABH451" s="75">
        <v>0</v>
      </c>
      <c r="ABI451" s="42"/>
      <c r="ABJ451" s="75"/>
      <c r="ABK451" s="42"/>
      <c r="ABL451" s="75"/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84"/>
        <v>0</v>
      </c>
      <c r="ABX451" s="11">
        <f t="shared" si="485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>
        <v>0</v>
      </c>
      <c r="ACF451" s="75">
        <v>0</v>
      </c>
      <c r="ACG451" s="42">
        <v>0</v>
      </c>
      <c r="ACH451" s="75">
        <v>0</v>
      </c>
      <c r="ACI451" s="42"/>
      <c r="ACJ451" s="75"/>
      <c r="ACK451" s="42"/>
      <c r="ACL451" s="75"/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86"/>
        <v>0</v>
      </c>
      <c r="ACX451" s="11">
        <f t="shared" si="487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>
        <v>0</v>
      </c>
      <c r="ADF451" s="75">
        <v>0</v>
      </c>
      <c r="ADG451" s="42">
        <v>0</v>
      </c>
      <c r="ADH451" s="75">
        <v>0</v>
      </c>
      <c r="ADI451" s="42"/>
      <c r="ADJ451" s="75"/>
      <c r="ADK451" s="42"/>
      <c r="ADL451" s="75"/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88"/>
        <v>0</v>
      </c>
      <c r="ADX451" s="11">
        <f t="shared" si="489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>
        <v>0</v>
      </c>
      <c r="AEF451" s="75">
        <v>0</v>
      </c>
      <c r="AEG451" s="42">
        <v>0</v>
      </c>
      <c r="AEH451" s="75">
        <v>0</v>
      </c>
      <c r="AEI451" s="42"/>
      <c r="AEJ451" s="75"/>
      <c r="AEK451" s="42"/>
      <c r="AEL451" s="75"/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0"/>
        <v>0</v>
      </c>
      <c r="AEX451" s="11">
        <f t="shared" si="491"/>
        <v>0</v>
      </c>
      <c r="AEY451" s="108">
        <v>0</v>
      </c>
      <c r="AEZ451" s="109">
        <v>0</v>
      </c>
      <c r="AFA451" s="108">
        <v>0</v>
      </c>
      <c r="AFB451" s="109">
        <v>0</v>
      </c>
      <c r="AFC451" s="108">
        <v>0</v>
      </c>
      <c r="AFD451" s="109">
        <v>0</v>
      </c>
      <c r="AFE451" s="108">
        <v>0</v>
      </c>
      <c r="AFF451" s="109">
        <v>0</v>
      </c>
      <c r="AFG451" s="108"/>
      <c r="AFH451" s="109"/>
      <c r="AFI451" s="108"/>
      <c r="AFJ451" s="109"/>
      <c r="AFK451" s="108"/>
      <c r="AFL451" s="109"/>
      <c r="AFM451" s="108"/>
      <c r="AFN451" s="109"/>
      <c r="AFO451" s="108"/>
      <c r="AFP451" s="109"/>
      <c r="AFQ451" s="108"/>
      <c r="AFR451" s="109"/>
      <c r="AFS451" s="108"/>
      <c r="AFT451" s="109"/>
      <c r="AFU451" s="108"/>
      <c r="AFV451" s="109"/>
      <c r="AFW451" s="3">
        <f t="shared" si="492"/>
        <v>0</v>
      </c>
      <c r="AFX451" s="11">
        <f t="shared" si="429"/>
        <v>0</v>
      </c>
      <c r="AFY451" s="114">
        <v>0</v>
      </c>
      <c r="AFZ451" s="114">
        <v>0</v>
      </c>
      <c r="AGA451" s="114">
        <v>0</v>
      </c>
      <c r="AGB451" s="114">
        <v>0</v>
      </c>
      <c r="AGC451" s="114">
        <v>0</v>
      </c>
      <c r="AGD451" s="114"/>
      <c r="AGE451" s="114"/>
      <c r="AGF451" s="114"/>
      <c r="AGG451" s="114"/>
      <c r="AGH451" s="114"/>
      <c r="AGI451" s="114"/>
      <c r="AGJ451" s="114"/>
      <c r="AGK451" s="25">
        <f t="shared" si="430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397</v>
      </c>
      <c r="E452" s="15" t="s">
        <v>116</v>
      </c>
      <c r="F452" s="15" t="s">
        <v>210</v>
      </c>
      <c r="G452" s="15" t="s">
        <v>364</v>
      </c>
      <c r="H452" s="152">
        <v>26631</v>
      </c>
      <c r="I452" s="15" t="s">
        <v>597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1"/>
        <v>0</v>
      </c>
      <c r="AI452" s="62">
        <f t="shared" si="432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33"/>
        <v>0</v>
      </c>
      <c r="BI452" s="58">
        <f t="shared" si="434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35"/>
        <v>0</v>
      </c>
      <c r="CI452" s="58">
        <f t="shared" si="436"/>
        <v>0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>
        <v>0</v>
      </c>
      <c r="CQ452" s="70">
        <v>0</v>
      </c>
      <c r="CR452" s="52">
        <v>0</v>
      </c>
      <c r="CS452" s="70">
        <v>0</v>
      </c>
      <c r="CT452" s="64"/>
      <c r="CU452" s="70"/>
      <c r="CV452" s="64"/>
      <c r="CW452" s="70"/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37"/>
        <v>0</v>
      </c>
      <c r="DI452" s="58">
        <f t="shared" si="438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>
        <v>0</v>
      </c>
      <c r="DQ452" s="70">
        <v>0</v>
      </c>
      <c r="DR452" s="52">
        <v>0</v>
      </c>
      <c r="DS452" s="70">
        <v>0</v>
      </c>
      <c r="DT452" s="64"/>
      <c r="DU452" s="70"/>
      <c r="DV452" s="64"/>
      <c r="DW452" s="70"/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39"/>
        <v>0</v>
      </c>
      <c r="EI452" s="58">
        <f t="shared" si="440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>
        <v>0</v>
      </c>
      <c r="EQ452" s="70">
        <v>0</v>
      </c>
      <c r="ER452" s="64">
        <v>0</v>
      </c>
      <c r="ES452" s="70">
        <v>0</v>
      </c>
      <c r="ET452" s="64"/>
      <c r="EU452" s="70"/>
      <c r="EV452" s="64"/>
      <c r="EW452" s="70"/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1"/>
        <v>0</v>
      </c>
      <c r="FI452" s="58">
        <f t="shared" si="442"/>
        <v>0</v>
      </c>
      <c r="FJ452" s="79">
        <f t="shared" si="443"/>
        <v>0</v>
      </c>
      <c r="FK452" s="80">
        <f t="shared" si="444"/>
        <v>0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/>
      <c r="FR452" s="42"/>
      <c r="FS452" s="42"/>
      <c r="FT452" s="42"/>
      <c r="FU452" s="42"/>
      <c r="FV452" s="42"/>
      <c r="FW452" s="42"/>
      <c r="FX452" s="83">
        <f t="shared" si="445"/>
        <v>0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/>
      <c r="GE452" s="42"/>
      <c r="GF452" s="42"/>
      <c r="GG452" s="42"/>
      <c r="GH452" s="42"/>
      <c r="GI452" s="42"/>
      <c r="GJ452" s="42"/>
      <c r="GK452" s="83">
        <f t="shared" si="446"/>
        <v>0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/>
      <c r="GR452" s="42"/>
      <c r="GS452" s="42"/>
      <c r="GT452" s="42"/>
      <c r="GU452" s="42"/>
      <c r="GV452" s="42"/>
      <c r="GW452" s="42"/>
      <c r="GX452" s="83">
        <f t="shared" si="447"/>
        <v>0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/>
      <c r="HE452" s="42"/>
      <c r="HF452" s="42"/>
      <c r="HG452" s="42"/>
      <c r="HH452" s="42"/>
      <c r="HI452" s="42"/>
      <c r="HJ452" s="42"/>
      <c r="HK452" s="83">
        <f t="shared" si="448"/>
        <v>0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/>
      <c r="HR452" s="42"/>
      <c r="HS452" s="42"/>
      <c r="HT452" s="42"/>
      <c r="HU452" s="42"/>
      <c r="HV452" s="42"/>
      <c r="HW452" s="42"/>
      <c r="HX452" s="83">
        <f t="shared" si="449"/>
        <v>0</v>
      </c>
      <c r="HY452" s="42">
        <v>0</v>
      </c>
      <c r="HZ452" s="42">
        <v>0</v>
      </c>
      <c r="IA452" s="42">
        <v>0</v>
      </c>
      <c r="IB452" s="42">
        <v>0</v>
      </c>
      <c r="IC452" s="42">
        <v>0</v>
      </c>
      <c r="ID452" s="42"/>
      <c r="IE452" s="42"/>
      <c r="IF452" s="42"/>
      <c r="IG452" s="42"/>
      <c r="IH452" s="42"/>
      <c r="II452" s="42"/>
      <c r="IJ452" s="42"/>
      <c r="IK452" s="85">
        <f t="shared" si="450"/>
        <v>0</v>
      </c>
      <c r="IL452" s="42">
        <v>0</v>
      </c>
      <c r="IM452" s="42">
        <v>0</v>
      </c>
      <c r="IN452" s="42">
        <v>0</v>
      </c>
      <c r="IO452" s="42">
        <v>0</v>
      </c>
      <c r="IP452" s="42">
        <v>0</v>
      </c>
      <c r="IQ452" s="42"/>
      <c r="IR452" s="42"/>
      <c r="IS452" s="42"/>
      <c r="IT452" s="42"/>
      <c r="IU452" s="42"/>
      <c r="IV452" s="42"/>
      <c r="IW452" s="42"/>
      <c r="IX452" s="85">
        <f t="shared" si="451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>
        <v>0</v>
      </c>
      <c r="JF452" s="75">
        <v>0</v>
      </c>
      <c r="JG452" s="42">
        <v>0</v>
      </c>
      <c r="JH452" s="75">
        <v>0</v>
      </c>
      <c r="JI452" s="42"/>
      <c r="JJ452" s="75"/>
      <c r="JK452" s="42"/>
      <c r="JL452" s="75"/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2"/>
        <v>0</v>
      </c>
      <c r="JX452" s="11">
        <f t="shared" si="453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>
        <v>0</v>
      </c>
      <c r="KF452" s="75">
        <v>0</v>
      </c>
      <c r="KG452" s="42">
        <v>0</v>
      </c>
      <c r="KH452" s="75">
        <v>0</v>
      </c>
      <c r="KI452" s="42"/>
      <c r="KJ452" s="75"/>
      <c r="KK452" s="42"/>
      <c r="KL452" s="75"/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54"/>
        <v>0</v>
      </c>
      <c r="KX452" s="11">
        <f t="shared" si="455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>
        <v>0</v>
      </c>
      <c r="LF452" s="75">
        <v>0</v>
      </c>
      <c r="LG452" s="42">
        <v>0</v>
      </c>
      <c r="LH452" s="75">
        <v>0</v>
      </c>
      <c r="LI452" s="42"/>
      <c r="LJ452" s="75"/>
      <c r="LK452" s="42"/>
      <c r="LL452" s="75"/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56"/>
        <v>0</v>
      </c>
      <c r="LX452" s="11">
        <f t="shared" si="457"/>
        <v>0</v>
      </c>
      <c r="LY452" s="41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>
        <v>0</v>
      </c>
      <c r="MF452" s="75">
        <v>0</v>
      </c>
      <c r="MG452" s="42">
        <v>0</v>
      </c>
      <c r="MH452" s="75">
        <v>0</v>
      </c>
      <c r="MI452" s="42"/>
      <c r="MJ452" s="75"/>
      <c r="MK452" s="42"/>
      <c r="ML452" s="75"/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58"/>
        <v>0</v>
      </c>
      <c r="MX452" s="11">
        <f t="shared" si="459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>
        <v>0</v>
      </c>
      <c r="NF452" s="75">
        <v>0</v>
      </c>
      <c r="NG452" s="42">
        <v>0</v>
      </c>
      <c r="NH452" s="75">
        <v>0</v>
      </c>
      <c r="NI452" s="42"/>
      <c r="NJ452" s="75"/>
      <c r="NK452" s="42"/>
      <c r="NL452" s="75"/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0"/>
        <v>0</v>
      </c>
      <c r="NX452" s="11">
        <f t="shared" si="461"/>
        <v>0</v>
      </c>
      <c r="NY452" s="42">
        <v>0</v>
      </c>
      <c r="NZ452" s="75">
        <v>0</v>
      </c>
      <c r="OA452" s="42">
        <v>0</v>
      </c>
      <c r="OB452" s="75">
        <v>0</v>
      </c>
      <c r="OC452" s="42">
        <v>0</v>
      </c>
      <c r="OD452" s="75">
        <v>0</v>
      </c>
      <c r="OE452" s="42">
        <v>0</v>
      </c>
      <c r="OF452" s="75">
        <v>0</v>
      </c>
      <c r="OG452" s="42">
        <v>0</v>
      </c>
      <c r="OH452" s="75">
        <v>0</v>
      </c>
      <c r="OI452" s="42"/>
      <c r="OJ452" s="75"/>
      <c r="OK452" s="42"/>
      <c r="OL452" s="75"/>
      <c r="OM452" s="42"/>
      <c r="ON452" s="75"/>
      <c r="OO452" s="42"/>
      <c r="OP452" s="75"/>
      <c r="OQ452" s="42"/>
      <c r="OR452" s="75"/>
      <c r="OS452" s="42"/>
      <c r="OT452" s="75"/>
      <c r="OU452" s="42"/>
      <c r="OV452" s="75"/>
      <c r="OW452" s="3">
        <f t="shared" si="462"/>
        <v>0</v>
      </c>
      <c r="OX452" s="11">
        <f t="shared" si="463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>
        <v>0</v>
      </c>
      <c r="PF452" s="75">
        <v>0</v>
      </c>
      <c r="PG452" s="42">
        <v>0</v>
      </c>
      <c r="PH452" s="75">
        <v>0</v>
      </c>
      <c r="PI452" s="42"/>
      <c r="PJ452" s="75"/>
      <c r="PK452" s="42"/>
      <c r="PL452" s="75"/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64"/>
        <v>0</v>
      </c>
      <c r="PX452" s="11">
        <f t="shared" si="425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>
        <v>0</v>
      </c>
      <c r="QF452" s="75">
        <v>0</v>
      </c>
      <c r="QG452" s="42">
        <v>0</v>
      </c>
      <c r="QH452" s="75">
        <v>0</v>
      </c>
      <c r="QI452" s="42"/>
      <c r="QJ452" s="75"/>
      <c r="QK452" s="42"/>
      <c r="QL452" s="75"/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65"/>
        <v>0</v>
      </c>
      <c r="QX452" s="11">
        <f t="shared" si="466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>
        <v>0</v>
      </c>
      <c r="RF452" s="75">
        <v>0</v>
      </c>
      <c r="RG452" s="42">
        <v>0</v>
      </c>
      <c r="RH452" s="75">
        <v>0</v>
      </c>
      <c r="RI452" s="42"/>
      <c r="RJ452" s="75"/>
      <c r="RK452" s="42"/>
      <c r="RL452" s="75"/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67"/>
        <v>0</v>
      </c>
      <c r="RX452" s="11">
        <f t="shared" si="426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>
        <v>0</v>
      </c>
      <c r="SF452" s="75">
        <v>0</v>
      </c>
      <c r="SG452" s="42">
        <v>0</v>
      </c>
      <c r="SH452" s="75">
        <v>0</v>
      </c>
      <c r="SI452" s="42"/>
      <c r="SJ452" s="75"/>
      <c r="SK452" s="42"/>
      <c r="SL452" s="75"/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68"/>
        <v>0</v>
      </c>
      <c r="SX452" s="11">
        <f t="shared" si="427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>
        <v>0</v>
      </c>
      <c r="TF452" s="75">
        <v>0</v>
      </c>
      <c r="TG452" s="42">
        <v>0</v>
      </c>
      <c r="TH452" s="75">
        <v>0</v>
      </c>
      <c r="TI452" s="42"/>
      <c r="TJ452" s="75"/>
      <c r="TK452" s="42"/>
      <c r="TL452" s="75"/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69"/>
        <v>0</v>
      </c>
      <c r="TX452" s="11">
        <f t="shared" si="428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>
        <v>0</v>
      </c>
      <c r="UF452" s="75">
        <v>0</v>
      </c>
      <c r="UG452" s="42">
        <v>0</v>
      </c>
      <c r="UH452" s="75">
        <v>0</v>
      </c>
      <c r="UI452" s="42"/>
      <c r="UJ452" s="75"/>
      <c r="UK452" s="42"/>
      <c r="UL452" s="75"/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0"/>
        <v>0</v>
      </c>
      <c r="UX452" s="11">
        <f t="shared" si="471"/>
        <v>0</v>
      </c>
      <c r="UY452" s="42">
        <v>0</v>
      </c>
      <c r="UZ452" s="42">
        <v>0</v>
      </c>
      <c r="VA452" s="42">
        <v>0</v>
      </c>
      <c r="VB452" s="42">
        <v>0</v>
      </c>
      <c r="VC452" s="42">
        <v>0</v>
      </c>
      <c r="VD452" s="42"/>
      <c r="VE452" s="42"/>
      <c r="VF452" s="42"/>
      <c r="VG452" s="42"/>
      <c r="VH452" s="42"/>
      <c r="VI452" s="42"/>
      <c r="VJ452" s="42"/>
      <c r="VK452" s="25">
        <f t="shared" si="472"/>
        <v>0</v>
      </c>
      <c r="VL452" s="42">
        <v>0</v>
      </c>
      <c r="VM452" s="42">
        <v>0</v>
      </c>
      <c r="VN452" s="42">
        <v>0</v>
      </c>
      <c r="VO452" s="42">
        <v>0</v>
      </c>
      <c r="VP452" s="42">
        <v>0</v>
      </c>
      <c r="VQ452" s="42"/>
      <c r="VR452" s="42"/>
      <c r="VS452" s="42"/>
      <c r="VT452" s="42"/>
      <c r="VU452" s="42"/>
      <c r="VV452" s="42"/>
      <c r="VW452" s="42"/>
      <c r="VX452" s="25">
        <f t="shared" si="473"/>
        <v>0</v>
      </c>
      <c r="VY452" s="42">
        <v>0</v>
      </c>
      <c r="VZ452" s="75">
        <v>0</v>
      </c>
      <c r="WA452" s="42">
        <v>0</v>
      </c>
      <c r="WB452" s="75">
        <v>0</v>
      </c>
      <c r="WC452" s="42">
        <v>0</v>
      </c>
      <c r="WD452" s="75">
        <v>0</v>
      </c>
      <c r="WE452" s="42">
        <v>0</v>
      </c>
      <c r="WF452" s="75">
        <v>0</v>
      </c>
      <c r="WG452" s="42">
        <v>0</v>
      </c>
      <c r="WH452" s="75">
        <v>0</v>
      </c>
      <c r="WI452" s="42"/>
      <c r="WJ452" s="75"/>
      <c r="WK452" s="42"/>
      <c r="WL452" s="75"/>
      <c r="WM452" s="42"/>
      <c r="WN452" s="75"/>
      <c r="WO452" s="42"/>
      <c r="WP452" s="75"/>
      <c r="WQ452" s="42"/>
      <c r="WR452" s="75"/>
      <c r="WS452" s="42"/>
      <c r="WT452" s="75"/>
      <c r="WU452" s="42"/>
      <c r="WV452" s="75"/>
      <c r="WW452" s="3">
        <f t="shared" si="474"/>
        <v>0</v>
      </c>
      <c r="WX452" s="11">
        <f t="shared" si="475"/>
        <v>0</v>
      </c>
      <c r="WY452" s="42">
        <v>0</v>
      </c>
      <c r="WZ452" s="75">
        <v>0</v>
      </c>
      <c r="XA452" s="42">
        <v>0</v>
      </c>
      <c r="XB452" s="75">
        <v>0</v>
      </c>
      <c r="XC452" s="42">
        <v>0</v>
      </c>
      <c r="XD452" s="75">
        <v>0</v>
      </c>
      <c r="XE452" s="42">
        <v>0</v>
      </c>
      <c r="XF452" s="75">
        <v>0</v>
      </c>
      <c r="XG452" s="42">
        <v>0</v>
      </c>
      <c r="XH452" s="75">
        <v>0</v>
      </c>
      <c r="XI452" s="42"/>
      <c r="XJ452" s="75"/>
      <c r="XK452" s="42"/>
      <c r="XL452" s="75"/>
      <c r="XM452" s="42"/>
      <c r="XN452" s="75"/>
      <c r="XO452" s="42"/>
      <c r="XP452" s="75"/>
      <c r="XQ452" s="42"/>
      <c r="XR452" s="75"/>
      <c r="XS452" s="42"/>
      <c r="XT452" s="75"/>
      <c r="XU452" s="42"/>
      <c r="XV452" s="75"/>
      <c r="XW452" s="3">
        <f t="shared" si="476"/>
        <v>0</v>
      </c>
      <c r="XX452" s="11">
        <f t="shared" si="477"/>
        <v>0</v>
      </c>
      <c r="XY452" s="42">
        <v>0</v>
      </c>
      <c r="XZ452" s="75">
        <v>0</v>
      </c>
      <c r="YA452" s="42">
        <v>0</v>
      </c>
      <c r="YB452" s="75">
        <v>0</v>
      </c>
      <c r="YC452" s="42">
        <v>0</v>
      </c>
      <c r="YD452" s="75">
        <v>0</v>
      </c>
      <c r="YE452" s="42">
        <v>0</v>
      </c>
      <c r="YF452" s="75">
        <v>0</v>
      </c>
      <c r="YG452" s="42">
        <v>0</v>
      </c>
      <c r="YH452" s="75">
        <v>0</v>
      </c>
      <c r="YI452" s="42"/>
      <c r="YJ452" s="75"/>
      <c r="YK452" s="42"/>
      <c r="YL452" s="75"/>
      <c r="YM452" s="42"/>
      <c r="YN452" s="75"/>
      <c r="YO452" s="42"/>
      <c r="YP452" s="75"/>
      <c r="YQ452" s="42"/>
      <c r="YR452" s="75"/>
      <c r="YS452" s="42"/>
      <c r="YT452" s="75"/>
      <c r="YU452" s="42"/>
      <c r="YV452" s="75"/>
      <c r="YW452" s="3">
        <f t="shared" si="478"/>
        <v>0</v>
      </c>
      <c r="YX452" s="11">
        <f t="shared" si="479"/>
        <v>0</v>
      </c>
      <c r="YY452" s="42">
        <v>0</v>
      </c>
      <c r="YZ452" s="75">
        <v>0</v>
      </c>
      <c r="ZA452" s="42">
        <v>0</v>
      </c>
      <c r="ZB452" s="75">
        <v>0</v>
      </c>
      <c r="ZC452" s="42">
        <v>0</v>
      </c>
      <c r="ZD452" s="75">
        <v>0</v>
      </c>
      <c r="ZE452" s="42">
        <v>0</v>
      </c>
      <c r="ZF452" s="75">
        <v>0</v>
      </c>
      <c r="ZG452" s="42">
        <v>0</v>
      </c>
      <c r="ZH452" s="75">
        <v>0</v>
      </c>
      <c r="ZI452" s="42"/>
      <c r="ZJ452" s="75"/>
      <c r="ZK452" s="42"/>
      <c r="ZL452" s="75"/>
      <c r="ZM452" s="42"/>
      <c r="ZN452" s="75"/>
      <c r="ZO452" s="42"/>
      <c r="ZP452" s="75"/>
      <c r="ZQ452" s="42"/>
      <c r="ZR452" s="75"/>
      <c r="ZS452" s="42"/>
      <c r="ZT452" s="75"/>
      <c r="ZU452" s="42"/>
      <c r="ZV452" s="75"/>
      <c r="ZW452" s="3">
        <f t="shared" si="480"/>
        <v>0</v>
      </c>
      <c r="ZX452" s="11">
        <f t="shared" si="481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>
        <v>0</v>
      </c>
      <c r="AAF452" s="75">
        <v>0</v>
      </c>
      <c r="AAG452" s="42">
        <v>0</v>
      </c>
      <c r="AAH452" s="75">
        <v>0</v>
      </c>
      <c r="AAI452" s="42"/>
      <c r="AAJ452" s="75"/>
      <c r="AAK452" s="42"/>
      <c r="AAL452" s="75"/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2"/>
        <v>0</v>
      </c>
      <c r="AAX452" s="11">
        <f t="shared" si="483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>
        <v>0</v>
      </c>
      <c r="ABF452" s="75">
        <v>0</v>
      </c>
      <c r="ABG452" s="42">
        <v>0</v>
      </c>
      <c r="ABH452" s="75">
        <v>0</v>
      </c>
      <c r="ABI452" s="42"/>
      <c r="ABJ452" s="75"/>
      <c r="ABK452" s="42"/>
      <c r="ABL452" s="75"/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84"/>
        <v>0</v>
      </c>
      <c r="ABX452" s="11">
        <f t="shared" si="485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>
        <v>0</v>
      </c>
      <c r="ACF452" s="75">
        <v>0</v>
      </c>
      <c r="ACG452" s="42">
        <v>0</v>
      </c>
      <c r="ACH452" s="75">
        <v>0</v>
      </c>
      <c r="ACI452" s="42"/>
      <c r="ACJ452" s="75"/>
      <c r="ACK452" s="42"/>
      <c r="ACL452" s="75"/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86"/>
        <v>0</v>
      </c>
      <c r="ACX452" s="11">
        <f t="shared" si="487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>
        <v>0</v>
      </c>
      <c r="ADF452" s="75">
        <v>0</v>
      </c>
      <c r="ADG452" s="42">
        <v>0</v>
      </c>
      <c r="ADH452" s="75">
        <v>0</v>
      </c>
      <c r="ADI452" s="42"/>
      <c r="ADJ452" s="75"/>
      <c r="ADK452" s="42"/>
      <c r="ADL452" s="75"/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88"/>
        <v>0</v>
      </c>
      <c r="ADX452" s="11">
        <f t="shared" si="489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>
        <v>0</v>
      </c>
      <c r="AEF452" s="75">
        <v>0</v>
      </c>
      <c r="AEG452" s="42">
        <v>0</v>
      </c>
      <c r="AEH452" s="75">
        <v>0</v>
      </c>
      <c r="AEI452" s="42"/>
      <c r="AEJ452" s="75"/>
      <c r="AEK452" s="42"/>
      <c r="AEL452" s="75"/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0"/>
        <v>0</v>
      </c>
      <c r="AEX452" s="11">
        <f t="shared" si="491"/>
        <v>0</v>
      </c>
      <c r="AEY452" s="108">
        <v>0</v>
      </c>
      <c r="AEZ452" s="109">
        <v>0</v>
      </c>
      <c r="AFA452" s="108">
        <v>0</v>
      </c>
      <c r="AFB452" s="109">
        <v>0</v>
      </c>
      <c r="AFC452" s="108">
        <v>0</v>
      </c>
      <c r="AFD452" s="109">
        <v>0</v>
      </c>
      <c r="AFE452" s="108">
        <v>0</v>
      </c>
      <c r="AFF452" s="109">
        <v>0</v>
      </c>
      <c r="AFG452" s="108"/>
      <c r="AFH452" s="109"/>
      <c r="AFI452" s="108"/>
      <c r="AFJ452" s="109"/>
      <c r="AFK452" s="108"/>
      <c r="AFL452" s="109"/>
      <c r="AFM452" s="108"/>
      <c r="AFN452" s="109"/>
      <c r="AFO452" s="108"/>
      <c r="AFP452" s="109"/>
      <c r="AFQ452" s="108"/>
      <c r="AFR452" s="109"/>
      <c r="AFS452" s="108"/>
      <c r="AFT452" s="109"/>
      <c r="AFU452" s="108"/>
      <c r="AFV452" s="109"/>
      <c r="AFW452" s="3">
        <f t="shared" si="492"/>
        <v>0</v>
      </c>
      <c r="AFX452" s="11">
        <f t="shared" si="429"/>
        <v>0</v>
      </c>
      <c r="AFY452" s="114">
        <v>0</v>
      </c>
      <c r="AFZ452" s="114">
        <v>0</v>
      </c>
      <c r="AGA452" s="114">
        <v>0</v>
      </c>
      <c r="AGB452" s="114">
        <v>0</v>
      </c>
      <c r="AGC452" s="114">
        <v>0</v>
      </c>
      <c r="AGD452" s="114"/>
      <c r="AGE452" s="114"/>
      <c r="AGF452" s="114"/>
      <c r="AGG452" s="114"/>
      <c r="AGH452" s="114"/>
      <c r="AGI452" s="114"/>
      <c r="AGJ452" s="114"/>
      <c r="AGK452" s="25">
        <f t="shared" si="430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364</v>
      </c>
      <c r="H453" s="152">
        <v>26697</v>
      </c>
      <c r="I453" s="15" t="s">
        <v>598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1"/>
        <v>0</v>
      </c>
      <c r="AI453" s="62">
        <f t="shared" si="432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33"/>
        <v>0</v>
      </c>
      <c r="BI453" s="58">
        <f t="shared" si="434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>
        <v>0</v>
      </c>
      <c r="BQ453" s="52">
        <v>0</v>
      </c>
      <c r="BR453" s="52">
        <v>0</v>
      </c>
      <c r="BS453" s="52">
        <v>0</v>
      </c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35"/>
        <v>0</v>
      </c>
      <c r="CI453" s="58">
        <f t="shared" si="436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>
        <v>0</v>
      </c>
      <c r="CQ453" s="70">
        <v>0</v>
      </c>
      <c r="CR453" s="52">
        <v>0</v>
      </c>
      <c r="CS453" s="70">
        <v>0</v>
      </c>
      <c r="CT453" s="64"/>
      <c r="CU453" s="70"/>
      <c r="CV453" s="64"/>
      <c r="CW453" s="70"/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37"/>
        <v>0</v>
      </c>
      <c r="DI453" s="58">
        <f t="shared" si="438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>
        <v>0</v>
      </c>
      <c r="DQ453" s="70">
        <v>0</v>
      </c>
      <c r="DR453" s="52">
        <v>0</v>
      </c>
      <c r="DS453" s="70">
        <v>0</v>
      </c>
      <c r="DT453" s="64"/>
      <c r="DU453" s="70"/>
      <c r="DV453" s="64"/>
      <c r="DW453" s="70"/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39"/>
        <v>0</v>
      </c>
      <c r="EI453" s="58">
        <f t="shared" si="440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>
        <v>0</v>
      </c>
      <c r="EQ453" s="70">
        <v>0</v>
      </c>
      <c r="ER453" s="64">
        <v>0</v>
      </c>
      <c r="ES453" s="70">
        <v>0</v>
      </c>
      <c r="ET453" s="64"/>
      <c r="EU453" s="70"/>
      <c r="EV453" s="64"/>
      <c r="EW453" s="70"/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1"/>
        <v>0</v>
      </c>
      <c r="FI453" s="58">
        <f t="shared" si="442"/>
        <v>0</v>
      </c>
      <c r="FJ453" s="79">
        <f t="shared" si="443"/>
        <v>0</v>
      </c>
      <c r="FK453" s="80">
        <f t="shared" si="444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/>
      <c r="FR453" s="42"/>
      <c r="FS453" s="42"/>
      <c r="FT453" s="42"/>
      <c r="FU453" s="42"/>
      <c r="FV453" s="42"/>
      <c r="FW453" s="42"/>
      <c r="FX453" s="83">
        <f t="shared" si="445"/>
        <v>0</v>
      </c>
      <c r="FY453" s="42">
        <v>0</v>
      </c>
      <c r="FZ453" s="42">
        <v>0</v>
      </c>
      <c r="GA453" s="42">
        <v>0</v>
      </c>
      <c r="GB453" s="42">
        <v>0</v>
      </c>
      <c r="GC453" s="42">
        <v>0</v>
      </c>
      <c r="GD453" s="42"/>
      <c r="GE453" s="42"/>
      <c r="GF453" s="42"/>
      <c r="GG453" s="42"/>
      <c r="GH453" s="42"/>
      <c r="GI453" s="42"/>
      <c r="GJ453" s="42"/>
      <c r="GK453" s="83">
        <f t="shared" si="446"/>
        <v>0</v>
      </c>
      <c r="GL453" s="42">
        <v>0</v>
      </c>
      <c r="GM453" s="42">
        <v>0</v>
      </c>
      <c r="GN453" s="42">
        <v>0</v>
      </c>
      <c r="GO453" s="42">
        <v>0</v>
      </c>
      <c r="GP453" s="42">
        <v>0</v>
      </c>
      <c r="GQ453" s="42"/>
      <c r="GR453" s="42"/>
      <c r="GS453" s="42"/>
      <c r="GT453" s="42"/>
      <c r="GU453" s="42"/>
      <c r="GV453" s="42"/>
      <c r="GW453" s="42"/>
      <c r="GX453" s="83">
        <f t="shared" si="447"/>
        <v>0</v>
      </c>
      <c r="GY453" s="42">
        <v>3</v>
      </c>
      <c r="GZ453" s="42">
        <v>3</v>
      </c>
      <c r="HA453" s="42">
        <v>3</v>
      </c>
      <c r="HB453" s="42">
        <v>2</v>
      </c>
      <c r="HC453" s="42">
        <v>0</v>
      </c>
      <c r="HD453" s="42"/>
      <c r="HE453" s="42"/>
      <c r="HF453" s="42"/>
      <c r="HG453" s="42"/>
      <c r="HH453" s="42"/>
      <c r="HI453" s="42"/>
      <c r="HJ453" s="42"/>
      <c r="HK453" s="83">
        <f t="shared" si="448"/>
        <v>11</v>
      </c>
      <c r="HL453" s="42">
        <v>24</v>
      </c>
      <c r="HM453" s="42">
        <v>17</v>
      </c>
      <c r="HN453" s="42">
        <v>16</v>
      </c>
      <c r="HO453" s="42">
        <v>18</v>
      </c>
      <c r="HP453" s="42">
        <v>0</v>
      </c>
      <c r="HQ453" s="42"/>
      <c r="HR453" s="42"/>
      <c r="HS453" s="42"/>
      <c r="HT453" s="42"/>
      <c r="HU453" s="42"/>
      <c r="HV453" s="42"/>
      <c r="HW453" s="42"/>
      <c r="HX453" s="83">
        <f t="shared" si="449"/>
        <v>75</v>
      </c>
      <c r="HY453" s="42">
        <v>5</v>
      </c>
      <c r="HZ453" s="42">
        <v>2</v>
      </c>
      <c r="IA453" s="42">
        <v>0</v>
      </c>
      <c r="IB453" s="42">
        <v>1</v>
      </c>
      <c r="IC453" s="42">
        <v>0</v>
      </c>
      <c r="ID453" s="42"/>
      <c r="IE453" s="42"/>
      <c r="IF453" s="42"/>
      <c r="IG453" s="42"/>
      <c r="IH453" s="42"/>
      <c r="II453" s="42"/>
      <c r="IJ453" s="42"/>
      <c r="IK453" s="85">
        <f t="shared" si="450"/>
        <v>8</v>
      </c>
      <c r="IL453" s="42">
        <v>0</v>
      </c>
      <c r="IM453" s="42">
        <v>1</v>
      </c>
      <c r="IN453" s="42">
        <v>0</v>
      </c>
      <c r="IO453" s="42">
        <v>1</v>
      </c>
      <c r="IP453" s="42">
        <v>0</v>
      </c>
      <c r="IQ453" s="42"/>
      <c r="IR453" s="42"/>
      <c r="IS453" s="42"/>
      <c r="IT453" s="42"/>
      <c r="IU453" s="42"/>
      <c r="IV453" s="42"/>
      <c r="IW453" s="42"/>
      <c r="IX453" s="85">
        <f t="shared" si="451"/>
        <v>2</v>
      </c>
      <c r="IY453" s="41">
        <v>7</v>
      </c>
      <c r="IZ453" s="75">
        <v>0</v>
      </c>
      <c r="JA453" s="42">
        <v>3</v>
      </c>
      <c r="JB453" s="75">
        <v>0</v>
      </c>
      <c r="JC453" s="42">
        <v>2</v>
      </c>
      <c r="JD453" s="75">
        <v>0</v>
      </c>
      <c r="JE453" s="42">
        <v>6</v>
      </c>
      <c r="JF453" s="75">
        <v>0</v>
      </c>
      <c r="JG453" s="42">
        <v>0</v>
      </c>
      <c r="JH453" s="75">
        <v>0</v>
      </c>
      <c r="JI453" s="42"/>
      <c r="JJ453" s="75"/>
      <c r="JK453" s="42"/>
      <c r="JL453" s="75"/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2"/>
        <v>18</v>
      </c>
      <c r="JX453" s="11">
        <f t="shared" si="453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>
        <v>4</v>
      </c>
      <c r="KF453" s="75">
        <v>0</v>
      </c>
      <c r="KG453" s="42">
        <v>0</v>
      </c>
      <c r="KH453" s="75">
        <v>0</v>
      </c>
      <c r="KI453" s="42"/>
      <c r="KJ453" s="75"/>
      <c r="KK453" s="42"/>
      <c r="KL453" s="75"/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54"/>
        <v>13</v>
      </c>
      <c r="KX453" s="11">
        <f t="shared" si="455"/>
        <v>0</v>
      </c>
      <c r="KY453" s="41">
        <v>6</v>
      </c>
      <c r="KZ453" s="75">
        <v>0</v>
      </c>
      <c r="LA453" s="42">
        <v>3</v>
      </c>
      <c r="LB453" s="75">
        <v>0</v>
      </c>
      <c r="LC453" s="42">
        <v>0</v>
      </c>
      <c r="LD453" s="75">
        <v>0</v>
      </c>
      <c r="LE453" s="42">
        <v>4</v>
      </c>
      <c r="LF453" s="75">
        <v>0</v>
      </c>
      <c r="LG453" s="42">
        <v>0</v>
      </c>
      <c r="LH453" s="75">
        <v>0</v>
      </c>
      <c r="LI453" s="42"/>
      <c r="LJ453" s="75"/>
      <c r="LK453" s="42"/>
      <c r="LL453" s="75"/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56"/>
        <v>13</v>
      </c>
      <c r="LX453" s="11">
        <f t="shared" si="457"/>
        <v>0</v>
      </c>
      <c r="LY453" s="41">
        <v>24</v>
      </c>
      <c r="LZ453" s="75">
        <v>0</v>
      </c>
      <c r="MA453" s="42">
        <v>17</v>
      </c>
      <c r="MB453" s="75">
        <v>0</v>
      </c>
      <c r="MC453" s="42">
        <v>15</v>
      </c>
      <c r="MD453" s="75">
        <v>0</v>
      </c>
      <c r="ME453" s="42">
        <v>18</v>
      </c>
      <c r="MF453" s="75">
        <v>0</v>
      </c>
      <c r="MG453" s="42">
        <v>0</v>
      </c>
      <c r="MH453" s="75">
        <v>0</v>
      </c>
      <c r="MI453" s="42"/>
      <c r="MJ453" s="75"/>
      <c r="MK453" s="42"/>
      <c r="ML453" s="75"/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58"/>
        <v>74</v>
      </c>
      <c r="MX453" s="11">
        <f t="shared" si="459"/>
        <v>0</v>
      </c>
      <c r="MY453" s="42">
        <v>2</v>
      </c>
      <c r="MZ453" s="75">
        <v>0</v>
      </c>
      <c r="NA453" s="42">
        <v>2</v>
      </c>
      <c r="NB453" s="75">
        <v>0</v>
      </c>
      <c r="NC453" s="42">
        <v>0</v>
      </c>
      <c r="ND453" s="75">
        <v>0</v>
      </c>
      <c r="NE453" s="42">
        <v>1</v>
      </c>
      <c r="NF453" s="75">
        <v>0</v>
      </c>
      <c r="NG453" s="42">
        <v>0</v>
      </c>
      <c r="NH453" s="75">
        <v>0</v>
      </c>
      <c r="NI453" s="42"/>
      <c r="NJ453" s="75"/>
      <c r="NK453" s="42"/>
      <c r="NL453" s="75"/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0"/>
        <v>5</v>
      </c>
      <c r="NX453" s="11">
        <f t="shared" si="461"/>
        <v>0</v>
      </c>
      <c r="NY453" s="42">
        <v>4</v>
      </c>
      <c r="NZ453" s="75">
        <v>0</v>
      </c>
      <c r="OA453" s="42">
        <v>1</v>
      </c>
      <c r="OB453" s="75">
        <v>0</v>
      </c>
      <c r="OC453" s="42">
        <v>0</v>
      </c>
      <c r="OD453" s="75">
        <v>0</v>
      </c>
      <c r="OE453" s="42">
        <v>3</v>
      </c>
      <c r="OF453" s="75">
        <v>0</v>
      </c>
      <c r="OG453" s="42">
        <v>0</v>
      </c>
      <c r="OH453" s="75">
        <v>0</v>
      </c>
      <c r="OI453" s="42"/>
      <c r="OJ453" s="75"/>
      <c r="OK453" s="42"/>
      <c r="OL453" s="75"/>
      <c r="OM453" s="42"/>
      <c r="ON453" s="75"/>
      <c r="OO453" s="42"/>
      <c r="OP453" s="75"/>
      <c r="OQ453" s="42"/>
      <c r="OR453" s="75"/>
      <c r="OS453" s="42"/>
      <c r="OT453" s="75"/>
      <c r="OU453" s="42"/>
      <c r="OV453" s="75"/>
      <c r="OW453" s="3">
        <f t="shared" si="462"/>
        <v>8</v>
      </c>
      <c r="OX453" s="11">
        <f t="shared" si="463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>
        <v>2</v>
      </c>
      <c r="PF453" s="75">
        <v>0</v>
      </c>
      <c r="PG453" s="42">
        <v>0</v>
      </c>
      <c r="PH453" s="75">
        <v>0</v>
      </c>
      <c r="PI453" s="42"/>
      <c r="PJ453" s="75"/>
      <c r="PK453" s="42"/>
      <c r="PL453" s="75"/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64"/>
        <v>14</v>
      </c>
      <c r="PX453" s="11">
        <f t="shared" si="425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25</v>
      </c>
      <c r="QD453" s="75">
        <v>0</v>
      </c>
      <c r="QE453" s="42">
        <v>18</v>
      </c>
      <c r="QF453" s="75">
        <v>0</v>
      </c>
      <c r="QG453" s="42">
        <v>0</v>
      </c>
      <c r="QH453" s="75">
        <v>0</v>
      </c>
      <c r="QI453" s="42"/>
      <c r="QJ453" s="75"/>
      <c r="QK453" s="42"/>
      <c r="QL453" s="75"/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65"/>
        <v>82</v>
      </c>
      <c r="QX453" s="11">
        <f t="shared" si="466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>
        <v>13</v>
      </c>
      <c r="RF453" s="75">
        <v>0</v>
      </c>
      <c r="RG453" s="42">
        <v>0</v>
      </c>
      <c r="RH453" s="75">
        <v>0</v>
      </c>
      <c r="RI453" s="42"/>
      <c r="RJ453" s="75"/>
      <c r="RK453" s="42"/>
      <c r="RL453" s="75"/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67"/>
        <v>41</v>
      </c>
      <c r="RX453" s="11">
        <f t="shared" si="426"/>
        <v>0</v>
      </c>
      <c r="RY453" s="42">
        <v>2</v>
      </c>
      <c r="RZ453" s="75">
        <v>0</v>
      </c>
      <c r="SA453" s="42">
        <v>2</v>
      </c>
      <c r="SB453" s="75">
        <v>0</v>
      </c>
      <c r="SC453" s="42">
        <v>2</v>
      </c>
      <c r="SD453" s="75">
        <v>0</v>
      </c>
      <c r="SE453" s="42">
        <v>1</v>
      </c>
      <c r="SF453" s="75">
        <v>0</v>
      </c>
      <c r="SG453" s="42">
        <v>0</v>
      </c>
      <c r="SH453" s="75">
        <v>0</v>
      </c>
      <c r="SI453" s="42"/>
      <c r="SJ453" s="75"/>
      <c r="SK453" s="42"/>
      <c r="SL453" s="75"/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68"/>
        <v>7</v>
      </c>
      <c r="SX453" s="11">
        <f t="shared" si="427"/>
        <v>0</v>
      </c>
      <c r="SY453" s="42">
        <v>23</v>
      </c>
      <c r="SZ453" s="75">
        <v>0</v>
      </c>
      <c r="TA453" s="42">
        <v>11</v>
      </c>
      <c r="TB453" s="75">
        <v>0</v>
      </c>
      <c r="TC453" s="42">
        <v>11</v>
      </c>
      <c r="TD453" s="75">
        <v>0</v>
      </c>
      <c r="TE453" s="42">
        <v>17</v>
      </c>
      <c r="TF453" s="75">
        <v>0</v>
      </c>
      <c r="TG453" s="42">
        <v>0</v>
      </c>
      <c r="TH453" s="75">
        <v>0</v>
      </c>
      <c r="TI453" s="42"/>
      <c r="TJ453" s="75"/>
      <c r="TK453" s="42"/>
      <c r="TL453" s="75"/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69"/>
        <v>62</v>
      </c>
      <c r="TX453" s="11">
        <f t="shared" si="428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>
        <v>0</v>
      </c>
      <c r="UF453" s="75">
        <v>0</v>
      </c>
      <c r="UG453" s="42">
        <v>0</v>
      </c>
      <c r="UH453" s="75">
        <v>0</v>
      </c>
      <c r="UI453" s="42"/>
      <c r="UJ453" s="75"/>
      <c r="UK453" s="42"/>
      <c r="UL453" s="75"/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0"/>
        <v>0</v>
      </c>
      <c r="UX453" s="11">
        <f t="shared" si="471"/>
        <v>0</v>
      </c>
      <c r="UY453" s="42">
        <v>0</v>
      </c>
      <c r="UZ453" s="42">
        <v>0</v>
      </c>
      <c r="VA453" s="42">
        <v>0</v>
      </c>
      <c r="VB453" s="42">
        <v>0</v>
      </c>
      <c r="VC453" s="42">
        <v>0</v>
      </c>
      <c r="VD453" s="42"/>
      <c r="VE453" s="42"/>
      <c r="VF453" s="42"/>
      <c r="VG453" s="42"/>
      <c r="VH453" s="42"/>
      <c r="VI453" s="42"/>
      <c r="VJ453" s="42"/>
      <c r="VK453" s="25">
        <f t="shared" si="472"/>
        <v>0</v>
      </c>
      <c r="VL453" s="42">
        <v>0</v>
      </c>
      <c r="VM453" s="42">
        <v>0</v>
      </c>
      <c r="VN453" s="42">
        <v>0</v>
      </c>
      <c r="VO453" s="42">
        <v>0</v>
      </c>
      <c r="VP453" s="42">
        <v>0</v>
      </c>
      <c r="VQ453" s="42"/>
      <c r="VR453" s="42"/>
      <c r="VS453" s="42"/>
      <c r="VT453" s="42"/>
      <c r="VU453" s="42"/>
      <c r="VV453" s="42"/>
      <c r="VW453" s="42"/>
      <c r="VX453" s="25">
        <f t="shared" si="473"/>
        <v>0</v>
      </c>
      <c r="VY453" s="42">
        <v>0</v>
      </c>
      <c r="VZ453" s="75">
        <v>0</v>
      </c>
      <c r="WA453" s="42">
        <v>0</v>
      </c>
      <c r="WB453" s="75">
        <v>0</v>
      </c>
      <c r="WC453" s="42">
        <v>0</v>
      </c>
      <c r="WD453" s="75">
        <v>0</v>
      </c>
      <c r="WE453" s="42">
        <v>0</v>
      </c>
      <c r="WF453" s="75">
        <v>0</v>
      </c>
      <c r="WG453" s="42">
        <v>0</v>
      </c>
      <c r="WH453" s="75">
        <v>0</v>
      </c>
      <c r="WI453" s="42"/>
      <c r="WJ453" s="75"/>
      <c r="WK453" s="42"/>
      <c r="WL453" s="75"/>
      <c r="WM453" s="42"/>
      <c r="WN453" s="75"/>
      <c r="WO453" s="42"/>
      <c r="WP453" s="75"/>
      <c r="WQ453" s="42"/>
      <c r="WR453" s="75"/>
      <c r="WS453" s="42"/>
      <c r="WT453" s="75"/>
      <c r="WU453" s="42"/>
      <c r="WV453" s="75"/>
      <c r="WW453" s="3">
        <f t="shared" si="474"/>
        <v>0</v>
      </c>
      <c r="WX453" s="11">
        <f t="shared" si="475"/>
        <v>0</v>
      </c>
      <c r="WY453" s="42">
        <v>0</v>
      </c>
      <c r="WZ453" s="75">
        <v>0</v>
      </c>
      <c r="XA453" s="42">
        <v>0</v>
      </c>
      <c r="XB453" s="75">
        <v>0</v>
      </c>
      <c r="XC453" s="42">
        <v>0</v>
      </c>
      <c r="XD453" s="75">
        <v>0</v>
      </c>
      <c r="XE453" s="42">
        <v>0</v>
      </c>
      <c r="XF453" s="75">
        <v>0</v>
      </c>
      <c r="XG453" s="42">
        <v>0</v>
      </c>
      <c r="XH453" s="75">
        <v>0</v>
      </c>
      <c r="XI453" s="42"/>
      <c r="XJ453" s="75"/>
      <c r="XK453" s="42"/>
      <c r="XL453" s="75"/>
      <c r="XM453" s="42"/>
      <c r="XN453" s="75"/>
      <c r="XO453" s="42"/>
      <c r="XP453" s="75"/>
      <c r="XQ453" s="42"/>
      <c r="XR453" s="75"/>
      <c r="XS453" s="42"/>
      <c r="XT453" s="75"/>
      <c r="XU453" s="42"/>
      <c r="XV453" s="75"/>
      <c r="XW453" s="3">
        <f t="shared" si="476"/>
        <v>0</v>
      </c>
      <c r="XX453" s="11">
        <f t="shared" si="477"/>
        <v>0</v>
      </c>
      <c r="XY453" s="42">
        <v>0</v>
      </c>
      <c r="XZ453" s="75">
        <v>0</v>
      </c>
      <c r="YA453" s="42">
        <v>0</v>
      </c>
      <c r="YB453" s="75">
        <v>0</v>
      </c>
      <c r="YC453" s="42">
        <v>0</v>
      </c>
      <c r="YD453" s="75">
        <v>0</v>
      </c>
      <c r="YE453" s="42">
        <v>0</v>
      </c>
      <c r="YF453" s="75">
        <v>0</v>
      </c>
      <c r="YG453" s="42">
        <v>0</v>
      </c>
      <c r="YH453" s="75">
        <v>0</v>
      </c>
      <c r="YI453" s="42"/>
      <c r="YJ453" s="75"/>
      <c r="YK453" s="42"/>
      <c r="YL453" s="75"/>
      <c r="YM453" s="42"/>
      <c r="YN453" s="75"/>
      <c r="YO453" s="42"/>
      <c r="YP453" s="75"/>
      <c r="YQ453" s="42"/>
      <c r="YR453" s="75"/>
      <c r="YS453" s="42"/>
      <c r="YT453" s="75"/>
      <c r="YU453" s="42"/>
      <c r="YV453" s="75"/>
      <c r="YW453" s="3">
        <f t="shared" si="478"/>
        <v>0</v>
      </c>
      <c r="YX453" s="11">
        <f t="shared" si="479"/>
        <v>0</v>
      </c>
      <c r="YY453" s="42">
        <v>0</v>
      </c>
      <c r="YZ453" s="75">
        <v>0</v>
      </c>
      <c r="ZA453" s="42">
        <v>0</v>
      </c>
      <c r="ZB453" s="75">
        <v>0</v>
      </c>
      <c r="ZC453" s="42">
        <v>0</v>
      </c>
      <c r="ZD453" s="75">
        <v>0</v>
      </c>
      <c r="ZE453" s="42">
        <v>0</v>
      </c>
      <c r="ZF453" s="75">
        <v>0</v>
      </c>
      <c r="ZG453" s="42">
        <v>0</v>
      </c>
      <c r="ZH453" s="75">
        <v>0</v>
      </c>
      <c r="ZI453" s="42"/>
      <c r="ZJ453" s="75"/>
      <c r="ZK453" s="42"/>
      <c r="ZL453" s="75"/>
      <c r="ZM453" s="42"/>
      <c r="ZN453" s="75"/>
      <c r="ZO453" s="42"/>
      <c r="ZP453" s="75"/>
      <c r="ZQ453" s="42"/>
      <c r="ZR453" s="75"/>
      <c r="ZS453" s="42"/>
      <c r="ZT453" s="75"/>
      <c r="ZU453" s="42"/>
      <c r="ZV453" s="75"/>
      <c r="ZW453" s="3">
        <f t="shared" si="480"/>
        <v>0</v>
      </c>
      <c r="ZX453" s="11">
        <f t="shared" si="481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>
        <v>0</v>
      </c>
      <c r="AAF453" s="75">
        <v>0</v>
      </c>
      <c r="AAG453" s="42">
        <v>0</v>
      </c>
      <c r="AAH453" s="75">
        <v>0</v>
      </c>
      <c r="AAI453" s="42"/>
      <c r="AAJ453" s="75"/>
      <c r="AAK453" s="42"/>
      <c r="AAL453" s="75"/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2"/>
        <v>0</v>
      </c>
      <c r="AAX453" s="11">
        <f t="shared" si="483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>
        <v>0</v>
      </c>
      <c r="ABF453" s="75">
        <v>0</v>
      </c>
      <c r="ABG453" s="42">
        <v>0</v>
      </c>
      <c r="ABH453" s="75">
        <v>0</v>
      </c>
      <c r="ABI453" s="42"/>
      <c r="ABJ453" s="75"/>
      <c r="ABK453" s="42"/>
      <c r="ABL453" s="75"/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84"/>
        <v>0</v>
      </c>
      <c r="ABX453" s="11">
        <f t="shared" si="485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>
        <v>0</v>
      </c>
      <c r="ACF453" s="75">
        <v>0</v>
      </c>
      <c r="ACG453" s="42">
        <v>0</v>
      </c>
      <c r="ACH453" s="75">
        <v>0</v>
      </c>
      <c r="ACI453" s="42"/>
      <c r="ACJ453" s="75"/>
      <c r="ACK453" s="42"/>
      <c r="ACL453" s="75"/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86"/>
        <v>0</v>
      </c>
      <c r="ACX453" s="11">
        <f t="shared" si="487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>
        <v>0</v>
      </c>
      <c r="ADF453" s="75">
        <v>0</v>
      </c>
      <c r="ADG453" s="42">
        <v>0</v>
      </c>
      <c r="ADH453" s="75">
        <v>0</v>
      </c>
      <c r="ADI453" s="42"/>
      <c r="ADJ453" s="75"/>
      <c r="ADK453" s="42"/>
      <c r="ADL453" s="75"/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88"/>
        <v>0</v>
      </c>
      <c r="ADX453" s="11">
        <f t="shared" si="489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>
        <v>0</v>
      </c>
      <c r="AEF453" s="75">
        <v>0</v>
      </c>
      <c r="AEG453" s="42">
        <v>0</v>
      </c>
      <c r="AEH453" s="75">
        <v>0</v>
      </c>
      <c r="AEI453" s="42"/>
      <c r="AEJ453" s="75"/>
      <c r="AEK453" s="42"/>
      <c r="AEL453" s="75"/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0"/>
        <v>0</v>
      </c>
      <c r="AEX453" s="11">
        <f t="shared" si="491"/>
        <v>0</v>
      </c>
      <c r="AEY453" s="108">
        <v>0</v>
      </c>
      <c r="AEZ453" s="109">
        <v>0</v>
      </c>
      <c r="AFA453" s="108">
        <v>0</v>
      </c>
      <c r="AFB453" s="109">
        <v>0</v>
      </c>
      <c r="AFC453" s="108">
        <v>0</v>
      </c>
      <c r="AFD453" s="109">
        <v>0</v>
      </c>
      <c r="AFE453" s="108">
        <v>0</v>
      </c>
      <c r="AFF453" s="109">
        <v>0</v>
      </c>
      <c r="AFG453" s="108"/>
      <c r="AFH453" s="109"/>
      <c r="AFI453" s="108"/>
      <c r="AFJ453" s="109"/>
      <c r="AFK453" s="108"/>
      <c r="AFL453" s="109"/>
      <c r="AFM453" s="108"/>
      <c r="AFN453" s="109"/>
      <c r="AFO453" s="108"/>
      <c r="AFP453" s="109"/>
      <c r="AFQ453" s="108"/>
      <c r="AFR453" s="109"/>
      <c r="AFS453" s="108"/>
      <c r="AFT453" s="109"/>
      <c r="AFU453" s="108"/>
      <c r="AFV453" s="109"/>
      <c r="AFW453" s="3">
        <f t="shared" si="492"/>
        <v>0</v>
      </c>
      <c r="AFX453" s="11">
        <f t="shared" si="429"/>
        <v>0</v>
      </c>
      <c r="AFY453" s="114">
        <v>0</v>
      </c>
      <c r="AFZ453" s="114">
        <v>0</v>
      </c>
      <c r="AGA453" s="114">
        <v>0</v>
      </c>
      <c r="AGB453" s="114">
        <v>0</v>
      </c>
      <c r="AGC453" s="114">
        <v>0</v>
      </c>
      <c r="AGD453" s="114"/>
      <c r="AGE453" s="114"/>
      <c r="AGF453" s="114"/>
      <c r="AGG453" s="114"/>
      <c r="AGH453" s="114"/>
      <c r="AGI453" s="114"/>
      <c r="AGJ453" s="114"/>
      <c r="AGK453" s="25">
        <f t="shared" si="430"/>
        <v>0</v>
      </c>
    </row>
    <row r="454" spans="1:869" x14ac:dyDescent="0.35">
      <c r="A454" s="128" t="s">
        <v>449</v>
      </c>
      <c r="B454" s="125" t="s">
        <v>79</v>
      </c>
      <c r="C454" s="139">
        <v>404</v>
      </c>
      <c r="D454" s="125" t="s">
        <v>449</v>
      </c>
      <c r="E454" s="15" t="s">
        <v>449</v>
      </c>
      <c r="F454" s="15" t="s">
        <v>79</v>
      </c>
      <c r="G454" s="15" t="s">
        <v>364</v>
      </c>
      <c r="H454" s="152">
        <v>26740</v>
      </c>
      <c r="I454" s="15" t="s">
        <v>599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1"/>
        <v>0</v>
      </c>
      <c r="AI454" s="62">
        <f t="shared" si="432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33"/>
        <v>0</v>
      </c>
      <c r="BI454" s="58">
        <f t="shared" si="434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35"/>
        <v>0</v>
      </c>
      <c r="CI454" s="58">
        <f t="shared" si="436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>
        <v>0</v>
      </c>
      <c r="CQ454" s="70">
        <v>0</v>
      </c>
      <c r="CR454" s="52">
        <v>0</v>
      </c>
      <c r="CS454" s="70">
        <v>0</v>
      </c>
      <c r="CT454" s="64"/>
      <c r="CU454" s="70"/>
      <c r="CV454" s="64"/>
      <c r="CW454" s="70"/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37"/>
        <v>0</v>
      </c>
      <c r="DI454" s="58">
        <f t="shared" si="438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>
        <v>0</v>
      </c>
      <c r="DQ454" s="70">
        <v>0</v>
      </c>
      <c r="DR454" s="52">
        <v>0</v>
      </c>
      <c r="DS454" s="70">
        <v>0</v>
      </c>
      <c r="DT454" s="64"/>
      <c r="DU454" s="70"/>
      <c r="DV454" s="64"/>
      <c r="DW454" s="70"/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39"/>
        <v>0</v>
      </c>
      <c r="EI454" s="58">
        <f t="shared" si="440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>
        <v>0</v>
      </c>
      <c r="EQ454" s="70">
        <v>0</v>
      </c>
      <c r="ER454" s="64">
        <v>0</v>
      </c>
      <c r="ES454" s="70">
        <v>0</v>
      </c>
      <c r="ET454" s="64"/>
      <c r="EU454" s="70"/>
      <c r="EV454" s="64"/>
      <c r="EW454" s="70"/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1"/>
        <v>0</v>
      </c>
      <c r="FI454" s="58">
        <f t="shared" si="442"/>
        <v>0</v>
      </c>
      <c r="FJ454" s="79">
        <f t="shared" si="443"/>
        <v>0</v>
      </c>
      <c r="FK454" s="80">
        <f t="shared" si="444"/>
        <v>0</v>
      </c>
      <c r="FL454" s="42">
        <v>0</v>
      </c>
      <c r="FM454" s="42">
        <v>0</v>
      </c>
      <c r="FN454" s="42">
        <v>0</v>
      </c>
      <c r="FO454" s="42">
        <v>0</v>
      </c>
      <c r="FP454" s="42">
        <v>0</v>
      </c>
      <c r="FQ454" s="42"/>
      <c r="FR454" s="42"/>
      <c r="FS454" s="42"/>
      <c r="FT454" s="42"/>
      <c r="FU454" s="42"/>
      <c r="FV454" s="42"/>
      <c r="FW454" s="42"/>
      <c r="FX454" s="83">
        <f t="shared" si="445"/>
        <v>0</v>
      </c>
      <c r="FY454" s="42">
        <v>0</v>
      </c>
      <c r="FZ454" s="42">
        <v>0</v>
      </c>
      <c r="GA454" s="42">
        <v>0</v>
      </c>
      <c r="GB454" s="42">
        <v>0</v>
      </c>
      <c r="GC454" s="42">
        <v>0</v>
      </c>
      <c r="GD454" s="42"/>
      <c r="GE454" s="42"/>
      <c r="GF454" s="42"/>
      <c r="GG454" s="42"/>
      <c r="GH454" s="42"/>
      <c r="GI454" s="42"/>
      <c r="GJ454" s="42"/>
      <c r="GK454" s="83">
        <f t="shared" si="446"/>
        <v>0</v>
      </c>
      <c r="GL454" s="42">
        <v>0</v>
      </c>
      <c r="GM454" s="42">
        <v>0</v>
      </c>
      <c r="GN454" s="42">
        <v>0</v>
      </c>
      <c r="GO454" s="42">
        <v>2</v>
      </c>
      <c r="GP454" s="42">
        <v>15</v>
      </c>
      <c r="GQ454" s="42"/>
      <c r="GR454" s="42"/>
      <c r="GS454" s="42"/>
      <c r="GT454" s="42"/>
      <c r="GU454" s="42"/>
      <c r="GV454" s="42"/>
      <c r="GW454" s="42"/>
      <c r="GX454" s="83">
        <f t="shared" si="447"/>
        <v>17</v>
      </c>
      <c r="GY454" s="42">
        <v>0</v>
      </c>
      <c r="GZ454" s="42">
        <v>0</v>
      </c>
      <c r="HA454" s="42">
        <v>0</v>
      </c>
      <c r="HB454" s="42">
        <v>3</v>
      </c>
      <c r="HC454" s="42">
        <v>1</v>
      </c>
      <c r="HD454" s="42"/>
      <c r="HE454" s="42"/>
      <c r="HF454" s="42"/>
      <c r="HG454" s="42"/>
      <c r="HH454" s="42"/>
      <c r="HI454" s="42"/>
      <c r="HJ454" s="42"/>
      <c r="HK454" s="83">
        <f t="shared" si="448"/>
        <v>4</v>
      </c>
      <c r="HL454" s="42">
        <v>0</v>
      </c>
      <c r="HM454" s="42">
        <v>0</v>
      </c>
      <c r="HN454" s="42">
        <v>0</v>
      </c>
      <c r="HO454" s="42">
        <v>49</v>
      </c>
      <c r="HP454" s="42">
        <v>16</v>
      </c>
      <c r="HQ454" s="42"/>
      <c r="HR454" s="42"/>
      <c r="HS454" s="42"/>
      <c r="HT454" s="42"/>
      <c r="HU454" s="42"/>
      <c r="HV454" s="42"/>
      <c r="HW454" s="42"/>
      <c r="HX454" s="83">
        <f t="shared" si="449"/>
        <v>65</v>
      </c>
      <c r="HY454" s="42">
        <v>0</v>
      </c>
      <c r="HZ454" s="42">
        <v>0</v>
      </c>
      <c r="IA454" s="42">
        <v>0</v>
      </c>
      <c r="IB454" s="42">
        <v>4</v>
      </c>
      <c r="IC454" s="42">
        <v>2</v>
      </c>
      <c r="ID454" s="42"/>
      <c r="IE454" s="42"/>
      <c r="IF454" s="42"/>
      <c r="IG454" s="42"/>
      <c r="IH454" s="42"/>
      <c r="II454" s="42"/>
      <c r="IJ454" s="42"/>
      <c r="IK454" s="85">
        <f t="shared" si="450"/>
        <v>6</v>
      </c>
      <c r="IL454" s="42">
        <v>0</v>
      </c>
      <c r="IM454" s="42">
        <v>0</v>
      </c>
      <c r="IN454" s="42">
        <v>0</v>
      </c>
      <c r="IO454" s="42">
        <v>0</v>
      </c>
      <c r="IP454" s="42">
        <v>0</v>
      </c>
      <c r="IQ454" s="42"/>
      <c r="IR454" s="42"/>
      <c r="IS454" s="42"/>
      <c r="IT454" s="42"/>
      <c r="IU454" s="42"/>
      <c r="IV454" s="42"/>
      <c r="IW454" s="42"/>
      <c r="IX454" s="85">
        <f t="shared" si="451"/>
        <v>0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>
        <v>3</v>
      </c>
      <c r="JF454" s="75">
        <v>2</v>
      </c>
      <c r="JG454" s="42">
        <v>2</v>
      </c>
      <c r="JH454" s="75">
        <v>0</v>
      </c>
      <c r="JI454" s="42"/>
      <c r="JJ454" s="75"/>
      <c r="JK454" s="42"/>
      <c r="JL454" s="75"/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2"/>
        <v>5</v>
      </c>
      <c r="JX454" s="11">
        <f t="shared" si="453"/>
        <v>2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>
        <v>4</v>
      </c>
      <c r="KF454" s="75">
        <v>0</v>
      </c>
      <c r="KG454" s="42">
        <v>2</v>
      </c>
      <c r="KH454" s="75">
        <v>0</v>
      </c>
      <c r="KI454" s="42"/>
      <c r="KJ454" s="75"/>
      <c r="KK454" s="42"/>
      <c r="KL454" s="75"/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54"/>
        <v>6</v>
      </c>
      <c r="KX454" s="11">
        <f t="shared" si="455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>
        <v>4</v>
      </c>
      <c r="LF454" s="75">
        <v>0</v>
      </c>
      <c r="LG454" s="42">
        <v>2</v>
      </c>
      <c r="LH454" s="75">
        <v>0</v>
      </c>
      <c r="LI454" s="42"/>
      <c r="LJ454" s="75"/>
      <c r="LK454" s="42"/>
      <c r="LL454" s="75"/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56"/>
        <v>6</v>
      </c>
      <c r="LX454" s="11">
        <f t="shared" si="457"/>
        <v>0</v>
      </c>
      <c r="LY454" s="41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>
        <v>45</v>
      </c>
      <c r="MF454" s="75">
        <v>2</v>
      </c>
      <c r="MG454" s="42">
        <v>2</v>
      </c>
      <c r="MH454" s="75">
        <v>0</v>
      </c>
      <c r="MI454" s="42"/>
      <c r="MJ454" s="75"/>
      <c r="MK454" s="42"/>
      <c r="ML454" s="75"/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58"/>
        <v>47</v>
      </c>
      <c r="MX454" s="11">
        <f t="shared" si="459"/>
        <v>2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>
        <v>2</v>
      </c>
      <c r="NF454" s="75">
        <v>0</v>
      </c>
      <c r="NG454" s="42">
        <v>0</v>
      </c>
      <c r="NH454" s="75">
        <v>0</v>
      </c>
      <c r="NI454" s="42"/>
      <c r="NJ454" s="75"/>
      <c r="NK454" s="42"/>
      <c r="NL454" s="75"/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0"/>
        <v>2</v>
      </c>
      <c r="NX454" s="11">
        <f t="shared" si="461"/>
        <v>0</v>
      </c>
      <c r="NY454" s="42">
        <v>0</v>
      </c>
      <c r="NZ454" s="75">
        <v>0</v>
      </c>
      <c r="OA454" s="42">
        <v>0</v>
      </c>
      <c r="OB454" s="75">
        <v>0</v>
      </c>
      <c r="OC454" s="42">
        <v>0</v>
      </c>
      <c r="OD454" s="75">
        <v>0</v>
      </c>
      <c r="OE454" s="42">
        <v>2</v>
      </c>
      <c r="OF454" s="75">
        <v>0</v>
      </c>
      <c r="OG454" s="42">
        <v>2</v>
      </c>
      <c r="OH454" s="75">
        <v>0</v>
      </c>
      <c r="OI454" s="42"/>
      <c r="OJ454" s="75"/>
      <c r="OK454" s="42"/>
      <c r="OL454" s="75"/>
      <c r="OM454" s="42"/>
      <c r="ON454" s="75"/>
      <c r="OO454" s="42"/>
      <c r="OP454" s="75"/>
      <c r="OQ454" s="42"/>
      <c r="OR454" s="75"/>
      <c r="OS454" s="42"/>
      <c r="OT454" s="75"/>
      <c r="OU454" s="42"/>
      <c r="OV454" s="75"/>
      <c r="OW454" s="3">
        <f t="shared" si="462"/>
        <v>4</v>
      </c>
      <c r="OX454" s="11">
        <f t="shared" si="463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>
        <v>2</v>
      </c>
      <c r="PF454" s="75">
        <v>0</v>
      </c>
      <c r="PG454" s="42">
        <v>0</v>
      </c>
      <c r="PH454" s="75">
        <v>0</v>
      </c>
      <c r="PI454" s="42"/>
      <c r="PJ454" s="75"/>
      <c r="PK454" s="42"/>
      <c r="PL454" s="75"/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64"/>
        <v>2</v>
      </c>
      <c r="PX454" s="11">
        <f t="shared" si="425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>
        <v>49</v>
      </c>
      <c r="QF454" s="75">
        <v>0</v>
      </c>
      <c r="QG454" s="42">
        <v>2</v>
      </c>
      <c r="QH454" s="75">
        <v>0</v>
      </c>
      <c r="QI454" s="42"/>
      <c r="QJ454" s="75"/>
      <c r="QK454" s="42"/>
      <c r="QL454" s="75"/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65"/>
        <v>51</v>
      </c>
      <c r="QX454" s="11">
        <f t="shared" si="466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>
        <v>44</v>
      </c>
      <c r="RF454" s="75">
        <v>0</v>
      </c>
      <c r="RG454" s="42">
        <v>0</v>
      </c>
      <c r="RH454" s="75">
        <v>0</v>
      </c>
      <c r="RI454" s="42"/>
      <c r="RJ454" s="75"/>
      <c r="RK454" s="42"/>
      <c r="RL454" s="75"/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67"/>
        <v>44</v>
      </c>
      <c r="RX454" s="11">
        <f t="shared" ref="RX454" si="556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>
        <v>2</v>
      </c>
      <c r="SF454" s="75">
        <v>0</v>
      </c>
      <c r="SG454" s="42">
        <v>0</v>
      </c>
      <c r="SH454" s="75">
        <v>0</v>
      </c>
      <c r="SI454" s="42"/>
      <c r="SJ454" s="75"/>
      <c r="SK454" s="42"/>
      <c r="SL454" s="75"/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68"/>
        <v>2</v>
      </c>
      <c r="SX454" s="11">
        <f t="shared" ref="SX454" si="557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>
        <v>45</v>
      </c>
      <c r="TF454" s="75">
        <v>0</v>
      </c>
      <c r="TG454" s="42">
        <v>2</v>
      </c>
      <c r="TH454" s="75">
        <v>0</v>
      </c>
      <c r="TI454" s="42"/>
      <c r="TJ454" s="75"/>
      <c r="TK454" s="42"/>
      <c r="TL454" s="75"/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69"/>
        <v>47</v>
      </c>
      <c r="TX454" s="11">
        <f t="shared" ref="TX454" si="558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>
        <v>0</v>
      </c>
      <c r="UF454" s="75">
        <v>0</v>
      </c>
      <c r="UG454" s="42">
        <v>0</v>
      </c>
      <c r="UH454" s="75">
        <v>0</v>
      </c>
      <c r="UI454" s="42"/>
      <c r="UJ454" s="75"/>
      <c r="UK454" s="42"/>
      <c r="UL454" s="75"/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0"/>
        <v>0</v>
      </c>
      <c r="UX454" s="11">
        <f t="shared" si="471"/>
        <v>0</v>
      </c>
      <c r="UY454" s="42">
        <v>0</v>
      </c>
      <c r="UZ454" s="42">
        <v>0</v>
      </c>
      <c r="VA454" s="42">
        <v>0</v>
      </c>
      <c r="VB454" s="42">
        <v>0</v>
      </c>
      <c r="VC454" s="42">
        <v>0</v>
      </c>
      <c r="VD454" s="42"/>
      <c r="VE454" s="42"/>
      <c r="VF454" s="42"/>
      <c r="VG454" s="42"/>
      <c r="VH454" s="42"/>
      <c r="VI454" s="42"/>
      <c r="VJ454" s="42"/>
      <c r="VK454" s="25">
        <f t="shared" si="472"/>
        <v>0</v>
      </c>
      <c r="VL454" s="42">
        <v>0</v>
      </c>
      <c r="VM454" s="42">
        <v>0</v>
      </c>
      <c r="VN454" s="42">
        <v>0</v>
      </c>
      <c r="VO454" s="42">
        <v>0</v>
      </c>
      <c r="VP454" s="42">
        <v>0</v>
      </c>
      <c r="VQ454" s="42"/>
      <c r="VR454" s="42"/>
      <c r="VS454" s="42"/>
      <c r="VT454" s="42"/>
      <c r="VU454" s="42"/>
      <c r="VV454" s="42"/>
      <c r="VW454" s="42"/>
      <c r="VX454" s="25">
        <f t="shared" si="473"/>
        <v>0</v>
      </c>
      <c r="VY454" s="42">
        <v>0</v>
      </c>
      <c r="VZ454" s="75">
        <v>0</v>
      </c>
      <c r="WA454" s="42">
        <v>0</v>
      </c>
      <c r="WB454" s="75">
        <v>0</v>
      </c>
      <c r="WC454" s="42">
        <v>0</v>
      </c>
      <c r="WD454" s="75">
        <v>0</v>
      </c>
      <c r="WE454" s="42">
        <v>0</v>
      </c>
      <c r="WF454" s="75">
        <v>0</v>
      </c>
      <c r="WG454" s="42">
        <v>0</v>
      </c>
      <c r="WH454" s="75">
        <v>0</v>
      </c>
      <c r="WI454" s="42"/>
      <c r="WJ454" s="75"/>
      <c r="WK454" s="42"/>
      <c r="WL454" s="75"/>
      <c r="WM454" s="42"/>
      <c r="WN454" s="75"/>
      <c r="WO454" s="42"/>
      <c r="WP454" s="75"/>
      <c r="WQ454" s="42"/>
      <c r="WR454" s="75"/>
      <c r="WS454" s="42"/>
      <c r="WT454" s="75"/>
      <c r="WU454" s="42"/>
      <c r="WV454" s="75"/>
      <c r="WW454" s="3">
        <f t="shared" si="474"/>
        <v>0</v>
      </c>
      <c r="WX454" s="11">
        <f t="shared" si="475"/>
        <v>0</v>
      </c>
      <c r="WY454" s="42">
        <v>0</v>
      </c>
      <c r="WZ454" s="75">
        <v>0</v>
      </c>
      <c r="XA454" s="42">
        <v>0</v>
      </c>
      <c r="XB454" s="75">
        <v>0</v>
      </c>
      <c r="XC454" s="42">
        <v>0</v>
      </c>
      <c r="XD454" s="75">
        <v>0</v>
      </c>
      <c r="XE454" s="42">
        <v>0</v>
      </c>
      <c r="XF454" s="75">
        <v>0</v>
      </c>
      <c r="XG454" s="42">
        <v>0</v>
      </c>
      <c r="XH454" s="75">
        <v>0</v>
      </c>
      <c r="XI454" s="42"/>
      <c r="XJ454" s="75"/>
      <c r="XK454" s="42"/>
      <c r="XL454" s="75"/>
      <c r="XM454" s="42"/>
      <c r="XN454" s="75"/>
      <c r="XO454" s="42"/>
      <c r="XP454" s="75"/>
      <c r="XQ454" s="42"/>
      <c r="XR454" s="75"/>
      <c r="XS454" s="42"/>
      <c r="XT454" s="75"/>
      <c r="XU454" s="42"/>
      <c r="XV454" s="75"/>
      <c r="XW454" s="3">
        <f t="shared" si="476"/>
        <v>0</v>
      </c>
      <c r="XX454" s="11">
        <f t="shared" si="477"/>
        <v>0</v>
      </c>
      <c r="XY454" s="42">
        <v>0</v>
      </c>
      <c r="XZ454" s="75">
        <v>0</v>
      </c>
      <c r="YA454" s="42">
        <v>0</v>
      </c>
      <c r="YB454" s="75">
        <v>0</v>
      </c>
      <c r="YC454" s="42">
        <v>0</v>
      </c>
      <c r="YD454" s="75">
        <v>0</v>
      </c>
      <c r="YE454" s="42">
        <v>0</v>
      </c>
      <c r="YF454" s="75">
        <v>0</v>
      </c>
      <c r="YG454" s="42">
        <v>0</v>
      </c>
      <c r="YH454" s="75">
        <v>0</v>
      </c>
      <c r="YI454" s="42"/>
      <c r="YJ454" s="75"/>
      <c r="YK454" s="42"/>
      <c r="YL454" s="75"/>
      <c r="YM454" s="42"/>
      <c r="YN454" s="75"/>
      <c r="YO454" s="42"/>
      <c r="YP454" s="75"/>
      <c r="YQ454" s="42"/>
      <c r="YR454" s="75"/>
      <c r="YS454" s="42"/>
      <c r="YT454" s="75"/>
      <c r="YU454" s="42"/>
      <c r="YV454" s="75"/>
      <c r="YW454" s="3">
        <f t="shared" si="478"/>
        <v>0</v>
      </c>
      <c r="YX454" s="11">
        <f t="shared" si="479"/>
        <v>0</v>
      </c>
      <c r="YY454" s="42">
        <v>0</v>
      </c>
      <c r="YZ454" s="75">
        <v>0</v>
      </c>
      <c r="ZA454" s="42">
        <v>0</v>
      </c>
      <c r="ZB454" s="75">
        <v>0</v>
      </c>
      <c r="ZC454" s="42">
        <v>0</v>
      </c>
      <c r="ZD454" s="75">
        <v>0</v>
      </c>
      <c r="ZE454" s="42">
        <v>0</v>
      </c>
      <c r="ZF454" s="75">
        <v>0</v>
      </c>
      <c r="ZG454" s="42">
        <v>0</v>
      </c>
      <c r="ZH454" s="75">
        <v>0</v>
      </c>
      <c r="ZI454" s="42"/>
      <c r="ZJ454" s="75"/>
      <c r="ZK454" s="42"/>
      <c r="ZL454" s="75"/>
      <c r="ZM454" s="42"/>
      <c r="ZN454" s="75"/>
      <c r="ZO454" s="42"/>
      <c r="ZP454" s="75"/>
      <c r="ZQ454" s="42"/>
      <c r="ZR454" s="75"/>
      <c r="ZS454" s="42"/>
      <c r="ZT454" s="75"/>
      <c r="ZU454" s="42"/>
      <c r="ZV454" s="75"/>
      <c r="ZW454" s="3">
        <f t="shared" si="480"/>
        <v>0</v>
      </c>
      <c r="ZX454" s="11">
        <f t="shared" si="481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>
        <v>0</v>
      </c>
      <c r="AAF454" s="75">
        <v>0</v>
      </c>
      <c r="AAG454" s="42">
        <v>0</v>
      </c>
      <c r="AAH454" s="75">
        <v>0</v>
      </c>
      <c r="AAI454" s="42"/>
      <c r="AAJ454" s="75"/>
      <c r="AAK454" s="42"/>
      <c r="AAL454" s="75"/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2"/>
        <v>0</v>
      </c>
      <c r="AAX454" s="11">
        <f t="shared" si="483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>
        <v>0</v>
      </c>
      <c r="ABF454" s="75">
        <v>0</v>
      </c>
      <c r="ABG454" s="42">
        <v>0</v>
      </c>
      <c r="ABH454" s="75">
        <v>0</v>
      </c>
      <c r="ABI454" s="42"/>
      <c r="ABJ454" s="75"/>
      <c r="ABK454" s="42"/>
      <c r="ABL454" s="75"/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84"/>
        <v>0</v>
      </c>
      <c r="ABX454" s="11">
        <f t="shared" si="485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>
        <v>0</v>
      </c>
      <c r="ACF454" s="75">
        <v>0</v>
      </c>
      <c r="ACG454" s="42">
        <v>0</v>
      </c>
      <c r="ACH454" s="75">
        <v>0</v>
      </c>
      <c r="ACI454" s="42"/>
      <c r="ACJ454" s="75"/>
      <c r="ACK454" s="42"/>
      <c r="ACL454" s="75"/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86"/>
        <v>0</v>
      </c>
      <c r="ACX454" s="11">
        <f t="shared" si="487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>
        <v>0</v>
      </c>
      <c r="ADF454" s="75">
        <v>0</v>
      </c>
      <c r="ADG454" s="42">
        <v>0</v>
      </c>
      <c r="ADH454" s="75">
        <v>0</v>
      </c>
      <c r="ADI454" s="42"/>
      <c r="ADJ454" s="75"/>
      <c r="ADK454" s="42"/>
      <c r="ADL454" s="75"/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88"/>
        <v>0</v>
      </c>
      <c r="ADX454" s="11">
        <f t="shared" si="489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>
        <v>0</v>
      </c>
      <c r="AEF454" s="75">
        <v>0</v>
      </c>
      <c r="AEG454" s="42">
        <v>0</v>
      </c>
      <c r="AEH454" s="75">
        <v>0</v>
      </c>
      <c r="AEI454" s="42"/>
      <c r="AEJ454" s="75"/>
      <c r="AEK454" s="42"/>
      <c r="AEL454" s="75"/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0"/>
        <v>0</v>
      </c>
      <c r="AEX454" s="11">
        <f t="shared" si="491"/>
        <v>0</v>
      </c>
      <c r="AEY454" s="108">
        <v>0</v>
      </c>
      <c r="AEZ454" s="109">
        <v>0</v>
      </c>
      <c r="AFA454" s="108">
        <v>0</v>
      </c>
      <c r="AFB454" s="109">
        <v>0</v>
      </c>
      <c r="AFC454" s="108">
        <v>0</v>
      </c>
      <c r="AFD454" s="109">
        <v>0</v>
      </c>
      <c r="AFE454" s="108">
        <v>0</v>
      </c>
      <c r="AFF454" s="109">
        <v>0</v>
      </c>
      <c r="AFG454" s="108"/>
      <c r="AFH454" s="109"/>
      <c r="AFI454" s="108"/>
      <c r="AFJ454" s="109"/>
      <c r="AFK454" s="108"/>
      <c r="AFL454" s="109"/>
      <c r="AFM454" s="108"/>
      <c r="AFN454" s="109"/>
      <c r="AFO454" s="108"/>
      <c r="AFP454" s="109"/>
      <c r="AFQ454" s="108"/>
      <c r="AFR454" s="109"/>
      <c r="AFS454" s="108"/>
      <c r="AFT454" s="109"/>
      <c r="AFU454" s="108"/>
      <c r="AFV454" s="109"/>
      <c r="AFW454" s="3">
        <f t="shared" si="492"/>
        <v>0</v>
      </c>
      <c r="AFX454" s="11">
        <f t="shared" si="429"/>
        <v>0</v>
      </c>
      <c r="AFY454" s="114">
        <v>0</v>
      </c>
      <c r="AFZ454" s="114">
        <v>0</v>
      </c>
      <c r="AGA454" s="114">
        <v>0</v>
      </c>
      <c r="AGB454" s="114">
        <v>0</v>
      </c>
      <c r="AGC454" s="114">
        <v>0</v>
      </c>
      <c r="AGD454" s="114"/>
      <c r="AGE454" s="114"/>
      <c r="AGF454" s="114"/>
      <c r="AGG454" s="114"/>
      <c r="AGH454" s="114"/>
      <c r="AGI454" s="114"/>
      <c r="AGJ454" s="114"/>
      <c r="AGK454" s="25">
        <f t="shared" ref="AGK454:AGK469" si="559">+AFY454+AFZ454+AGA454+AGB454+AGC454+AGD454+AGE454+AGF454+AGG454+AGH454+AGI454+AGJ454</f>
        <v>0</v>
      </c>
    </row>
    <row r="455" spans="1:869" x14ac:dyDescent="0.35">
      <c r="A455" s="128" t="s">
        <v>449</v>
      </c>
      <c r="B455" s="125" t="s">
        <v>79</v>
      </c>
      <c r="C455" s="139">
        <v>404</v>
      </c>
      <c r="D455" s="125" t="s">
        <v>449</v>
      </c>
      <c r="E455" s="15" t="s">
        <v>449</v>
      </c>
      <c r="F455" s="15" t="s">
        <v>79</v>
      </c>
      <c r="G455" s="15" t="s">
        <v>364</v>
      </c>
      <c r="H455" s="152">
        <v>26741</v>
      </c>
      <c r="I455" s="15" t="s">
        <v>600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0">J455+L455+N455+P455+R455+T455+V455+X455+Z455+AB455+AD455+AF455</f>
        <v>0</v>
      </c>
      <c r="AI455" s="62">
        <f t="shared" ref="AI455:AI469" si="561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2">+AJ455+AL455+AN455+AP455+AR455+AT455+AV455+AX455+AZ455+BB455+BD455+BF455</f>
        <v>0</v>
      </c>
      <c r="BI455" s="58">
        <f t="shared" ref="BI455:BI469" si="563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64">BJ455+BL455+BN455+BP455+BR455+BT455+BV455+BX455+BZ455+CB455+CD455+CF455</f>
        <v>0</v>
      </c>
      <c r="CI455" s="58">
        <f t="shared" ref="CI455:CI469" si="565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>
        <v>0</v>
      </c>
      <c r="CQ455" s="70">
        <v>0</v>
      </c>
      <c r="CR455" s="52">
        <v>0</v>
      </c>
      <c r="CS455" s="70">
        <v>0</v>
      </c>
      <c r="CT455" s="64"/>
      <c r="CU455" s="70"/>
      <c r="CV455" s="64"/>
      <c r="CW455" s="70"/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66">+CJ455+CL455+CN455+CP455+CR455+CT455+CV455+CX455+CZ455+DB455+DD455+DF455</f>
        <v>0</v>
      </c>
      <c r="DI455" s="58">
        <f t="shared" ref="DI455:DI469" si="567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>
        <v>0</v>
      </c>
      <c r="DQ455" s="70">
        <v>0</v>
      </c>
      <c r="DR455" s="52">
        <v>0</v>
      </c>
      <c r="DS455" s="70">
        <v>0</v>
      </c>
      <c r="DT455" s="64"/>
      <c r="DU455" s="70"/>
      <c r="DV455" s="64"/>
      <c r="DW455" s="70"/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68">+DJ455+DL455+DN455+DP455+DR455+DT455+DV455+DX455+DZ455+EB455+ED455+EF455</f>
        <v>0</v>
      </c>
      <c r="EI455" s="58">
        <f t="shared" ref="EI455:EI469" si="569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>
        <v>0</v>
      </c>
      <c r="EQ455" s="70">
        <v>0</v>
      </c>
      <c r="ER455" s="64">
        <v>0</v>
      </c>
      <c r="ES455" s="70">
        <v>0</v>
      </c>
      <c r="ET455" s="64"/>
      <c r="EU455" s="70"/>
      <c r="EV455" s="64"/>
      <c r="EW455" s="70"/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0">+EJ455+EL455+EN455+EP455+ER455+ET455+EV455+EX455+EZ455+FB455+FD455+FF455</f>
        <v>0</v>
      </c>
      <c r="FI455" s="58">
        <f t="shared" ref="FI455:FI469" si="571">+EK455+EM455+EO455+EQ455+ES455+EU455+EW455+EY455+FA455+FC455+FE455+FG455</f>
        <v>0</v>
      </c>
      <c r="FJ455" s="79">
        <f t="shared" ref="FJ455:FJ469" si="572">AH455+BH455+CH455+DH455+EH455+FH455</f>
        <v>0</v>
      </c>
      <c r="FK455" s="80">
        <f t="shared" ref="FK455:FK469" si="573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/>
      <c r="FR455" s="42"/>
      <c r="FS455" s="42"/>
      <c r="FT455" s="42"/>
      <c r="FU455" s="42"/>
      <c r="FV455" s="42"/>
      <c r="FW455" s="42"/>
      <c r="FX455" s="83">
        <f t="shared" ref="FX455:FX469" si="574">SUM(FL455:FW455)</f>
        <v>0</v>
      </c>
      <c r="FY455" s="42">
        <v>0</v>
      </c>
      <c r="FZ455" s="42">
        <v>0</v>
      </c>
      <c r="GA455" s="42">
        <v>0</v>
      </c>
      <c r="GB455" s="42">
        <v>0</v>
      </c>
      <c r="GC455" s="42">
        <v>0</v>
      </c>
      <c r="GD455" s="42"/>
      <c r="GE455" s="42"/>
      <c r="GF455" s="42"/>
      <c r="GG455" s="42"/>
      <c r="GH455" s="42"/>
      <c r="GI455" s="42"/>
      <c r="GJ455" s="42"/>
      <c r="GK455" s="83">
        <f t="shared" ref="GK455:GK469" si="575">SUM(FY455:GJ455)</f>
        <v>0</v>
      </c>
      <c r="GL455" s="42">
        <v>0</v>
      </c>
      <c r="GM455" s="42">
        <v>0</v>
      </c>
      <c r="GN455" s="42">
        <v>0</v>
      </c>
      <c r="GO455" s="42">
        <v>0</v>
      </c>
      <c r="GP455" s="42">
        <v>0</v>
      </c>
      <c r="GQ455" s="42"/>
      <c r="GR455" s="42"/>
      <c r="GS455" s="42"/>
      <c r="GT455" s="42"/>
      <c r="GU455" s="42"/>
      <c r="GV455" s="42"/>
      <c r="GW455" s="42"/>
      <c r="GX455" s="83">
        <f t="shared" ref="GX455:GX469" si="576">SUM(GL455:GW455)</f>
        <v>0</v>
      </c>
      <c r="GY455" s="42">
        <v>0</v>
      </c>
      <c r="GZ455" s="42">
        <v>4</v>
      </c>
      <c r="HA455" s="42">
        <v>0</v>
      </c>
      <c r="HB455" s="42">
        <v>1</v>
      </c>
      <c r="HC455" s="42">
        <v>0</v>
      </c>
      <c r="HD455" s="42"/>
      <c r="HE455" s="42"/>
      <c r="HF455" s="42"/>
      <c r="HG455" s="42"/>
      <c r="HH455" s="42"/>
      <c r="HI455" s="42"/>
      <c r="HJ455" s="42"/>
      <c r="HK455" s="83">
        <f t="shared" ref="HK455:HK469" si="577">SUM(GY455:HJ455)</f>
        <v>5</v>
      </c>
      <c r="HL455" s="42">
        <v>2</v>
      </c>
      <c r="HM455" s="42">
        <v>9</v>
      </c>
      <c r="HN455" s="42">
        <v>1</v>
      </c>
      <c r="HO455" s="42">
        <v>48</v>
      </c>
      <c r="HP455" s="42">
        <v>0</v>
      </c>
      <c r="HQ455" s="42"/>
      <c r="HR455" s="42"/>
      <c r="HS455" s="42"/>
      <c r="HT455" s="42"/>
      <c r="HU455" s="42"/>
      <c r="HV455" s="42"/>
      <c r="HW455" s="42"/>
      <c r="HX455" s="83">
        <f t="shared" ref="HX455:HX469" si="578">SUM(HL455:HW455)</f>
        <v>60</v>
      </c>
      <c r="HY455" s="42">
        <v>2</v>
      </c>
      <c r="HZ455" s="42">
        <v>0</v>
      </c>
      <c r="IA455" s="42">
        <v>1</v>
      </c>
      <c r="IB455" s="42">
        <v>3</v>
      </c>
      <c r="IC455" s="42">
        <v>0</v>
      </c>
      <c r="ID455" s="42"/>
      <c r="IE455" s="42"/>
      <c r="IF455" s="42"/>
      <c r="IG455" s="42"/>
      <c r="IH455" s="42"/>
      <c r="II455" s="42"/>
      <c r="IJ455" s="42"/>
      <c r="IK455" s="85">
        <f t="shared" ref="IK455:IK469" si="579">SUM(HY455:IJ455)</f>
        <v>6</v>
      </c>
      <c r="IL455" s="42">
        <v>1</v>
      </c>
      <c r="IM455" s="42">
        <v>0</v>
      </c>
      <c r="IN455" s="42">
        <v>0</v>
      </c>
      <c r="IO455" s="42">
        <v>2</v>
      </c>
      <c r="IP455" s="42">
        <v>0</v>
      </c>
      <c r="IQ455" s="42"/>
      <c r="IR455" s="42"/>
      <c r="IS455" s="42"/>
      <c r="IT455" s="42"/>
      <c r="IU455" s="42"/>
      <c r="IV455" s="42"/>
      <c r="IW455" s="42"/>
      <c r="IX455" s="85">
        <f t="shared" ref="IX455:IX469" si="580">SUM(IL455:IW455)</f>
        <v>3</v>
      </c>
      <c r="IY455" s="41">
        <v>2</v>
      </c>
      <c r="IZ455" s="75">
        <v>0</v>
      </c>
      <c r="JA455" s="42">
        <v>0</v>
      </c>
      <c r="JB455" s="75">
        <v>0</v>
      </c>
      <c r="JC455" s="42">
        <v>1</v>
      </c>
      <c r="JD455" s="75">
        <v>0</v>
      </c>
      <c r="JE455" s="42">
        <v>3</v>
      </c>
      <c r="JF455" s="75">
        <v>0</v>
      </c>
      <c r="JG455" s="42">
        <v>0</v>
      </c>
      <c r="JH455" s="75">
        <v>0</v>
      </c>
      <c r="JI455" s="42"/>
      <c r="JJ455" s="75"/>
      <c r="JK455" s="42"/>
      <c r="JL455" s="75"/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1">+IY455+JA455+JC455+JE455+JG455+JI455+JK455+JM455+JO455+JQ455+JS455+JU455</f>
        <v>6</v>
      </c>
      <c r="JX455" s="11">
        <f t="shared" ref="JX455:JX469" si="582">+IZ455+JB455+JD455+JF455+JH455+JJ455+JL455+JN455+JP455+JR455+JT455+JV455</f>
        <v>0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>
        <v>3</v>
      </c>
      <c r="KF455" s="75">
        <v>0</v>
      </c>
      <c r="KG455" s="42">
        <v>0</v>
      </c>
      <c r="KH455" s="75">
        <v>0</v>
      </c>
      <c r="KI455" s="42"/>
      <c r="KJ455" s="75"/>
      <c r="KK455" s="42"/>
      <c r="KL455" s="75"/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3">+JY455+KA455+KC455+KE455+KG455+KI455+KK455+KM455+KO455+KQ455+KS455+KU455</f>
        <v>6</v>
      </c>
      <c r="KX455" s="11">
        <f t="shared" ref="KX455:KX469" si="584">+JZ455+KB455+KD455+KF455+KH455+KJ455+KL455+KN455+KP455+KR455+KT455+KV455</f>
        <v>0</v>
      </c>
      <c r="KY455" s="41">
        <v>2</v>
      </c>
      <c r="KZ455" s="75">
        <v>0</v>
      </c>
      <c r="LA455" s="42">
        <v>0</v>
      </c>
      <c r="LB455" s="75">
        <v>0</v>
      </c>
      <c r="LC455" s="42">
        <v>1</v>
      </c>
      <c r="LD455" s="75">
        <v>0</v>
      </c>
      <c r="LE455" s="42">
        <v>3</v>
      </c>
      <c r="LF455" s="75">
        <v>0</v>
      </c>
      <c r="LG455" s="42">
        <v>0</v>
      </c>
      <c r="LH455" s="75">
        <v>0</v>
      </c>
      <c r="LI455" s="42"/>
      <c r="LJ455" s="75"/>
      <c r="LK455" s="42"/>
      <c r="LL455" s="75"/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85">+KY455+LA455+LC455+LE455+LG455+LI455+LK455+LM455+LO455+LQ455+LS455+LU455</f>
        <v>6</v>
      </c>
      <c r="LX455" s="11">
        <f t="shared" ref="LX455:LX469" si="586">+KZ455+LB455+LD455+LF455+LH455+LJ455+LL455+LN455+LP455+LR455+LT455+LV455</f>
        <v>0</v>
      </c>
      <c r="LY455" s="41">
        <v>1</v>
      </c>
      <c r="LZ455" s="75">
        <v>0</v>
      </c>
      <c r="MA455" s="42">
        <v>13</v>
      </c>
      <c r="MB455" s="75">
        <v>0</v>
      </c>
      <c r="MC455" s="42">
        <v>1</v>
      </c>
      <c r="MD455" s="75">
        <v>0</v>
      </c>
      <c r="ME455" s="42">
        <v>42</v>
      </c>
      <c r="MF455" s="75">
        <v>0</v>
      </c>
      <c r="MG455" s="42">
        <v>0</v>
      </c>
      <c r="MH455" s="75">
        <v>0</v>
      </c>
      <c r="MI455" s="42"/>
      <c r="MJ455" s="75"/>
      <c r="MK455" s="42"/>
      <c r="ML455" s="75"/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87">+LY455+MA455+MC455+ME455+MG455+MI455+MK455+MM455+MO455+MQ455+MS455+MU455</f>
        <v>57</v>
      </c>
      <c r="MX455" s="11">
        <f t="shared" ref="MX455:MX469" si="588">+LZ455+MB455+MD455+MF455+MH455+MJ455+ML455+MN455+MP455+MR455+MT455+MV455</f>
        <v>0</v>
      </c>
      <c r="MY455" s="42">
        <v>0</v>
      </c>
      <c r="MZ455" s="75">
        <v>0</v>
      </c>
      <c r="NA455" s="42">
        <v>5</v>
      </c>
      <c r="NB455" s="75">
        <v>0</v>
      </c>
      <c r="NC455" s="42">
        <v>0</v>
      </c>
      <c r="ND455" s="75">
        <v>0</v>
      </c>
      <c r="NE455" s="42">
        <v>1</v>
      </c>
      <c r="NF455" s="75">
        <v>0</v>
      </c>
      <c r="NG455" s="42">
        <v>0</v>
      </c>
      <c r="NH455" s="75">
        <v>0</v>
      </c>
      <c r="NI455" s="42"/>
      <c r="NJ455" s="75"/>
      <c r="NK455" s="42"/>
      <c r="NL455" s="75"/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89">+MY455+NA455+NC455+NE455+NG455+NI455+NK455+NM455+NO455+NQ455+NS455+NU455</f>
        <v>6</v>
      </c>
      <c r="NX455" s="11">
        <f t="shared" ref="NX455:NX469" si="590">+MZ455+NB455+ND455+NF455+NH455+NJ455+NL455+NN455+NP455+NR455+NT455+NV455</f>
        <v>0</v>
      </c>
      <c r="NY455" s="42">
        <v>2</v>
      </c>
      <c r="NZ455" s="75">
        <v>0</v>
      </c>
      <c r="OA455" s="42">
        <v>12</v>
      </c>
      <c r="OB455" s="75">
        <v>0</v>
      </c>
      <c r="OC455" s="42">
        <v>1</v>
      </c>
      <c r="OD455" s="75">
        <v>0</v>
      </c>
      <c r="OE455" s="42">
        <v>2</v>
      </c>
      <c r="OF455" s="75">
        <v>0</v>
      </c>
      <c r="OG455" s="42">
        <v>0</v>
      </c>
      <c r="OH455" s="75">
        <v>0</v>
      </c>
      <c r="OI455" s="42"/>
      <c r="OJ455" s="75"/>
      <c r="OK455" s="42"/>
      <c r="OL455" s="75"/>
      <c r="OM455" s="42"/>
      <c r="ON455" s="75"/>
      <c r="OO455" s="42"/>
      <c r="OP455" s="75"/>
      <c r="OQ455" s="42"/>
      <c r="OR455" s="75"/>
      <c r="OS455" s="42"/>
      <c r="OT455" s="75"/>
      <c r="OU455" s="42"/>
      <c r="OV455" s="75"/>
      <c r="OW455" s="3">
        <f t="shared" ref="OW455:OW469" si="591">+NY455+OA455+OC455+OE455+OG455+OI455+OK455+OM455+OO455+OQ455+OS455+OU455</f>
        <v>17</v>
      </c>
      <c r="OX455" s="11">
        <f t="shared" ref="OX455:OX469" si="592">+NZ455+OB455+OD455+OF455+OH455+OJ455+OL455+ON455+OP455+OR455+OT455+OV455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>
        <v>1</v>
      </c>
      <c r="PF455" s="75">
        <v>0</v>
      </c>
      <c r="PG455" s="42">
        <v>0</v>
      </c>
      <c r="PH455" s="75">
        <v>0</v>
      </c>
      <c r="PI455" s="42"/>
      <c r="PJ455" s="75"/>
      <c r="PK455" s="42"/>
      <c r="PL455" s="75"/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3">+OY455+PA455+PC455+PE455+PG455+PI455+PK455+PM455+PO455+PQ455+PS455+PU455</f>
        <v>6</v>
      </c>
      <c r="PX455" s="11">
        <f t="shared" ref="PX455:PX469" si="594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>
        <v>48</v>
      </c>
      <c r="QF455" s="75">
        <v>0</v>
      </c>
      <c r="QG455" s="42">
        <v>0</v>
      </c>
      <c r="QH455" s="75">
        <v>0</v>
      </c>
      <c r="QI455" s="42"/>
      <c r="QJ455" s="75"/>
      <c r="QK455" s="42"/>
      <c r="QL455" s="75"/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595">+PY455+QA455+QC455+QE455+QG455+QI455+QK455+QM455+QO455+QQ455+QS455+QU455</f>
        <v>64</v>
      </c>
      <c r="QX455" s="11">
        <f t="shared" ref="QX455:QX469" si="596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>
        <v>41</v>
      </c>
      <c r="RF455" s="75">
        <v>0</v>
      </c>
      <c r="RG455" s="42">
        <v>0</v>
      </c>
      <c r="RH455" s="75">
        <v>0</v>
      </c>
      <c r="RI455" s="42"/>
      <c r="RJ455" s="75"/>
      <c r="RK455" s="42"/>
      <c r="RL455" s="75"/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597">+QY455+RA455+RC455+RE455+RG455+RI455+RK455+RM455+RO455+RQ455+RS455+RU455</f>
        <v>49</v>
      </c>
      <c r="RX455" s="11">
        <f t="shared" ref="RX455:RX469" si="598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>
        <v>1</v>
      </c>
      <c r="SF455" s="75">
        <v>0</v>
      </c>
      <c r="SG455" s="42">
        <v>0</v>
      </c>
      <c r="SH455" s="75">
        <v>0</v>
      </c>
      <c r="SI455" s="42"/>
      <c r="SJ455" s="75"/>
      <c r="SK455" s="42"/>
      <c r="SL455" s="75"/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599">+RY455+SA455+SC455+SE455+SG455+SI455+SK455+SM455+SO455+SQ455+SS455+SU455</f>
        <v>6</v>
      </c>
      <c r="SX455" s="11">
        <f t="shared" ref="SX455:SX469" si="600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1</v>
      </c>
      <c r="TD455" s="75">
        <v>0</v>
      </c>
      <c r="TE455" s="42">
        <v>42</v>
      </c>
      <c r="TF455" s="75">
        <v>0</v>
      </c>
      <c r="TG455" s="42">
        <v>0</v>
      </c>
      <c r="TH455" s="75">
        <v>0</v>
      </c>
      <c r="TI455" s="42"/>
      <c r="TJ455" s="75"/>
      <c r="TK455" s="42"/>
      <c r="TL455" s="75"/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1">+SY455+TA455+TC455+TE455+TG455+TI455+TK455+TM455+TO455+TQ455+TS455+TU455</f>
        <v>58</v>
      </c>
      <c r="TX455" s="11">
        <f t="shared" ref="TX455:TX469" si="602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>
        <v>0</v>
      </c>
      <c r="UF455" s="75">
        <v>0</v>
      </c>
      <c r="UG455" s="42">
        <v>0</v>
      </c>
      <c r="UH455" s="75">
        <v>0</v>
      </c>
      <c r="UI455" s="42"/>
      <c r="UJ455" s="75"/>
      <c r="UK455" s="42"/>
      <c r="UL455" s="75"/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3">+TY455+UA455+UC455+UE455+UG455+UI455+UK455+UM455+UO455+UQ455+US455+UU455</f>
        <v>0</v>
      </c>
      <c r="UX455" s="11">
        <f t="shared" ref="UX455:UX469" si="604">+TZ455+UB455+UD455+UF455+UH455+UJ455+UL455+UN455+UP455+UR455+UT455+UV455</f>
        <v>0</v>
      </c>
      <c r="UY455" s="42">
        <v>0</v>
      </c>
      <c r="UZ455" s="42">
        <v>0</v>
      </c>
      <c r="VA455" s="42">
        <v>0</v>
      </c>
      <c r="VB455" s="42">
        <v>0</v>
      </c>
      <c r="VC455" s="42">
        <v>0</v>
      </c>
      <c r="VD455" s="42"/>
      <c r="VE455" s="42"/>
      <c r="VF455" s="42"/>
      <c r="VG455" s="42"/>
      <c r="VH455" s="42"/>
      <c r="VI455" s="42"/>
      <c r="VJ455" s="42"/>
      <c r="VK455" s="25">
        <f t="shared" ref="VK455:VK469" si="605">+SUM(UY455:VJ455)</f>
        <v>0</v>
      </c>
      <c r="VL455" s="42">
        <v>0</v>
      </c>
      <c r="VM455" s="42">
        <v>0</v>
      </c>
      <c r="VN455" s="42">
        <v>0</v>
      </c>
      <c r="VO455" s="42">
        <v>0</v>
      </c>
      <c r="VP455" s="42">
        <v>0</v>
      </c>
      <c r="VQ455" s="42"/>
      <c r="VR455" s="42"/>
      <c r="VS455" s="42"/>
      <c r="VT455" s="42"/>
      <c r="VU455" s="42"/>
      <c r="VV455" s="42"/>
      <c r="VW455" s="42"/>
      <c r="VX455" s="25">
        <f t="shared" ref="VX455:VX469" si="606">SUM(VL455:VW455)</f>
        <v>0</v>
      </c>
      <c r="VY455" s="42">
        <v>0</v>
      </c>
      <c r="VZ455" s="75">
        <v>0</v>
      </c>
      <c r="WA455" s="42">
        <v>0</v>
      </c>
      <c r="WB455" s="75">
        <v>0</v>
      </c>
      <c r="WC455" s="42">
        <v>0</v>
      </c>
      <c r="WD455" s="75">
        <v>0</v>
      </c>
      <c r="WE455" s="42">
        <v>0</v>
      </c>
      <c r="WF455" s="75">
        <v>0</v>
      </c>
      <c r="WG455" s="42">
        <v>0</v>
      </c>
      <c r="WH455" s="75">
        <v>0</v>
      </c>
      <c r="WI455" s="42"/>
      <c r="WJ455" s="75"/>
      <c r="WK455" s="42"/>
      <c r="WL455" s="75"/>
      <c r="WM455" s="42"/>
      <c r="WN455" s="75"/>
      <c r="WO455" s="42"/>
      <c r="WP455" s="75"/>
      <c r="WQ455" s="42"/>
      <c r="WR455" s="75"/>
      <c r="WS455" s="42"/>
      <c r="WT455" s="75"/>
      <c r="WU455" s="42"/>
      <c r="WV455" s="75"/>
      <c r="WW455" s="3">
        <f t="shared" ref="WW455:WW469" si="607">+VY455+WA455+WC455+WE455+WG455+WI455+WK455+WM455+WO455+WQ455+WS455+WU455</f>
        <v>0</v>
      </c>
      <c r="WX455" s="11">
        <f t="shared" ref="WX455:WX469" si="608">+VZ455+WB455+WD455+WF455+WH455+WJ455+WL455+WN455+WP455+WR455+WT455+WV455</f>
        <v>0</v>
      </c>
      <c r="WY455" s="42">
        <v>0</v>
      </c>
      <c r="WZ455" s="75">
        <v>0</v>
      </c>
      <c r="XA455" s="42">
        <v>0</v>
      </c>
      <c r="XB455" s="75">
        <v>0</v>
      </c>
      <c r="XC455" s="42">
        <v>0</v>
      </c>
      <c r="XD455" s="75">
        <v>0</v>
      </c>
      <c r="XE455" s="42">
        <v>0</v>
      </c>
      <c r="XF455" s="75">
        <v>0</v>
      </c>
      <c r="XG455" s="42">
        <v>0</v>
      </c>
      <c r="XH455" s="75">
        <v>0</v>
      </c>
      <c r="XI455" s="42"/>
      <c r="XJ455" s="75"/>
      <c r="XK455" s="42"/>
      <c r="XL455" s="75"/>
      <c r="XM455" s="42"/>
      <c r="XN455" s="75"/>
      <c r="XO455" s="42"/>
      <c r="XP455" s="75"/>
      <c r="XQ455" s="42"/>
      <c r="XR455" s="75"/>
      <c r="XS455" s="42"/>
      <c r="XT455" s="75"/>
      <c r="XU455" s="42"/>
      <c r="XV455" s="75"/>
      <c r="XW455" s="3">
        <f t="shared" ref="XW455:XW469" si="609">+WY455+XA455+XC455+XE455+XG455+XI455+XK455+XM455+XO455+XQ455+XS455+XU455</f>
        <v>0</v>
      </c>
      <c r="XX455" s="11">
        <f t="shared" ref="XX455:XX469" si="610">+WZ455+XB455+XD455+XF455+XH455+XJ455+XL455+XN455+XP455+XR455+XT455+XV455</f>
        <v>0</v>
      </c>
      <c r="XY455" s="42">
        <v>0</v>
      </c>
      <c r="XZ455" s="75">
        <v>0</v>
      </c>
      <c r="YA455" s="42">
        <v>0</v>
      </c>
      <c r="YB455" s="75">
        <v>0</v>
      </c>
      <c r="YC455" s="42">
        <v>0</v>
      </c>
      <c r="YD455" s="75">
        <v>0</v>
      </c>
      <c r="YE455" s="42">
        <v>0</v>
      </c>
      <c r="YF455" s="75">
        <v>0</v>
      </c>
      <c r="YG455" s="42">
        <v>0</v>
      </c>
      <c r="YH455" s="75">
        <v>0</v>
      </c>
      <c r="YI455" s="42"/>
      <c r="YJ455" s="75"/>
      <c r="YK455" s="42"/>
      <c r="YL455" s="75"/>
      <c r="YM455" s="42"/>
      <c r="YN455" s="75"/>
      <c r="YO455" s="42"/>
      <c r="YP455" s="75"/>
      <c r="YQ455" s="42"/>
      <c r="YR455" s="75"/>
      <c r="YS455" s="42"/>
      <c r="YT455" s="75"/>
      <c r="YU455" s="42"/>
      <c r="YV455" s="75"/>
      <c r="YW455" s="3">
        <f t="shared" ref="YW455:YW469" si="611">+XY455+YA455+YC455+YE455+YG455+YI455+YK455+YM455+YO455+YQ455+YS455+YU455</f>
        <v>0</v>
      </c>
      <c r="YX455" s="11">
        <f t="shared" ref="YX455:YX469" si="612">+XZ455+YB455+YD455+YF455+YH455+YJ455+YL455+YN455+YP455+YR455+YT455+YV455</f>
        <v>0</v>
      </c>
      <c r="YY455" s="42">
        <v>0</v>
      </c>
      <c r="YZ455" s="75">
        <v>0</v>
      </c>
      <c r="ZA455" s="42">
        <v>0</v>
      </c>
      <c r="ZB455" s="75">
        <v>0</v>
      </c>
      <c r="ZC455" s="42">
        <v>0</v>
      </c>
      <c r="ZD455" s="75">
        <v>0</v>
      </c>
      <c r="ZE455" s="42">
        <v>0</v>
      </c>
      <c r="ZF455" s="75">
        <v>0</v>
      </c>
      <c r="ZG455" s="42">
        <v>0</v>
      </c>
      <c r="ZH455" s="75">
        <v>0</v>
      </c>
      <c r="ZI455" s="42"/>
      <c r="ZJ455" s="75"/>
      <c r="ZK455" s="42"/>
      <c r="ZL455" s="75"/>
      <c r="ZM455" s="42"/>
      <c r="ZN455" s="75"/>
      <c r="ZO455" s="42"/>
      <c r="ZP455" s="75"/>
      <c r="ZQ455" s="42"/>
      <c r="ZR455" s="75"/>
      <c r="ZS455" s="42"/>
      <c r="ZT455" s="75"/>
      <c r="ZU455" s="42"/>
      <c r="ZV455" s="75"/>
      <c r="ZW455" s="3">
        <f t="shared" ref="ZW455:ZW469" si="613">+YY455+ZA455+ZC455+ZE455+ZG455+ZI455+ZK455+ZM455+ZO455+ZQ455+ZS455+ZU455</f>
        <v>0</v>
      </c>
      <c r="ZX455" s="11">
        <f t="shared" ref="ZX455:ZX469" si="614">+YZ455+ZB455+ZD455+ZF455+ZH455+ZJ455+ZL455+ZN455+ZP455+ZR455+ZT455+ZV455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>
        <v>0</v>
      </c>
      <c r="AAF455" s="75">
        <v>0</v>
      </c>
      <c r="AAG455" s="42">
        <v>0</v>
      </c>
      <c r="AAH455" s="75">
        <v>0</v>
      </c>
      <c r="AAI455" s="42"/>
      <c r="AAJ455" s="75"/>
      <c r="AAK455" s="42"/>
      <c r="AAL455" s="75"/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5">+ZY455+AAA455+AAC455+AAE455+AAG455+AAI455+AAK455+AAM455+AAO455+AAQ455+AAS455+AAU455</f>
        <v>0</v>
      </c>
      <c r="AAX455" s="11">
        <f t="shared" ref="AAX455:AAX469" si="616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>
        <v>0</v>
      </c>
      <c r="ABF455" s="75">
        <v>0</v>
      </c>
      <c r="ABG455" s="42">
        <v>0</v>
      </c>
      <c r="ABH455" s="75">
        <v>0</v>
      </c>
      <c r="ABI455" s="42"/>
      <c r="ABJ455" s="75"/>
      <c r="ABK455" s="42"/>
      <c r="ABL455" s="75"/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17">+AAY455+ABA455+ABC455+ABE455+ABG455+ABI455+ABK455+ABM455+ABO455+ABQ455+ABS455+ABU455</f>
        <v>0</v>
      </c>
      <c r="ABX455" s="11">
        <f t="shared" ref="ABX455:ABX469" si="618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>
        <v>0</v>
      </c>
      <c r="ACF455" s="75">
        <v>0</v>
      </c>
      <c r="ACG455" s="42">
        <v>0</v>
      </c>
      <c r="ACH455" s="75">
        <v>0</v>
      </c>
      <c r="ACI455" s="42"/>
      <c r="ACJ455" s="75"/>
      <c r="ACK455" s="42"/>
      <c r="ACL455" s="75"/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19">+ABY455+ACA455+ACC455+ACE455+ACG455+ACI455+ACK455+ACM455+ACO455+ACQ455+ACS455+ACU455</f>
        <v>0</v>
      </c>
      <c r="ACX455" s="11">
        <f t="shared" ref="ACX455:ACX469" si="620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>
        <v>0</v>
      </c>
      <c r="ADF455" s="75">
        <v>0</v>
      </c>
      <c r="ADG455" s="42">
        <v>0</v>
      </c>
      <c r="ADH455" s="75">
        <v>0</v>
      </c>
      <c r="ADI455" s="42"/>
      <c r="ADJ455" s="75"/>
      <c r="ADK455" s="42"/>
      <c r="ADL455" s="75"/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1">+ACY455+ADA455+ADC455+ADE455+ADG455+ADI455+ADK455+ADM455+ADO455+ADQ455+ADS455+ADU455</f>
        <v>0</v>
      </c>
      <c r="ADX455" s="11">
        <f t="shared" ref="ADX455:ADX469" si="622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>
        <v>0</v>
      </c>
      <c r="AEF455" s="75">
        <v>0</v>
      </c>
      <c r="AEG455" s="42">
        <v>0</v>
      </c>
      <c r="AEH455" s="75">
        <v>0</v>
      </c>
      <c r="AEI455" s="42"/>
      <c r="AEJ455" s="75"/>
      <c r="AEK455" s="42"/>
      <c r="AEL455" s="75"/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3">+ADY455+AEA455+AEC455+AEE455+AEG455+AEI455+AEK455+AEM455+AEO455+AEQ455+AES455+AEU455</f>
        <v>0</v>
      </c>
      <c r="AEX455" s="11">
        <f t="shared" ref="AEX455:AEX469" si="624">+ADZ455+AEB455+AED455+AEF455+AEH455+AEJ455+AEL455+AEN455+AEP455+AER455+AET455+AEV455</f>
        <v>0</v>
      </c>
      <c r="AEY455" s="108">
        <v>0</v>
      </c>
      <c r="AEZ455" s="109">
        <v>0</v>
      </c>
      <c r="AFA455" s="108">
        <v>0</v>
      </c>
      <c r="AFB455" s="109">
        <v>0</v>
      </c>
      <c r="AFC455" s="108">
        <v>0</v>
      </c>
      <c r="AFD455" s="109">
        <v>0</v>
      </c>
      <c r="AFE455" s="108">
        <v>0</v>
      </c>
      <c r="AFF455" s="109">
        <v>0</v>
      </c>
      <c r="AFG455" s="108"/>
      <c r="AFH455" s="109"/>
      <c r="AFI455" s="108"/>
      <c r="AFJ455" s="109"/>
      <c r="AFK455" s="108"/>
      <c r="AFL455" s="109"/>
      <c r="AFM455" s="108"/>
      <c r="AFN455" s="109"/>
      <c r="AFO455" s="108"/>
      <c r="AFP455" s="109"/>
      <c r="AFQ455" s="108"/>
      <c r="AFR455" s="109"/>
      <c r="AFS455" s="108"/>
      <c r="AFT455" s="109"/>
      <c r="AFU455" s="108"/>
      <c r="AFV455" s="109"/>
      <c r="AFW455" s="3"/>
      <c r="AFX455" s="11"/>
      <c r="AFY455" s="114">
        <v>0</v>
      </c>
      <c r="AFZ455" s="114">
        <v>0</v>
      </c>
      <c r="AGA455" s="114">
        <v>0</v>
      </c>
      <c r="AGB455" s="114">
        <v>0</v>
      </c>
      <c r="AGC455" s="114">
        <v>0</v>
      </c>
      <c r="AGD455" s="114"/>
      <c r="AGE455" s="114"/>
      <c r="AGF455" s="114"/>
      <c r="AGG455" s="114"/>
      <c r="AGH455" s="114"/>
      <c r="AGI455" s="114"/>
      <c r="AGJ455" s="114"/>
      <c r="AGK455" s="25">
        <f t="shared" si="559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364</v>
      </c>
      <c r="H456" s="152">
        <v>26774</v>
      </c>
      <c r="I456" s="15" t="s">
        <v>601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0"/>
        <v>0</v>
      </c>
      <c r="AI456" s="62">
        <f t="shared" si="561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2"/>
        <v>0</v>
      </c>
      <c r="BI456" s="58">
        <f t="shared" si="563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64"/>
        <v>0</v>
      </c>
      <c r="CI456" s="58">
        <f t="shared" si="565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>
        <v>0</v>
      </c>
      <c r="CQ456" s="70">
        <v>0</v>
      </c>
      <c r="CR456" s="52">
        <v>0</v>
      </c>
      <c r="CS456" s="70">
        <v>0</v>
      </c>
      <c r="CT456" s="64"/>
      <c r="CU456" s="70"/>
      <c r="CV456" s="64"/>
      <c r="CW456" s="70"/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66"/>
        <v>0</v>
      </c>
      <c r="DI456" s="58">
        <f t="shared" si="567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>
        <v>0</v>
      </c>
      <c r="DQ456" s="70">
        <v>0</v>
      </c>
      <c r="DR456" s="52">
        <v>0</v>
      </c>
      <c r="DS456" s="70">
        <v>0</v>
      </c>
      <c r="DT456" s="64"/>
      <c r="DU456" s="70"/>
      <c r="DV456" s="64"/>
      <c r="DW456" s="70"/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68"/>
        <v>0</v>
      </c>
      <c r="EI456" s="58">
        <f t="shared" si="569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>
        <v>0</v>
      </c>
      <c r="EQ456" s="70">
        <v>0</v>
      </c>
      <c r="ER456" s="64">
        <v>0</v>
      </c>
      <c r="ES456" s="70">
        <v>0</v>
      </c>
      <c r="ET456" s="64"/>
      <c r="EU456" s="70"/>
      <c r="EV456" s="64"/>
      <c r="EW456" s="70"/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0"/>
        <v>0</v>
      </c>
      <c r="FI456" s="58">
        <f t="shared" si="571"/>
        <v>0</v>
      </c>
      <c r="FJ456" s="79">
        <f t="shared" si="572"/>
        <v>0</v>
      </c>
      <c r="FK456" s="80">
        <f t="shared" si="573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/>
      <c r="FR456" s="42"/>
      <c r="FS456" s="42"/>
      <c r="FT456" s="42"/>
      <c r="FU456" s="42"/>
      <c r="FV456" s="42"/>
      <c r="FW456" s="42"/>
      <c r="FX456" s="83">
        <f t="shared" si="574"/>
        <v>0</v>
      </c>
      <c r="FY456" s="42">
        <v>0</v>
      </c>
      <c r="FZ456" s="42">
        <v>0</v>
      </c>
      <c r="GA456" s="42">
        <v>0</v>
      </c>
      <c r="GB456" s="42">
        <v>0</v>
      </c>
      <c r="GC456" s="42">
        <v>0</v>
      </c>
      <c r="GD456" s="42"/>
      <c r="GE456" s="42"/>
      <c r="GF456" s="42"/>
      <c r="GG456" s="42"/>
      <c r="GH456" s="42"/>
      <c r="GI456" s="42"/>
      <c r="GJ456" s="42"/>
      <c r="GK456" s="83">
        <f t="shared" si="575"/>
        <v>0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/>
      <c r="GR456" s="42"/>
      <c r="GS456" s="42"/>
      <c r="GT456" s="42"/>
      <c r="GU456" s="42"/>
      <c r="GV456" s="42"/>
      <c r="GW456" s="42"/>
      <c r="GX456" s="83">
        <f t="shared" si="576"/>
        <v>0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/>
      <c r="HE456" s="42"/>
      <c r="HF456" s="42"/>
      <c r="HG456" s="42"/>
      <c r="HH456" s="42"/>
      <c r="HI456" s="42"/>
      <c r="HJ456" s="42"/>
      <c r="HK456" s="83">
        <f t="shared" si="577"/>
        <v>1</v>
      </c>
      <c r="HL456" s="42">
        <v>0</v>
      </c>
      <c r="HM456" s="42">
        <v>0</v>
      </c>
      <c r="HN456" s="42">
        <v>0</v>
      </c>
      <c r="HO456" s="42">
        <v>0</v>
      </c>
      <c r="HP456" s="42">
        <v>0</v>
      </c>
      <c r="HQ456" s="42"/>
      <c r="HR456" s="42"/>
      <c r="HS456" s="42"/>
      <c r="HT456" s="42"/>
      <c r="HU456" s="42"/>
      <c r="HV456" s="42"/>
      <c r="HW456" s="42"/>
      <c r="HX456" s="83">
        <f t="shared" si="578"/>
        <v>0</v>
      </c>
      <c r="HY456" s="42">
        <v>0</v>
      </c>
      <c r="HZ456" s="42">
        <v>0</v>
      </c>
      <c r="IA456" s="42">
        <v>1</v>
      </c>
      <c r="IB456" s="42">
        <v>0</v>
      </c>
      <c r="IC456" s="42">
        <v>0</v>
      </c>
      <c r="ID456" s="42"/>
      <c r="IE456" s="42"/>
      <c r="IF456" s="42"/>
      <c r="IG456" s="42"/>
      <c r="IH456" s="42"/>
      <c r="II456" s="42"/>
      <c r="IJ456" s="42"/>
      <c r="IK456" s="85">
        <f t="shared" si="579"/>
        <v>1</v>
      </c>
      <c r="IL456" s="42">
        <v>0</v>
      </c>
      <c r="IM456" s="42">
        <v>0</v>
      </c>
      <c r="IN456" s="42">
        <v>1</v>
      </c>
      <c r="IO456" s="42">
        <v>0</v>
      </c>
      <c r="IP456" s="42">
        <v>0</v>
      </c>
      <c r="IQ456" s="42"/>
      <c r="IR456" s="42"/>
      <c r="IS456" s="42"/>
      <c r="IT456" s="42"/>
      <c r="IU456" s="42"/>
      <c r="IV456" s="42"/>
      <c r="IW456" s="42"/>
      <c r="IX456" s="85">
        <f t="shared" si="580"/>
        <v>1</v>
      </c>
      <c r="IY456" s="41">
        <v>0</v>
      </c>
      <c r="IZ456" s="75">
        <v>0</v>
      </c>
      <c r="JA456" s="42">
        <v>0</v>
      </c>
      <c r="JB456" s="75">
        <v>0</v>
      </c>
      <c r="JC456" s="42">
        <v>1</v>
      </c>
      <c r="JD456" s="75">
        <v>0</v>
      </c>
      <c r="JE456" s="42">
        <v>0</v>
      </c>
      <c r="JF456" s="75">
        <v>0</v>
      </c>
      <c r="JG456" s="42">
        <v>0</v>
      </c>
      <c r="JH456" s="75">
        <v>0</v>
      </c>
      <c r="JI456" s="42"/>
      <c r="JJ456" s="75"/>
      <c r="JK456" s="42"/>
      <c r="JL456" s="75"/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1"/>
        <v>1</v>
      </c>
      <c r="JX456" s="11">
        <f t="shared" si="582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1</v>
      </c>
      <c r="KD456" s="75">
        <v>0</v>
      </c>
      <c r="KE456" s="42">
        <v>0</v>
      </c>
      <c r="KF456" s="75">
        <v>0</v>
      </c>
      <c r="KG456" s="42">
        <v>0</v>
      </c>
      <c r="KH456" s="75">
        <v>0</v>
      </c>
      <c r="KI456" s="42"/>
      <c r="KJ456" s="75"/>
      <c r="KK456" s="42"/>
      <c r="KL456" s="75"/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3"/>
        <v>1</v>
      </c>
      <c r="KX456" s="11">
        <f t="shared" si="584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1</v>
      </c>
      <c r="LD456" s="75">
        <v>0</v>
      </c>
      <c r="LE456" s="42">
        <v>0</v>
      </c>
      <c r="LF456" s="75">
        <v>0</v>
      </c>
      <c r="LG456" s="42">
        <v>0</v>
      </c>
      <c r="LH456" s="75">
        <v>0</v>
      </c>
      <c r="LI456" s="42"/>
      <c r="LJ456" s="75"/>
      <c r="LK456" s="42"/>
      <c r="LL456" s="75"/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85"/>
        <v>1</v>
      </c>
      <c r="LX456" s="11">
        <f t="shared" si="586"/>
        <v>0</v>
      </c>
      <c r="LY456" s="41">
        <v>0</v>
      </c>
      <c r="LZ456" s="75">
        <v>0</v>
      </c>
      <c r="MA456" s="42">
        <v>0</v>
      </c>
      <c r="MB456" s="75">
        <v>0</v>
      </c>
      <c r="MC456" s="42">
        <v>0</v>
      </c>
      <c r="MD456" s="75">
        <v>0</v>
      </c>
      <c r="ME456" s="42">
        <v>0</v>
      </c>
      <c r="MF456" s="75">
        <v>0</v>
      </c>
      <c r="MG456" s="42">
        <v>0</v>
      </c>
      <c r="MH456" s="75">
        <v>0</v>
      </c>
      <c r="MI456" s="42"/>
      <c r="MJ456" s="75"/>
      <c r="MK456" s="42"/>
      <c r="ML456" s="75"/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87"/>
        <v>0</v>
      </c>
      <c r="MX456" s="11">
        <f t="shared" si="588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1</v>
      </c>
      <c r="ND456" s="75">
        <v>0</v>
      </c>
      <c r="NE456" s="42">
        <v>0</v>
      </c>
      <c r="NF456" s="75">
        <v>0</v>
      </c>
      <c r="NG456" s="42">
        <v>0</v>
      </c>
      <c r="NH456" s="75">
        <v>0</v>
      </c>
      <c r="NI456" s="42"/>
      <c r="NJ456" s="75"/>
      <c r="NK456" s="42"/>
      <c r="NL456" s="75"/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89"/>
        <v>1</v>
      </c>
      <c r="NX456" s="11">
        <f t="shared" si="590"/>
        <v>0</v>
      </c>
      <c r="NY456" s="42">
        <v>0</v>
      </c>
      <c r="NZ456" s="75">
        <v>0</v>
      </c>
      <c r="OA456" s="42">
        <v>0</v>
      </c>
      <c r="OB456" s="75">
        <v>0</v>
      </c>
      <c r="OC456" s="42">
        <v>0</v>
      </c>
      <c r="OD456" s="75">
        <v>0</v>
      </c>
      <c r="OE456" s="42">
        <v>0</v>
      </c>
      <c r="OF456" s="75">
        <v>0</v>
      </c>
      <c r="OG456" s="42">
        <v>0</v>
      </c>
      <c r="OH456" s="75">
        <v>0</v>
      </c>
      <c r="OI456" s="42"/>
      <c r="OJ456" s="75"/>
      <c r="OK456" s="42"/>
      <c r="OL456" s="75"/>
      <c r="OM456" s="42"/>
      <c r="ON456" s="75"/>
      <c r="OO456" s="42"/>
      <c r="OP456" s="75"/>
      <c r="OQ456" s="42"/>
      <c r="OR456" s="75"/>
      <c r="OS456" s="42"/>
      <c r="OT456" s="75"/>
      <c r="OU456" s="42"/>
      <c r="OV456" s="75"/>
      <c r="OW456" s="3">
        <f t="shared" si="591"/>
        <v>0</v>
      </c>
      <c r="OX456" s="11">
        <f t="shared" si="592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1</v>
      </c>
      <c r="PD456" s="75">
        <v>0</v>
      </c>
      <c r="PE456" s="42">
        <v>0</v>
      </c>
      <c r="PF456" s="75">
        <v>0</v>
      </c>
      <c r="PG456" s="42">
        <v>0</v>
      </c>
      <c r="PH456" s="75">
        <v>0</v>
      </c>
      <c r="PI456" s="42"/>
      <c r="PJ456" s="75"/>
      <c r="PK456" s="42"/>
      <c r="PL456" s="75"/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3"/>
        <v>1</v>
      </c>
      <c r="PX456" s="11">
        <f t="shared" si="594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>
        <v>0</v>
      </c>
      <c r="QF456" s="75">
        <v>0</v>
      </c>
      <c r="QG456" s="42">
        <v>0</v>
      </c>
      <c r="QH456" s="75">
        <v>0</v>
      </c>
      <c r="QI456" s="42"/>
      <c r="QJ456" s="75"/>
      <c r="QK456" s="42"/>
      <c r="QL456" s="75"/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595"/>
        <v>0</v>
      </c>
      <c r="QX456" s="11">
        <f t="shared" si="596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>
        <v>0</v>
      </c>
      <c r="RF456" s="75">
        <v>0</v>
      </c>
      <c r="RG456" s="42">
        <v>0</v>
      </c>
      <c r="RH456" s="75">
        <v>0</v>
      </c>
      <c r="RI456" s="42"/>
      <c r="RJ456" s="75"/>
      <c r="RK456" s="42"/>
      <c r="RL456" s="75"/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597"/>
        <v>0</v>
      </c>
      <c r="RX456" s="11">
        <f t="shared" si="598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>
        <v>0</v>
      </c>
      <c r="SF456" s="75">
        <v>0</v>
      </c>
      <c r="SG456" s="42">
        <v>0</v>
      </c>
      <c r="SH456" s="75">
        <v>0</v>
      </c>
      <c r="SI456" s="42"/>
      <c r="SJ456" s="75"/>
      <c r="SK456" s="42"/>
      <c r="SL456" s="75"/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599"/>
        <v>0</v>
      </c>
      <c r="SX456" s="11">
        <f t="shared" si="600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>
        <v>0</v>
      </c>
      <c r="TF456" s="75">
        <v>0</v>
      </c>
      <c r="TG456" s="42">
        <v>0</v>
      </c>
      <c r="TH456" s="75">
        <v>0</v>
      </c>
      <c r="TI456" s="42"/>
      <c r="TJ456" s="75"/>
      <c r="TK456" s="42"/>
      <c r="TL456" s="75"/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1"/>
        <v>0</v>
      </c>
      <c r="TX456" s="11">
        <f t="shared" si="602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>
        <v>0</v>
      </c>
      <c r="UF456" s="75">
        <v>0</v>
      </c>
      <c r="UG456" s="42">
        <v>0</v>
      </c>
      <c r="UH456" s="75">
        <v>0</v>
      </c>
      <c r="UI456" s="42"/>
      <c r="UJ456" s="75"/>
      <c r="UK456" s="42"/>
      <c r="UL456" s="75"/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3"/>
        <v>0</v>
      </c>
      <c r="UX456" s="11">
        <f t="shared" si="604"/>
        <v>0</v>
      </c>
      <c r="UY456" s="42">
        <v>0</v>
      </c>
      <c r="UZ456" s="42">
        <v>0</v>
      </c>
      <c r="VA456" s="42">
        <v>0</v>
      </c>
      <c r="VB456" s="42">
        <v>0</v>
      </c>
      <c r="VC456" s="42">
        <v>0</v>
      </c>
      <c r="VD456" s="42"/>
      <c r="VE456" s="42"/>
      <c r="VF456" s="42"/>
      <c r="VG456" s="42"/>
      <c r="VH456" s="42"/>
      <c r="VI456" s="42"/>
      <c r="VJ456" s="42"/>
      <c r="VK456" s="25">
        <f t="shared" si="605"/>
        <v>0</v>
      </c>
      <c r="VL456" s="42">
        <v>0</v>
      </c>
      <c r="VM456" s="42">
        <v>0</v>
      </c>
      <c r="VN456" s="42">
        <v>0</v>
      </c>
      <c r="VO456" s="42">
        <v>0</v>
      </c>
      <c r="VP456" s="42">
        <v>0</v>
      </c>
      <c r="VQ456" s="42"/>
      <c r="VR456" s="42"/>
      <c r="VS456" s="42"/>
      <c r="VT456" s="42"/>
      <c r="VU456" s="42"/>
      <c r="VV456" s="42"/>
      <c r="VW456" s="42"/>
      <c r="VX456" s="25">
        <f t="shared" si="606"/>
        <v>0</v>
      </c>
      <c r="VY456" s="42">
        <v>0</v>
      </c>
      <c r="VZ456" s="75">
        <v>0</v>
      </c>
      <c r="WA456" s="42">
        <v>0</v>
      </c>
      <c r="WB456" s="75">
        <v>0</v>
      </c>
      <c r="WC456" s="42">
        <v>0</v>
      </c>
      <c r="WD456" s="75">
        <v>0</v>
      </c>
      <c r="WE456" s="42">
        <v>0</v>
      </c>
      <c r="WF456" s="75">
        <v>0</v>
      </c>
      <c r="WG456" s="42">
        <v>0</v>
      </c>
      <c r="WH456" s="75">
        <v>0</v>
      </c>
      <c r="WI456" s="42"/>
      <c r="WJ456" s="75"/>
      <c r="WK456" s="42"/>
      <c r="WL456" s="75"/>
      <c r="WM456" s="42"/>
      <c r="WN456" s="75"/>
      <c r="WO456" s="42"/>
      <c r="WP456" s="75"/>
      <c r="WQ456" s="42"/>
      <c r="WR456" s="75"/>
      <c r="WS456" s="42"/>
      <c r="WT456" s="75"/>
      <c r="WU456" s="42"/>
      <c r="WV456" s="75"/>
      <c r="WW456" s="3">
        <f t="shared" si="607"/>
        <v>0</v>
      </c>
      <c r="WX456" s="11">
        <f t="shared" si="608"/>
        <v>0</v>
      </c>
      <c r="WY456" s="42">
        <v>0</v>
      </c>
      <c r="WZ456" s="75">
        <v>0</v>
      </c>
      <c r="XA456" s="42">
        <v>0</v>
      </c>
      <c r="XB456" s="75">
        <v>0</v>
      </c>
      <c r="XC456" s="42">
        <v>0</v>
      </c>
      <c r="XD456" s="75">
        <v>0</v>
      </c>
      <c r="XE456" s="42">
        <v>0</v>
      </c>
      <c r="XF456" s="75">
        <v>0</v>
      </c>
      <c r="XG456" s="42">
        <v>0</v>
      </c>
      <c r="XH456" s="75">
        <v>0</v>
      </c>
      <c r="XI456" s="42"/>
      <c r="XJ456" s="75"/>
      <c r="XK456" s="42"/>
      <c r="XL456" s="75"/>
      <c r="XM456" s="42"/>
      <c r="XN456" s="75"/>
      <c r="XO456" s="42"/>
      <c r="XP456" s="75"/>
      <c r="XQ456" s="42"/>
      <c r="XR456" s="75"/>
      <c r="XS456" s="42"/>
      <c r="XT456" s="75"/>
      <c r="XU456" s="42"/>
      <c r="XV456" s="75"/>
      <c r="XW456" s="3">
        <f t="shared" si="609"/>
        <v>0</v>
      </c>
      <c r="XX456" s="11">
        <f t="shared" si="610"/>
        <v>0</v>
      </c>
      <c r="XY456" s="42">
        <v>0</v>
      </c>
      <c r="XZ456" s="75">
        <v>0</v>
      </c>
      <c r="YA456" s="42">
        <v>0</v>
      </c>
      <c r="YB456" s="75">
        <v>0</v>
      </c>
      <c r="YC456" s="42">
        <v>0</v>
      </c>
      <c r="YD456" s="75">
        <v>0</v>
      </c>
      <c r="YE456" s="42">
        <v>0</v>
      </c>
      <c r="YF456" s="75">
        <v>0</v>
      </c>
      <c r="YG456" s="42">
        <v>0</v>
      </c>
      <c r="YH456" s="75">
        <v>0</v>
      </c>
      <c r="YI456" s="42"/>
      <c r="YJ456" s="75"/>
      <c r="YK456" s="42"/>
      <c r="YL456" s="75"/>
      <c r="YM456" s="42"/>
      <c r="YN456" s="75"/>
      <c r="YO456" s="42"/>
      <c r="YP456" s="75"/>
      <c r="YQ456" s="42"/>
      <c r="YR456" s="75"/>
      <c r="YS456" s="42"/>
      <c r="YT456" s="75"/>
      <c r="YU456" s="42"/>
      <c r="YV456" s="75"/>
      <c r="YW456" s="3">
        <f t="shared" si="611"/>
        <v>0</v>
      </c>
      <c r="YX456" s="11">
        <f t="shared" si="612"/>
        <v>0</v>
      </c>
      <c r="YY456" s="42">
        <v>0</v>
      </c>
      <c r="YZ456" s="75">
        <v>0</v>
      </c>
      <c r="ZA456" s="42">
        <v>0</v>
      </c>
      <c r="ZB456" s="75">
        <v>0</v>
      </c>
      <c r="ZC456" s="42">
        <v>0</v>
      </c>
      <c r="ZD456" s="75">
        <v>0</v>
      </c>
      <c r="ZE456" s="42">
        <v>0</v>
      </c>
      <c r="ZF456" s="75">
        <v>0</v>
      </c>
      <c r="ZG456" s="42">
        <v>0</v>
      </c>
      <c r="ZH456" s="75">
        <v>0</v>
      </c>
      <c r="ZI456" s="42"/>
      <c r="ZJ456" s="75"/>
      <c r="ZK456" s="42"/>
      <c r="ZL456" s="75"/>
      <c r="ZM456" s="42"/>
      <c r="ZN456" s="75"/>
      <c r="ZO456" s="42"/>
      <c r="ZP456" s="75"/>
      <c r="ZQ456" s="42"/>
      <c r="ZR456" s="75"/>
      <c r="ZS456" s="42"/>
      <c r="ZT456" s="75"/>
      <c r="ZU456" s="42"/>
      <c r="ZV456" s="75"/>
      <c r="ZW456" s="3">
        <f t="shared" si="613"/>
        <v>0</v>
      </c>
      <c r="ZX456" s="11">
        <f t="shared" si="614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>
        <v>0</v>
      </c>
      <c r="AAF456" s="75">
        <v>0</v>
      </c>
      <c r="AAG456" s="42">
        <v>0</v>
      </c>
      <c r="AAH456" s="75">
        <v>0</v>
      </c>
      <c r="AAI456" s="42"/>
      <c r="AAJ456" s="75"/>
      <c r="AAK456" s="42"/>
      <c r="AAL456" s="75"/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5"/>
        <v>0</v>
      </c>
      <c r="AAX456" s="11">
        <f t="shared" si="616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>
        <v>0</v>
      </c>
      <c r="ABF456" s="75">
        <v>0</v>
      </c>
      <c r="ABG456" s="42">
        <v>0</v>
      </c>
      <c r="ABH456" s="75">
        <v>0</v>
      </c>
      <c r="ABI456" s="42"/>
      <c r="ABJ456" s="75"/>
      <c r="ABK456" s="42"/>
      <c r="ABL456" s="75"/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17"/>
        <v>0</v>
      </c>
      <c r="ABX456" s="11">
        <f t="shared" si="618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>
        <v>0</v>
      </c>
      <c r="ACF456" s="75">
        <v>0</v>
      </c>
      <c r="ACG456" s="42">
        <v>0</v>
      </c>
      <c r="ACH456" s="75">
        <v>0</v>
      </c>
      <c r="ACI456" s="42"/>
      <c r="ACJ456" s="75"/>
      <c r="ACK456" s="42"/>
      <c r="ACL456" s="75"/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19"/>
        <v>0</v>
      </c>
      <c r="ACX456" s="11">
        <f t="shared" si="620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>
        <v>0</v>
      </c>
      <c r="ADF456" s="75">
        <v>0</v>
      </c>
      <c r="ADG456" s="42">
        <v>0</v>
      </c>
      <c r="ADH456" s="75">
        <v>0</v>
      </c>
      <c r="ADI456" s="42"/>
      <c r="ADJ456" s="75"/>
      <c r="ADK456" s="42"/>
      <c r="ADL456" s="75"/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1"/>
        <v>0</v>
      </c>
      <c r="ADX456" s="11">
        <f t="shared" si="622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>
        <v>0</v>
      </c>
      <c r="AEF456" s="75">
        <v>0</v>
      </c>
      <c r="AEG456" s="42">
        <v>0</v>
      </c>
      <c r="AEH456" s="75">
        <v>0</v>
      </c>
      <c r="AEI456" s="42"/>
      <c r="AEJ456" s="75"/>
      <c r="AEK456" s="42"/>
      <c r="AEL456" s="75"/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3"/>
        <v>0</v>
      </c>
      <c r="AEX456" s="11">
        <f t="shared" si="624"/>
        <v>0</v>
      </c>
      <c r="AEY456" s="108">
        <v>0</v>
      </c>
      <c r="AEZ456" s="109">
        <v>0</v>
      </c>
      <c r="AFA456" s="108">
        <v>0</v>
      </c>
      <c r="AFB456" s="109">
        <v>0</v>
      </c>
      <c r="AFC456" s="108">
        <v>0</v>
      </c>
      <c r="AFD456" s="109">
        <v>0</v>
      </c>
      <c r="AFE456" s="108">
        <v>0</v>
      </c>
      <c r="AFF456" s="109">
        <v>0</v>
      </c>
      <c r="AFG456" s="108"/>
      <c r="AFH456" s="109"/>
      <c r="AFI456" s="108"/>
      <c r="AFJ456" s="109"/>
      <c r="AFK456" s="108"/>
      <c r="AFL456" s="109"/>
      <c r="AFM456" s="108"/>
      <c r="AFN456" s="109"/>
      <c r="AFO456" s="108"/>
      <c r="AFP456" s="109"/>
      <c r="AFQ456" s="108"/>
      <c r="AFR456" s="109"/>
      <c r="AFS456" s="108"/>
      <c r="AFT456" s="109"/>
      <c r="AFU456" s="108"/>
      <c r="AFV456" s="109"/>
      <c r="AFW456" s="3"/>
      <c r="AFX456" s="11"/>
      <c r="AFY456" s="114">
        <v>0</v>
      </c>
      <c r="AFZ456" s="114">
        <v>0</v>
      </c>
      <c r="AGA456" s="114">
        <v>0</v>
      </c>
      <c r="AGB456" s="114">
        <v>0</v>
      </c>
      <c r="AGC456" s="114">
        <v>0</v>
      </c>
      <c r="AGD456" s="114"/>
      <c r="AGE456" s="114"/>
      <c r="AGF456" s="114"/>
      <c r="AGG456" s="114"/>
      <c r="AGH456" s="114"/>
      <c r="AGI456" s="114"/>
      <c r="AGJ456" s="114"/>
      <c r="AGK456" s="25">
        <f t="shared" si="559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397</v>
      </c>
      <c r="E457" s="15" t="s">
        <v>116</v>
      </c>
      <c r="F457" s="15" t="s">
        <v>210</v>
      </c>
      <c r="G457" s="15" t="s">
        <v>364</v>
      </c>
      <c r="H457" s="152">
        <v>26839</v>
      </c>
      <c r="I457" s="15" t="s">
        <v>602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0"/>
        <v>0</v>
      </c>
      <c r="AI457" s="62">
        <f t="shared" si="561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2"/>
        <v>0</v>
      </c>
      <c r="BI457" s="58">
        <f t="shared" si="563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64"/>
        <v>0</v>
      </c>
      <c r="CI457" s="58">
        <f t="shared" si="565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>
        <v>0</v>
      </c>
      <c r="CQ457" s="70">
        <v>0</v>
      </c>
      <c r="CR457" s="52">
        <v>0</v>
      </c>
      <c r="CS457" s="70">
        <v>0</v>
      </c>
      <c r="CT457" s="64"/>
      <c r="CU457" s="70"/>
      <c r="CV457" s="64"/>
      <c r="CW457" s="70"/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66"/>
        <v>0</v>
      </c>
      <c r="DI457" s="58">
        <f t="shared" si="567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>
        <v>0</v>
      </c>
      <c r="DQ457" s="70">
        <v>0</v>
      </c>
      <c r="DR457" s="52">
        <v>0</v>
      </c>
      <c r="DS457" s="70">
        <v>0</v>
      </c>
      <c r="DT457" s="64"/>
      <c r="DU457" s="70"/>
      <c r="DV457" s="64"/>
      <c r="DW457" s="70"/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68"/>
        <v>0</v>
      </c>
      <c r="EI457" s="58">
        <f t="shared" si="569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>
        <v>0</v>
      </c>
      <c r="EQ457" s="70">
        <v>0</v>
      </c>
      <c r="ER457" s="64">
        <v>0</v>
      </c>
      <c r="ES457" s="70">
        <v>0</v>
      </c>
      <c r="ET457" s="64"/>
      <c r="EU457" s="70"/>
      <c r="EV457" s="64"/>
      <c r="EW457" s="70"/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0"/>
        <v>0</v>
      </c>
      <c r="FI457" s="58">
        <f t="shared" si="571"/>
        <v>0</v>
      </c>
      <c r="FJ457" s="79">
        <f t="shared" si="572"/>
        <v>0</v>
      </c>
      <c r="FK457" s="80">
        <f t="shared" si="573"/>
        <v>0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/>
      <c r="FR457" s="42"/>
      <c r="FS457" s="42"/>
      <c r="FT457" s="42"/>
      <c r="FU457" s="42"/>
      <c r="FV457" s="42"/>
      <c r="FW457" s="42"/>
      <c r="FX457" s="83">
        <f t="shared" si="574"/>
        <v>0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/>
      <c r="GE457" s="42"/>
      <c r="GF457" s="42"/>
      <c r="GG457" s="42"/>
      <c r="GH457" s="42"/>
      <c r="GI457" s="42"/>
      <c r="GJ457" s="42"/>
      <c r="GK457" s="83">
        <f t="shared" si="575"/>
        <v>0</v>
      </c>
      <c r="GL457" s="42">
        <v>0</v>
      </c>
      <c r="GM457" s="42">
        <v>0</v>
      </c>
      <c r="GN457" s="42">
        <v>0</v>
      </c>
      <c r="GO457" s="42">
        <v>0</v>
      </c>
      <c r="GP457" s="42">
        <v>0</v>
      </c>
      <c r="GQ457" s="42"/>
      <c r="GR457" s="42"/>
      <c r="GS457" s="42"/>
      <c r="GT457" s="42"/>
      <c r="GU457" s="42"/>
      <c r="GV457" s="42"/>
      <c r="GW457" s="42"/>
      <c r="GX457" s="83">
        <f t="shared" si="576"/>
        <v>0</v>
      </c>
      <c r="GY457" s="42">
        <v>0</v>
      </c>
      <c r="GZ457" s="42">
        <v>0</v>
      </c>
      <c r="HA457" s="42">
        <v>0</v>
      </c>
      <c r="HB457" s="42">
        <v>0</v>
      </c>
      <c r="HC457" s="42">
        <v>0</v>
      </c>
      <c r="HD457" s="42"/>
      <c r="HE457" s="42"/>
      <c r="HF457" s="42"/>
      <c r="HG457" s="42"/>
      <c r="HH457" s="42"/>
      <c r="HI457" s="42"/>
      <c r="HJ457" s="42"/>
      <c r="HK457" s="83">
        <f t="shared" si="577"/>
        <v>0</v>
      </c>
      <c r="HL457" s="42">
        <v>0</v>
      </c>
      <c r="HM457" s="42">
        <v>0</v>
      </c>
      <c r="HN457" s="42">
        <v>31</v>
      </c>
      <c r="HO457" s="42">
        <v>0</v>
      </c>
      <c r="HP457" s="42">
        <v>0</v>
      </c>
      <c r="HQ457" s="42"/>
      <c r="HR457" s="42"/>
      <c r="HS457" s="42"/>
      <c r="HT457" s="42"/>
      <c r="HU457" s="42"/>
      <c r="HV457" s="42"/>
      <c r="HW457" s="42"/>
      <c r="HX457" s="83">
        <f t="shared" si="578"/>
        <v>31</v>
      </c>
      <c r="HY457" s="42">
        <v>0</v>
      </c>
      <c r="HZ457" s="42">
        <v>0</v>
      </c>
      <c r="IA457" s="42">
        <v>0</v>
      </c>
      <c r="IB457" s="42">
        <v>0</v>
      </c>
      <c r="IC457" s="42">
        <v>0</v>
      </c>
      <c r="ID457" s="42"/>
      <c r="IE457" s="42"/>
      <c r="IF457" s="42"/>
      <c r="IG457" s="42"/>
      <c r="IH457" s="42"/>
      <c r="II457" s="42"/>
      <c r="IJ457" s="42"/>
      <c r="IK457" s="85">
        <f t="shared" si="579"/>
        <v>0</v>
      </c>
      <c r="IL457" s="42">
        <v>0</v>
      </c>
      <c r="IM457" s="42">
        <v>0</v>
      </c>
      <c r="IN457" s="42">
        <v>0</v>
      </c>
      <c r="IO457" s="42">
        <v>0</v>
      </c>
      <c r="IP457" s="42">
        <v>0</v>
      </c>
      <c r="IQ457" s="42"/>
      <c r="IR457" s="42"/>
      <c r="IS457" s="42"/>
      <c r="IT457" s="42"/>
      <c r="IU457" s="42"/>
      <c r="IV457" s="42"/>
      <c r="IW457" s="42"/>
      <c r="IX457" s="85">
        <f t="shared" si="580"/>
        <v>0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>
        <v>0</v>
      </c>
      <c r="JF457" s="75">
        <v>0</v>
      </c>
      <c r="JG457" s="42">
        <v>0</v>
      </c>
      <c r="JH457" s="75">
        <v>0</v>
      </c>
      <c r="JI457" s="42"/>
      <c r="JJ457" s="75"/>
      <c r="JK457" s="42"/>
      <c r="JL457" s="75"/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1"/>
        <v>0</v>
      </c>
      <c r="JX457" s="11">
        <f t="shared" si="582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>
        <v>0</v>
      </c>
      <c r="KF457" s="75">
        <v>0</v>
      </c>
      <c r="KG457" s="42">
        <v>0</v>
      </c>
      <c r="KH457" s="75">
        <v>0</v>
      </c>
      <c r="KI457" s="42"/>
      <c r="KJ457" s="75"/>
      <c r="KK457" s="42"/>
      <c r="KL457" s="75"/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3"/>
        <v>0</v>
      </c>
      <c r="KX457" s="11">
        <f t="shared" si="584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0</v>
      </c>
      <c r="LD457" s="75">
        <v>0</v>
      </c>
      <c r="LE457" s="42">
        <v>0</v>
      </c>
      <c r="LF457" s="75">
        <v>0</v>
      </c>
      <c r="LG457" s="42">
        <v>0</v>
      </c>
      <c r="LH457" s="75">
        <v>0</v>
      </c>
      <c r="LI457" s="42"/>
      <c r="LJ457" s="75"/>
      <c r="LK457" s="42"/>
      <c r="LL457" s="75"/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85"/>
        <v>0</v>
      </c>
      <c r="LX457" s="11">
        <f t="shared" si="586"/>
        <v>0</v>
      </c>
      <c r="LY457" s="41">
        <v>0</v>
      </c>
      <c r="LZ457" s="75">
        <v>0</v>
      </c>
      <c r="MA457" s="42">
        <v>0</v>
      </c>
      <c r="MB457" s="75">
        <v>0</v>
      </c>
      <c r="MC457" s="42">
        <v>28</v>
      </c>
      <c r="MD457" s="75">
        <v>0</v>
      </c>
      <c r="ME457" s="42">
        <v>0</v>
      </c>
      <c r="MF457" s="75">
        <v>0</v>
      </c>
      <c r="MG457" s="42">
        <v>0</v>
      </c>
      <c r="MH457" s="75">
        <v>0</v>
      </c>
      <c r="MI457" s="42"/>
      <c r="MJ457" s="75"/>
      <c r="MK457" s="42"/>
      <c r="ML457" s="75"/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87"/>
        <v>28</v>
      </c>
      <c r="MX457" s="11">
        <f t="shared" si="588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>
        <v>0</v>
      </c>
      <c r="NF457" s="75">
        <v>0</v>
      </c>
      <c r="NG457" s="42">
        <v>0</v>
      </c>
      <c r="NH457" s="75">
        <v>0</v>
      </c>
      <c r="NI457" s="42"/>
      <c r="NJ457" s="75"/>
      <c r="NK457" s="42"/>
      <c r="NL457" s="75"/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89"/>
        <v>0</v>
      </c>
      <c r="NX457" s="11">
        <f t="shared" si="590"/>
        <v>0</v>
      </c>
      <c r="NY457" s="42">
        <v>0</v>
      </c>
      <c r="NZ457" s="75">
        <v>0</v>
      </c>
      <c r="OA457" s="42">
        <v>0</v>
      </c>
      <c r="OB457" s="75">
        <v>0</v>
      </c>
      <c r="OC457" s="42">
        <v>0</v>
      </c>
      <c r="OD457" s="75">
        <v>0</v>
      </c>
      <c r="OE457" s="42">
        <v>0</v>
      </c>
      <c r="OF457" s="75">
        <v>0</v>
      </c>
      <c r="OG457" s="42">
        <v>0</v>
      </c>
      <c r="OH457" s="75">
        <v>0</v>
      </c>
      <c r="OI457" s="42"/>
      <c r="OJ457" s="75"/>
      <c r="OK457" s="42"/>
      <c r="OL457" s="75"/>
      <c r="OM457" s="42"/>
      <c r="ON457" s="75"/>
      <c r="OO457" s="42"/>
      <c r="OP457" s="75"/>
      <c r="OQ457" s="42"/>
      <c r="OR457" s="75"/>
      <c r="OS457" s="42"/>
      <c r="OT457" s="75"/>
      <c r="OU457" s="42"/>
      <c r="OV457" s="75"/>
      <c r="OW457" s="3">
        <f t="shared" si="591"/>
        <v>0</v>
      </c>
      <c r="OX457" s="11">
        <f t="shared" si="592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>
        <v>0</v>
      </c>
      <c r="PF457" s="75">
        <v>0</v>
      </c>
      <c r="PG457" s="42">
        <v>0</v>
      </c>
      <c r="PH457" s="75">
        <v>0</v>
      </c>
      <c r="PI457" s="42"/>
      <c r="PJ457" s="75"/>
      <c r="PK457" s="42"/>
      <c r="PL457" s="75"/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3"/>
        <v>0</v>
      </c>
      <c r="PX457" s="11">
        <f t="shared" si="594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>
        <v>0</v>
      </c>
      <c r="QF457" s="75">
        <v>0</v>
      </c>
      <c r="QG457" s="42">
        <v>0</v>
      </c>
      <c r="QH457" s="75">
        <v>0</v>
      </c>
      <c r="QI457" s="42"/>
      <c r="QJ457" s="75"/>
      <c r="QK457" s="42"/>
      <c r="QL457" s="75"/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595"/>
        <v>29</v>
      </c>
      <c r="QX457" s="11">
        <f t="shared" si="596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>
        <v>0</v>
      </c>
      <c r="RF457" s="75">
        <v>0</v>
      </c>
      <c r="RG457" s="42">
        <v>0</v>
      </c>
      <c r="RH457" s="75">
        <v>0</v>
      </c>
      <c r="RI457" s="42"/>
      <c r="RJ457" s="75"/>
      <c r="RK457" s="42"/>
      <c r="RL457" s="75"/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597"/>
        <v>6</v>
      </c>
      <c r="RX457" s="11">
        <f t="shared" si="598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>
        <v>0</v>
      </c>
      <c r="SF457" s="75">
        <v>0</v>
      </c>
      <c r="SG457" s="42">
        <v>0</v>
      </c>
      <c r="SH457" s="75">
        <v>0</v>
      </c>
      <c r="SI457" s="42"/>
      <c r="SJ457" s="75"/>
      <c r="SK457" s="42"/>
      <c r="SL457" s="75"/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599"/>
        <v>0</v>
      </c>
      <c r="SX457" s="11">
        <f t="shared" si="600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23</v>
      </c>
      <c r="TD457" s="75">
        <v>0</v>
      </c>
      <c r="TE457" s="42">
        <v>0</v>
      </c>
      <c r="TF457" s="75">
        <v>0</v>
      </c>
      <c r="TG457" s="42">
        <v>0</v>
      </c>
      <c r="TH457" s="75">
        <v>0</v>
      </c>
      <c r="TI457" s="42"/>
      <c r="TJ457" s="75"/>
      <c r="TK457" s="42"/>
      <c r="TL457" s="75"/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1"/>
        <v>23</v>
      </c>
      <c r="TX457" s="11">
        <f t="shared" si="602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>
        <v>0</v>
      </c>
      <c r="UF457" s="75">
        <v>0</v>
      </c>
      <c r="UG457" s="42">
        <v>0</v>
      </c>
      <c r="UH457" s="75">
        <v>0</v>
      </c>
      <c r="UI457" s="42"/>
      <c r="UJ457" s="75"/>
      <c r="UK457" s="42"/>
      <c r="UL457" s="75"/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3"/>
        <v>0</v>
      </c>
      <c r="UX457" s="11">
        <f t="shared" si="604"/>
        <v>0</v>
      </c>
      <c r="UY457" s="42">
        <v>0</v>
      </c>
      <c r="UZ457" s="42">
        <v>0</v>
      </c>
      <c r="VA457" s="42">
        <v>0</v>
      </c>
      <c r="VB457" s="42">
        <v>0</v>
      </c>
      <c r="VC457" s="42">
        <v>0</v>
      </c>
      <c r="VD457" s="42"/>
      <c r="VE457" s="42"/>
      <c r="VF457" s="42"/>
      <c r="VG457" s="42"/>
      <c r="VH457" s="42"/>
      <c r="VI457" s="42"/>
      <c r="VJ457" s="42"/>
      <c r="VK457" s="25">
        <f t="shared" si="605"/>
        <v>0</v>
      </c>
      <c r="VL457" s="42">
        <v>0</v>
      </c>
      <c r="VM457" s="42">
        <v>0</v>
      </c>
      <c r="VN457" s="42">
        <v>0</v>
      </c>
      <c r="VO457" s="42">
        <v>0</v>
      </c>
      <c r="VP457" s="42">
        <v>0</v>
      </c>
      <c r="VQ457" s="42"/>
      <c r="VR457" s="42"/>
      <c r="VS457" s="42"/>
      <c r="VT457" s="42"/>
      <c r="VU457" s="42"/>
      <c r="VV457" s="42"/>
      <c r="VW457" s="42"/>
      <c r="VX457" s="25">
        <f t="shared" si="606"/>
        <v>0</v>
      </c>
      <c r="VY457" s="42">
        <v>0</v>
      </c>
      <c r="VZ457" s="75">
        <v>0</v>
      </c>
      <c r="WA457" s="42">
        <v>0</v>
      </c>
      <c r="WB457" s="75">
        <v>0</v>
      </c>
      <c r="WC457" s="42">
        <v>0</v>
      </c>
      <c r="WD457" s="75">
        <v>0</v>
      </c>
      <c r="WE457" s="42">
        <v>0</v>
      </c>
      <c r="WF457" s="75">
        <v>0</v>
      </c>
      <c r="WG457" s="42">
        <v>0</v>
      </c>
      <c r="WH457" s="75">
        <v>0</v>
      </c>
      <c r="WI457" s="42"/>
      <c r="WJ457" s="75"/>
      <c r="WK457" s="42"/>
      <c r="WL457" s="75"/>
      <c r="WM457" s="42"/>
      <c r="WN457" s="75"/>
      <c r="WO457" s="42"/>
      <c r="WP457" s="75"/>
      <c r="WQ457" s="42"/>
      <c r="WR457" s="75"/>
      <c r="WS457" s="42"/>
      <c r="WT457" s="75"/>
      <c r="WU457" s="42"/>
      <c r="WV457" s="75"/>
      <c r="WW457" s="3">
        <f t="shared" si="607"/>
        <v>0</v>
      </c>
      <c r="WX457" s="11">
        <f t="shared" si="608"/>
        <v>0</v>
      </c>
      <c r="WY457" s="42">
        <v>0</v>
      </c>
      <c r="WZ457" s="75">
        <v>0</v>
      </c>
      <c r="XA457" s="42">
        <v>0</v>
      </c>
      <c r="XB457" s="75">
        <v>0</v>
      </c>
      <c r="XC457" s="42">
        <v>0</v>
      </c>
      <c r="XD457" s="75">
        <v>0</v>
      </c>
      <c r="XE457" s="42">
        <v>0</v>
      </c>
      <c r="XF457" s="75">
        <v>0</v>
      </c>
      <c r="XG457" s="42">
        <v>0</v>
      </c>
      <c r="XH457" s="75">
        <v>0</v>
      </c>
      <c r="XI457" s="42"/>
      <c r="XJ457" s="75"/>
      <c r="XK457" s="42"/>
      <c r="XL457" s="75"/>
      <c r="XM457" s="42"/>
      <c r="XN457" s="75"/>
      <c r="XO457" s="42"/>
      <c r="XP457" s="75"/>
      <c r="XQ457" s="42"/>
      <c r="XR457" s="75"/>
      <c r="XS457" s="42"/>
      <c r="XT457" s="75"/>
      <c r="XU457" s="42"/>
      <c r="XV457" s="75"/>
      <c r="XW457" s="3">
        <f t="shared" si="609"/>
        <v>0</v>
      </c>
      <c r="XX457" s="11">
        <f t="shared" si="610"/>
        <v>0</v>
      </c>
      <c r="XY457" s="42">
        <v>0</v>
      </c>
      <c r="XZ457" s="75">
        <v>0</v>
      </c>
      <c r="YA457" s="42">
        <v>0</v>
      </c>
      <c r="YB457" s="75">
        <v>0</v>
      </c>
      <c r="YC457" s="42">
        <v>0</v>
      </c>
      <c r="YD457" s="75">
        <v>0</v>
      </c>
      <c r="YE457" s="42">
        <v>0</v>
      </c>
      <c r="YF457" s="75">
        <v>0</v>
      </c>
      <c r="YG457" s="42">
        <v>0</v>
      </c>
      <c r="YH457" s="75">
        <v>0</v>
      </c>
      <c r="YI457" s="42"/>
      <c r="YJ457" s="75"/>
      <c r="YK457" s="42"/>
      <c r="YL457" s="75"/>
      <c r="YM457" s="42"/>
      <c r="YN457" s="75"/>
      <c r="YO457" s="42"/>
      <c r="YP457" s="75"/>
      <c r="YQ457" s="42"/>
      <c r="YR457" s="75"/>
      <c r="YS457" s="42"/>
      <c r="YT457" s="75"/>
      <c r="YU457" s="42"/>
      <c r="YV457" s="75"/>
      <c r="YW457" s="3">
        <f t="shared" si="611"/>
        <v>0</v>
      </c>
      <c r="YX457" s="11">
        <f t="shared" si="612"/>
        <v>0</v>
      </c>
      <c r="YY457" s="42">
        <v>0</v>
      </c>
      <c r="YZ457" s="75">
        <v>0</v>
      </c>
      <c r="ZA457" s="42">
        <v>0</v>
      </c>
      <c r="ZB457" s="75">
        <v>0</v>
      </c>
      <c r="ZC457" s="42">
        <v>0</v>
      </c>
      <c r="ZD457" s="75">
        <v>0</v>
      </c>
      <c r="ZE457" s="42">
        <v>0</v>
      </c>
      <c r="ZF457" s="75">
        <v>0</v>
      </c>
      <c r="ZG457" s="42">
        <v>0</v>
      </c>
      <c r="ZH457" s="75">
        <v>0</v>
      </c>
      <c r="ZI457" s="42"/>
      <c r="ZJ457" s="75"/>
      <c r="ZK457" s="42"/>
      <c r="ZL457" s="75"/>
      <c r="ZM457" s="42"/>
      <c r="ZN457" s="75"/>
      <c r="ZO457" s="42"/>
      <c r="ZP457" s="75"/>
      <c r="ZQ457" s="42"/>
      <c r="ZR457" s="75"/>
      <c r="ZS457" s="42"/>
      <c r="ZT457" s="75"/>
      <c r="ZU457" s="42"/>
      <c r="ZV457" s="75"/>
      <c r="ZW457" s="3">
        <f t="shared" si="613"/>
        <v>0</v>
      </c>
      <c r="ZX457" s="11">
        <f t="shared" si="614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>
        <v>0</v>
      </c>
      <c r="AAF457" s="75">
        <v>0</v>
      </c>
      <c r="AAG457" s="42">
        <v>0</v>
      </c>
      <c r="AAH457" s="75">
        <v>0</v>
      </c>
      <c r="AAI457" s="42"/>
      <c r="AAJ457" s="75"/>
      <c r="AAK457" s="42"/>
      <c r="AAL457" s="75"/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5"/>
        <v>0</v>
      </c>
      <c r="AAX457" s="11">
        <f t="shared" si="616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>
        <v>0</v>
      </c>
      <c r="ABF457" s="75">
        <v>0</v>
      </c>
      <c r="ABG457" s="42">
        <v>0</v>
      </c>
      <c r="ABH457" s="75">
        <v>0</v>
      </c>
      <c r="ABI457" s="42"/>
      <c r="ABJ457" s="75"/>
      <c r="ABK457" s="42"/>
      <c r="ABL457" s="75"/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17"/>
        <v>0</v>
      </c>
      <c r="ABX457" s="11">
        <f t="shared" si="618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>
        <v>0</v>
      </c>
      <c r="ACF457" s="75">
        <v>0</v>
      </c>
      <c r="ACG457" s="42">
        <v>0</v>
      </c>
      <c r="ACH457" s="75">
        <v>0</v>
      </c>
      <c r="ACI457" s="42"/>
      <c r="ACJ457" s="75"/>
      <c r="ACK457" s="42"/>
      <c r="ACL457" s="75"/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19"/>
        <v>0</v>
      </c>
      <c r="ACX457" s="11">
        <f t="shared" si="620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>
        <v>0</v>
      </c>
      <c r="ADF457" s="75">
        <v>0</v>
      </c>
      <c r="ADG457" s="42">
        <v>0</v>
      </c>
      <c r="ADH457" s="75">
        <v>0</v>
      </c>
      <c r="ADI457" s="42"/>
      <c r="ADJ457" s="75"/>
      <c r="ADK457" s="42"/>
      <c r="ADL457" s="75"/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1"/>
        <v>0</v>
      </c>
      <c r="ADX457" s="11">
        <f t="shared" si="622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>
        <v>0</v>
      </c>
      <c r="AEF457" s="75">
        <v>0</v>
      </c>
      <c r="AEG457" s="42">
        <v>0</v>
      </c>
      <c r="AEH457" s="75">
        <v>0</v>
      </c>
      <c r="AEI457" s="42"/>
      <c r="AEJ457" s="75"/>
      <c r="AEK457" s="42"/>
      <c r="AEL457" s="75"/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3"/>
        <v>0</v>
      </c>
      <c r="AEX457" s="11">
        <f t="shared" si="624"/>
        <v>0</v>
      </c>
      <c r="AEY457" s="108">
        <v>0</v>
      </c>
      <c r="AEZ457" s="109">
        <v>0</v>
      </c>
      <c r="AFA457" s="108">
        <v>0</v>
      </c>
      <c r="AFB457" s="109">
        <v>0</v>
      </c>
      <c r="AFC457" s="108">
        <v>0</v>
      </c>
      <c r="AFD457" s="109">
        <v>0</v>
      </c>
      <c r="AFE457" s="108">
        <v>0</v>
      </c>
      <c r="AFF457" s="109">
        <v>0</v>
      </c>
      <c r="AFG457" s="108"/>
      <c r="AFH457" s="109"/>
      <c r="AFI457" s="108"/>
      <c r="AFJ457" s="109"/>
      <c r="AFK457" s="108"/>
      <c r="AFL457" s="109"/>
      <c r="AFM457" s="108"/>
      <c r="AFN457" s="109"/>
      <c r="AFO457" s="108"/>
      <c r="AFP457" s="109"/>
      <c r="AFQ457" s="108"/>
      <c r="AFR457" s="109"/>
      <c r="AFS457" s="108"/>
      <c r="AFT457" s="109"/>
      <c r="AFU457" s="108"/>
      <c r="AFV457" s="109"/>
      <c r="AFW457" s="3"/>
      <c r="AFX457" s="11"/>
      <c r="AFY457" s="114">
        <v>0</v>
      </c>
      <c r="AFZ457" s="114">
        <v>0</v>
      </c>
      <c r="AGA457" s="114">
        <v>0</v>
      </c>
      <c r="AGB457" s="114">
        <v>0</v>
      </c>
      <c r="AGC457" s="114">
        <v>0</v>
      </c>
      <c r="AGD457" s="114"/>
      <c r="AGE457" s="114"/>
      <c r="AGF457" s="114"/>
      <c r="AGG457" s="114"/>
      <c r="AGH457" s="114"/>
      <c r="AGI457" s="114"/>
      <c r="AGJ457" s="114"/>
      <c r="AGK457" s="25">
        <f t="shared" si="559"/>
        <v>0</v>
      </c>
    </row>
    <row r="458" spans="1:869" x14ac:dyDescent="0.35">
      <c r="A458" s="128" t="s">
        <v>449</v>
      </c>
      <c r="B458" s="125" t="s">
        <v>18</v>
      </c>
      <c r="C458" s="139">
        <v>404</v>
      </c>
      <c r="D458" s="125" t="s">
        <v>449</v>
      </c>
      <c r="E458" s="15" t="s">
        <v>449</v>
      </c>
      <c r="F458" s="15" t="s">
        <v>18</v>
      </c>
      <c r="G458" s="15" t="s">
        <v>264</v>
      </c>
      <c r="H458" s="152">
        <v>27082</v>
      </c>
      <c r="I458" s="15" t="s">
        <v>603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0"/>
        <v>0</v>
      </c>
      <c r="AI458" s="62">
        <f t="shared" si="561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2"/>
        <v>0</v>
      </c>
      <c r="BI458" s="58">
        <f t="shared" si="563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64"/>
        <v>0</v>
      </c>
      <c r="CI458" s="58">
        <f t="shared" si="565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>
        <v>0</v>
      </c>
      <c r="CQ458" s="70">
        <v>0</v>
      </c>
      <c r="CR458" s="52">
        <v>0</v>
      </c>
      <c r="CS458" s="70">
        <v>0</v>
      </c>
      <c r="CT458" s="64"/>
      <c r="CU458" s="70"/>
      <c r="CV458" s="64"/>
      <c r="CW458" s="70"/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66"/>
        <v>0</v>
      </c>
      <c r="DI458" s="58">
        <f t="shared" si="567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>
        <v>0</v>
      </c>
      <c r="DQ458" s="70">
        <v>0</v>
      </c>
      <c r="DR458" s="52">
        <v>0</v>
      </c>
      <c r="DS458" s="70">
        <v>0</v>
      </c>
      <c r="DT458" s="64"/>
      <c r="DU458" s="70"/>
      <c r="DV458" s="64"/>
      <c r="DW458" s="70"/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68"/>
        <v>0</v>
      </c>
      <c r="EI458" s="58">
        <f t="shared" si="569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>
        <v>0</v>
      </c>
      <c r="EQ458" s="70">
        <v>0</v>
      </c>
      <c r="ER458" s="64">
        <v>0</v>
      </c>
      <c r="ES458" s="70">
        <v>0</v>
      </c>
      <c r="ET458" s="64"/>
      <c r="EU458" s="70"/>
      <c r="EV458" s="64"/>
      <c r="EW458" s="70"/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0"/>
        <v>0</v>
      </c>
      <c r="FI458" s="58">
        <f t="shared" si="571"/>
        <v>0</v>
      </c>
      <c r="FJ458" s="79">
        <f t="shared" si="572"/>
        <v>0</v>
      </c>
      <c r="FK458" s="80">
        <f t="shared" si="573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/>
      <c r="FR458" s="42"/>
      <c r="FS458" s="42"/>
      <c r="FT458" s="42"/>
      <c r="FU458" s="42"/>
      <c r="FV458" s="42"/>
      <c r="FW458" s="42"/>
      <c r="FX458" s="83">
        <f t="shared" si="574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/>
      <c r="GE458" s="42"/>
      <c r="GF458" s="42"/>
      <c r="GG458" s="42"/>
      <c r="GH458" s="42"/>
      <c r="GI458" s="42"/>
      <c r="GJ458" s="42"/>
      <c r="GK458" s="83">
        <f t="shared" si="575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/>
      <c r="GR458" s="42"/>
      <c r="GS458" s="42"/>
      <c r="GT458" s="42"/>
      <c r="GU458" s="42"/>
      <c r="GV458" s="42"/>
      <c r="GW458" s="42"/>
      <c r="GX458" s="83">
        <f t="shared" si="576"/>
        <v>0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/>
      <c r="HE458" s="42"/>
      <c r="HF458" s="42"/>
      <c r="HG458" s="42"/>
      <c r="HH458" s="42"/>
      <c r="HI458" s="42"/>
      <c r="HJ458" s="42"/>
      <c r="HK458" s="83">
        <f t="shared" si="577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/>
      <c r="HR458" s="42"/>
      <c r="HS458" s="42"/>
      <c r="HT458" s="42"/>
      <c r="HU458" s="42"/>
      <c r="HV458" s="42"/>
      <c r="HW458" s="42"/>
      <c r="HX458" s="83">
        <f t="shared" si="578"/>
        <v>0</v>
      </c>
      <c r="HY458" s="42">
        <v>0</v>
      </c>
      <c r="HZ458" s="42">
        <v>0</v>
      </c>
      <c r="IA458" s="42">
        <v>0</v>
      </c>
      <c r="IB458" s="42">
        <v>0</v>
      </c>
      <c r="IC458" s="42">
        <v>0</v>
      </c>
      <c r="ID458" s="42"/>
      <c r="IE458" s="42"/>
      <c r="IF458" s="42"/>
      <c r="IG458" s="42"/>
      <c r="IH458" s="42"/>
      <c r="II458" s="42"/>
      <c r="IJ458" s="42"/>
      <c r="IK458" s="85">
        <f t="shared" si="579"/>
        <v>0</v>
      </c>
      <c r="IL458" s="42">
        <v>0</v>
      </c>
      <c r="IM458" s="42">
        <v>0</v>
      </c>
      <c r="IN458" s="42">
        <v>0</v>
      </c>
      <c r="IO458" s="42">
        <v>0</v>
      </c>
      <c r="IP458" s="42">
        <v>0</v>
      </c>
      <c r="IQ458" s="42"/>
      <c r="IR458" s="42"/>
      <c r="IS458" s="42"/>
      <c r="IT458" s="42"/>
      <c r="IU458" s="42"/>
      <c r="IV458" s="42"/>
      <c r="IW458" s="42"/>
      <c r="IX458" s="85">
        <f t="shared" si="580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>
        <v>0</v>
      </c>
      <c r="JF458" s="75">
        <v>0</v>
      </c>
      <c r="JG458" s="42">
        <v>0</v>
      </c>
      <c r="JH458" s="75">
        <v>0</v>
      </c>
      <c r="JI458" s="42"/>
      <c r="JJ458" s="75"/>
      <c r="JK458" s="42"/>
      <c r="JL458" s="75"/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1"/>
        <v>0</v>
      </c>
      <c r="JX458" s="11">
        <f t="shared" si="582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>
        <v>0</v>
      </c>
      <c r="KF458" s="75">
        <v>0</v>
      </c>
      <c r="KG458" s="42">
        <v>0</v>
      </c>
      <c r="KH458" s="75">
        <v>0</v>
      </c>
      <c r="KI458" s="42"/>
      <c r="KJ458" s="75"/>
      <c r="KK458" s="42"/>
      <c r="KL458" s="75"/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3"/>
        <v>0</v>
      </c>
      <c r="KX458" s="11">
        <f t="shared" si="584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>
        <v>0</v>
      </c>
      <c r="LF458" s="75">
        <v>0</v>
      </c>
      <c r="LG458" s="42">
        <v>0</v>
      </c>
      <c r="LH458" s="75">
        <v>0</v>
      </c>
      <c r="LI458" s="42"/>
      <c r="LJ458" s="75"/>
      <c r="LK458" s="42"/>
      <c r="LL458" s="75"/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85"/>
        <v>0</v>
      </c>
      <c r="LX458" s="11">
        <f t="shared" si="586"/>
        <v>0</v>
      </c>
      <c r="LY458" s="41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>
        <v>0</v>
      </c>
      <c r="MF458" s="75">
        <v>0</v>
      </c>
      <c r="MG458" s="42">
        <v>0</v>
      </c>
      <c r="MH458" s="75">
        <v>0</v>
      </c>
      <c r="MI458" s="42"/>
      <c r="MJ458" s="75"/>
      <c r="MK458" s="42"/>
      <c r="ML458" s="75"/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87"/>
        <v>0</v>
      </c>
      <c r="MX458" s="11">
        <f t="shared" si="588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>
        <v>0</v>
      </c>
      <c r="NF458" s="75">
        <v>0</v>
      </c>
      <c r="NG458" s="42">
        <v>0</v>
      </c>
      <c r="NH458" s="75">
        <v>0</v>
      </c>
      <c r="NI458" s="42"/>
      <c r="NJ458" s="75"/>
      <c r="NK458" s="42"/>
      <c r="NL458" s="75"/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89"/>
        <v>0</v>
      </c>
      <c r="NX458" s="11">
        <f t="shared" si="590"/>
        <v>0</v>
      </c>
      <c r="NY458" s="42">
        <v>0</v>
      </c>
      <c r="NZ458" s="75">
        <v>0</v>
      </c>
      <c r="OA458" s="42">
        <v>0</v>
      </c>
      <c r="OB458" s="75">
        <v>0</v>
      </c>
      <c r="OC458" s="42">
        <v>0</v>
      </c>
      <c r="OD458" s="75">
        <v>0</v>
      </c>
      <c r="OE458" s="42">
        <v>0</v>
      </c>
      <c r="OF458" s="75">
        <v>0</v>
      </c>
      <c r="OG458" s="42">
        <v>0</v>
      </c>
      <c r="OH458" s="75">
        <v>0</v>
      </c>
      <c r="OI458" s="42"/>
      <c r="OJ458" s="75"/>
      <c r="OK458" s="42"/>
      <c r="OL458" s="75"/>
      <c r="OM458" s="42"/>
      <c r="ON458" s="75"/>
      <c r="OO458" s="42"/>
      <c r="OP458" s="75"/>
      <c r="OQ458" s="42"/>
      <c r="OR458" s="75"/>
      <c r="OS458" s="42"/>
      <c r="OT458" s="75"/>
      <c r="OU458" s="42"/>
      <c r="OV458" s="75"/>
      <c r="OW458" s="3">
        <f t="shared" si="591"/>
        <v>0</v>
      </c>
      <c r="OX458" s="11">
        <f t="shared" si="592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>
        <v>0</v>
      </c>
      <c r="PF458" s="75">
        <v>0</v>
      </c>
      <c r="PG458" s="42">
        <v>0</v>
      </c>
      <c r="PH458" s="75">
        <v>0</v>
      </c>
      <c r="PI458" s="42"/>
      <c r="PJ458" s="75"/>
      <c r="PK458" s="42"/>
      <c r="PL458" s="75"/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3"/>
        <v>0</v>
      </c>
      <c r="PX458" s="11">
        <f t="shared" si="594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>
        <v>0</v>
      </c>
      <c r="QF458" s="75">
        <v>0</v>
      </c>
      <c r="QG458" s="42">
        <v>0</v>
      </c>
      <c r="QH458" s="75">
        <v>0</v>
      </c>
      <c r="QI458" s="42"/>
      <c r="QJ458" s="75"/>
      <c r="QK458" s="42"/>
      <c r="QL458" s="75"/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595"/>
        <v>0</v>
      </c>
      <c r="QX458" s="11">
        <f t="shared" si="596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>
        <v>0</v>
      </c>
      <c r="RF458" s="75">
        <v>0</v>
      </c>
      <c r="RG458" s="42">
        <v>0</v>
      </c>
      <c r="RH458" s="75">
        <v>0</v>
      </c>
      <c r="RI458" s="42"/>
      <c r="RJ458" s="75"/>
      <c r="RK458" s="42"/>
      <c r="RL458" s="75"/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597"/>
        <v>0</v>
      </c>
      <c r="RX458" s="11">
        <f t="shared" si="598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>
        <v>0</v>
      </c>
      <c r="SF458" s="75">
        <v>0</v>
      </c>
      <c r="SG458" s="42">
        <v>0</v>
      </c>
      <c r="SH458" s="75">
        <v>0</v>
      </c>
      <c r="SI458" s="42"/>
      <c r="SJ458" s="75"/>
      <c r="SK458" s="42"/>
      <c r="SL458" s="75"/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599"/>
        <v>0</v>
      </c>
      <c r="SX458" s="11">
        <f t="shared" si="600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>
        <v>0</v>
      </c>
      <c r="TF458" s="75">
        <v>0</v>
      </c>
      <c r="TG458" s="42">
        <v>0</v>
      </c>
      <c r="TH458" s="75">
        <v>0</v>
      </c>
      <c r="TI458" s="42"/>
      <c r="TJ458" s="75"/>
      <c r="TK458" s="42"/>
      <c r="TL458" s="75"/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1"/>
        <v>0</v>
      </c>
      <c r="TX458" s="11">
        <f t="shared" si="602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>
        <v>0</v>
      </c>
      <c r="UF458" s="75">
        <v>0</v>
      </c>
      <c r="UG458" s="42">
        <v>0</v>
      </c>
      <c r="UH458" s="75">
        <v>0</v>
      </c>
      <c r="UI458" s="42"/>
      <c r="UJ458" s="75"/>
      <c r="UK458" s="42"/>
      <c r="UL458" s="75"/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3"/>
        <v>0</v>
      </c>
      <c r="UX458" s="11">
        <f t="shared" si="604"/>
        <v>0</v>
      </c>
      <c r="UY458" s="42">
        <v>0</v>
      </c>
      <c r="UZ458" s="42">
        <v>0</v>
      </c>
      <c r="VA458" s="42">
        <v>0</v>
      </c>
      <c r="VB458" s="42">
        <v>0</v>
      </c>
      <c r="VC458" s="42">
        <v>0</v>
      </c>
      <c r="VD458" s="42"/>
      <c r="VE458" s="42"/>
      <c r="VF458" s="42"/>
      <c r="VG458" s="42"/>
      <c r="VH458" s="42"/>
      <c r="VI458" s="42"/>
      <c r="VJ458" s="42"/>
      <c r="VK458" s="25">
        <f t="shared" si="605"/>
        <v>0</v>
      </c>
      <c r="VL458" s="42">
        <v>0</v>
      </c>
      <c r="VM458" s="42">
        <v>0</v>
      </c>
      <c r="VN458" s="42">
        <v>0</v>
      </c>
      <c r="VO458" s="42">
        <v>0</v>
      </c>
      <c r="VP458" s="42">
        <v>0</v>
      </c>
      <c r="VQ458" s="42"/>
      <c r="VR458" s="42"/>
      <c r="VS458" s="42"/>
      <c r="VT458" s="42"/>
      <c r="VU458" s="42"/>
      <c r="VV458" s="42"/>
      <c r="VW458" s="42"/>
      <c r="VX458" s="25">
        <f t="shared" si="606"/>
        <v>0</v>
      </c>
      <c r="VY458" s="42">
        <v>0</v>
      </c>
      <c r="VZ458" s="75">
        <v>0</v>
      </c>
      <c r="WA458" s="42">
        <v>0</v>
      </c>
      <c r="WB458" s="75">
        <v>0</v>
      </c>
      <c r="WC458" s="42">
        <v>0</v>
      </c>
      <c r="WD458" s="75">
        <v>0</v>
      </c>
      <c r="WE458" s="42">
        <v>0</v>
      </c>
      <c r="WF458" s="75">
        <v>0</v>
      </c>
      <c r="WG458" s="42">
        <v>0</v>
      </c>
      <c r="WH458" s="75">
        <v>0</v>
      </c>
      <c r="WI458" s="42"/>
      <c r="WJ458" s="75"/>
      <c r="WK458" s="42"/>
      <c r="WL458" s="75"/>
      <c r="WM458" s="42"/>
      <c r="WN458" s="75"/>
      <c r="WO458" s="42"/>
      <c r="WP458" s="75"/>
      <c r="WQ458" s="42"/>
      <c r="WR458" s="75"/>
      <c r="WS458" s="42"/>
      <c r="WT458" s="75"/>
      <c r="WU458" s="42"/>
      <c r="WV458" s="75"/>
      <c r="WW458" s="3">
        <f t="shared" si="607"/>
        <v>0</v>
      </c>
      <c r="WX458" s="11">
        <f t="shared" si="608"/>
        <v>0</v>
      </c>
      <c r="WY458" s="42">
        <v>0</v>
      </c>
      <c r="WZ458" s="75">
        <v>0</v>
      </c>
      <c r="XA458" s="42">
        <v>0</v>
      </c>
      <c r="XB458" s="75">
        <v>0</v>
      </c>
      <c r="XC458" s="42">
        <v>0</v>
      </c>
      <c r="XD458" s="75">
        <v>0</v>
      </c>
      <c r="XE458" s="42">
        <v>0</v>
      </c>
      <c r="XF458" s="75">
        <v>0</v>
      </c>
      <c r="XG458" s="42">
        <v>0</v>
      </c>
      <c r="XH458" s="75">
        <v>0</v>
      </c>
      <c r="XI458" s="42"/>
      <c r="XJ458" s="75"/>
      <c r="XK458" s="42"/>
      <c r="XL458" s="75"/>
      <c r="XM458" s="42"/>
      <c r="XN458" s="75"/>
      <c r="XO458" s="42"/>
      <c r="XP458" s="75"/>
      <c r="XQ458" s="42"/>
      <c r="XR458" s="75"/>
      <c r="XS458" s="42"/>
      <c r="XT458" s="75"/>
      <c r="XU458" s="42"/>
      <c r="XV458" s="75"/>
      <c r="XW458" s="3">
        <f t="shared" si="609"/>
        <v>0</v>
      </c>
      <c r="XX458" s="11">
        <f t="shared" si="610"/>
        <v>0</v>
      </c>
      <c r="XY458" s="42">
        <v>0</v>
      </c>
      <c r="XZ458" s="75">
        <v>0</v>
      </c>
      <c r="YA458" s="42">
        <v>0</v>
      </c>
      <c r="YB458" s="75">
        <v>0</v>
      </c>
      <c r="YC458" s="42">
        <v>0</v>
      </c>
      <c r="YD458" s="75">
        <v>0</v>
      </c>
      <c r="YE458" s="42">
        <v>0</v>
      </c>
      <c r="YF458" s="75">
        <v>0</v>
      </c>
      <c r="YG458" s="42">
        <v>0</v>
      </c>
      <c r="YH458" s="75">
        <v>0</v>
      </c>
      <c r="YI458" s="42"/>
      <c r="YJ458" s="75"/>
      <c r="YK458" s="42"/>
      <c r="YL458" s="75"/>
      <c r="YM458" s="42"/>
      <c r="YN458" s="75"/>
      <c r="YO458" s="42"/>
      <c r="YP458" s="75"/>
      <c r="YQ458" s="42"/>
      <c r="YR458" s="75"/>
      <c r="YS458" s="42"/>
      <c r="YT458" s="75"/>
      <c r="YU458" s="42"/>
      <c r="YV458" s="75"/>
      <c r="YW458" s="3">
        <f t="shared" si="611"/>
        <v>0</v>
      </c>
      <c r="YX458" s="11">
        <f t="shared" si="612"/>
        <v>0</v>
      </c>
      <c r="YY458" s="42">
        <v>0</v>
      </c>
      <c r="YZ458" s="75">
        <v>0</v>
      </c>
      <c r="ZA458" s="42">
        <v>0</v>
      </c>
      <c r="ZB458" s="75">
        <v>0</v>
      </c>
      <c r="ZC458" s="42">
        <v>0</v>
      </c>
      <c r="ZD458" s="75">
        <v>0</v>
      </c>
      <c r="ZE458" s="42">
        <v>0</v>
      </c>
      <c r="ZF458" s="75">
        <v>0</v>
      </c>
      <c r="ZG458" s="42">
        <v>0</v>
      </c>
      <c r="ZH458" s="75">
        <v>0</v>
      </c>
      <c r="ZI458" s="42"/>
      <c r="ZJ458" s="75"/>
      <c r="ZK458" s="42"/>
      <c r="ZL458" s="75"/>
      <c r="ZM458" s="42"/>
      <c r="ZN458" s="75"/>
      <c r="ZO458" s="42"/>
      <c r="ZP458" s="75"/>
      <c r="ZQ458" s="42"/>
      <c r="ZR458" s="75"/>
      <c r="ZS458" s="42"/>
      <c r="ZT458" s="75"/>
      <c r="ZU458" s="42"/>
      <c r="ZV458" s="75"/>
      <c r="ZW458" s="3">
        <f t="shared" si="613"/>
        <v>0</v>
      </c>
      <c r="ZX458" s="11">
        <f t="shared" si="614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>
        <v>0</v>
      </c>
      <c r="AAF458" s="75">
        <v>0</v>
      </c>
      <c r="AAG458" s="42">
        <v>0</v>
      </c>
      <c r="AAH458" s="75">
        <v>0</v>
      </c>
      <c r="AAI458" s="42"/>
      <c r="AAJ458" s="75"/>
      <c r="AAK458" s="42"/>
      <c r="AAL458" s="75"/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5"/>
        <v>0</v>
      </c>
      <c r="AAX458" s="11">
        <f t="shared" si="616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>
        <v>0</v>
      </c>
      <c r="ABF458" s="75">
        <v>0</v>
      </c>
      <c r="ABG458" s="42">
        <v>0</v>
      </c>
      <c r="ABH458" s="75">
        <v>0</v>
      </c>
      <c r="ABI458" s="42"/>
      <c r="ABJ458" s="75"/>
      <c r="ABK458" s="42"/>
      <c r="ABL458" s="75"/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17"/>
        <v>0</v>
      </c>
      <c r="ABX458" s="11">
        <f t="shared" si="618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>
        <v>0</v>
      </c>
      <c r="ACF458" s="75">
        <v>0</v>
      </c>
      <c r="ACG458" s="42">
        <v>0</v>
      </c>
      <c r="ACH458" s="75">
        <v>0</v>
      </c>
      <c r="ACI458" s="42"/>
      <c r="ACJ458" s="75"/>
      <c r="ACK458" s="42"/>
      <c r="ACL458" s="75"/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19"/>
        <v>0</v>
      </c>
      <c r="ACX458" s="11">
        <f t="shared" si="620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>
        <v>0</v>
      </c>
      <c r="ADF458" s="75">
        <v>0</v>
      </c>
      <c r="ADG458" s="42">
        <v>0</v>
      </c>
      <c r="ADH458" s="75">
        <v>0</v>
      </c>
      <c r="ADI458" s="42"/>
      <c r="ADJ458" s="75"/>
      <c r="ADK458" s="42"/>
      <c r="ADL458" s="75"/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1"/>
        <v>0</v>
      </c>
      <c r="ADX458" s="11">
        <f t="shared" si="622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>
        <v>0</v>
      </c>
      <c r="AEF458" s="75">
        <v>0</v>
      </c>
      <c r="AEG458" s="42">
        <v>0</v>
      </c>
      <c r="AEH458" s="75">
        <v>0</v>
      </c>
      <c r="AEI458" s="42"/>
      <c r="AEJ458" s="75"/>
      <c r="AEK458" s="42"/>
      <c r="AEL458" s="75"/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3"/>
        <v>0</v>
      </c>
      <c r="AEX458" s="11">
        <f t="shared" si="624"/>
        <v>0</v>
      </c>
      <c r="AEY458" s="108">
        <v>0</v>
      </c>
      <c r="AEZ458" s="109">
        <v>0</v>
      </c>
      <c r="AFA458" s="108">
        <v>0</v>
      </c>
      <c r="AFB458" s="109">
        <v>0</v>
      </c>
      <c r="AFC458" s="108">
        <v>0</v>
      </c>
      <c r="AFD458" s="109">
        <v>0</v>
      </c>
      <c r="AFE458" s="108">
        <v>0</v>
      </c>
      <c r="AFF458" s="109">
        <v>0</v>
      </c>
      <c r="AFG458" s="108"/>
      <c r="AFH458" s="109"/>
      <c r="AFI458" s="108"/>
      <c r="AFJ458" s="109"/>
      <c r="AFK458" s="108"/>
      <c r="AFL458" s="109"/>
      <c r="AFM458" s="108"/>
      <c r="AFN458" s="109"/>
      <c r="AFO458" s="108"/>
      <c r="AFP458" s="109"/>
      <c r="AFQ458" s="108"/>
      <c r="AFR458" s="109"/>
      <c r="AFS458" s="108"/>
      <c r="AFT458" s="109"/>
      <c r="AFU458" s="108"/>
      <c r="AFV458" s="109"/>
      <c r="AFW458" s="3"/>
      <c r="AFX458" s="11"/>
      <c r="AFY458" s="114">
        <v>0</v>
      </c>
      <c r="AFZ458" s="114">
        <v>0</v>
      </c>
      <c r="AGA458" s="114">
        <v>0</v>
      </c>
      <c r="AGB458" s="114">
        <v>0</v>
      </c>
      <c r="AGC458" s="114">
        <v>0</v>
      </c>
      <c r="AGD458" s="114"/>
      <c r="AGE458" s="114"/>
      <c r="AGF458" s="114"/>
      <c r="AGG458" s="114"/>
      <c r="AGH458" s="114"/>
      <c r="AGI458" s="114"/>
      <c r="AGJ458" s="114"/>
      <c r="AGK458" s="25">
        <f t="shared" si="559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362</v>
      </c>
      <c r="E459" s="15" t="s">
        <v>363</v>
      </c>
      <c r="F459" s="15" t="s">
        <v>249</v>
      </c>
      <c r="G459" s="15" t="s">
        <v>368</v>
      </c>
      <c r="H459" s="152">
        <v>27259</v>
      </c>
      <c r="I459" s="15" t="s">
        <v>604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0"/>
        <v>0</v>
      </c>
      <c r="AI459" s="62">
        <f t="shared" si="561"/>
        <v>0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>
        <v>0</v>
      </c>
      <c r="AQ459" s="52">
        <v>3</v>
      </c>
      <c r="AR459" s="52">
        <v>0</v>
      </c>
      <c r="AS459" s="52">
        <v>3</v>
      </c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2"/>
        <v>0</v>
      </c>
      <c r="BI459" s="58">
        <f t="shared" si="563"/>
        <v>7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>
        <v>0</v>
      </c>
      <c r="BQ459" s="52">
        <v>0</v>
      </c>
      <c r="BR459" s="52">
        <v>0</v>
      </c>
      <c r="BS459" s="52">
        <v>0</v>
      </c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64"/>
        <v>0</v>
      </c>
      <c r="CI459" s="58">
        <f t="shared" si="565"/>
        <v>1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>
        <v>0</v>
      </c>
      <c r="CQ459" s="70">
        <v>0</v>
      </c>
      <c r="CR459" s="52">
        <v>0</v>
      </c>
      <c r="CS459" s="70">
        <v>0</v>
      </c>
      <c r="CT459" s="64"/>
      <c r="CU459" s="70"/>
      <c r="CV459" s="64"/>
      <c r="CW459" s="70"/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66"/>
        <v>0</v>
      </c>
      <c r="DI459" s="58">
        <f t="shared" si="567"/>
        <v>0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>
        <v>0</v>
      </c>
      <c r="DQ459" s="70">
        <v>0</v>
      </c>
      <c r="DR459" s="52">
        <v>0</v>
      </c>
      <c r="DS459" s="70">
        <v>0</v>
      </c>
      <c r="DT459" s="64"/>
      <c r="DU459" s="70"/>
      <c r="DV459" s="64"/>
      <c r="DW459" s="70"/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68"/>
        <v>0</v>
      </c>
      <c r="EI459" s="58">
        <f t="shared" si="569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>
        <v>0</v>
      </c>
      <c r="EQ459" s="70">
        <v>0</v>
      </c>
      <c r="ER459" s="64">
        <v>0</v>
      </c>
      <c r="ES459" s="70">
        <v>0</v>
      </c>
      <c r="ET459" s="64"/>
      <c r="EU459" s="70"/>
      <c r="EV459" s="64"/>
      <c r="EW459" s="70"/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0"/>
        <v>0</v>
      </c>
      <c r="FI459" s="58">
        <f t="shared" si="571"/>
        <v>0</v>
      </c>
      <c r="FJ459" s="79">
        <f t="shared" si="572"/>
        <v>0</v>
      </c>
      <c r="FK459" s="80">
        <f t="shared" si="573"/>
        <v>8</v>
      </c>
      <c r="FL459" s="42">
        <v>0</v>
      </c>
      <c r="FM459" s="42">
        <v>6</v>
      </c>
      <c r="FN459" s="42">
        <v>8</v>
      </c>
      <c r="FO459" s="42">
        <v>29</v>
      </c>
      <c r="FP459" s="42">
        <v>26</v>
      </c>
      <c r="FQ459" s="42"/>
      <c r="FR459" s="42"/>
      <c r="FS459" s="42"/>
      <c r="FT459" s="42"/>
      <c r="FU459" s="42"/>
      <c r="FV459" s="42"/>
      <c r="FW459" s="42"/>
      <c r="FX459" s="83">
        <f t="shared" si="574"/>
        <v>69</v>
      </c>
      <c r="FY459" s="42">
        <v>0</v>
      </c>
      <c r="FZ459" s="42">
        <v>0</v>
      </c>
      <c r="GA459" s="42">
        <v>0</v>
      </c>
      <c r="GB459" s="42">
        <v>0</v>
      </c>
      <c r="GC459" s="42">
        <v>0</v>
      </c>
      <c r="GD459" s="42"/>
      <c r="GE459" s="42"/>
      <c r="GF459" s="42"/>
      <c r="GG459" s="42"/>
      <c r="GH459" s="42"/>
      <c r="GI459" s="42"/>
      <c r="GJ459" s="42"/>
      <c r="GK459" s="83">
        <f t="shared" si="575"/>
        <v>0</v>
      </c>
      <c r="GL459" s="42">
        <v>43</v>
      </c>
      <c r="GM459" s="42">
        <v>20</v>
      </c>
      <c r="GN459" s="42">
        <v>19</v>
      </c>
      <c r="GO459" s="42">
        <v>116</v>
      </c>
      <c r="GP459" s="42">
        <v>85</v>
      </c>
      <c r="GQ459" s="42"/>
      <c r="GR459" s="42"/>
      <c r="GS459" s="42"/>
      <c r="GT459" s="42"/>
      <c r="GU459" s="42"/>
      <c r="GV459" s="42"/>
      <c r="GW459" s="42"/>
      <c r="GX459" s="83">
        <f t="shared" si="576"/>
        <v>283</v>
      </c>
      <c r="GY459" s="42">
        <v>5</v>
      </c>
      <c r="GZ459" s="42">
        <v>2</v>
      </c>
      <c r="HA459" s="42">
        <v>9</v>
      </c>
      <c r="HB459" s="42">
        <v>6</v>
      </c>
      <c r="HC459" s="42">
        <v>7</v>
      </c>
      <c r="HD459" s="42"/>
      <c r="HE459" s="42"/>
      <c r="HF459" s="42"/>
      <c r="HG459" s="42"/>
      <c r="HH459" s="42"/>
      <c r="HI459" s="42"/>
      <c r="HJ459" s="42"/>
      <c r="HK459" s="83">
        <f t="shared" si="577"/>
        <v>29</v>
      </c>
      <c r="HL459" s="42">
        <v>73</v>
      </c>
      <c r="HM459" s="42">
        <v>184</v>
      </c>
      <c r="HN459" s="42">
        <v>219</v>
      </c>
      <c r="HO459" s="42">
        <v>276</v>
      </c>
      <c r="HP459" s="42">
        <v>139</v>
      </c>
      <c r="HQ459" s="42"/>
      <c r="HR459" s="42"/>
      <c r="HS459" s="42"/>
      <c r="HT459" s="42"/>
      <c r="HU459" s="42"/>
      <c r="HV459" s="42"/>
      <c r="HW459" s="42"/>
      <c r="HX459" s="83">
        <f t="shared" si="578"/>
        <v>891</v>
      </c>
      <c r="HY459" s="42">
        <v>0</v>
      </c>
      <c r="HZ459" s="42">
        <v>0</v>
      </c>
      <c r="IA459" s="42">
        <v>0</v>
      </c>
      <c r="IB459" s="42">
        <v>0</v>
      </c>
      <c r="IC459" s="42">
        <v>0</v>
      </c>
      <c r="ID459" s="42"/>
      <c r="IE459" s="42"/>
      <c r="IF459" s="42"/>
      <c r="IG459" s="42"/>
      <c r="IH459" s="42"/>
      <c r="II459" s="42"/>
      <c r="IJ459" s="42"/>
      <c r="IK459" s="85">
        <f t="shared" si="579"/>
        <v>0</v>
      </c>
      <c r="IL459" s="42">
        <v>0</v>
      </c>
      <c r="IM459" s="42">
        <v>0</v>
      </c>
      <c r="IN459" s="42">
        <v>0</v>
      </c>
      <c r="IO459" s="42">
        <v>0</v>
      </c>
      <c r="IP459" s="42">
        <v>0</v>
      </c>
      <c r="IQ459" s="42"/>
      <c r="IR459" s="42"/>
      <c r="IS459" s="42"/>
      <c r="IT459" s="42"/>
      <c r="IU459" s="42"/>
      <c r="IV459" s="42"/>
      <c r="IW459" s="42"/>
      <c r="IX459" s="85">
        <f t="shared" si="580"/>
        <v>0</v>
      </c>
      <c r="IY459" s="41">
        <v>0</v>
      </c>
      <c r="IZ459" s="75">
        <v>0</v>
      </c>
      <c r="JA459" s="42">
        <v>0</v>
      </c>
      <c r="JB459" s="75">
        <v>0</v>
      </c>
      <c r="JC459" s="42">
        <v>0</v>
      </c>
      <c r="JD459" s="75">
        <v>0</v>
      </c>
      <c r="JE459" s="42">
        <v>1</v>
      </c>
      <c r="JF459" s="75">
        <v>0</v>
      </c>
      <c r="JG459" s="42">
        <v>0</v>
      </c>
      <c r="JH459" s="75">
        <v>0</v>
      </c>
      <c r="JI459" s="42"/>
      <c r="JJ459" s="75"/>
      <c r="JK459" s="42"/>
      <c r="JL459" s="75"/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1"/>
        <v>1</v>
      </c>
      <c r="JX459" s="11">
        <f t="shared" si="582"/>
        <v>0</v>
      </c>
      <c r="JY459" s="41">
        <v>0</v>
      </c>
      <c r="JZ459" s="75">
        <v>0</v>
      </c>
      <c r="KA459" s="42">
        <v>1</v>
      </c>
      <c r="KB459" s="75">
        <v>0</v>
      </c>
      <c r="KC459" s="42">
        <v>0</v>
      </c>
      <c r="KD459" s="75">
        <v>0</v>
      </c>
      <c r="KE459" s="42">
        <v>0</v>
      </c>
      <c r="KF459" s="75">
        <v>0</v>
      </c>
      <c r="KG459" s="42">
        <v>0</v>
      </c>
      <c r="KH459" s="75">
        <v>0</v>
      </c>
      <c r="KI459" s="42"/>
      <c r="KJ459" s="75"/>
      <c r="KK459" s="42"/>
      <c r="KL459" s="75"/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3"/>
        <v>1</v>
      </c>
      <c r="KX459" s="11">
        <f t="shared" si="584"/>
        <v>0</v>
      </c>
      <c r="KY459" s="41">
        <v>0</v>
      </c>
      <c r="KZ459" s="75">
        <v>0</v>
      </c>
      <c r="LA459" s="42">
        <v>0</v>
      </c>
      <c r="LB459" s="75">
        <v>0</v>
      </c>
      <c r="LC459" s="42">
        <v>1</v>
      </c>
      <c r="LD459" s="75">
        <v>0</v>
      </c>
      <c r="LE459" s="42">
        <v>0</v>
      </c>
      <c r="LF459" s="75">
        <v>0</v>
      </c>
      <c r="LG459" s="42">
        <v>0</v>
      </c>
      <c r="LH459" s="75">
        <v>0</v>
      </c>
      <c r="LI459" s="42"/>
      <c r="LJ459" s="75"/>
      <c r="LK459" s="42"/>
      <c r="LL459" s="75"/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85"/>
        <v>1</v>
      </c>
      <c r="LX459" s="11">
        <f t="shared" si="586"/>
        <v>0</v>
      </c>
      <c r="LY459" s="41">
        <v>62</v>
      </c>
      <c r="LZ459" s="75">
        <v>0</v>
      </c>
      <c r="MA459" s="42">
        <v>93</v>
      </c>
      <c r="MB459" s="75">
        <v>0</v>
      </c>
      <c r="MC459" s="42">
        <v>50</v>
      </c>
      <c r="MD459" s="75">
        <v>0</v>
      </c>
      <c r="ME459" s="42">
        <v>70</v>
      </c>
      <c r="MF459" s="75">
        <v>0</v>
      </c>
      <c r="MG459" s="42">
        <v>22</v>
      </c>
      <c r="MH459" s="75">
        <v>0</v>
      </c>
      <c r="MI459" s="42"/>
      <c r="MJ459" s="75"/>
      <c r="MK459" s="42"/>
      <c r="ML459" s="75"/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87"/>
        <v>297</v>
      </c>
      <c r="MX459" s="11">
        <f t="shared" si="588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0</v>
      </c>
      <c r="ND459" s="75">
        <v>0</v>
      </c>
      <c r="NE459" s="42">
        <v>0</v>
      </c>
      <c r="NF459" s="75">
        <v>0</v>
      </c>
      <c r="NG459" s="42">
        <v>0</v>
      </c>
      <c r="NH459" s="75">
        <v>0</v>
      </c>
      <c r="NI459" s="42"/>
      <c r="NJ459" s="75"/>
      <c r="NK459" s="42"/>
      <c r="NL459" s="75"/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89"/>
        <v>0</v>
      </c>
      <c r="NX459" s="11">
        <f t="shared" si="590"/>
        <v>0</v>
      </c>
      <c r="NY459" s="42">
        <v>0</v>
      </c>
      <c r="NZ459" s="75">
        <v>0</v>
      </c>
      <c r="OA459" s="42">
        <v>0</v>
      </c>
      <c r="OB459" s="75">
        <v>0</v>
      </c>
      <c r="OC459" s="42">
        <v>1</v>
      </c>
      <c r="OD459" s="75">
        <v>1</v>
      </c>
      <c r="OE459" s="42">
        <v>0</v>
      </c>
      <c r="OF459" s="75">
        <v>0</v>
      </c>
      <c r="OG459" s="42">
        <v>0</v>
      </c>
      <c r="OH459" s="75">
        <v>0</v>
      </c>
      <c r="OI459" s="42"/>
      <c r="OJ459" s="75"/>
      <c r="OK459" s="42"/>
      <c r="OL459" s="75"/>
      <c r="OM459" s="42"/>
      <c r="ON459" s="75"/>
      <c r="OO459" s="42"/>
      <c r="OP459" s="75"/>
      <c r="OQ459" s="42"/>
      <c r="OR459" s="75"/>
      <c r="OS459" s="42"/>
      <c r="OT459" s="75"/>
      <c r="OU459" s="42"/>
      <c r="OV459" s="75"/>
      <c r="OW459" s="3">
        <f t="shared" si="591"/>
        <v>1</v>
      </c>
      <c r="OX459" s="11">
        <f t="shared" si="592"/>
        <v>1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>
        <v>2</v>
      </c>
      <c r="PF459" s="75">
        <v>0</v>
      </c>
      <c r="PG459" s="42">
        <v>1</v>
      </c>
      <c r="PH459" s="75">
        <v>0</v>
      </c>
      <c r="PI459" s="42"/>
      <c r="PJ459" s="75"/>
      <c r="PK459" s="42"/>
      <c r="PL459" s="75"/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3"/>
        <v>15</v>
      </c>
      <c r="PX459" s="11">
        <f t="shared" si="594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95</v>
      </c>
      <c r="QD459" s="75">
        <v>7</v>
      </c>
      <c r="QE459" s="42">
        <v>101</v>
      </c>
      <c r="QF459" s="75">
        <v>4</v>
      </c>
      <c r="QG459" s="42">
        <v>65</v>
      </c>
      <c r="QH459" s="75">
        <v>4</v>
      </c>
      <c r="QI459" s="42"/>
      <c r="QJ459" s="75"/>
      <c r="QK459" s="42"/>
      <c r="QL459" s="75"/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595"/>
        <v>458</v>
      </c>
      <c r="QX459" s="11">
        <f t="shared" si="596"/>
        <v>19</v>
      </c>
      <c r="QY459" s="42">
        <v>39</v>
      </c>
      <c r="QZ459" s="75">
        <v>0</v>
      </c>
      <c r="RA459" s="42">
        <v>96</v>
      </c>
      <c r="RB459" s="75">
        <v>4</v>
      </c>
      <c r="RC459" s="42">
        <v>84</v>
      </c>
      <c r="RD459" s="75">
        <v>5</v>
      </c>
      <c r="RE459" s="42">
        <v>93</v>
      </c>
      <c r="RF459" s="75">
        <v>3</v>
      </c>
      <c r="RG459" s="42">
        <v>63</v>
      </c>
      <c r="RH459" s="75">
        <v>4</v>
      </c>
      <c r="RI459" s="42"/>
      <c r="RJ459" s="75"/>
      <c r="RK459" s="42"/>
      <c r="RL459" s="75"/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597"/>
        <v>375</v>
      </c>
      <c r="RX459" s="11">
        <f t="shared" si="598"/>
        <v>16</v>
      </c>
      <c r="RY459" s="42">
        <v>0</v>
      </c>
      <c r="RZ459" s="75">
        <v>0</v>
      </c>
      <c r="SA459" s="42">
        <v>0</v>
      </c>
      <c r="SB459" s="75">
        <v>0</v>
      </c>
      <c r="SC459" s="42">
        <v>1</v>
      </c>
      <c r="SD459" s="75">
        <v>0</v>
      </c>
      <c r="SE459" s="42">
        <v>0</v>
      </c>
      <c r="SF459" s="75">
        <v>0</v>
      </c>
      <c r="SG459" s="42">
        <v>0</v>
      </c>
      <c r="SH459" s="75">
        <v>0</v>
      </c>
      <c r="SI459" s="42"/>
      <c r="SJ459" s="75"/>
      <c r="SK459" s="42"/>
      <c r="SL459" s="75"/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599"/>
        <v>1</v>
      </c>
      <c r="SX459" s="11">
        <f t="shared" si="600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2</v>
      </c>
      <c r="TD459" s="75">
        <v>0</v>
      </c>
      <c r="TE459" s="42">
        <v>0</v>
      </c>
      <c r="TF459" s="75">
        <v>0</v>
      </c>
      <c r="TG459" s="42">
        <v>0</v>
      </c>
      <c r="TH459" s="75">
        <v>0</v>
      </c>
      <c r="TI459" s="42"/>
      <c r="TJ459" s="75"/>
      <c r="TK459" s="42"/>
      <c r="TL459" s="75"/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1"/>
        <v>5</v>
      </c>
      <c r="TX459" s="11">
        <f t="shared" si="602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>
        <v>0</v>
      </c>
      <c r="UF459" s="75">
        <v>0</v>
      </c>
      <c r="UG459" s="42">
        <v>0</v>
      </c>
      <c r="UH459" s="75">
        <v>0</v>
      </c>
      <c r="UI459" s="42"/>
      <c r="UJ459" s="75"/>
      <c r="UK459" s="42"/>
      <c r="UL459" s="75"/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3"/>
        <v>0</v>
      </c>
      <c r="UX459" s="11">
        <f t="shared" si="604"/>
        <v>0</v>
      </c>
      <c r="UY459" s="42">
        <v>0</v>
      </c>
      <c r="UZ459" s="42">
        <v>0</v>
      </c>
      <c r="VA459" s="42">
        <v>0</v>
      </c>
      <c r="VB459" s="42">
        <v>0</v>
      </c>
      <c r="VC459" s="42">
        <v>0</v>
      </c>
      <c r="VD459" s="42"/>
      <c r="VE459" s="42"/>
      <c r="VF459" s="42"/>
      <c r="VG459" s="42"/>
      <c r="VH459" s="42"/>
      <c r="VI459" s="42"/>
      <c r="VJ459" s="42"/>
      <c r="VK459" s="25">
        <f t="shared" si="605"/>
        <v>0</v>
      </c>
      <c r="VL459" s="42">
        <v>0</v>
      </c>
      <c r="VM459" s="42">
        <v>0</v>
      </c>
      <c r="VN459" s="42">
        <v>0</v>
      </c>
      <c r="VO459" s="42">
        <v>0</v>
      </c>
      <c r="VP459" s="42">
        <v>0</v>
      </c>
      <c r="VQ459" s="42"/>
      <c r="VR459" s="42"/>
      <c r="VS459" s="42"/>
      <c r="VT459" s="42"/>
      <c r="VU459" s="42"/>
      <c r="VV459" s="42"/>
      <c r="VW459" s="42"/>
      <c r="VX459" s="25">
        <f t="shared" si="606"/>
        <v>0</v>
      </c>
      <c r="VY459" s="42">
        <v>0</v>
      </c>
      <c r="VZ459" s="75">
        <v>0</v>
      </c>
      <c r="WA459" s="42">
        <v>20</v>
      </c>
      <c r="WB459" s="75">
        <v>0</v>
      </c>
      <c r="WC459" s="42">
        <v>36</v>
      </c>
      <c r="WD459" s="75">
        <v>0</v>
      </c>
      <c r="WE459" s="42">
        <v>62</v>
      </c>
      <c r="WF459" s="75">
        <v>0</v>
      </c>
      <c r="WG459" s="42">
        <v>0</v>
      </c>
      <c r="WH459" s="75">
        <v>0</v>
      </c>
      <c r="WI459" s="42"/>
      <c r="WJ459" s="75"/>
      <c r="WK459" s="42"/>
      <c r="WL459" s="75"/>
      <c r="WM459" s="42"/>
      <c r="WN459" s="75"/>
      <c r="WO459" s="42"/>
      <c r="WP459" s="75"/>
      <c r="WQ459" s="42"/>
      <c r="WR459" s="75"/>
      <c r="WS459" s="42"/>
      <c r="WT459" s="75"/>
      <c r="WU459" s="42"/>
      <c r="WV459" s="75"/>
      <c r="WW459" s="3">
        <f t="shared" si="607"/>
        <v>118</v>
      </c>
      <c r="WX459" s="11">
        <f t="shared" si="608"/>
        <v>0</v>
      </c>
      <c r="WY459" s="42">
        <v>0</v>
      </c>
      <c r="WZ459" s="75">
        <v>0</v>
      </c>
      <c r="XA459" s="42">
        <v>57</v>
      </c>
      <c r="XB459" s="75">
        <v>2</v>
      </c>
      <c r="XC459" s="42">
        <v>68</v>
      </c>
      <c r="XD459" s="75">
        <v>3</v>
      </c>
      <c r="XE459" s="42">
        <v>87</v>
      </c>
      <c r="XF459" s="75">
        <v>2</v>
      </c>
      <c r="XG459" s="42">
        <v>38</v>
      </c>
      <c r="XH459" s="75">
        <v>4</v>
      </c>
      <c r="XI459" s="42"/>
      <c r="XJ459" s="75"/>
      <c r="XK459" s="42"/>
      <c r="XL459" s="75"/>
      <c r="XM459" s="42"/>
      <c r="XN459" s="75"/>
      <c r="XO459" s="42"/>
      <c r="XP459" s="75"/>
      <c r="XQ459" s="42"/>
      <c r="XR459" s="75"/>
      <c r="XS459" s="42"/>
      <c r="XT459" s="75"/>
      <c r="XU459" s="42"/>
      <c r="XV459" s="75"/>
      <c r="XW459" s="3">
        <f t="shared" si="609"/>
        <v>250</v>
      </c>
      <c r="XX459" s="11">
        <f t="shared" si="610"/>
        <v>11</v>
      </c>
      <c r="XY459" s="42">
        <v>0</v>
      </c>
      <c r="XZ459" s="75">
        <v>0</v>
      </c>
      <c r="YA459" s="42">
        <v>0</v>
      </c>
      <c r="YB459" s="75">
        <v>0</v>
      </c>
      <c r="YC459" s="42">
        <v>0</v>
      </c>
      <c r="YD459" s="75">
        <v>0</v>
      </c>
      <c r="YE459" s="42">
        <v>0</v>
      </c>
      <c r="YF459" s="75">
        <v>0</v>
      </c>
      <c r="YG459" s="42">
        <v>0</v>
      </c>
      <c r="YH459" s="75">
        <v>0</v>
      </c>
      <c r="YI459" s="42"/>
      <c r="YJ459" s="75"/>
      <c r="YK459" s="42"/>
      <c r="YL459" s="75"/>
      <c r="YM459" s="42"/>
      <c r="YN459" s="75"/>
      <c r="YO459" s="42"/>
      <c r="YP459" s="75"/>
      <c r="YQ459" s="42"/>
      <c r="YR459" s="75"/>
      <c r="YS459" s="42"/>
      <c r="YT459" s="75"/>
      <c r="YU459" s="42"/>
      <c r="YV459" s="75"/>
      <c r="YW459" s="3">
        <f t="shared" si="611"/>
        <v>0</v>
      </c>
      <c r="YX459" s="11">
        <f t="shared" si="612"/>
        <v>0</v>
      </c>
      <c r="YY459" s="42">
        <v>0</v>
      </c>
      <c r="YZ459" s="75">
        <v>0</v>
      </c>
      <c r="ZA459" s="42">
        <v>1</v>
      </c>
      <c r="ZB459" s="75">
        <v>0</v>
      </c>
      <c r="ZC459" s="42">
        <v>3</v>
      </c>
      <c r="ZD459" s="75">
        <v>0</v>
      </c>
      <c r="ZE459" s="42">
        <v>0</v>
      </c>
      <c r="ZF459" s="75">
        <v>0</v>
      </c>
      <c r="ZG459" s="42">
        <v>0</v>
      </c>
      <c r="ZH459" s="75">
        <v>0</v>
      </c>
      <c r="ZI459" s="42"/>
      <c r="ZJ459" s="75"/>
      <c r="ZK459" s="42"/>
      <c r="ZL459" s="75"/>
      <c r="ZM459" s="42"/>
      <c r="ZN459" s="75"/>
      <c r="ZO459" s="42"/>
      <c r="ZP459" s="75"/>
      <c r="ZQ459" s="42"/>
      <c r="ZR459" s="75"/>
      <c r="ZS459" s="42"/>
      <c r="ZT459" s="75"/>
      <c r="ZU459" s="42"/>
      <c r="ZV459" s="75"/>
      <c r="ZW459" s="3">
        <f t="shared" si="613"/>
        <v>4</v>
      </c>
      <c r="ZX459" s="11">
        <f t="shared" si="614"/>
        <v>0</v>
      </c>
      <c r="ZY459" s="42">
        <v>0</v>
      </c>
      <c r="ZZ459" s="75">
        <v>0</v>
      </c>
      <c r="AAA459" s="42">
        <v>2</v>
      </c>
      <c r="AAB459" s="75">
        <v>2</v>
      </c>
      <c r="AAC459" s="42">
        <v>11</v>
      </c>
      <c r="AAD459" s="75">
        <v>2</v>
      </c>
      <c r="AAE459" s="42">
        <v>5</v>
      </c>
      <c r="AAF459" s="75">
        <v>1</v>
      </c>
      <c r="AAG459" s="42">
        <v>4</v>
      </c>
      <c r="AAH459" s="75">
        <v>0</v>
      </c>
      <c r="AAI459" s="42"/>
      <c r="AAJ459" s="75"/>
      <c r="AAK459" s="42"/>
      <c r="AAL459" s="75"/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5"/>
        <v>22</v>
      </c>
      <c r="AAX459" s="11">
        <f t="shared" si="616"/>
        <v>5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>
        <v>0</v>
      </c>
      <c r="ABF459" s="75">
        <v>0</v>
      </c>
      <c r="ABG459" s="42">
        <v>0</v>
      </c>
      <c r="ABH459" s="75">
        <v>0</v>
      </c>
      <c r="ABI459" s="42"/>
      <c r="ABJ459" s="75"/>
      <c r="ABK459" s="42"/>
      <c r="ABL459" s="75"/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17"/>
        <v>0</v>
      </c>
      <c r="ABX459" s="11">
        <f t="shared" si="618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>
        <v>0</v>
      </c>
      <c r="ACF459" s="75">
        <v>0</v>
      </c>
      <c r="ACG459" s="42">
        <v>0</v>
      </c>
      <c r="ACH459" s="75">
        <v>0</v>
      </c>
      <c r="ACI459" s="42"/>
      <c r="ACJ459" s="75"/>
      <c r="ACK459" s="42"/>
      <c r="ACL459" s="75"/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19"/>
        <v>0</v>
      </c>
      <c r="ACX459" s="11">
        <f t="shared" si="620"/>
        <v>0</v>
      </c>
      <c r="ACY459" s="42">
        <v>0</v>
      </c>
      <c r="ACZ459" s="75">
        <v>0</v>
      </c>
      <c r="ADA459" s="42">
        <v>0</v>
      </c>
      <c r="ADB459" s="75">
        <v>0</v>
      </c>
      <c r="ADC459" s="42">
        <v>0</v>
      </c>
      <c r="ADD459" s="75">
        <v>0</v>
      </c>
      <c r="ADE459" s="42">
        <v>0</v>
      </c>
      <c r="ADF459" s="75">
        <v>0</v>
      </c>
      <c r="ADG459" s="42">
        <v>0</v>
      </c>
      <c r="ADH459" s="75">
        <v>0</v>
      </c>
      <c r="ADI459" s="42"/>
      <c r="ADJ459" s="75"/>
      <c r="ADK459" s="42"/>
      <c r="ADL459" s="75"/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1"/>
        <v>0</v>
      </c>
      <c r="ADX459" s="11">
        <f t="shared" si="622"/>
        <v>0</v>
      </c>
      <c r="ADY459" s="42">
        <v>0</v>
      </c>
      <c r="ADZ459" s="75">
        <v>0</v>
      </c>
      <c r="AEA459" s="42">
        <v>0</v>
      </c>
      <c r="AEB459" s="75">
        <v>0</v>
      </c>
      <c r="AEC459" s="42">
        <v>0</v>
      </c>
      <c r="AED459" s="75">
        <v>0</v>
      </c>
      <c r="AEE459" s="42">
        <v>0</v>
      </c>
      <c r="AEF459" s="75">
        <v>0</v>
      </c>
      <c r="AEG459" s="42">
        <v>0</v>
      </c>
      <c r="AEH459" s="75">
        <v>0</v>
      </c>
      <c r="AEI459" s="42"/>
      <c r="AEJ459" s="75"/>
      <c r="AEK459" s="42"/>
      <c r="AEL459" s="75"/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3"/>
        <v>0</v>
      </c>
      <c r="AEX459" s="11">
        <f t="shared" si="624"/>
        <v>0</v>
      </c>
      <c r="AEY459" s="108">
        <v>0</v>
      </c>
      <c r="AEZ459" s="109">
        <v>0</v>
      </c>
      <c r="AFA459" s="108">
        <v>0</v>
      </c>
      <c r="AFB459" s="109">
        <v>0</v>
      </c>
      <c r="AFC459" s="108">
        <v>0</v>
      </c>
      <c r="AFD459" s="109">
        <v>0</v>
      </c>
      <c r="AFE459" s="108">
        <v>0</v>
      </c>
      <c r="AFF459" s="109">
        <v>0</v>
      </c>
      <c r="AFG459" s="108"/>
      <c r="AFH459" s="109"/>
      <c r="AFI459" s="108"/>
      <c r="AFJ459" s="109"/>
      <c r="AFK459" s="108"/>
      <c r="AFL459" s="109"/>
      <c r="AFM459" s="108"/>
      <c r="AFN459" s="109"/>
      <c r="AFO459" s="108"/>
      <c r="AFP459" s="109"/>
      <c r="AFQ459" s="108"/>
      <c r="AFR459" s="109"/>
      <c r="AFS459" s="108"/>
      <c r="AFT459" s="109"/>
      <c r="AFU459" s="108"/>
      <c r="AFV459" s="109"/>
      <c r="AFW459" s="3"/>
      <c r="AFX459" s="11"/>
      <c r="AFY459" s="114">
        <v>0</v>
      </c>
      <c r="AFZ459" s="114">
        <v>0</v>
      </c>
      <c r="AGA459" s="114">
        <v>0</v>
      </c>
      <c r="AGB459" s="114">
        <v>0</v>
      </c>
      <c r="AGC459" s="114">
        <v>0</v>
      </c>
      <c r="AGD459" s="114"/>
      <c r="AGE459" s="114"/>
      <c r="AGF459" s="114"/>
      <c r="AGG459" s="114"/>
      <c r="AGH459" s="114"/>
      <c r="AGI459" s="114"/>
      <c r="AGJ459" s="114"/>
      <c r="AGK459" s="25">
        <f t="shared" si="559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364</v>
      </c>
      <c r="H460" s="152">
        <v>27447</v>
      </c>
      <c r="I460" s="15" t="s">
        <v>605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0"/>
        <v>0</v>
      </c>
      <c r="AI460" s="62">
        <f t="shared" si="561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2"/>
        <v>0</v>
      </c>
      <c r="BI460" s="58">
        <f t="shared" si="563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64"/>
        <v>0</v>
      </c>
      <c r="CI460" s="58">
        <f t="shared" si="565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>
        <v>0</v>
      </c>
      <c r="CQ460" s="70">
        <v>0</v>
      </c>
      <c r="CR460" s="52">
        <v>0</v>
      </c>
      <c r="CS460" s="70">
        <v>0</v>
      </c>
      <c r="CT460" s="64"/>
      <c r="CU460" s="70"/>
      <c r="CV460" s="64"/>
      <c r="CW460" s="70"/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66"/>
        <v>0</v>
      </c>
      <c r="DI460" s="58">
        <f t="shared" si="567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>
        <v>0</v>
      </c>
      <c r="DQ460" s="70">
        <v>0</v>
      </c>
      <c r="DR460" s="52">
        <v>0</v>
      </c>
      <c r="DS460" s="70">
        <v>0</v>
      </c>
      <c r="DT460" s="64"/>
      <c r="DU460" s="70"/>
      <c r="DV460" s="64"/>
      <c r="DW460" s="70"/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68"/>
        <v>0</v>
      </c>
      <c r="EI460" s="58">
        <f t="shared" si="569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>
        <v>0</v>
      </c>
      <c r="EQ460" s="70">
        <v>0</v>
      </c>
      <c r="ER460" s="64">
        <v>0</v>
      </c>
      <c r="ES460" s="70">
        <v>0</v>
      </c>
      <c r="ET460" s="64"/>
      <c r="EU460" s="70"/>
      <c r="EV460" s="64"/>
      <c r="EW460" s="70"/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0"/>
        <v>0</v>
      </c>
      <c r="FI460" s="58">
        <f t="shared" si="571"/>
        <v>0</v>
      </c>
      <c r="FJ460" s="79">
        <f t="shared" si="572"/>
        <v>0</v>
      </c>
      <c r="FK460" s="80">
        <f t="shared" si="573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/>
      <c r="FR460" s="42"/>
      <c r="FS460" s="42"/>
      <c r="FT460" s="42"/>
      <c r="FU460" s="42"/>
      <c r="FV460" s="42"/>
      <c r="FW460" s="42"/>
      <c r="FX460" s="83">
        <f t="shared" si="574"/>
        <v>0</v>
      </c>
      <c r="FY460" s="42">
        <v>0</v>
      </c>
      <c r="FZ460" s="42">
        <v>0</v>
      </c>
      <c r="GA460" s="42">
        <v>0</v>
      </c>
      <c r="GB460" s="42">
        <v>0</v>
      </c>
      <c r="GC460" s="42">
        <v>0</v>
      </c>
      <c r="GD460" s="42"/>
      <c r="GE460" s="42"/>
      <c r="GF460" s="42"/>
      <c r="GG460" s="42"/>
      <c r="GH460" s="42"/>
      <c r="GI460" s="42"/>
      <c r="GJ460" s="42"/>
      <c r="GK460" s="83">
        <f t="shared" si="575"/>
        <v>0</v>
      </c>
      <c r="GL460" s="42">
        <v>0</v>
      </c>
      <c r="GM460" s="42">
        <v>0</v>
      </c>
      <c r="GN460" s="42">
        <v>0</v>
      </c>
      <c r="GO460" s="42">
        <v>0</v>
      </c>
      <c r="GP460" s="42">
        <v>0</v>
      </c>
      <c r="GQ460" s="42"/>
      <c r="GR460" s="42"/>
      <c r="GS460" s="42"/>
      <c r="GT460" s="42"/>
      <c r="GU460" s="42"/>
      <c r="GV460" s="42"/>
      <c r="GW460" s="42"/>
      <c r="GX460" s="83">
        <f t="shared" si="576"/>
        <v>0</v>
      </c>
      <c r="GY460" s="42">
        <v>0</v>
      </c>
      <c r="GZ460" s="42">
        <v>3</v>
      </c>
      <c r="HA460" s="42">
        <v>0</v>
      </c>
      <c r="HB460" s="42">
        <v>0</v>
      </c>
      <c r="HC460" s="42">
        <v>1</v>
      </c>
      <c r="HD460" s="42"/>
      <c r="HE460" s="42"/>
      <c r="HF460" s="42"/>
      <c r="HG460" s="42"/>
      <c r="HH460" s="42"/>
      <c r="HI460" s="42"/>
      <c r="HJ460" s="42"/>
      <c r="HK460" s="83">
        <f t="shared" si="577"/>
        <v>4</v>
      </c>
      <c r="HL460" s="42">
        <v>0</v>
      </c>
      <c r="HM460" s="42">
        <v>18</v>
      </c>
      <c r="HN460" s="42">
        <v>2</v>
      </c>
      <c r="HO460" s="42">
        <v>2</v>
      </c>
      <c r="HP460" s="42">
        <v>4</v>
      </c>
      <c r="HQ460" s="42"/>
      <c r="HR460" s="42"/>
      <c r="HS460" s="42"/>
      <c r="HT460" s="42"/>
      <c r="HU460" s="42"/>
      <c r="HV460" s="42"/>
      <c r="HW460" s="42"/>
      <c r="HX460" s="83">
        <f t="shared" si="578"/>
        <v>26</v>
      </c>
      <c r="HY460" s="42">
        <v>1</v>
      </c>
      <c r="HZ460" s="42">
        <v>0</v>
      </c>
      <c r="IA460" s="42">
        <v>2</v>
      </c>
      <c r="IB460" s="42">
        <v>0</v>
      </c>
      <c r="IC460" s="42">
        <v>3</v>
      </c>
      <c r="ID460" s="42"/>
      <c r="IE460" s="42"/>
      <c r="IF460" s="42"/>
      <c r="IG460" s="42"/>
      <c r="IH460" s="42"/>
      <c r="II460" s="42"/>
      <c r="IJ460" s="42"/>
      <c r="IK460" s="85">
        <f t="shared" si="579"/>
        <v>6</v>
      </c>
      <c r="IL460" s="42">
        <v>1</v>
      </c>
      <c r="IM460" s="42">
        <v>0</v>
      </c>
      <c r="IN460" s="42">
        <v>0</v>
      </c>
      <c r="IO460" s="42">
        <v>0</v>
      </c>
      <c r="IP460" s="42">
        <v>3</v>
      </c>
      <c r="IQ460" s="42"/>
      <c r="IR460" s="42"/>
      <c r="IS460" s="42"/>
      <c r="IT460" s="42"/>
      <c r="IU460" s="42"/>
      <c r="IV460" s="42"/>
      <c r="IW460" s="42"/>
      <c r="IX460" s="85">
        <f t="shared" si="580"/>
        <v>4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>
        <v>2</v>
      </c>
      <c r="JF460" s="75">
        <v>0</v>
      </c>
      <c r="JG460" s="42">
        <v>5</v>
      </c>
      <c r="JH460" s="75">
        <v>0</v>
      </c>
      <c r="JI460" s="42"/>
      <c r="JJ460" s="75"/>
      <c r="JK460" s="42"/>
      <c r="JL460" s="75"/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1"/>
        <v>9</v>
      </c>
      <c r="JX460" s="11">
        <f t="shared" si="582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>
        <v>2</v>
      </c>
      <c r="KF460" s="75">
        <v>0</v>
      </c>
      <c r="KG460" s="42">
        <v>5</v>
      </c>
      <c r="KH460" s="75">
        <v>0</v>
      </c>
      <c r="KI460" s="42"/>
      <c r="KJ460" s="75"/>
      <c r="KK460" s="42"/>
      <c r="KL460" s="75"/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3"/>
        <v>9</v>
      </c>
      <c r="KX460" s="11">
        <f t="shared" si="584"/>
        <v>0</v>
      </c>
      <c r="KY460" s="41">
        <v>0</v>
      </c>
      <c r="KZ460" s="75">
        <v>0</v>
      </c>
      <c r="LA460" s="42">
        <v>0</v>
      </c>
      <c r="LB460" s="75">
        <v>0</v>
      </c>
      <c r="LC460" s="42">
        <v>2</v>
      </c>
      <c r="LD460" s="75">
        <v>0</v>
      </c>
      <c r="LE460" s="42">
        <v>0</v>
      </c>
      <c r="LF460" s="75">
        <v>0</v>
      </c>
      <c r="LG460" s="42">
        <v>3</v>
      </c>
      <c r="LH460" s="75">
        <v>0</v>
      </c>
      <c r="LI460" s="42"/>
      <c r="LJ460" s="75"/>
      <c r="LK460" s="42"/>
      <c r="LL460" s="75"/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85"/>
        <v>5</v>
      </c>
      <c r="LX460" s="11">
        <f t="shared" si="586"/>
        <v>0</v>
      </c>
      <c r="LY460" s="41">
        <v>0</v>
      </c>
      <c r="LZ460" s="75">
        <v>0</v>
      </c>
      <c r="MA460" s="42">
        <v>18</v>
      </c>
      <c r="MB460" s="75">
        <v>0</v>
      </c>
      <c r="MC460" s="42">
        <v>2</v>
      </c>
      <c r="MD460" s="75">
        <v>0</v>
      </c>
      <c r="ME460" s="42">
        <v>2</v>
      </c>
      <c r="MF460" s="75">
        <v>0</v>
      </c>
      <c r="MG460" s="42">
        <v>4</v>
      </c>
      <c r="MH460" s="75">
        <v>0</v>
      </c>
      <c r="MI460" s="42"/>
      <c r="MJ460" s="75"/>
      <c r="MK460" s="42"/>
      <c r="ML460" s="75"/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87"/>
        <v>26</v>
      </c>
      <c r="MX460" s="11">
        <f t="shared" si="588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0</v>
      </c>
      <c r="ND460" s="75">
        <v>0</v>
      </c>
      <c r="NE460" s="42">
        <v>0</v>
      </c>
      <c r="NF460" s="75">
        <v>0</v>
      </c>
      <c r="NG460" s="42">
        <v>1</v>
      </c>
      <c r="NH460" s="75">
        <v>0</v>
      </c>
      <c r="NI460" s="42"/>
      <c r="NJ460" s="75"/>
      <c r="NK460" s="42"/>
      <c r="NL460" s="75"/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89"/>
        <v>1</v>
      </c>
      <c r="NX460" s="11">
        <f t="shared" si="590"/>
        <v>0</v>
      </c>
      <c r="NY460" s="42">
        <v>0</v>
      </c>
      <c r="NZ460" s="75">
        <v>0</v>
      </c>
      <c r="OA460" s="42">
        <v>0</v>
      </c>
      <c r="OB460" s="75">
        <v>0</v>
      </c>
      <c r="OC460" s="42">
        <v>2</v>
      </c>
      <c r="OD460" s="75">
        <v>0</v>
      </c>
      <c r="OE460" s="42">
        <v>0</v>
      </c>
      <c r="OF460" s="75">
        <v>0</v>
      </c>
      <c r="OG460" s="42">
        <v>2</v>
      </c>
      <c r="OH460" s="75">
        <v>0</v>
      </c>
      <c r="OI460" s="42"/>
      <c r="OJ460" s="75"/>
      <c r="OK460" s="42"/>
      <c r="OL460" s="75"/>
      <c r="OM460" s="42"/>
      <c r="ON460" s="75"/>
      <c r="OO460" s="42"/>
      <c r="OP460" s="75"/>
      <c r="OQ460" s="42"/>
      <c r="OR460" s="75"/>
      <c r="OS460" s="42"/>
      <c r="OT460" s="75"/>
      <c r="OU460" s="42"/>
      <c r="OV460" s="75"/>
      <c r="OW460" s="3">
        <f t="shared" si="591"/>
        <v>4</v>
      </c>
      <c r="OX460" s="11">
        <f t="shared" si="592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>
        <v>0</v>
      </c>
      <c r="PF460" s="75">
        <v>0</v>
      </c>
      <c r="PG460" s="42">
        <v>1</v>
      </c>
      <c r="PH460" s="75">
        <v>0</v>
      </c>
      <c r="PI460" s="42"/>
      <c r="PJ460" s="75"/>
      <c r="PK460" s="42"/>
      <c r="PL460" s="75"/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3"/>
        <v>4</v>
      </c>
      <c r="PX460" s="11">
        <f t="shared" si="594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>
        <v>1</v>
      </c>
      <c r="QF460" s="75">
        <v>0</v>
      </c>
      <c r="QG460" s="42">
        <v>4</v>
      </c>
      <c r="QH460" s="75">
        <v>0</v>
      </c>
      <c r="QI460" s="42"/>
      <c r="QJ460" s="75"/>
      <c r="QK460" s="42"/>
      <c r="QL460" s="75"/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595"/>
        <v>24</v>
      </c>
      <c r="QX460" s="11">
        <f t="shared" si="596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>
        <v>0</v>
      </c>
      <c r="RF460" s="75">
        <v>0</v>
      </c>
      <c r="RG460" s="42">
        <v>0</v>
      </c>
      <c r="RH460" s="75">
        <v>0</v>
      </c>
      <c r="RI460" s="42"/>
      <c r="RJ460" s="75"/>
      <c r="RK460" s="42"/>
      <c r="RL460" s="75"/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597"/>
        <v>7</v>
      </c>
      <c r="RX460" s="11">
        <f t="shared" si="598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>
        <v>0</v>
      </c>
      <c r="SF460" s="75">
        <v>0</v>
      </c>
      <c r="SG460" s="42">
        <v>0</v>
      </c>
      <c r="SH460" s="75">
        <v>0</v>
      </c>
      <c r="SI460" s="42"/>
      <c r="SJ460" s="75"/>
      <c r="SK460" s="42"/>
      <c r="SL460" s="75"/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599"/>
        <v>1</v>
      </c>
      <c r="SX460" s="11">
        <f t="shared" si="600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>
        <v>0</v>
      </c>
      <c r="TF460" s="75">
        <v>0</v>
      </c>
      <c r="TG460" s="42">
        <v>1</v>
      </c>
      <c r="TH460" s="75">
        <v>0</v>
      </c>
      <c r="TI460" s="42"/>
      <c r="TJ460" s="75"/>
      <c r="TK460" s="42"/>
      <c r="TL460" s="75"/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1"/>
        <v>4</v>
      </c>
      <c r="TX460" s="11">
        <f t="shared" si="602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>
        <v>0</v>
      </c>
      <c r="UF460" s="75">
        <v>0</v>
      </c>
      <c r="UG460" s="42">
        <v>0</v>
      </c>
      <c r="UH460" s="75">
        <v>0</v>
      </c>
      <c r="UI460" s="42"/>
      <c r="UJ460" s="75"/>
      <c r="UK460" s="42"/>
      <c r="UL460" s="75"/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3"/>
        <v>0</v>
      </c>
      <c r="UX460" s="11">
        <f t="shared" si="604"/>
        <v>0</v>
      </c>
      <c r="UY460" s="42">
        <v>0</v>
      </c>
      <c r="UZ460" s="42">
        <v>0</v>
      </c>
      <c r="VA460" s="42">
        <v>0</v>
      </c>
      <c r="VB460" s="42">
        <v>0</v>
      </c>
      <c r="VC460" s="42">
        <v>0</v>
      </c>
      <c r="VD460" s="42"/>
      <c r="VE460" s="42"/>
      <c r="VF460" s="42"/>
      <c r="VG460" s="42"/>
      <c r="VH460" s="42"/>
      <c r="VI460" s="42"/>
      <c r="VJ460" s="42"/>
      <c r="VK460" s="25">
        <f t="shared" si="605"/>
        <v>0</v>
      </c>
      <c r="VL460" s="42">
        <v>0</v>
      </c>
      <c r="VM460" s="42">
        <v>0</v>
      </c>
      <c r="VN460" s="42">
        <v>0</v>
      </c>
      <c r="VO460" s="42">
        <v>0</v>
      </c>
      <c r="VP460" s="42">
        <v>0</v>
      </c>
      <c r="VQ460" s="42"/>
      <c r="VR460" s="42"/>
      <c r="VS460" s="42"/>
      <c r="VT460" s="42"/>
      <c r="VU460" s="42"/>
      <c r="VV460" s="42"/>
      <c r="VW460" s="42"/>
      <c r="VX460" s="25">
        <f t="shared" si="606"/>
        <v>0</v>
      </c>
      <c r="VY460" s="42">
        <v>0</v>
      </c>
      <c r="VZ460" s="75">
        <v>0</v>
      </c>
      <c r="WA460" s="42">
        <v>0</v>
      </c>
      <c r="WB460" s="75">
        <v>0</v>
      </c>
      <c r="WC460" s="42">
        <v>0</v>
      </c>
      <c r="WD460" s="75">
        <v>0</v>
      </c>
      <c r="WE460" s="42">
        <v>0</v>
      </c>
      <c r="WF460" s="75">
        <v>0</v>
      </c>
      <c r="WG460" s="42">
        <v>0</v>
      </c>
      <c r="WH460" s="75">
        <v>0</v>
      </c>
      <c r="WI460" s="42"/>
      <c r="WJ460" s="75"/>
      <c r="WK460" s="42"/>
      <c r="WL460" s="75"/>
      <c r="WM460" s="42"/>
      <c r="WN460" s="75"/>
      <c r="WO460" s="42"/>
      <c r="WP460" s="75"/>
      <c r="WQ460" s="42"/>
      <c r="WR460" s="75"/>
      <c r="WS460" s="42"/>
      <c r="WT460" s="75"/>
      <c r="WU460" s="42"/>
      <c r="WV460" s="75"/>
      <c r="WW460" s="3">
        <f t="shared" si="607"/>
        <v>0</v>
      </c>
      <c r="WX460" s="11">
        <f t="shared" si="608"/>
        <v>0</v>
      </c>
      <c r="WY460" s="42">
        <v>0</v>
      </c>
      <c r="WZ460" s="75">
        <v>0</v>
      </c>
      <c r="XA460" s="42">
        <v>0</v>
      </c>
      <c r="XB460" s="75">
        <v>0</v>
      </c>
      <c r="XC460" s="42">
        <v>0</v>
      </c>
      <c r="XD460" s="75">
        <v>0</v>
      </c>
      <c r="XE460" s="42">
        <v>0</v>
      </c>
      <c r="XF460" s="75">
        <v>0</v>
      </c>
      <c r="XG460" s="42">
        <v>0</v>
      </c>
      <c r="XH460" s="75">
        <v>0</v>
      </c>
      <c r="XI460" s="42"/>
      <c r="XJ460" s="75"/>
      <c r="XK460" s="42"/>
      <c r="XL460" s="75"/>
      <c r="XM460" s="42"/>
      <c r="XN460" s="75"/>
      <c r="XO460" s="42"/>
      <c r="XP460" s="75"/>
      <c r="XQ460" s="42"/>
      <c r="XR460" s="75"/>
      <c r="XS460" s="42"/>
      <c r="XT460" s="75"/>
      <c r="XU460" s="42"/>
      <c r="XV460" s="75"/>
      <c r="XW460" s="3">
        <f t="shared" si="609"/>
        <v>0</v>
      </c>
      <c r="XX460" s="11">
        <f t="shared" si="610"/>
        <v>0</v>
      </c>
      <c r="XY460" s="42">
        <v>0</v>
      </c>
      <c r="XZ460" s="75">
        <v>0</v>
      </c>
      <c r="YA460" s="42">
        <v>0</v>
      </c>
      <c r="YB460" s="75">
        <v>0</v>
      </c>
      <c r="YC460" s="42">
        <v>0</v>
      </c>
      <c r="YD460" s="75">
        <v>0</v>
      </c>
      <c r="YE460" s="42">
        <v>0</v>
      </c>
      <c r="YF460" s="75">
        <v>0</v>
      </c>
      <c r="YG460" s="42">
        <v>0</v>
      </c>
      <c r="YH460" s="75">
        <v>0</v>
      </c>
      <c r="YI460" s="42"/>
      <c r="YJ460" s="75"/>
      <c r="YK460" s="42"/>
      <c r="YL460" s="75"/>
      <c r="YM460" s="42"/>
      <c r="YN460" s="75"/>
      <c r="YO460" s="42"/>
      <c r="YP460" s="75"/>
      <c r="YQ460" s="42"/>
      <c r="YR460" s="75"/>
      <c r="YS460" s="42"/>
      <c r="YT460" s="75"/>
      <c r="YU460" s="42"/>
      <c r="YV460" s="75"/>
      <c r="YW460" s="3">
        <f t="shared" si="611"/>
        <v>0</v>
      </c>
      <c r="YX460" s="11">
        <f t="shared" si="612"/>
        <v>0</v>
      </c>
      <c r="YY460" s="42">
        <v>0</v>
      </c>
      <c r="YZ460" s="75">
        <v>0</v>
      </c>
      <c r="ZA460" s="42">
        <v>0</v>
      </c>
      <c r="ZB460" s="75">
        <v>0</v>
      </c>
      <c r="ZC460" s="42">
        <v>0</v>
      </c>
      <c r="ZD460" s="75">
        <v>0</v>
      </c>
      <c r="ZE460" s="42">
        <v>0</v>
      </c>
      <c r="ZF460" s="75">
        <v>0</v>
      </c>
      <c r="ZG460" s="42">
        <v>0</v>
      </c>
      <c r="ZH460" s="75">
        <v>0</v>
      </c>
      <c r="ZI460" s="42"/>
      <c r="ZJ460" s="75"/>
      <c r="ZK460" s="42"/>
      <c r="ZL460" s="75"/>
      <c r="ZM460" s="42"/>
      <c r="ZN460" s="75"/>
      <c r="ZO460" s="42"/>
      <c r="ZP460" s="75"/>
      <c r="ZQ460" s="42"/>
      <c r="ZR460" s="75"/>
      <c r="ZS460" s="42"/>
      <c r="ZT460" s="75"/>
      <c r="ZU460" s="42"/>
      <c r="ZV460" s="75"/>
      <c r="ZW460" s="3">
        <f t="shared" si="613"/>
        <v>0</v>
      </c>
      <c r="ZX460" s="11">
        <f t="shared" si="614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>
        <v>0</v>
      </c>
      <c r="AAF460" s="75">
        <v>0</v>
      </c>
      <c r="AAG460" s="42">
        <v>0</v>
      </c>
      <c r="AAH460" s="75">
        <v>0</v>
      </c>
      <c r="AAI460" s="42"/>
      <c r="AAJ460" s="75"/>
      <c r="AAK460" s="42"/>
      <c r="AAL460" s="75"/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5"/>
        <v>0</v>
      </c>
      <c r="AAX460" s="11">
        <f t="shared" si="616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>
        <v>0</v>
      </c>
      <c r="ABF460" s="75">
        <v>0</v>
      </c>
      <c r="ABG460" s="42">
        <v>0</v>
      </c>
      <c r="ABH460" s="75">
        <v>0</v>
      </c>
      <c r="ABI460" s="42"/>
      <c r="ABJ460" s="75"/>
      <c r="ABK460" s="42"/>
      <c r="ABL460" s="75"/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17"/>
        <v>0</v>
      </c>
      <c r="ABX460" s="11">
        <f t="shared" si="618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>
        <v>0</v>
      </c>
      <c r="ACF460" s="75">
        <v>0</v>
      </c>
      <c r="ACG460" s="42">
        <v>0</v>
      </c>
      <c r="ACH460" s="75">
        <v>0</v>
      </c>
      <c r="ACI460" s="42"/>
      <c r="ACJ460" s="75"/>
      <c r="ACK460" s="42"/>
      <c r="ACL460" s="75"/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19"/>
        <v>0</v>
      </c>
      <c r="ACX460" s="11">
        <f t="shared" si="620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>
        <v>0</v>
      </c>
      <c r="ADF460" s="75">
        <v>0</v>
      </c>
      <c r="ADG460" s="42">
        <v>0</v>
      </c>
      <c r="ADH460" s="75">
        <v>0</v>
      </c>
      <c r="ADI460" s="42"/>
      <c r="ADJ460" s="75"/>
      <c r="ADK460" s="42"/>
      <c r="ADL460" s="75"/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1"/>
        <v>0</v>
      </c>
      <c r="ADX460" s="11">
        <f t="shared" si="622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>
        <v>0</v>
      </c>
      <c r="AEF460" s="75">
        <v>0</v>
      </c>
      <c r="AEG460" s="42">
        <v>0</v>
      </c>
      <c r="AEH460" s="75">
        <v>0</v>
      </c>
      <c r="AEI460" s="42"/>
      <c r="AEJ460" s="75"/>
      <c r="AEK460" s="42"/>
      <c r="AEL460" s="75"/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3"/>
        <v>0</v>
      </c>
      <c r="AEX460" s="11">
        <f t="shared" si="624"/>
        <v>0</v>
      </c>
      <c r="AEY460" s="108">
        <v>0</v>
      </c>
      <c r="AEZ460" s="109">
        <v>0</v>
      </c>
      <c r="AFA460" s="108">
        <v>0</v>
      </c>
      <c r="AFB460" s="109">
        <v>0</v>
      </c>
      <c r="AFC460" s="108">
        <v>0</v>
      </c>
      <c r="AFD460" s="109">
        <v>0</v>
      </c>
      <c r="AFE460" s="108">
        <v>0</v>
      </c>
      <c r="AFF460" s="109">
        <v>0</v>
      </c>
      <c r="AFG460" s="108"/>
      <c r="AFH460" s="109"/>
      <c r="AFI460" s="108"/>
      <c r="AFJ460" s="109"/>
      <c r="AFK460" s="108"/>
      <c r="AFL460" s="109"/>
      <c r="AFM460" s="108"/>
      <c r="AFN460" s="109"/>
      <c r="AFO460" s="108"/>
      <c r="AFP460" s="109"/>
      <c r="AFQ460" s="108"/>
      <c r="AFR460" s="109"/>
      <c r="AFS460" s="108"/>
      <c r="AFT460" s="109"/>
      <c r="AFU460" s="108"/>
      <c r="AFV460" s="109"/>
      <c r="AFW460" s="3"/>
      <c r="AFX460" s="11"/>
      <c r="AFY460" s="114">
        <v>0</v>
      </c>
      <c r="AFZ460" s="114">
        <v>0</v>
      </c>
      <c r="AGA460" s="114">
        <v>0</v>
      </c>
      <c r="AGB460" s="114">
        <v>0</v>
      </c>
      <c r="AGC460" s="114">
        <v>0</v>
      </c>
      <c r="AGD460" s="114"/>
      <c r="AGE460" s="114"/>
      <c r="AGF460" s="114"/>
      <c r="AGG460" s="114"/>
      <c r="AGH460" s="114"/>
      <c r="AGI460" s="114"/>
      <c r="AGJ460" s="114"/>
      <c r="AGK460" s="25">
        <f t="shared" si="559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364</v>
      </c>
      <c r="H461" s="152">
        <v>27451</v>
      </c>
      <c r="I461" s="15" t="s">
        <v>606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0"/>
        <v>0</v>
      </c>
      <c r="AI461" s="62">
        <f t="shared" si="561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2"/>
        <v>0</v>
      </c>
      <c r="BI461" s="58">
        <f t="shared" si="563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64"/>
        <v>0</v>
      </c>
      <c r="CI461" s="58">
        <f t="shared" si="565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>
        <v>0</v>
      </c>
      <c r="CQ461" s="70">
        <v>0</v>
      </c>
      <c r="CR461" s="52">
        <v>0</v>
      </c>
      <c r="CS461" s="70">
        <v>0</v>
      </c>
      <c r="CT461" s="64"/>
      <c r="CU461" s="70"/>
      <c r="CV461" s="64"/>
      <c r="CW461" s="70"/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66"/>
        <v>0</v>
      </c>
      <c r="DI461" s="58">
        <f t="shared" si="567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>
        <v>0</v>
      </c>
      <c r="DQ461" s="70">
        <v>0</v>
      </c>
      <c r="DR461" s="52">
        <v>0</v>
      </c>
      <c r="DS461" s="70">
        <v>0</v>
      </c>
      <c r="DT461" s="64"/>
      <c r="DU461" s="70"/>
      <c r="DV461" s="64"/>
      <c r="DW461" s="70"/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68"/>
        <v>0</v>
      </c>
      <c r="EI461" s="58">
        <f t="shared" si="569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>
        <v>0</v>
      </c>
      <c r="EQ461" s="70">
        <v>0</v>
      </c>
      <c r="ER461" s="64">
        <v>0</v>
      </c>
      <c r="ES461" s="70">
        <v>0</v>
      </c>
      <c r="ET461" s="64"/>
      <c r="EU461" s="70"/>
      <c r="EV461" s="64"/>
      <c r="EW461" s="70"/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0"/>
        <v>0</v>
      </c>
      <c r="FI461" s="58">
        <f t="shared" si="571"/>
        <v>0</v>
      </c>
      <c r="FJ461" s="79">
        <f t="shared" si="572"/>
        <v>0</v>
      </c>
      <c r="FK461" s="80">
        <f t="shared" si="573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/>
      <c r="FR461" s="42"/>
      <c r="FS461" s="42"/>
      <c r="FT461" s="42"/>
      <c r="FU461" s="42"/>
      <c r="FV461" s="42"/>
      <c r="FW461" s="42"/>
      <c r="FX461" s="83">
        <f t="shared" si="574"/>
        <v>0</v>
      </c>
      <c r="FY461" s="42">
        <v>0</v>
      </c>
      <c r="FZ461" s="42">
        <v>0</v>
      </c>
      <c r="GA461" s="42">
        <v>0</v>
      </c>
      <c r="GB461" s="42">
        <v>0</v>
      </c>
      <c r="GC461" s="42">
        <v>0</v>
      </c>
      <c r="GD461" s="42"/>
      <c r="GE461" s="42"/>
      <c r="GF461" s="42"/>
      <c r="GG461" s="42"/>
      <c r="GH461" s="42"/>
      <c r="GI461" s="42"/>
      <c r="GJ461" s="42"/>
      <c r="GK461" s="83">
        <f t="shared" si="575"/>
        <v>0</v>
      </c>
      <c r="GL461" s="42">
        <v>0</v>
      </c>
      <c r="GM461" s="42">
        <v>0</v>
      </c>
      <c r="GN461" s="42">
        <v>0</v>
      </c>
      <c r="GO461" s="42">
        <v>0</v>
      </c>
      <c r="GP461" s="42">
        <v>0</v>
      </c>
      <c r="GQ461" s="42"/>
      <c r="GR461" s="42"/>
      <c r="GS461" s="42"/>
      <c r="GT461" s="42"/>
      <c r="GU461" s="42"/>
      <c r="GV461" s="42"/>
      <c r="GW461" s="42"/>
      <c r="GX461" s="83">
        <f t="shared" si="576"/>
        <v>0</v>
      </c>
      <c r="GY461" s="42">
        <v>5</v>
      </c>
      <c r="GZ461" s="42">
        <v>0</v>
      </c>
      <c r="HA461" s="42">
        <v>0</v>
      </c>
      <c r="HB461" s="42">
        <v>7</v>
      </c>
      <c r="HC461" s="42">
        <v>3</v>
      </c>
      <c r="HD461" s="42"/>
      <c r="HE461" s="42"/>
      <c r="HF461" s="42"/>
      <c r="HG461" s="42"/>
      <c r="HH461" s="42"/>
      <c r="HI461" s="42"/>
      <c r="HJ461" s="42"/>
      <c r="HK461" s="83">
        <f t="shared" si="577"/>
        <v>15</v>
      </c>
      <c r="HL461" s="42">
        <v>8</v>
      </c>
      <c r="HM461" s="42">
        <v>12</v>
      </c>
      <c r="HN461" s="42">
        <v>6</v>
      </c>
      <c r="HO461" s="42">
        <v>5</v>
      </c>
      <c r="HP461" s="42">
        <v>26</v>
      </c>
      <c r="HQ461" s="42"/>
      <c r="HR461" s="42"/>
      <c r="HS461" s="42"/>
      <c r="HT461" s="42"/>
      <c r="HU461" s="42"/>
      <c r="HV461" s="42"/>
      <c r="HW461" s="42"/>
      <c r="HX461" s="83">
        <f t="shared" si="578"/>
        <v>57</v>
      </c>
      <c r="HY461" s="42">
        <v>2</v>
      </c>
      <c r="HZ461" s="42">
        <v>0</v>
      </c>
      <c r="IA461" s="42">
        <v>0</v>
      </c>
      <c r="IB461" s="42">
        <v>2</v>
      </c>
      <c r="IC461" s="42">
        <v>1</v>
      </c>
      <c r="ID461" s="42"/>
      <c r="IE461" s="42"/>
      <c r="IF461" s="42"/>
      <c r="IG461" s="42"/>
      <c r="IH461" s="42"/>
      <c r="II461" s="42"/>
      <c r="IJ461" s="42"/>
      <c r="IK461" s="85">
        <f t="shared" si="579"/>
        <v>5</v>
      </c>
      <c r="IL461" s="42">
        <v>2</v>
      </c>
      <c r="IM461" s="42">
        <v>0</v>
      </c>
      <c r="IN461" s="42">
        <v>0</v>
      </c>
      <c r="IO461" s="42">
        <v>3</v>
      </c>
      <c r="IP461" s="42">
        <v>2</v>
      </c>
      <c r="IQ461" s="42"/>
      <c r="IR461" s="42"/>
      <c r="IS461" s="42"/>
      <c r="IT461" s="42"/>
      <c r="IU461" s="42"/>
      <c r="IV461" s="42"/>
      <c r="IW461" s="42"/>
      <c r="IX461" s="85">
        <f t="shared" si="580"/>
        <v>7</v>
      </c>
      <c r="IY461" s="41">
        <v>2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>
        <v>3</v>
      </c>
      <c r="JF461" s="75">
        <v>0</v>
      </c>
      <c r="JG461" s="42">
        <v>2</v>
      </c>
      <c r="JH461" s="75">
        <v>0</v>
      </c>
      <c r="JI461" s="42"/>
      <c r="JJ461" s="75"/>
      <c r="JK461" s="42"/>
      <c r="JL461" s="75"/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1"/>
        <v>7</v>
      </c>
      <c r="JX461" s="11">
        <f t="shared" si="582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>
        <v>2</v>
      </c>
      <c r="KF461" s="75">
        <v>0</v>
      </c>
      <c r="KG461" s="42">
        <v>1</v>
      </c>
      <c r="KH461" s="75">
        <v>0</v>
      </c>
      <c r="KI461" s="42"/>
      <c r="KJ461" s="75"/>
      <c r="KK461" s="42"/>
      <c r="KL461" s="75"/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3"/>
        <v>4</v>
      </c>
      <c r="KX461" s="11">
        <f t="shared" si="584"/>
        <v>0</v>
      </c>
      <c r="KY461" s="41">
        <v>1</v>
      </c>
      <c r="KZ461" s="75">
        <v>0</v>
      </c>
      <c r="LA461" s="42">
        <v>0</v>
      </c>
      <c r="LB461" s="75">
        <v>0</v>
      </c>
      <c r="LC461" s="42">
        <v>0</v>
      </c>
      <c r="LD461" s="75">
        <v>0</v>
      </c>
      <c r="LE461" s="42">
        <v>2</v>
      </c>
      <c r="LF461" s="75">
        <v>0</v>
      </c>
      <c r="LG461" s="42">
        <v>1</v>
      </c>
      <c r="LH461" s="75">
        <v>0</v>
      </c>
      <c r="LI461" s="42"/>
      <c r="LJ461" s="75"/>
      <c r="LK461" s="42"/>
      <c r="LL461" s="75"/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85"/>
        <v>4</v>
      </c>
      <c r="LX461" s="11">
        <f t="shared" si="586"/>
        <v>0</v>
      </c>
      <c r="LY461" s="41">
        <v>8</v>
      </c>
      <c r="LZ461" s="75">
        <v>0</v>
      </c>
      <c r="MA461" s="42">
        <v>12</v>
      </c>
      <c r="MB461" s="75">
        <v>0</v>
      </c>
      <c r="MC461" s="42">
        <v>19</v>
      </c>
      <c r="MD461" s="75">
        <v>0</v>
      </c>
      <c r="ME461" s="42">
        <v>14</v>
      </c>
      <c r="MF461" s="75">
        <v>0</v>
      </c>
      <c r="MG461" s="42">
        <v>27</v>
      </c>
      <c r="MH461" s="75">
        <v>0</v>
      </c>
      <c r="MI461" s="42"/>
      <c r="MJ461" s="75"/>
      <c r="MK461" s="42"/>
      <c r="ML461" s="75"/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87"/>
        <v>80</v>
      </c>
      <c r="MX461" s="11">
        <f t="shared" si="588"/>
        <v>0</v>
      </c>
      <c r="MY461" s="42">
        <v>1</v>
      </c>
      <c r="MZ461" s="75">
        <v>0</v>
      </c>
      <c r="NA461" s="42">
        <v>0</v>
      </c>
      <c r="NB461" s="75">
        <v>0</v>
      </c>
      <c r="NC461" s="42">
        <v>2</v>
      </c>
      <c r="ND461" s="75">
        <v>0</v>
      </c>
      <c r="NE461" s="42">
        <v>5</v>
      </c>
      <c r="NF461" s="75">
        <v>0</v>
      </c>
      <c r="NG461" s="42">
        <v>0</v>
      </c>
      <c r="NH461" s="75">
        <v>0</v>
      </c>
      <c r="NI461" s="42"/>
      <c r="NJ461" s="75"/>
      <c r="NK461" s="42"/>
      <c r="NL461" s="75"/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89"/>
        <v>8</v>
      </c>
      <c r="NX461" s="11">
        <f t="shared" si="590"/>
        <v>0</v>
      </c>
      <c r="NY461" s="42">
        <v>0</v>
      </c>
      <c r="NZ461" s="75">
        <v>0</v>
      </c>
      <c r="OA461" s="42">
        <v>0</v>
      </c>
      <c r="OB461" s="75">
        <v>0</v>
      </c>
      <c r="OC461" s="42">
        <v>8</v>
      </c>
      <c r="OD461" s="75">
        <v>0</v>
      </c>
      <c r="OE461" s="42">
        <v>3</v>
      </c>
      <c r="OF461" s="75">
        <v>0</v>
      </c>
      <c r="OG461" s="42">
        <v>1</v>
      </c>
      <c r="OH461" s="75">
        <v>0</v>
      </c>
      <c r="OI461" s="42"/>
      <c r="OJ461" s="75"/>
      <c r="OK461" s="42"/>
      <c r="OL461" s="75"/>
      <c r="OM461" s="42"/>
      <c r="ON461" s="75"/>
      <c r="OO461" s="42"/>
      <c r="OP461" s="75"/>
      <c r="OQ461" s="42"/>
      <c r="OR461" s="75"/>
      <c r="OS461" s="42"/>
      <c r="OT461" s="75"/>
      <c r="OU461" s="42"/>
      <c r="OV461" s="75"/>
      <c r="OW461" s="3">
        <f t="shared" si="591"/>
        <v>12</v>
      </c>
      <c r="OX461" s="11">
        <f t="shared" si="592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>
        <v>6</v>
      </c>
      <c r="PF461" s="75">
        <v>0</v>
      </c>
      <c r="PG461" s="42">
        <v>3</v>
      </c>
      <c r="PH461" s="75">
        <v>0</v>
      </c>
      <c r="PI461" s="42"/>
      <c r="PJ461" s="75"/>
      <c r="PK461" s="42"/>
      <c r="PL461" s="75"/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3"/>
        <v>13</v>
      </c>
      <c r="PX461" s="11">
        <f t="shared" si="594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12</v>
      </c>
      <c r="QD461" s="75">
        <v>0</v>
      </c>
      <c r="QE461" s="42">
        <v>14</v>
      </c>
      <c r="QF461" s="75">
        <v>0</v>
      </c>
      <c r="QG461" s="42">
        <v>14</v>
      </c>
      <c r="QH461" s="75">
        <v>0</v>
      </c>
      <c r="QI461" s="42"/>
      <c r="QJ461" s="75"/>
      <c r="QK461" s="42"/>
      <c r="QL461" s="75"/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595"/>
        <v>54</v>
      </c>
      <c r="QX461" s="11">
        <f t="shared" si="596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>
        <v>1</v>
      </c>
      <c r="RF461" s="75">
        <v>0</v>
      </c>
      <c r="RG461" s="42">
        <v>1</v>
      </c>
      <c r="RH461" s="75">
        <v>0</v>
      </c>
      <c r="RI461" s="42"/>
      <c r="RJ461" s="75"/>
      <c r="RK461" s="42"/>
      <c r="RL461" s="75"/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597"/>
        <v>4</v>
      </c>
      <c r="RX461" s="11">
        <f t="shared" si="598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>
        <v>0</v>
      </c>
      <c r="SF461" s="75">
        <v>0</v>
      </c>
      <c r="SG461" s="42">
        <v>0</v>
      </c>
      <c r="SH461" s="75">
        <v>0</v>
      </c>
      <c r="SI461" s="42"/>
      <c r="SJ461" s="75"/>
      <c r="SK461" s="42"/>
      <c r="SL461" s="75"/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599"/>
        <v>0</v>
      </c>
      <c r="SX461" s="11">
        <f t="shared" si="600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>
        <v>0</v>
      </c>
      <c r="TF461" s="75">
        <v>0</v>
      </c>
      <c r="TG461" s="42">
        <v>0</v>
      </c>
      <c r="TH461" s="75">
        <v>0</v>
      </c>
      <c r="TI461" s="42"/>
      <c r="TJ461" s="75"/>
      <c r="TK461" s="42"/>
      <c r="TL461" s="75"/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1"/>
        <v>0</v>
      </c>
      <c r="TX461" s="11">
        <f t="shared" si="602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>
        <v>0</v>
      </c>
      <c r="UF461" s="75">
        <v>0</v>
      </c>
      <c r="UG461" s="42">
        <v>0</v>
      </c>
      <c r="UH461" s="75">
        <v>0</v>
      </c>
      <c r="UI461" s="42"/>
      <c r="UJ461" s="75"/>
      <c r="UK461" s="42"/>
      <c r="UL461" s="75"/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3"/>
        <v>0</v>
      </c>
      <c r="UX461" s="11">
        <f t="shared" si="604"/>
        <v>0</v>
      </c>
      <c r="UY461" s="42">
        <v>0</v>
      </c>
      <c r="UZ461" s="42">
        <v>0</v>
      </c>
      <c r="VA461" s="42">
        <v>0</v>
      </c>
      <c r="VB461" s="42">
        <v>0</v>
      </c>
      <c r="VC461" s="42">
        <v>0</v>
      </c>
      <c r="VD461" s="42"/>
      <c r="VE461" s="42"/>
      <c r="VF461" s="42"/>
      <c r="VG461" s="42"/>
      <c r="VH461" s="42"/>
      <c r="VI461" s="42"/>
      <c r="VJ461" s="42"/>
      <c r="VK461" s="25">
        <f t="shared" si="605"/>
        <v>0</v>
      </c>
      <c r="VL461" s="42">
        <v>0</v>
      </c>
      <c r="VM461" s="42">
        <v>0</v>
      </c>
      <c r="VN461" s="42">
        <v>0</v>
      </c>
      <c r="VO461" s="42">
        <v>0</v>
      </c>
      <c r="VP461" s="42">
        <v>0</v>
      </c>
      <c r="VQ461" s="42"/>
      <c r="VR461" s="42"/>
      <c r="VS461" s="42"/>
      <c r="VT461" s="42"/>
      <c r="VU461" s="42"/>
      <c r="VV461" s="42"/>
      <c r="VW461" s="42"/>
      <c r="VX461" s="25">
        <f t="shared" si="606"/>
        <v>0</v>
      </c>
      <c r="VY461" s="42">
        <v>0</v>
      </c>
      <c r="VZ461" s="75">
        <v>0</v>
      </c>
      <c r="WA461" s="42">
        <v>0</v>
      </c>
      <c r="WB461" s="75">
        <v>0</v>
      </c>
      <c r="WC461" s="42">
        <v>0</v>
      </c>
      <c r="WD461" s="75">
        <v>0</v>
      </c>
      <c r="WE461" s="42">
        <v>0</v>
      </c>
      <c r="WF461" s="75">
        <v>0</v>
      </c>
      <c r="WG461" s="42">
        <v>0</v>
      </c>
      <c r="WH461" s="75">
        <v>0</v>
      </c>
      <c r="WI461" s="42"/>
      <c r="WJ461" s="75"/>
      <c r="WK461" s="42"/>
      <c r="WL461" s="75"/>
      <c r="WM461" s="42"/>
      <c r="WN461" s="75"/>
      <c r="WO461" s="42"/>
      <c r="WP461" s="75"/>
      <c r="WQ461" s="42"/>
      <c r="WR461" s="75"/>
      <c r="WS461" s="42"/>
      <c r="WT461" s="75"/>
      <c r="WU461" s="42"/>
      <c r="WV461" s="75"/>
      <c r="WW461" s="3">
        <f t="shared" si="607"/>
        <v>0</v>
      </c>
      <c r="WX461" s="11">
        <f t="shared" si="608"/>
        <v>0</v>
      </c>
      <c r="WY461" s="42">
        <v>0</v>
      </c>
      <c r="WZ461" s="75">
        <v>0</v>
      </c>
      <c r="XA461" s="42">
        <v>0</v>
      </c>
      <c r="XB461" s="75">
        <v>0</v>
      </c>
      <c r="XC461" s="42">
        <v>0</v>
      </c>
      <c r="XD461" s="75">
        <v>0</v>
      </c>
      <c r="XE461" s="42">
        <v>0</v>
      </c>
      <c r="XF461" s="75">
        <v>0</v>
      </c>
      <c r="XG461" s="42">
        <v>0</v>
      </c>
      <c r="XH461" s="75">
        <v>0</v>
      </c>
      <c r="XI461" s="42"/>
      <c r="XJ461" s="75"/>
      <c r="XK461" s="42"/>
      <c r="XL461" s="75"/>
      <c r="XM461" s="42"/>
      <c r="XN461" s="75"/>
      <c r="XO461" s="42"/>
      <c r="XP461" s="75"/>
      <c r="XQ461" s="42"/>
      <c r="XR461" s="75"/>
      <c r="XS461" s="42"/>
      <c r="XT461" s="75"/>
      <c r="XU461" s="42"/>
      <c r="XV461" s="75"/>
      <c r="XW461" s="3">
        <f t="shared" si="609"/>
        <v>0</v>
      </c>
      <c r="XX461" s="11">
        <f t="shared" si="610"/>
        <v>0</v>
      </c>
      <c r="XY461" s="42">
        <v>0</v>
      </c>
      <c r="XZ461" s="75">
        <v>0</v>
      </c>
      <c r="YA461" s="42">
        <v>0</v>
      </c>
      <c r="YB461" s="75">
        <v>0</v>
      </c>
      <c r="YC461" s="42">
        <v>0</v>
      </c>
      <c r="YD461" s="75">
        <v>0</v>
      </c>
      <c r="YE461" s="42">
        <v>0</v>
      </c>
      <c r="YF461" s="75">
        <v>0</v>
      </c>
      <c r="YG461" s="42">
        <v>0</v>
      </c>
      <c r="YH461" s="75">
        <v>0</v>
      </c>
      <c r="YI461" s="42"/>
      <c r="YJ461" s="75"/>
      <c r="YK461" s="42"/>
      <c r="YL461" s="75"/>
      <c r="YM461" s="42"/>
      <c r="YN461" s="75"/>
      <c r="YO461" s="42"/>
      <c r="YP461" s="75"/>
      <c r="YQ461" s="42"/>
      <c r="YR461" s="75"/>
      <c r="YS461" s="42"/>
      <c r="YT461" s="75"/>
      <c r="YU461" s="42"/>
      <c r="YV461" s="75"/>
      <c r="YW461" s="3">
        <f t="shared" si="611"/>
        <v>0</v>
      </c>
      <c r="YX461" s="11">
        <f t="shared" si="612"/>
        <v>0</v>
      </c>
      <c r="YY461" s="42">
        <v>0</v>
      </c>
      <c r="YZ461" s="75">
        <v>0</v>
      </c>
      <c r="ZA461" s="42">
        <v>0</v>
      </c>
      <c r="ZB461" s="75">
        <v>0</v>
      </c>
      <c r="ZC461" s="42">
        <v>0</v>
      </c>
      <c r="ZD461" s="75">
        <v>0</v>
      </c>
      <c r="ZE461" s="42">
        <v>0</v>
      </c>
      <c r="ZF461" s="75">
        <v>0</v>
      </c>
      <c r="ZG461" s="42">
        <v>0</v>
      </c>
      <c r="ZH461" s="75">
        <v>0</v>
      </c>
      <c r="ZI461" s="42"/>
      <c r="ZJ461" s="75"/>
      <c r="ZK461" s="42"/>
      <c r="ZL461" s="75"/>
      <c r="ZM461" s="42"/>
      <c r="ZN461" s="75"/>
      <c r="ZO461" s="42"/>
      <c r="ZP461" s="75"/>
      <c r="ZQ461" s="42"/>
      <c r="ZR461" s="75"/>
      <c r="ZS461" s="42"/>
      <c r="ZT461" s="75"/>
      <c r="ZU461" s="42"/>
      <c r="ZV461" s="75"/>
      <c r="ZW461" s="3">
        <f t="shared" si="613"/>
        <v>0</v>
      </c>
      <c r="ZX461" s="11">
        <f t="shared" si="614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>
        <v>0</v>
      </c>
      <c r="AAF461" s="75">
        <v>0</v>
      </c>
      <c r="AAG461" s="42">
        <v>0</v>
      </c>
      <c r="AAH461" s="75">
        <v>0</v>
      </c>
      <c r="AAI461" s="42"/>
      <c r="AAJ461" s="75"/>
      <c r="AAK461" s="42"/>
      <c r="AAL461" s="75"/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5"/>
        <v>0</v>
      </c>
      <c r="AAX461" s="11">
        <f t="shared" si="616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>
        <v>0</v>
      </c>
      <c r="ABF461" s="75">
        <v>0</v>
      </c>
      <c r="ABG461" s="42">
        <v>0</v>
      </c>
      <c r="ABH461" s="75">
        <v>0</v>
      </c>
      <c r="ABI461" s="42"/>
      <c r="ABJ461" s="75"/>
      <c r="ABK461" s="42"/>
      <c r="ABL461" s="75"/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17"/>
        <v>0</v>
      </c>
      <c r="ABX461" s="11">
        <f t="shared" si="618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>
        <v>0</v>
      </c>
      <c r="ACF461" s="75">
        <v>0</v>
      </c>
      <c r="ACG461" s="42">
        <v>0</v>
      </c>
      <c r="ACH461" s="75">
        <v>0</v>
      </c>
      <c r="ACI461" s="42"/>
      <c r="ACJ461" s="75"/>
      <c r="ACK461" s="42"/>
      <c r="ACL461" s="75"/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19"/>
        <v>0</v>
      </c>
      <c r="ACX461" s="11">
        <f t="shared" si="620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>
        <v>0</v>
      </c>
      <c r="ADF461" s="75">
        <v>0</v>
      </c>
      <c r="ADG461" s="42">
        <v>0</v>
      </c>
      <c r="ADH461" s="75">
        <v>0</v>
      </c>
      <c r="ADI461" s="42"/>
      <c r="ADJ461" s="75"/>
      <c r="ADK461" s="42"/>
      <c r="ADL461" s="75"/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1"/>
        <v>0</v>
      </c>
      <c r="ADX461" s="11">
        <f t="shared" si="622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>
        <v>0</v>
      </c>
      <c r="AEF461" s="75">
        <v>0</v>
      </c>
      <c r="AEG461" s="42">
        <v>0</v>
      </c>
      <c r="AEH461" s="75">
        <v>0</v>
      </c>
      <c r="AEI461" s="42"/>
      <c r="AEJ461" s="75"/>
      <c r="AEK461" s="42"/>
      <c r="AEL461" s="75"/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3"/>
        <v>0</v>
      </c>
      <c r="AEX461" s="11">
        <f t="shared" si="624"/>
        <v>0</v>
      </c>
      <c r="AEY461" s="108">
        <v>0</v>
      </c>
      <c r="AEZ461" s="109">
        <v>0</v>
      </c>
      <c r="AFA461" s="108">
        <v>0</v>
      </c>
      <c r="AFB461" s="109">
        <v>0</v>
      </c>
      <c r="AFC461" s="108">
        <v>0</v>
      </c>
      <c r="AFD461" s="109">
        <v>0</v>
      </c>
      <c r="AFE461" s="108">
        <v>0</v>
      </c>
      <c r="AFF461" s="109">
        <v>0</v>
      </c>
      <c r="AFG461" s="108"/>
      <c r="AFH461" s="109"/>
      <c r="AFI461" s="108"/>
      <c r="AFJ461" s="109"/>
      <c r="AFK461" s="108"/>
      <c r="AFL461" s="109"/>
      <c r="AFM461" s="108"/>
      <c r="AFN461" s="109"/>
      <c r="AFO461" s="108"/>
      <c r="AFP461" s="109"/>
      <c r="AFQ461" s="108"/>
      <c r="AFR461" s="109"/>
      <c r="AFS461" s="108"/>
      <c r="AFT461" s="109"/>
      <c r="AFU461" s="108"/>
      <c r="AFV461" s="109"/>
      <c r="AFW461" s="3"/>
      <c r="AFX461" s="11"/>
      <c r="AFY461" s="114">
        <v>0</v>
      </c>
      <c r="AFZ461" s="114">
        <v>0</v>
      </c>
      <c r="AGA461" s="114">
        <v>0</v>
      </c>
      <c r="AGB461" s="114">
        <v>0</v>
      </c>
      <c r="AGC461" s="114">
        <v>0</v>
      </c>
      <c r="AGD461" s="114"/>
      <c r="AGE461" s="114"/>
      <c r="AGF461" s="114"/>
      <c r="AGG461" s="114"/>
      <c r="AGH461" s="114"/>
      <c r="AGI461" s="114"/>
      <c r="AGJ461" s="114"/>
      <c r="AGK461" s="25">
        <f t="shared" si="559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264</v>
      </c>
      <c r="H462" s="152">
        <v>27540</v>
      </c>
      <c r="I462" s="15" t="s">
        <v>607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0"/>
        <v>0</v>
      </c>
      <c r="AI462" s="62">
        <f t="shared" si="561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2"/>
        <v>0</v>
      </c>
      <c r="BI462" s="58">
        <f t="shared" si="563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64"/>
        <v>0</v>
      </c>
      <c r="CI462" s="58">
        <f t="shared" si="565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>
        <v>0</v>
      </c>
      <c r="CQ462" s="70">
        <v>0</v>
      </c>
      <c r="CR462" s="52">
        <v>0</v>
      </c>
      <c r="CS462" s="70">
        <v>0</v>
      </c>
      <c r="CT462" s="64"/>
      <c r="CU462" s="70"/>
      <c r="CV462" s="64"/>
      <c r="CW462" s="70"/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66"/>
        <v>0</v>
      </c>
      <c r="DI462" s="58">
        <f t="shared" si="567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>
        <v>0</v>
      </c>
      <c r="DQ462" s="70">
        <v>0</v>
      </c>
      <c r="DR462" s="52">
        <v>0</v>
      </c>
      <c r="DS462" s="70">
        <v>0</v>
      </c>
      <c r="DT462" s="64"/>
      <c r="DU462" s="70"/>
      <c r="DV462" s="64"/>
      <c r="DW462" s="70"/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68"/>
        <v>0</v>
      </c>
      <c r="EI462" s="58">
        <f t="shared" si="569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>
        <v>0</v>
      </c>
      <c r="EQ462" s="70">
        <v>0</v>
      </c>
      <c r="ER462" s="64">
        <v>0</v>
      </c>
      <c r="ES462" s="70">
        <v>0</v>
      </c>
      <c r="ET462" s="64"/>
      <c r="EU462" s="70"/>
      <c r="EV462" s="64"/>
      <c r="EW462" s="70"/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0"/>
        <v>0</v>
      </c>
      <c r="FI462" s="58">
        <f t="shared" si="571"/>
        <v>0</v>
      </c>
      <c r="FJ462" s="79">
        <f t="shared" si="572"/>
        <v>0</v>
      </c>
      <c r="FK462" s="80">
        <f t="shared" si="573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/>
      <c r="FR462" s="42"/>
      <c r="FS462" s="42"/>
      <c r="FT462" s="42"/>
      <c r="FU462" s="42"/>
      <c r="FV462" s="42"/>
      <c r="FW462" s="42"/>
      <c r="FX462" s="83">
        <f t="shared" si="574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/>
      <c r="GE462" s="42"/>
      <c r="GF462" s="42"/>
      <c r="GG462" s="42"/>
      <c r="GH462" s="42"/>
      <c r="GI462" s="42"/>
      <c r="GJ462" s="42"/>
      <c r="GK462" s="83">
        <f t="shared" si="575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/>
      <c r="GR462" s="42"/>
      <c r="GS462" s="42"/>
      <c r="GT462" s="42"/>
      <c r="GU462" s="42"/>
      <c r="GV462" s="42"/>
      <c r="GW462" s="42"/>
      <c r="GX462" s="83">
        <f t="shared" si="576"/>
        <v>0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/>
      <c r="HE462" s="42"/>
      <c r="HF462" s="42"/>
      <c r="HG462" s="42"/>
      <c r="HH462" s="42"/>
      <c r="HI462" s="42"/>
      <c r="HJ462" s="42"/>
      <c r="HK462" s="83">
        <f t="shared" si="577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/>
      <c r="HR462" s="42"/>
      <c r="HS462" s="42"/>
      <c r="HT462" s="42"/>
      <c r="HU462" s="42"/>
      <c r="HV462" s="42"/>
      <c r="HW462" s="42"/>
      <c r="HX462" s="83">
        <f t="shared" si="578"/>
        <v>0</v>
      </c>
      <c r="HY462" s="42">
        <v>0</v>
      </c>
      <c r="HZ462" s="42">
        <v>0</v>
      </c>
      <c r="IA462" s="42">
        <v>0</v>
      </c>
      <c r="IB462" s="42">
        <v>0</v>
      </c>
      <c r="IC462" s="42">
        <v>0</v>
      </c>
      <c r="ID462" s="42"/>
      <c r="IE462" s="42"/>
      <c r="IF462" s="42"/>
      <c r="IG462" s="42"/>
      <c r="IH462" s="42"/>
      <c r="II462" s="42"/>
      <c r="IJ462" s="42"/>
      <c r="IK462" s="85">
        <f t="shared" si="579"/>
        <v>0</v>
      </c>
      <c r="IL462" s="42">
        <v>0</v>
      </c>
      <c r="IM462" s="42">
        <v>0</v>
      </c>
      <c r="IN462" s="42">
        <v>0</v>
      </c>
      <c r="IO462" s="42">
        <v>0</v>
      </c>
      <c r="IP462" s="42">
        <v>0</v>
      </c>
      <c r="IQ462" s="42"/>
      <c r="IR462" s="42"/>
      <c r="IS462" s="42"/>
      <c r="IT462" s="42"/>
      <c r="IU462" s="42"/>
      <c r="IV462" s="42"/>
      <c r="IW462" s="42"/>
      <c r="IX462" s="85">
        <f t="shared" si="580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>
        <v>0</v>
      </c>
      <c r="JF462" s="75">
        <v>0</v>
      </c>
      <c r="JG462" s="42">
        <v>0</v>
      </c>
      <c r="JH462" s="75">
        <v>0</v>
      </c>
      <c r="JI462" s="42"/>
      <c r="JJ462" s="75"/>
      <c r="JK462" s="42"/>
      <c r="JL462" s="75"/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1"/>
        <v>0</v>
      </c>
      <c r="JX462" s="11">
        <f t="shared" si="582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>
        <v>0</v>
      </c>
      <c r="KF462" s="75">
        <v>0</v>
      </c>
      <c r="KG462" s="42">
        <v>0</v>
      </c>
      <c r="KH462" s="75">
        <v>0</v>
      </c>
      <c r="KI462" s="42"/>
      <c r="KJ462" s="75"/>
      <c r="KK462" s="42"/>
      <c r="KL462" s="75"/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3"/>
        <v>0</v>
      </c>
      <c r="KX462" s="11">
        <f t="shared" si="584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>
        <v>0</v>
      </c>
      <c r="LF462" s="75">
        <v>0</v>
      </c>
      <c r="LG462" s="42">
        <v>0</v>
      </c>
      <c r="LH462" s="75">
        <v>0</v>
      </c>
      <c r="LI462" s="42"/>
      <c r="LJ462" s="75"/>
      <c r="LK462" s="42"/>
      <c r="LL462" s="75"/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85"/>
        <v>0</v>
      </c>
      <c r="LX462" s="11">
        <f t="shared" si="586"/>
        <v>0</v>
      </c>
      <c r="LY462" s="41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>
        <v>0</v>
      </c>
      <c r="MF462" s="75">
        <v>0</v>
      </c>
      <c r="MG462" s="42">
        <v>0</v>
      </c>
      <c r="MH462" s="75">
        <v>0</v>
      </c>
      <c r="MI462" s="42"/>
      <c r="MJ462" s="75"/>
      <c r="MK462" s="42"/>
      <c r="ML462" s="75"/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87"/>
        <v>0</v>
      </c>
      <c r="MX462" s="11">
        <f t="shared" si="588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>
        <v>0</v>
      </c>
      <c r="NF462" s="75">
        <v>0</v>
      </c>
      <c r="NG462" s="42">
        <v>0</v>
      </c>
      <c r="NH462" s="75">
        <v>0</v>
      </c>
      <c r="NI462" s="42"/>
      <c r="NJ462" s="75"/>
      <c r="NK462" s="42"/>
      <c r="NL462" s="75"/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89"/>
        <v>0</v>
      </c>
      <c r="NX462" s="11">
        <f t="shared" si="590"/>
        <v>0</v>
      </c>
      <c r="NY462" s="42">
        <v>0</v>
      </c>
      <c r="NZ462" s="75">
        <v>0</v>
      </c>
      <c r="OA462" s="42">
        <v>0</v>
      </c>
      <c r="OB462" s="75">
        <v>0</v>
      </c>
      <c r="OC462" s="42">
        <v>0</v>
      </c>
      <c r="OD462" s="75">
        <v>0</v>
      </c>
      <c r="OE462" s="42">
        <v>0</v>
      </c>
      <c r="OF462" s="75">
        <v>0</v>
      </c>
      <c r="OG462" s="42">
        <v>0</v>
      </c>
      <c r="OH462" s="75">
        <v>0</v>
      </c>
      <c r="OI462" s="42"/>
      <c r="OJ462" s="75"/>
      <c r="OK462" s="42"/>
      <c r="OL462" s="75"/>
      <c r="OM462" s="42"/>
      <c r="ON462" s="75"/>
      <c r="OO462" s="42"/>
      <c r="OP462" s="75"/>
      <c r="OQ462" s="42"/>
      <c r="OR462" s="75"/>
      <c r="OS462" s="42"/>
      <c r="OT462" s="75"/>
      <c r="OU462" s="42"/>
      <c r="OV462" s="75"/>
      <c r="OW462" s="3">
        <f t="shared" si="591"/>
        <v>0</v>
      </c>
      <c r="OX462" s="11">
        <f t="shared" si="592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>
        <v>0</v>
      </c>
      <c r="PF462" s="75">
        <v>0</v>
      </c>
      <c r="PG462" s="42">
        <v>0</v>
      </c>
      <c r="PH462" s="75">
        <v>0</v>
      </c>
      <c r="PI462" s="42"/>
      <c r="PJ462" s="75"/>
      <c r="PK462" s="42"/>
      <c r="PL462" s="75"/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3"/>
        <v>0</v>
      </c>
      <c r="PX462" s="11">
        <f t="shared" si="594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>
        <v>0</v>
      </c>
      <c r="QF462" s="75">
        <v>0</v>
      </c>
      <c r="QG462" s="42">
        <v>0</v>
      </c>
      <c r="QH462" s="75">
        <v>0</v>
      </c>
      <c r="QI462" s="42"/>
      <c r="QJ462" s="75"/>
      <c r="QK462" s="42"/>
      <c r="QL462" s="75"/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595"/>
        <v>0</v>
      </c>
      <c r="QX462" s="11">
        <f t="shared" si="596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>
        <v>0</v>
      </c>
      <c r="RF462" s="75">
        <v>0</v>
      </c>
      <c r="RG462" s="42">
        <v>0</v>
      </c>
      <c r="RH462" s="75">
        <v>0</v>
      </c>
      <c r="RI462" s="42"/>
      <c r="RJ462" s="75"/>
      <c r="RK462" s="42"/>
      <c r="RL462" s="75"/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597"/>
        <v>0</v>
      </c>
      <c r="RX462" s="11">
        <f t="shared" si="598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>
        <v>0</v>
      </c>
      <c r="SF462" s="75">
        <v>0</v>
      </c>
      <c r="SG462" s="42">
        <v>0</v>
      </c>
      <c r="SH462" s="75">
        <v>0</v>
      </c>
      <c r="SI462" s="42"/>
      <c r="SJ462" s="75"/>
      <c r="SK462" s="42"/>
      <c r="SL462" s="75"/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599"/>
        <v>0</v>
      </c>
      <c r="SX462" s="11">
        <f t="shared" si="600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>
        <v>0</v>
      </c>
      <c r="TF462" s="75">
        <v>0</v>
      </c>
      <c r="TG462" s="42">
        <v>0</v>
      </c>
      <c r="TH462" s="75">
        <v>0</v>
      </c>
      <c r="TI462" s="42"/>
      <c r="TJ462" s="75"/>
      <c r="TK462" s="42"/>
      <c r="TL462" s="75"/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1"/>
        <v>0</v>
      </c>
      <c r="TX462" s="11">
        <f t="shared" si="602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>
        <v>0</v>
      </c>
      <c r="UF462" s="75">
        <v>0</v>
      </c>
      <c r="UG462" s="42">
        <v>0</v>
      </c>
      <c r="UH462" s="75">
        <v>0</v>
      </c>
      <c r="UI462" s="42"/>
      <c r="UJ462" s="75"/>
      <c r="UK462" s="42"/>
      <c r="UL462" s="75"/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3"/>
        <v>0</v>
      </c>
      <c r="UX462" s="11">
        <f t="shared" si="604"/>
        <v>0</v>
      </c>
      <c r="UY462" s="42">
        <v>0</v>
      </c>
      <c r="UZ462" s="42">
        <v>0</v>
      </c>
      <c r="VA462" s="42">
        <v>0</v>
      </c>
      <c r="VB462" s="42">
        <v>0</v>
      </c>
      <c r="VC462" s="42">
        <v>0</v>
      </c>
      <c r="VD462" s="42"/>
      <c r="VE462" s="42"/>
      <c r="VF462" s="42"/>
      <c r="VG462" s="42"/>
      <c r="VH462" s="42"/>
      <c r="VI462" s="42"/>
      <c r="VJ462" s="42"/>
      <c r="VK462" s="25">
        <f t="shared" si="605"/>
        <v>0</v>
      </c>
      <c r="VL462" s="42">
        <v>0</v>
      </c>
      <c r="VM462" s="42">
        <v>0</v>
      </c>
      <c r="VN462" s="42">
        <v>0</v>
      </c>
      <c r="VO462" s="42">
        <v>0</v>
      </c>
      <c r="VP462" s="42">
        <v>0</v>
      </c>
      <c r="VQ462" s="42"/>
      <c r="VR462" s="42"/>
      <c r="VS462" s="42"/>
      <c r="VT462" s="42"/>
      <c r="VU462" s="42"/>
      <c r="VV462" s="42"/>
      <c r="VW462" s="42"/>
      <c r="VX462" s="25">
        <f t="shared" si="606"/>
        <v>0</v>
      </c>
      <c r="VY462" s="42">
        <v>0</v>
      </c>
      <c r="VZ462" s="75">
        <v>0</v>
      </c>
      <c r="WA462" s="42">
        <v>0</v>
      </c>
      <c r="WB462" s="75">
        <v>0</v>
      </c>
      <c r="WC462" s="42">
        <v>0</v>
      </c>
      <c r="WD462" s="75">
        <v>0</v>
      </c>
      <c r="WE462" s="42">
        <v>0</v>
      </c>
      <c r="WF462" s="75">
        <v>0</v>
      </c>
      <c r="WG462" s="42">
        <v>0</v>
      </c>
      <c r="WH462" s="75">
        <v>0</v>
      </c>
      <c r="WI462" s="42"/>
      <c r="WJ462" s="75"/>
      <c r="WK462" s="42"/>
      <c r="WL462" s="75"/>
      <c r="WM462" s="42"/>
      <c r="WN462" s="75"/>
      <c r="WO462" s="42"/>
      <c r="WP462" s="75"/>
      <c r="WQ462" s="42"/>
      <c r="WR462" s="75"/>
      <c r="WS462" s="42"/>
      <c r="WT462" s="75"/>
      <c r="WU462" s="42"/>
      <c r="WV462" s="75"/>
      <c r="WW462" s="3">
        <f t="shared" si="607"/>
        <v>0</v>
      </c>
      <c r="WX462" s="11">
        <f t="shared" si="608"/>
        <v>0</v>
      </c>
      <c r="WY462" s="42">
        <v>0</v>
      </c>
      <c r="WZ462" s="75">
        <v>0</v>
      </c>
      <c r="XA462" s="42">
        <v>0</v>
      </c>
      <c r="XB462" s="75">
        <v>0</v>
      </c>
      <c r="XC462" s="42">
        <v>0</v>
      </c>
      <c r="XD462" s="75">
        <v>0</v>
      </c>
      <c r="XE462" s="42">
        <v>0</v>
      </c>
      <c r="XF462" s="75">
        <v>0</v>
      </c>
      <c r="XG462" s="42">
        <v>0</v>
      </c>
      <c r="XH462" s="75">
        <v>0</v>
      </c>
      <c r="XI462" s="42"/>
      <c r="XJ462" s="75"/>
      <c r="XK462" s="42"/>
      <c r="XL462" s="75"/>
      <c r="XM462" s="42"/>
      <c r="XN462" s="75"/>
      <c r="XO462" s="42"/>
      <c r="XP462" s="75"/>
      <c r="XQ462" s="42"/>
      <c r="XR462" s="75"/>
      <c r="XS462" s="42"/>
      <c r="XT462" s="75"/>
      <c r="XU462" s="42"/>
      <c r="XV462" s="75"/>
      <c r="XW462" s="3">
        <f t="shared" si="609"/>
        <v>0</v>
      </c>
      <c r="XX462" s="11">
        <f t="shared" si="610"/>
        <v>0</v>
      </c>
      <c r="XY462" s="42">
        <v>0</v>
      </c>
      <c r="XZ462" s="75">
        <v>0</v>
      </c>
      <c r="YA462" s="42">
        <v>0</v>
      </c>
      <c r="YB462" s="75">
        <v>0</v>
      </c>
      <c r="YC462" s="42">
        <v>0</v>
      </c>
      <c r="YD462" s="75">
        <v>0</v>
      </c>
      <c r="YE462" s="42">
        <v>0</v>
      </c>
      <c r="YF462" s="75">
        <v>0</v>
      </c>
      <c r="YG462" s="42">
        <v>0</v>
      </c>
      <c r="YH462" s="75">
        <v>0</v>
      </c>
      <c r="YI462" s="42"/>
      <c r="YJ462" s="75"/>
      <c r="YK462" s="42"/>
      <c r="YL462" s="75"/>
      <c r="YM462" s="42"/>
      <c r="YN462" s="75"/>
      <c r="YO462" s="42"/>
      <c r="YP462" s="75"/>
      <c r="YQ462" s="42"/>
      <c r="YR462" s="75"/>
      <c r="YS462" s="42"/>
      <c r="YT462" s="75"/>
      <c r="YU462" s="42"/>
      <c r="YV462" s="75"/>
      <c r="YW462" s="3">
        <f t="shared" si="611"/>
        <v>0</v>
      </c>
      <c r="YX462" s="11">
        <f t="shared" si="612"/>
        <v>0</v>
      </c>
      <c r="YY462" s="42">
        <v>0</v>
      </c>
      <c r="YZ462" s="75">
        <v>0</v>
      </c>
      <c r="ZA462" s="42">
        <v>0</v>
      </c>
      <c r="ZB462" s="75">
        <v>0</v>
      </c>
      <c r="ZC462" s="42">
        <v>0</v>
      </c>
      <c r="ZD462" s="75">
        <v>0</v>
      </c>
      <c r="ZE462" s="42">
        <v>0</v>
      </c>
      <c r="ZF462" s="75">
        <v>0</v>
      </c>
      <c r="ZG462" s="42">
        <v>0</v>
      </c>
      <c r="ZH462" s="75">
        <v>0</v>
      </c>
      <c r="ZI462" s="42"/>
      <c r="ZJ462" s="75"/>
      <c r="ZK462" s="42"/>
      <c r="ZL462" s="75"/>
      <c r="ZM462" s="42"/>
      <c r="ZN462" s="75"/>
      <c r="ZO462" s="42"/>
      <c r="ZP462" s="75"/>
      <c r="ZQ462" s="42"/>
      <c r="ZR462" s="75"/>
      <c r="ZS462" s="42"/>
      <c r="ZT462" s="75"/>
      <c r="ZU462" s="42"/>
      <c r="ZV462" s="75"/>
      <c r="ZW462" s="3">
        <f t="shared" si="613"/>
        <v>0</v>
      </c>
      <c r="ZX462" s="11">
        <f t="shared" si="614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>
        <v>0</v>
      </c>
      <c r="AAF462" s="75">
        <v>0</v>
      </c>
      <c r="AAG462" s="42">
        <v>0</v>
      </c>
      <c r="AAH462" s="75">
        <v>0</v>
      </c>
      <c r="AAI462" s="42"/>
      <c r="AAJ462" s="75"/>
      <c r="AAK462" s="42"/>
      <c r="AAL462" s="75"/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5"/>
        <v>0</v>
      </c>
      <c r="AAX462" s="11">
        <f t="shared" si="616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>
        <v>0</v>
      </c>
      <c r="ABF462" s="75">
        <v>0</v>
      </c>
      <c r="ABG462" s="42">
        <v>0</v>
      </c>
      <c r="ABH462" s="75">
        <v>0</v>
      </c>
      <c r="ABI462" s="42"/>
      <c r="ABJ462" s="75"/>
      <c r="ABK462" s="42"/>
      <c r="ABL462" s="75"/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17"/>
        <v>0</v>
      </c>
      <c r="ABX462" s="11">
        <f t="shared" si="618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>
        <v>0</v>
      </c>
      <c r="ACF462" s="75">
        <v>0</v>
      </c>
      <c r="ACG462" s="42">
        <v>0</v>
      </c>
      <c r="ACH462" s="75">
        <v>0</v>
      </c>
      <c r="ACI462" s="42"/>
      <c r="ACJ462" s="75"/>
      <c r="ACK462" s="42"/>
      <c r="ACL462" s="75"/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19"/>
        <v>0</v>
      </c>
      <c r="ACX462" s="11">
        <f t="shared" si="620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>
        <v>0</v>
      </c>
      <c r="ADF462" s="75">
        <v>0</v>
      </c>
      <c r="ADG462" s="42">
        <v>0</v>
      </c>
      <c r="ADH462" s="75">
        <v>0</v>
      </c>
      <c r="ADI462" s="42"/>
      <c r="ADJ462" s="75"/>
      <c r="ADK462" s="42"/>
      <c r="ADL462" s="75"/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1"/>
        <v>0</v>
      </c>
      <c r="ADX462" s="11">
        <f t="shared" si="622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>
        <v>0</v>
      </c>
      <c r="AEF462" s="75">
        <v>0</v>
      </c>
      <c r="AEG462" s="42">
        <v>0</v>
      </c>
      <c r="AEH462" s="75">
        <v>0</v>
      </c>
      <c r="AEI462" s="42"/>
      <c r="AEJ462" s="75"/>
      <c r="AEK462" s="42"/>
      <c r="AEL462" s="75"/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3"/>
        <v>0</v>
      </c>
      <c r="AEX462" s="11">
        <f t="shared" si="624"/>
        <v>0</v>
      </c>
      <c r="AEY462" s="108">
        <v>0</v>
      </c>
      <c r="AEZ462" s="109">
        <v>0</v>
      </c>
      <c r="AFA462" s="108">
        <v>0</v>
      </c>
      <c r="AFB462" s="109">
        <v>0</v>
      </c>
      <c r="AFC462" s="108">
        <v>0</v>
      </c>
      <c r="AFD462" s="109">
        <v>0</v>
      </c>
      <c r="AFE462" s="108">
        <v>0</v>
      </c>
      <c r="AFF462" s="109">
        <v>0</v>
      </c>
      <c r="AFG462" s="108"/>
      <c r="AFH462" s="109"/>
      <c r="AFI462" s="108"/>
      <c r="AFJ462" s="109"/>
      <c r="AFK462" s="108"/>
      <c r="AFL462" s="109"/>
      <c r="AFM462" s="108"/>
      <c r="AFN462" s="109"/>
      <c r="AFO462" s="108"/>
      <c r="AFP462" s="109"/>
      <c r="AFQ462" s="108"/>
      <c r="AFR462" s="109"/>
      <c r="AFS462" s="108"/>
      <c r="AFT462" s="109"/>
      <c r="AFU462" s="108"/>
      <c r="AFV462" s="109"/>
      <c r="AFW462" s="3"/>
      <c r="AFX462" s="11"/>
      <c r="AFY462" s="114">
        <v>0</v>
      </c>
      <c r="AFZ462" s="114">
        <v>0</v>
      </c>
      <c r="AGA462" s="114">
        <v>0</v>
      </c>
      <c r="AGB462" s="114">
        <v>0</v>
      </c>
      <c r="AGC462" s="114">
        <v>0</v>
      </c>
      <c r="AGD462" s="114"/>
      <c r="AGE462" s="114"/>
      <c r="AGF462" s="114"/>
      <c r="AGG462" s="114"/>
      <c r="AGH462" s="114"/>
      <c r="AGI462" s="114"/>
      <c r="AGJ462" s="114"/>
      <c r="AGK462" s="25">
        <f t="shared" si="559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362</v>
      </c>
      <c r="E463" s="15" t="s">
        <v>363</v>
      </c>
      <c r="F463" s="15" t="s">
        <v>147</v>
      </c>
      <c r="G463" s="15" t="s">
        <v>264</v>
      </c>
      <c r="H463" s="152">
        <v>27572</v>
      </c>
      <c r="I463" s="15" t="s">
        <v>608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0"/>
        <v>0</v>
      </c>
      <c r="AI463" s="62">
        <f t="shared" si="561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2"/>
        <v>0</v>
      </c>
      <c r="BI463" s="58">
        <f t="shared" si="563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64"/>
        <v>0</v>
      </c>
      <c r="CI463" s="58">
        <f t="shared" si="565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>
        <v>0</v>
      </c>
      <c r="CQ463" s="70">
        <v>0</v>
      </c>
      <c r="CR463" s="52">
        <v>0</v>
      </c>
      <c r="CS463" s="70">
        <v>0</v>
      </c>
      <c r="CT463" s="64"/>
      <c r="CU463" s="70"/>
      <c r="CV463" s="64"/>
      <c r="CW463" s="70"/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66"/>
        <v>0</v>
      </c>
      <c r="DI463" s="58">
        <f t="shared" si="567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>
        <v>0</v>
      </c>
      <c r="DQ463" s="70">
        <v>0</v>
      </c>
      <c r="DR463" s="52">
        <v>0</v>
      </c>
      <c r="DS463" s="70">
        <v>0</v>
      </c>
      <c r="DT463" s="64"/>
      <c r="DU463" s="70"/>
      <c r="DV463" s="64"/>
      <c r="DW463" s="70"/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68"/>
        <v>0</v>
      </c>
      <c r="EI463" s="58">
        <f t="shared" si="569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>
        <v>0</v>
      </c>
      <c r="EQ463" s="70">
        <v>0</v>
      </c>
      <c r="ER463" s="64">
        <v>0</v>
      </c>
      <c r="ES463" s="70">
        <v>0</v>
      </c>
      <c r="ET463" s="64"/>
      <c r="EU463" s="70"/>
      <c r="EV463" s="64"/>
      <c r="EW463" s="70"/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0"/>
        <v>0</v>
      </c>
      <c r="FI463" s="58">
        <f t="shared" si="571"/>
        <v>0</v>
      </c>
      <c r="FJ463" s="79">
        <f t="shared" si="572"/>
        <v>0</v>
      </c>
      <c r="FK463" s="80">
        <f t="shared" si="573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/>
      <c r="FR463" s="42"/>
      <c r="FS463" s="42"/>
      <c r="FT463" s="42"/>
      <c r="FU463" s="42"/>
      <c r="FV463" s="42"/>
      <c r="FW463" s="42"/>
      <c r="FX463" s="83">
        <f t="shared" si="574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/>
      <c r="GE463" s="42"/>
      <c r="GF463" s="42"/>
      <c r="GG463" s="42"/>
      <c r="GH463" s="42"/>
      <c r="GI463" s="42"/>
      <c r="GJ463" s="42"/>
      <c r="GK463" s="83">
        <f t="shared" si="575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/>
      <c r="GR463" s="42"/>
      <c r="GS463" s="42"/>
      <c r="GT463" s="42"/>
      <c r="GU463" s="42"/>
      <c r="GV463" s="42"/>
      <c r="GW463" s="42"/>
      <c r="GX463" s="83">
        <f t="shared" si="576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/>
      <c r="HE463" s="42"/>
      <c r="HF463" s="42"/>
      <c r="HG463" s="42"/>
      <c r="HH463" s="42"/>
      <c r="HI463" s="42"/>
      <c r="HJ463" s="42"/>
      <c r="HK463" s="83">
        <f t="shared" si="577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/>
      <c r="HR463" s="42"/>
      <c r="HS463" s="42"/>
      <c r="HT463" s="42"/>
      <c r="HU463" s="42"/>
      <c r="HV463" s="42"/>
      <c r="HW463" s="42"/>
      <c r="HX463" s="83">
        <f t="shared" si="578"/>
        <v>0</v>
      </c>
      <c r="HY463" s="42">
        <v>0</v>
      </c>
      <c r="HZ463" s="42">
        <v>0</v>
      </c>
      <c r="IA463" s="42">
        <v>0</v>
      </c>
      <c r="IB463" s="42">
        <v>0</v>
      </c>
      <c r="IC463" s="42">
        <v>0</v>
      </c>
      <c r="ID463" s="42"/>
      <c r="IE463" s="42"/>
      <c r="IF463" s="42"/>
      <c r="IG463" s="42"/>
      <c r="IH463" s="42"/>
      <c r="II463" s="42"/>
      <c r="IJ463" s="42"/>
      <c r="IK463" s="85">
        <f t="shared" si="579"/>
        <v>0</v>
      </c>
      <c r="IL463" s="42">
        <v>0</v>
      </c>
      <c r="IM463" s="42">
        <v>0</v>
      </c>
      <c r="IN463" s="42">
        <v>0</v>
      </c>
      <c r="IO463" s="42">
        <v>0</v>
      </c>
      <c r="IP463" s="42">
        <v>0</v>
      </c>
      <c r="IQ463" s="42"/>
      <c r="IR463" s="42"/>
      <c r="IS463" s="42"/>
      <c r="IT463" s="42"/>
      <c r="IU463" s="42"/>
      <c r="IV463" s="42"/>
      <c r="IW463" s="42"/>
      <c r="IX463" s="85">
        <f t="shared" si="580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>
        <v>0</v>
      </c>
      <c r="JF463" s="75">
        <v>0</v>
      </c>
      <c r="JG463" s="42">
        <v>0</v>
      </c>
      <c r="JH463" s="75">
        <v>0</v>
      </c>
      <c r="JI463" s="42"/>
      <c r="JJ463" s="75"/>
      <c r="JK463" s="42"/>
      <c r="JL463" s="75"/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1"/>
        <v>0</v>
      </c>
      <c r="JX463" s="11">
        <f t="shared" si="582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>
        <v>0</v>
      </c>
      <c r="KF463" s="75">
        <v>0</v>
      </c>
      <c r="KG463" s="42">
        <v>0</v>
      </c>
      <c r="KH463" s="75">
        <v>0</v>
      </c>
      <c r="KI463" s="42"/>
      <c r="KJ463" s="75"/>
      <c r="KK463" s="42"/>
      <c r="KL463" s="75"/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3"/>
        <v>0</v>
      </c>
      <c r="KX463" s="11">
        <f t="shared" si="584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>
        <v>0</v>
      </c>
      <c r="LF463" s="75">
        <v>0</v>
      </c>
      <c r="LG463" s="42">
        <v>0</v>
      </c>
      <c r="LH463" s="75">
        <v>0</v>
      </c>
      <c r="LI463" s="42"/>
      <c r="LJ463" s="75"/>
      <c r="LK463" s="42"/>
      <c r="LL463" s="75"/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85"/>
        <v>0</v>
      </c>
      <c r="LX463" s="11">
        <f t="shared" si="586"/>
        <v>0</v>
      </c>
      <c r="LY463" s="41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>
        <v>0</v>
      </c>
      <c r="MF463" s="75">
        <v>0</v>
      </c>
      <c r="MG463" s="42">
        <v>0</v>
      </c>
      <c r="MH463" s="75">
        <v>0</v>
      </c>
      <c r="MI463" s="42"/>
      <c r="MJ463" s="75"/>
      <c r="MK463" s="42"/>
      <c r="ML463" s="75"/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87"/>
        <v>0</v>
      </c>
      <c r="MX463" s="11">
        <f t="shared" si="588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>
        <v>0</v>
      </c>
      <c r="NF463" s="75">
        <v>0</v>
      </c>
      <c r="NG463" s="42">
        <v>0</v>
      </c>
      <c r="NH463" s="75">
        <v>0</v>
      </c>
      <c r="NI463" s="42"/>
      <c r="NJ463" s="75"/>
      <c r="NK463" s="42"/>
      <c r="NL463" s="75"/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89"/>
        <v>0</v>
      </c>
      <c r="NX463" s="11">
        <f t="shared" si="590"/>
        <v>0</v>
      </c>
      <c r="NY463" s="42">
        <v>0</v>
      </c>
      <c r="NZ463" s="75">
        <v>0</v>
      </c>
      <c r="OA463" s="42">
        <v>0</v>
      </c>
      <c r="OB463" s="75">
        <v>0</v>
      </c>
      <c r="OC463" s="42">
        <v>0</v>
      </c>
      <c r="OD463" s="75">
        <v>0</v>
      </c>
      <c r="OE463" s="42">
        <v>0</v>
      </c>
      <c r="OF463" s="75">
        <v>0</v>
      </c>
      <c r="OG463" s="42">
        <v>0</v>
      </c>
      <c r="OH463" s="75">
        <v>0</v>
      </c>
      <c r="OI463" s="42"/>
      <c r="OJ463" s="75"/>
      <c r="OK463" s="42"/>
      <c r="OL463" s="75"/>
      <c r="OM463" s="42"/>
      <c r="ON463" s="75"/>
      <c r="OO463" s="42"/>
      <c r="OP463" s="75"/>
      <c r="OQ463" s="42"/>
      <c r="OR463" s="75"/>
      <c r="OS463" s="42"/>
      <c r="OT463" s="75"/>
      <c r="OU463" s="42"/>
      <c r="OV463" s="75"/>
      <c r="OW463" s="3">
        <f t="shared" si="591"/>
        <v>0</v>
      </c>
      <c r="OX463" s="11">
        <f t="shared" si="592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>
        <v>0</v>
      </c>
      <c r="PF463" s="75">
        <v>0</v>
      </c>
      <c r="PG463" s="42">
        <v>0</v>
      </c>
      <c r="PH463" s="75">
        <v>0</v>
      </c>
      <c r="PI463" s="42"/>
      <c r="PJ463" s="75"/>
      <c r="PK463" s="42"/>
      <c r="PL463" s="75"/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3"/>
        <v>0</v>
      </c>
      <c r="PX463" s="11">
        <f t="shared" si="594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>
        <v>0</v>
      </c>
      <c r="QF463" s="75">
        <v>0</v>
      </c>
      <c r="QG463" s="42">
        <v>0</v>
      </c>
      <c r="QH463" s="75">
        <v>0</v>
      </c>
      <c r="QI463" s="42"/>
      <c r="QJ463" s="75"/>
      <c r="QK463" s="42"/>
      <c r="QL463" s="75"/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595"/>
        <v>0</v>
      </c>
      <c r="QX463" s="11">
        <f t="shared" si="596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>
        <v>0</v>
      </c>
      <c r="RF463" s="75">
        <v>0</v>
      </c>
      <c r="RG463" s="42">
        <v>0</v>
      </c>
      <c r="RH463" s="75">
        <v>0</v>
      </c>
      <c r="RI463" s="42"/>
      <c r="RJ463" s="75"/>
      <c r="RK463" s="42"/>
      <c r="RL463" s="75"/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597"/>
        <v>0</v>
      </c>
      <c r="RX463" s="11">
        <f t="shared" si="598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>
        <v>0</v>
      </c>
      <c r="SF463" s="75">
        <v>0</v>
      </c>
      <c r="SG463" s="42">
        <v>0</v>
      </c>
      <c r="SH463" s="75">
        <v>0</v>
      </c>
      <c r="SI463" s="42"/>
      <c r="SJ463" s="75"/>
      <c r="SK463" s="42"/>
      <c r="SL463" s="75"/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599"/>
        <v>0</v>
      </c>
      <c r="SX463" s="11">
        <f t="shared" si="600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>
        <v>0</v>
      </c>
      <c r="TF463" s="75">
        <v>0</v>
      </c>
      <c r="TG463" s="42">
        <v>0</v>
      </c>
      <c r="TH463" s="75">
        <v>0</v>
      </c>
      <c r="TI463" s="42"/>
      <c r="TJ463" s="75"/>
      <c r="TK463" s="42"/>
      <c r="TL463" s="75"/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1"/>
        <v>0</v>
      </c>
      <c r="TX463" s="11">
        <f t="shared" si="602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>
        <v>0</v>
      </c>
      <c r="UF463" s="75">
        <v>0</v>
      </c>
      <c r="UG463" s="42">
        <v>0</v>
      </c>
      <c r="UH463" s="75">
        <v>0</v>
      </c>
      <c r="UI463" s="42"/>
      <c r="UJ463" s="75"/>
      <c r="UK463" s="42"/>
      <c r="UL463" s="75"/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3"/>
        <v>0</v>
      </c>
      <c r="UX463" s="11">
        <f t="shared" si="604"/>
        <v>0</v>
      </c>
      <c r="UY463" s="42">
        <v>0</v>
      </c>
      <c r="UZ463" s="42">
        <v>0</v>
      </c>
      <c r="VA463" s="42">
        <v>0</v>
      </c>
      <c r="VB463" s="42">
        <v>0</v>
      </c>
      <c r="VC463" s="42">
        <v>0</v>
      </c>
      <c r="VD463" s="42"/>
      <c r="VE463" s="42"/>
      <c r="VF463" s="42"/>
      <c r="VG463" s="42"/>
      <c r="VH463" s="42"/>
      <c r="VI463" s="42"/>
      <c r="VJ463" s="42"/>
      <c r="VK463" s="25">
        <f t="shared" si="605"/>
        <v>0</v>
      </c>
      <c r="VL463" s="42">
        <v>0</v>
      </c>
      <c r="VM463" s="42">
        <v>0</v>
      </c>
      <c r="VN463" s="42">
        <v>0</v>
      </c>
      <c r="VO463" s="42">
        <v>0</v>
      </c>
      <c r="VP463" s="42">
        <v>0</v>
      </c>
      <c r="VQ463" s="42"/>
      <c r="VR463" s="42"/>
      <c r="VS463" s="42"/>
      <c r="VT463" s="42"/>
      <c r="VU463" s="42"/>
      <c r="VV463" s="42"/>
      <c r="VW463" s="42"/>
      <c r="VX463" s="25">
        <f t="shared" si="606"/>
        <v>0</v>
      </c>
      <c r="VY463" s="42">
        <v>0</v>
      </c>
      <c r="VZ463" s="75">
        <v>0</v>
      </c>
      <c r="WA463" s="42">
        <v>0</v>
      </c>
      <c r="WB463" s="75">
        <v>0</v>
      </c>
      <c r="WC463" s="42">
        <v>0</v>
      </c>
      <c r="WD463" s="75">
        <v>0</v>
      </c>
      <c r="WE463" s="42">
        <v>0</v>
      </c>
      <c r="WF463" s="75">
        <v>0</v>
      </c>
      <c r="WG463" s="42">
        <v>0</v>
      </c>
      <c r="WH463" s="75">
        <v>0</v>
      </c>
      <c r="WI463" s="42"/>
      <c r="WJ463" s="75"/>
      <c r="WK463" s="42"/>
      <c r="WL463" s="75"/>
      <c r="WM463" s="42"/>
      <c r="WN463" s="75"/>
      <c r="WO463" s="42"/>
      <c r="WP463" s="75"/>
      <c r="WQ463" s="42"/>
      <c r="WR463" s="75"/>
      <c r="WS463" s="42"/>
      <c r="WT463" s="75"/>
      <c r="WU463" s="42"/>
      <c r="WV463" s="75"/>
      <c r="WW463" s="3">
        <f t="shared" si="607"/>
        <v>0</v>
      </c>
      <c r="WX463" s="11">
        <f t="shared" si="608"/>
        <v>0</v>
      </c>
      <c r="WY463" s="42">
        <v>0</v>
      </c>
      <c r="WZ463" s="75">
        <v>0</v>
      </c>
      <c r="XA463" s="42">
        <v>0</v>
      </c>
      <c r="XB463" s="75">
        <v>0</v>
      </c>
      <c r="XC463" s="42">
        <v>0</v>
      </c>
      <c r="XD463" s="75">
        <v>0</v>
      </c>
      <c r="XE463" s="42">
        <v>0</v>
      </c>
      <c r="XF463" s="75">
        <v>0</v>
      </c>
      <c r="XG463" s="42">
        <v>0</v>
      </c>
      <c r="XH463" s="75">
        <v>0</v>
      </c>
      <c r="XI463" s="42"/>
      <c r="XJ463" s="75"/>
      <c r="XK463" s="42"/>
      <c r="XL463" s="75"/>
      <c r="XM463" s="42"/>
      <c r="XN463" s="75"/>
      <c r="XO463" s="42"/>
      <c r="XP463" s="75"/>
      <c r="XQ463" s="42"/>
      <c r="XR463" s="75"/>
      <c r="XS463" s="42"/>
      <c r="XT463" s="75"/>
      <c r="XU463" s="42"/>
      <c r="XV463" s="75"/>
      <c r="XW463" s="3">
        <f t="shared" si="609"/>
        <v>0</v>
      </c>
      <c r="XX463" s="11">
        <f t="shared" si="610"/>
        <v>0</v>
      </c>
      <c r="XY463" s="42">
        <v>0</v>
      </c>
      <c r="XZ463" s="75">
        <v>0</v>
      </c>
      <c r="YA463" s="42">
        <v>0</v>
      </c>
      <c r="YB463" s="75">
        <v>0</v>
      </c>
      <c r="YC463" s="42">
        <v>0</v>
      </c>
      <c r="YD463" s="75">
        <v>0</v>
      </c>
      <c r="YE463" s="42">
        <v>0</v>
      </c>
      <c r="YF463" s="75">
        <v>0</v>
      </c>
      <c r="YG463" s="42">
        <v>0</v>
      </c>
      <c r="YH463" s="75">
        <v>0</v>
      </c>
      <c r="YI463" s="42"/>
      <c r="YJ463" s="75"/>
      <c r="YK463" s="42"/>
      <c r="YL463" s="75"/>
      <c r="YM463" s="42"/>
      <c r="YN463" s="75"/>
      <c r="YO463" s="42"/>
      <c r="YP463" s="75"/>
      <c r="YQ463" s="42"/>
      <c r="YR463" s="75"/>
      <c r="YS463" s="42"/>
      <c r="YT463" s="75"/>
      <c r="YU463" s="42"/>
      <c r="YV463" s="75"/>
      <c r="YW463" s="3">
        <f t="shared" si="611"/>
        <v>0</v>
      </c>
      <c r="YX463" s="11">
        <f t="shared" si="612"/>
        <v>0</v>
      </c>
      <c r="YY463" s="42">
        <v>0</v>
      </c>
      <c r="YZ463" s="75">
        <v>0</v>
      </c>
      <c r="ZA463" s="42">
        <v>0</v>
      </c>
      <c r="ZB463" s="75">
        <v>0</v>
      </c>
      <c r="ZC463" s="42">
        <v>0</v>
      </c>
      <c r="ZD463" s="75">
        <v>0</v>
      </c>
      <c r="ZE463" s="42">
        <v>0</v>
      </c>
      <c r="ZF463" s="75">
        <v>0</v>
      </c>
      <c r="ZG463" s="42">
        <v>0</v>
      </c>
      <c r="ZH463" s="75">
        <v>0</v>
      </c>
      <c r="ZI463" s="42"/>
      <c r="ZJ463" s="75"/>
      <c r="ZK463" s="42"/>
      <c r="ZL463" s="75"/>
      <c r="ZM463" s="42"/>
      <c r="ZN463" s="75"/>
      <c r="ZO463" s="42"/>
      <c r="ZP463" s="75"/>
      <c r="ZQ463" s="42"/>
      <c r="ZR463" s="75"/>
      <c r="ZS463" s="42"/>
      <c r="ZT463" s="75"/>
      <c r="ZU463" s="42"/>
      <c r="ZV463" s="75"/>
      <c r="ZW463" s="3">
        <f t="shared" si="613"/>
        <v>0</v>
      </c>
      <c r="ZX463" s="11">
        <f t="shared" si="614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>
        <v>0</v>
      </c>
      <c r="AAF463" s="75">
        <v>0</v>
      </c>
      <c r="AAG463" s="42">
        <v>0</v>
      </c>
      <c r="AAH463" s="75">
        <v>0</v>
      </c>
      <c r="AAI463" s="42"/>
      <c r="AAJ463" s="75"/>
      <c r="AAK463" s="42"/>
      <c r="AAL463" s="75"/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5"/>
        <v>0</v>
      </c>
      <c r="AAX463" s="11">
        <f t="shared" si="616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>
        <v>0</v>
      </c>
      <c r="ABF463" s="75">
        <v>0</v>
      </c>
      <c r="ABG463" s="42">
        <v>0</v>
      </c>
      <c r="ABH463" s="75">
        <v>0</v>
      </c>
      <c r="ABI463" s="42"/>
      <c r="ABJ463" s="75"/>
      <c r="ABK463" s="42"/>
      <c r="ABL463" s="75"/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17"/>
        <v>0</v>
      </c>
      <c r="ABX463" s="11">
        <f t="shared" si="618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>
        <v>0</v>
      </c>
      <c r="ACF463" s="75">
        <v>0</v>
      </c>
      <c r="ACG463" s="42">
        <v>0</v>
      </c>
      <c r="ACH463" s="75">
        <v>0</v>
      </c>
      <c r="ACI463" s="42"/>
      <c r="ACJ463" s="75"/>
      <c r="ACK463" s="42"/>
      <c r="ACL463" s="75"/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19"/>
        <v>0</v>
      </c>
      <c r="ACX463" s="11">
        <f t="shared" si="620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>
        <v>0</v>
      </c>
      <c r="ADF463" s="75">
        <v>0</v>
      </c>
      <c r="ADG463" s="42">
        <v>0</v>
      </c>
      <c r="ADH463" s="75">
        <v>0</v>
      </c>
      <c r="ADI463" s="42"/>
      <c r="ADJ463" s="75"/>
      <c r="ADK463" s="42"/>
      <c r="ADL463" s="75"/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1"/>
        <v>0</v>
      </c>
      <c r="ADX463" s="11">
        <f t="shared" si="622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>
        <v>0</v>
      </c>
      <c r="AEF463" s="75">
        <v>0</v>
      </c>
      <c r="AEG463" s="42">
        <v>0</v>
      </c>
      <c r="AEH463" s="75">
        <v>0</v>
      </c>
      <c r="AEI463" s="42"/>
      <c r="AEJ463" s="75"/>
      <c r="AEK463" s="42"/>
      <c r="AEL463" s="75"/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3"/>
        <v>0</v>
      </c>
      <c r="AEX463" s="11">
        <f t="shared" si="624"/>
        <v>0</v>
      </c>
      <c r="AEY463" s="108">
        <v>0</v>
      </c>
      <c r="AEZ463" s="109">
        <v>0</v>
      </c>
      <c r="AFA463" s="108">
        <v>0</v>
      </c>
      <c r="AFB463" s="109">
        <v>0</v>
      </c>
      <c r="AFC463" s="108">
        <v>0</v>
      </c>
      <c r="AFD463" s="109">
        <v>0</v>
      </c>
      <c r="AFE463" s="108">
        <v>0</v>
      </c>
      <c r="AFF463" s="109">
        <v>0</v>
      </c>
      <c r="AFG463" s="108"/>
      <c r="AFH463" s="109"/>
      <c r="AFI463" s="108"/>
      <c r="AFJ463" s="109"/>
      <c r="AFK463" s="108"/>
      <c r="AFL463" s="109"/>
      <c r="AFM463" s="108"/>
      <c r="AFN463" s="109"/>
      <c r="AFO463" s="108"/>
      <c r="AFP463" s="109"/>
      <c r="AFQ463" s="108"/>
      <c r="AFR463" s="109"/>
      <c r="AFS463" s="108"/>
      <c r="AFT463" s="109"/>
      <c r="AFU463" s="108"/>
      <c r="AFV463" s="109"/>
      <c r="AFW463" s="3"/>
      <c r="AFX463" s="11"/>
      <c r="AFY463" s="114">
        <v>0</v>
      </c>
      <c r="AFZ463" s="114">
        <v>0</v>
      </c>
      <c r="AGA463" s="114">
        <v>0</v>
      </c>
      <c r="AGB463" s="114">
        <v>0</v>
      </c>
      <c r="AGC463" s="114">
        <v>0</v>
      </c>
      <c r="AGD463" s="114"/>
      <c r="AGE463" s="114"/>
      <c r="AGF463" s="114"/>
      <c r="AGG463" s="114"/>
      <c r="AGH463" s="114"/>
      <c r="AGI463" s="114"/>
      <c r="AGJ463" s="114"/>
      <c r="AGK463" s="25">
        <f t="shared" si="559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362</v>
      </c>
      <c r="E464" s="15" t="s">
        <v>363</v>
      </c>
      <c r="F464" s="15" t="s">
        <v>248</v>
      </c>
      <c r="G464" s="15" t="s">
        <v>264</v>
      </c>
      <c r="H464" s="152">
        <v>27598</v>
      </c>
      <c r="I464" s="15" t="s">
        <v>609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0"/>
        <v>0</v>
      </c>
      <c r="AI464" s="62">
        <f t="shared" si="561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2"/>
        <v>0</v>
      </c>
      <c r="BI464" s="58">
        <f t="shared" si="563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64"/>
        <v>0</v>
      </c>
      <c r="CI464" s="58">
        <f t="shared" si="565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>
        <v>0</v>
      </c>
      <c r="CQ464" s="70">
        <v>0</v>
      </c>
      <c r="CR464" s="52">
        <v>0</v>
      </c>
      <c r="CS464" s="70">
        <v>0</v>
      </c>
      <c r="CT464" s="64"/>
      <c r="CU464" s="70"/>
      <c r="CV464" s="64"/>
      <c r="CW464" s="70"/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66"/>
        <v>0</v>
      </c>
      <c r="DI464" s="58">
        <f t="shared" si="567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>
        <v>0</v>
      </c>
      <c r="DQ464" s="70">
        <v>0</v>
      </c>
      <c r="DR464" s="52">
        <v>0</v>
      </c>
      <c r="DS464" s="70">
        <v>0</v>
      </c>
      <c r="DT464" s="64"/>
      <c r="DU464" s="70"/>
      <c r="DV464" s="64"/>
      <c r="DW464" s="70"/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68"/>
        <v>0</v>
      </c>
      <c r="EI464" s="58">
        <f t="shared" si="569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>
        <v>0</v>
      </c>
      <c r="EQ464" s="70">
        <v>0</v>
      </c>
      <c r="ER464" s="64">
        <v>0</v>
      </c>
      <c r="ES464" s="70">
        <v>0</v>
      </c>
      <c r="ET464" s="64"/>
      <c r="EU464" s="70"/>
      <c r="EV464" s="64"/>
      <c r="EW464" s="70"/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0"/>
        <v>0</v>
      </c>
      <c r="FI464" s="58">
        <f t="shared" si="571"/>
        <v>0</v>
      </c>
      <c r="FJ464" s="79">
        <f t="shared" si="572"/>
        <v>0</v>
      </c>
      <c r="FK464" s="80">
        <f t="shared" si="573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/>
      <c r="FR464" s="42"/>
      <c r="FS464" s="42"/>
      <c r="FT464" s="42"/>
      <c r="FU464" s="42"/>
      <c r="FV464" s="42"/>
      <c r="FW464" s="42"/>
      <c r="FX464" s="83">
        <f t="shared" si="574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/>
      <c r="GE464" s="42"/>
      <c r="GF464" s="42"/>
      <c r="GG464" s="42"/>
      <c r="GH464" s="42"/>
      <c r="GI464" s="42"/>
      <c r="GJ464" s="42"/>
      <c r="GK464" s="83">
        <f t="shared" si="575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/>
      <c r="GR464" s="42"/>
      <c r="GS464" s="42"/>
      <c r="GT464" s="42"/>
      <c r="GU464" s="42"/>
      <c r="GV464" s="42"/>
      <c r="GW464" s="42"/>
      <c r="GX464" s="83">
        <f t="shared" si="576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/>
      <c r="HE464" s="42"/>
      <c r="HF464" s="42"/>
      <c r="HG464" s="42"/>
      <c r="HH464" s="42"/>
      <c r="HI464" s="42"/>
      <c r="HJ464" s="42"/>
      <c r="HK464" s="83">
        <f t="shared" si="577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/>
      <c r="HR464" s="42"/>
      <c r="HS464" s="42"/>
      <c r="HT464" s="42"/>
      <c r="HU464" s="42"/>
      <c r="HV464" s="42"/>
      <c r="HW464" s="42"/>
      <c r="HX464" s="83">
        <f t="shared" si="578"/>
        <v>0</v>
      </c>
      <c r="HY464" s="42">
        <v>0</v>
      </c>
      <c r="HZ464" s="42">
        <v>0</v>
      </c>
      <c r="IA464" s="42">
        <v>0</v>
      </c>
      <c r="IB464" s="42">
        <v>0</v>
      </c>
      <c r="IC464" s="42">
        <v>0</v>
      </c>
      <c r="ID464" s="42"/>
      <c r="IE464" s="42"/>
      <c r="IF464" s="42"/>
      <c r="IG464" s="42"/>
      <c r="IH464" s="42"/>
      <c r="II464" s="42"/>
      <c r="IJ464" s="42"/>
      <c r="IK464" s="85">
        <f t="shared" si="579"/>
        <v>0</v>
      </c>
      <c r="IL464" s="42">
        <v>0</v>
      </c>
      <c r="IM464" s="42">
        <v>0</v>
      </c>
      <c r="IN464" s="42">
        <v>0</v>
      </c>
      <c r="IO464" s="42">
        <v>0</v>
      </c>
      <c r="IP464" s="42">
        <v>0</v>
      </c>
      <c r="IQ464" s="42"/>
      <c r="IR464" s="42"/>
      <c r="IS464" s="42"/>
      <c r="IT464" s="42"/>
      <c r="IU464" s="42"/>
      <c r="IV464" s="42"/>
      <c r="IW464" s="42"/>
      <c r="IX464" s="85">
        <f t="shared" si="580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>
        <v>0</v>
      </c>
      <c r="JF464" s="75">
        <v>0</v>
      </c>
      <c r="JG464" s="42">
        <v>0</v>
      </c>
      <c r="JH464" s="75">
        <v>0</v>
      </c>
      <c r="JI464" s="42"/>
      <c r="JJ464" s="75"/>
      <c r="JK464" s="42"/>
      <c r="JL464" s="75"/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1"/>
        <v>0</v>
      </c>
      <c r="JX464" s="11">
        <f t="shared" si="582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>
        <v>0</v>
      </c>
      <c r="KF464" s="75">
        <v>0</v>
      </c>
      <c r="KG464" s="42">
        <v>0</v>
      </c>
      <c r="KH464" s="75">
        <v>0</v>
      </c>
      <c r="KI464" s="42"/>
      <c r="KJ464" s="75"/>
      <c r="KK464" s="42"/>
      <c r="KL464" s="75"/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3"/>
        <v>0</v>
      </c>
      <c r="KX464" s="11">
        <f t="shared" si="584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>
        <v>0</v>
      </c>
      <c r="LF464" s="75">
        <v>0</v>
      </c>
      <c r="LG464" s="42">
        <v>0</v>
      </c>
      <c r="LH464" s="75">
        <v>0</v>
      </c>
      <c r="LI464" s="42"/>
      <c r="LJ464" s="75"/>
      <c r="LK464" s="42"/>
      <c r="LL464" s="75"/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85"/>
        <v>0</v>
      </c>
      <c r="LX464" s="11">
        <f t="shared" si="586"/>
        <v>0</v>
      </c>
      <c r="LY464" s="41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>
        <v>0</v>
      </c>
      <c r="MF464" s="75">
        <v>0</v>
      </c>
      <c r="MG464" s="42">
        <v>0</v>
      </c>
      <c r="MH464" s="75">
        <v>0</v>
      </c>
      <c r="MI464" s="42"/>
      <c r="MJ464" s="75"/>
      <c r="MK464" s="42"/>
      <c r="ML464" s="75"/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87"/>
        <v>0</v>
      </c>
      <c r="MX464" s="11">
        <f t="shared" si="588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>
        <v>0</v>
      </c>
      <c r="NF464" s="75">
        <v>0</v>
      </c>
      <c r="NG464" s="42">
        <v>0</v>
      </c>
      <c r="NH464" s="75">
        <v>0</v>
      </c>
      <c r="NI464" s="42"/>
      <c r="NJ464" s="75"/>
      <c r="NK464" s="42"/>
      <c r="NL464" s="75"/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89"/>
        <v>0</v>
      </c>
      <c r="NX464" s="11">
        <f t="shared" si="590"/>
        <v>0</v>
      </c>
      <c r="NY464" s="42">
        <v>0</v>
      </c>
      <c r="NZ464" s="75">
        <v>0</v>
      </c>
      <c r="OA464" s="42">
        <v>0</v>
      </c>
      <c r="OB464" s="75">
        <v>0</v>
      </c>
      <c r="OC464" s="42">
        <v>0</v>
      </c>
      <c r="OD464" s="75">
        <v>0</v>
      </c>
      <c r="OE464" s="42">
        <v>0</v>
      </c>
      <c r="OF464" s="75">
        <v>0</v>
      </c>
      <c r="OG464" s="42">
        <v>0</v>
      </c>
      <c r="OH464" s="75">
        <v>0</v>
      </c>
      <c r="OI464" s="42"/>
      <c r="OJ464" s="75"/>
      <c r="OK464" s="42"/>
      <c r="OL464" s="75"/>
      <c r="OM464" s="42"/>
      <c r="ON464" s="75"/>
      <c r="OO464" s="42"/>
      <c r="OP464" s="75"/>
      <c r="OQ464" s="42"/>
      <c r="OR464" s="75"/>
      <c r="OS464" s="42"/>
      <c r="OT464" s="75"/>
      <c r="OU464" s="42"/>
      <c r="OV464" s="75"/>
      <c r="OW464" s="3">
        <f t="shared" si="591"/>
        <v>0</v>
      </c>
      <c r="OX464" s="11">
        <f t="shared" si="592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>
        <v>0</v>
      </c>
      <c r="PF464" s="75">
        <v>0</v>
      </c>
      <c r="PG464" s="42">
        <v>0</v>
      </c>
      <c r="PH464" s="75">
        <v>0</v>
      </c>
      <c r="PI464" s="42"/>
      <c r="PJ464" s="75"/>
      <c r="PK464" s="42"/>
      <c r="PL464" s="75"/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3"/>
        <v>0</v>
      </c>
      <c r="PX464" s="11">
        <f t="shared" si="594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>
        <v>0</v>
      </c>
      <c r="QF464" s="75">
        <v>0</v>
      </c>
      <c r="QG464" s="42">
        <v>0</v>
      </c>
      <c r="QH464" s="75">
        <v>0</v>
      </c>
      <c r="QI464" s="42"/>
      <c r="QJ464" s="75"/>
      <c r="QK464" s="42"/>
      <c r="QL464" s="75"/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595"/>
        <v>0</v>
      </c>
      <c r="QX464" s="11">
        <f t="shared" si="596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>
        <v>0</v>
      </c>
      <c r="RF464" s="75">
        <v>0</v>
      </c>
      <c r="RG464" s="42">
        <v>0</v>
      </c>
      <c r="RH464" s="75">
        <v>0</v>
      </c>
      <c r="RI464" s="42"/>
      <c r="RJ464" s="75"/>
      <c r="RK464" s="42"/>
      <c r="RL464" s="75"/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597"/>
        <v>0</v>
      </c>
      <c r="RX464" s="11">
        <f t="shared" si="598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>
        <v>0</v>
      </c>
      <c r="SF464" s="75">
        <v>0</v>
      </c>
      <c r="SG464" s="42">
        <v>0</v>
      </c>
      <c r="SH464" s="75">
        <v>0</v>
      </c>
      <c r="SI464" s="42"/>
      <c r="SJ464" s="75"/>
      <c r="SK464" s="42"/>
      <c r="SL464" s="75"/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599"/>
        <v>0</v>
      </c>
      <c r="SX464" s="11">
        <f t="shared" si="600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>
        <v>0</v>
      </c>
      <c r="TF464" s="75">
        <v>0</v>
      </c>
      <c r="TG464" s="42">
        <v>0</v>
      </c>
      <c r="TH464" s="75">
        <v>0</v>
      </c>
      <c r="TI464" s="42"/>
      <c r="TJ464" s="75"/>
      <c r="TK464" s="42"/>
      <c r="TL464" s="75"/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1"/>
        <v>0</v>
      </c>
      <c r="TX464" s="11">
        <f t="shared" si="602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>
        <v>0</v>
      </c>
      <c r="UF464" s="75">
        <v>0</v>
      </c>
      <c r="UG464" s="42">
        <v>0</v>
      </c>
      <c r="UH464" s="75">
        <v>0</v>
      </c>
      <c r="UI464" s="42"/>
      <c r="UJ464" s="75"/>
      <c r="UK464" s="42"/>
      <c r="UL464" s="75"/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3"/>
        <v>0</v>
      </c>
      <c r="UX464" s="11">
        <f t="shared" si="604"/>
        <v>0</v>
      </c>
      <c r="UY464" s="42">
        <v>0</v>
      </c>
      <c r="UZ464" s="42">
        <v>0</v>
      </c>
      <c r="VA464" s="42">
        <v>0</v>
      </c>
      <c r="VB464" s="42">
        <v>0</v>
      </c>
      <c r="VC464" s="42">
        <v>0</v>
      </c>
      <c r="VD464" s="42"/>
      <c r="VE464" s="42"/>
      <c r="VF464" s="42"/>
      <c r="VG464" s="42"/>
      <c r="VH464" s="42"/>
      <c r="VI464" s="42"/>
      <c r="VJ464" s="42"/>
      <c r="VK464" s="25">
        <f t="shared" si="605"/>
        <v>0</v>
      </c>
      <c r="VL464" s="42">
        <v>0</v>
      </c>
      <c r="VM464" s="42">
        <v>0</v>
      </c>
      <c r="VN464" s="42">
        <v>0</v>
      </c>
      <c r="VO464" s="42">
        <v>0</v>
      </c>
      <c r="VP464" s="42">
        <v>0</v>
      </c>
      <c r="VQ464" s="42"/>
      <c r="VR464" s="42"/>
      <c r="VS464" s="42"/>
      <c r="VT464" s="42"/>
      <c r="VU464" s="42"/>
      <c r="VV464" s="42"/>
      <c r="VW464" s="42"/>
      <c r="VX464" s="25">
        <f t="shared" si="606"/>
        <v>0</v>
      </c>
      <c r="VY464" s="42">
        <v>0</v>
      </c>
      <c r="VZ464" s="75">
        <v>0</v>
      </c>
      <c r="WA464" s="42">
        <v>0</v>
      </c>
      <c r="WB464" s="75">
        <v>0</v>
      </c>
      <c r="WC464" s="42">
        <v>0</v>
      </c>
      <c r="WD464" s="75">
        <v>0</v>
      </c>
      <c r="WE464" s="42">
        <v>0</v>
      </c>
      <c r="WF464" s="75">
        <v>0</v>
      </c>
      <c r="WG464" s="42">
        <v>0</v>
      </c>
      <c r="WH464" s="75">
        <v>0</v>
      </c>
      <c r="WI464" s="42"/>
      <c r="WJ464" s="75"/>
      <c r="WK464" s="42"/>
      <c r="WL464" s="75"/>
      <c r="WM464" s="42"/>
      <c r="WN464" s="75"/>
      <c r="WO464" s="42"/>
      <c r="WP464" s="75"/>
      <c r="WQ464" s="42"/>
      <c r="WR464" s="75"/>
      <c r="WS464" s="42"/>
      <c r="WT464" s="75"/>
      <c r="WU464" s="42"/>
      <c r="WV464" s="75"/>
      <c r="WW464" s="3">
        <f t="shared" si="607"/>
        <v>0</v>
      </c>
      <c r="WX464" s="11">
        <f t="shared" si="608"/>
        <v>0</v>
      </c>
      <c r="WY464" s="42">
        <v>0</v>
      </c>
      <c r="WZ464" s="75">
        <v>0</v>
      </c>
      <c r="XA464" s="42">
        <v>0</v>
      </c>
      <c r="XB464" s="75">
        <v>0</v>
      </c>
      <c r="XC464" s="42">
        <v>0</v>
      </c>
      <c r="XD464" s="75">
        <v>0</v>
      </c>
      <c r="XE464" s="42">
        <v>0</v>
      </c>
      <c r="XF464" s="75">
        <v>0</v>
      </c>
      <c r="XG464" s="42">
        <v>0</v>
      </c>
      <c r="XH464" s="75">
        <v>0</v>
      </c>
      <c r="XI464" s="42"/>
      <c r="XJ464" s="75"/>
      <c r="XK464" s="42"/>
      <c r="XL464" s="75"/>
      <c r="XM464" s="42"/>
      <c r="XN464" s="75"/>
      <c r="XO464" s="42"/>
      <c r="XP464" s="75"/>
      <c r="XQ464" s="42"/>
      <c r="XR464" s="75"/>
      <c r="XS464" s="42"/>
      <c r="XT464" s="75"/>
      <c r="XU464" s="42"/>
      <c r="XV464" s="75"/>
      <c r="XW464" s="3">
        <f t="shared" si="609"/>
        <v>0</v>
      </c>
      <c r="XX464" s="11">
        <f t="shared" si="610"/>
        <v>0</v>
      </c>
      <c r="XY464" s="42">
        <v>0</v>
      </c>
      <c r="XZ464" s="75">
        <v>0</v>
      </c>
      <c r="YA464" s="42">
        <v>0</v>
      </c>
      <c r="YB464" s="75">
        <v>0</v>
      </c>
      <c r="YC464" s="42">
        <v>0</v>
      </c>
      <c r="YD464" s="75">
        <v>0</v>
      </c>
      <c r="YE464" s="42">
        <v>0</v>
      </c>
      <c r="YF464" s="75">
        <v>0</v>
      </c>
      <c r="YG464" s="42">
        <v>0</v>
      </c>
      <c r="YH464" s="75">
        <v>0</v>
      </c>
      <c r="YI464" s="42"/>
      <c r="YJ464" s="75"/>
      <c r="YK464" s="42"/>
      <c r="YL464" s="75"/>
      <c r="YM464" s="42"/>
      <c r="YN464" s="75"/>
      <c r="YO464" s="42"/>
      <c r="YP464" s="75"/>
      <c r="YQ464" s="42"/>
      <c r="YR464" s="75"/>
      <c r="YS464" s="42"/>
      <c r="YT464" s="75"/>
      <c r="YU464" s="42"/>
      <c r="YV464" s="75"/>
      <c r="YW464" s="3">
        <f t="shared" si="611"/>
        <v>0</v>
      </c>
      <c r="YX464" s="11">
        <f t="shared" si="612"/>
        <v>0</v>
      </c>
      <c r="YY464" s="42">
        <v>0</v>
      </c>
      <c r="YZ464" s="75">
        <v>0</v>
      </c>
      <c r="ZA464" s="42">
        <v>0</v>
      </c>
      <c r="ZB464" s="75">
        <v>0</v>
      </c>
      <c r="ZC464" s="42">
        <v>0</v>
      </c>
      <c r="ZD464" s="75">
        <v>0</v>
      </c>
      <c r="ZE464" s="42">
        <v>0</v>
      </c>
      <c r="ZF464" s="75">
        <v>0</v>
      </c>
      <c r="ZG464" s="42">
        <v>0</v>
      </c>
      <c r="ZH464" s="75">
        <v>0</v>
      </c>
      <c r="ZI464" s="42"/>
      <c r="ZJ464" s="75"/>
      <c r="ZK464" s="42"/>
      <c r="ZL464" s="75"/>
      <c r="ZM464" s="42"/>
      <c r="ZN464" s="75"/>
      <c r="ZO464" s="42"/>
      <c r="ZP464" s="75"/>
      <c r="ZQ464" s="42"/>
      <c r="ZR464" s="75"/>
      <c r="ZS464" s="42"/>
      <c r="ZT464" s="75"/>
      <c r="ZU464" s="42"/>
      <c r="ZV464" s="75"/>
      <c r="ZW464" s="3">
        <f t="shared" si="613"/>
        <v>0</v>
      </c>
      <c r="ZX464" s="11">
        <f t="shared" si="614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>
        <v>0</v>
      </c>
      <c r="AAF464" s="75">
        <v>0</v>
      </c>
      <c r="AAG464" s="42">
        <v>0</v>
      </c>
      <c r="AAH464" s="75">
        <v>0</v>
      </c>
      <c r="AAI464" s="42"/>
      <c r="AAJ464" s="75"/>
      <c r="AAK464" s="42"/>
      <c r="AAL464" s="75"/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5"/>
        <v>0</v>
      </c>
      <c r="AAX464" s="11">
        <f t="shared" si="616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>
        <v>0</v>
      </c>
      <c r="ABF464" s="75">
        <v>0</v>
      </c>
      <c r="ABG464" s="42">
        <v>0</v>
      </c>
      <c r="ABH464" s="75">
        <v>0</v>
      </c>
      <c r="ABI464" s="42"/>
      <c r="ABJ464" s="75"/>
      <c r="ABK464" s="42"/>
      <c r="ABL464" s="75"/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17"/>
        <v>0</v>
      </c>
      <c r="ABX464" s="11">
        <f t="shared" si="618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>
        <v>0</v>
      </c>
      <c r="ACF464" s="75">
        <v>0</v>
      </c>
      <c r="ACG464" s="42">
        <v>0</v>
      </c>
      <c r="ACH464" s="75">
        <v>0</v>
      </c>
      <c r="ACI464" s="42"/>
      <c r="ACJ464" s="75"/>
      <c r="ACK464" s="42"/>
      <c r="ACL464" s="75"/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19"/>
        <v>0</v>
      </c>
      <c r="ACX464" s="11">
        <f t="shared" si="620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>
        <v>0</v>
      </c>
      <c r="ADF464" s="75">
        <v>0</v>
      </c>
      <c r="ADG464" s="42">
        <v>0</v>
      </c>
      <c r="ADH464" s="75">
        <v>0</v>
      </c>
      <c r="ADI464" s="42"/>
      <c r="ADJ464" s="75"/>
      <c r="ADK464" s="42"/>
      <c r="ADL464" s="75"/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1"/>
        <v>0</v>
      </c>
      <c r="ADX464" s="11">
        <f t="shared" si="622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>
        <v>0</v>
      </c>
      <c r="AEF464" s="75">
        <v>0</v>
      </c>
      <c r="AEG464" s="42">
        <v>0</v>
      </c>
      <c r="AEH464" s="75">
        <v>0</v>
      </c>
      <c r="AEI464" s="42"/>
      <c r="AEJ464" s="75"/>
      <c r="AEK464" s="42"/>
      <c r="AEL464" s="75"/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3"/>
        <v>0</v>
      </c>
      <c r="AEX464" s="11">
        <f t="shared" si="624"/>
        <v>0</v>
      </c>
      <c r="AEY464" s="108">
        <v>0</v>
      </c>
      <c r="AEZ464" s="109">
        <v>0</v>
      </c>
      <c r="AFA464" s="108">
        <v>0</v>
      </c>
      <c r="AFB464" s="109">
        <v>0</v>
      </c>
      <c r="AFC464" s="108">
        <v>0</v>
      </c>
      <c r="AFD464" s="109">
        <v>0</v>
      </c>
      <c r="AFE464" s="108">
        <v>0</v>
      </c>
      <c r="AFF464" s="109">
        <v>0</v>
      </c>
      <c r="AFG464" s="108"/>
      <c r="AFH464" s="109"/>
      <c r="AFI464" s="108"/>
      <c r="AFJ464" s="109"/>
      <c r="AFK464" s="108"/>
      <c r="AFL464" s="109"/>
      <c r="AFM464" s="108"/>
      <c r="AFN464" s="109"/>
      <c r="AFO464" s="108"/>
      <c r="AFP464" s="109"/>
      <c r="AFQ464" s="108"/>
      <c r="AFR464" s="109"/>
      <c r="AFS464" s="108"/>
      <c r="AFT464" s="109"/>
      <c r="AFU464" s="108"/>
      <c r="AFV464" s="109"/>
      <c r="AFW464" s="3"/>
      <c r="AFX464" s="11"/>
      <c r="AFY464" s="114">
        <v>0</v>
      </c>
      <c r="AFZ464" s="114">
        <v>0</v>
      </c>
      <c r="AGA464" s="114">
        <v>0</v>
      </c>
      <c r="AGB464" s="114">
        <v>0</v>
      </c>
      <c r="AGC464" s="114">
        <v>0</v>
      </c>
      <c r="AGD464" s="114"/>
      <c r="AGE464" s="114"/>
      <c r="AGF464" s="114"/>
      <c r="AGG464" s="114"/>
      <c r="AGH464" s="114"/>
      <c r="AGI464" s="114"/>
      <c r="AGJ464" s="114"/>
      <c r="AGK464" s="25">
        <f t="shared" si="559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368</v>
      </c>
      <c r="H465" s="152">
        <v>28374</v>
      </c>
      <c r="I465" s="15" t="s">
        <v>610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0"/>
        <v>0</v>
      </c>
      <c r="AI465" s="62">
        <f t="shared" si="561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2"/>
        <v>0</v>
      </c>
      <c r="BI465" s="58">
        <f t="shared" si="563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64"/>
        <v>0</v>
      </c>
      <c r="CI465" s="58">
        <f t="shared" si="565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>
        <v>0</v>
      </c>
      <c r="CQ465" s="70">
        <v>0</v>
      </c>
      <c r="CR465" s="52">
        <v>0</v>
      </c>
      <c r="CS465" s="70">
        <v>0</v>
      </c>
      <c r="CT465" s="64"/>
      <c r="CU465" s="70"/>
      <c r="CV465" s="64"/>
      <c r="CW465" s="70"/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66"/>
        <v>0</v>
      </c>
      <c r="DI465" s="58">
        <f t="shared" si="567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>
        <v>0</v>
      </c>
      <c r="DQ465" s="70">
        <v>0</v>
      </c>
      <c r="DR465" s="52">
        <v>0</v>
      </c>
      <c r="DS465" s="70">
        <v>0</v>
      </c>
      <c r="DT465" s="64"/>
      <c r="DU465" s="70"/>
      <c r="DV465" s="64"/>
      <c r="DW465" s="70"/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68"/>
        <v>0</v>
      </c>
      <c r="EI465" s="58">
        <f t="shared" si="569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>
        <v>0</v>
      </c>
      <c r="EQ465" s="70">
        <v>0</v>
      </c>
      <c r="ER465" s="64">
        <v>0</v>
      </c>
      <c r="ES465" s="70">
        <v>0</v>
      </c>
      <c r="ET465" s="64"/>
      <c r="EU465" s="70"/>
      <c r="EV465" s="64"/>
      <c r="EW465" s="70"/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0"/>
        <v>0</v>
      </c>
      <c r="FI465" s="58">
        <f t="shared" si="571"/>
        <v>0</v>
      </c>
      <c r="FJ465" s="79">
        <f t="shared" si="572"/>
        <v>0</v>
      </c>
      <c r="FK465" s="80">
        <f t="shared" si="573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/>
      <c r="FR465" s="42"/>
      <c r="FS465" s="42"/>
      <c r="FT465" s="42"/>
      <c r="FU465" s="42"/>
      <c r="FV465" s="42"/>
      <c r="FW465" s="42"/>
      <c r="FX465" s="83">
        <f t="shared" si="574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/>
      <c r="GE465" s="42"/>
      <c r="GF465" s="42"/>
      <c r="GG465" s="42"/>
      <c r="GH465" s="42"/>
      <c r="GI465" s="42"/>
      <c r="GJ465" s="42"/>
      <c r="GK465" s="83">
        <f t="shared" si="575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/>
      <c r="GR465" s="42"/>
      <c r="GS465" s="42"/>
      <c r="GT465" s="42"/>
      <c r="GU465" s="42"/>
      <c r="GV465" s="42"/>
      <c r="GW465" s="42"/>
      <c r="GX465" s="83">
        <f t="shared" si="576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/>
      <c r="HE465" s="42"/>
      <c r="HF465" s="42"/>
      <c r="HG465" s="42"/>
      <c r="HH465" s="42"/>
      <c r="HI465" s="42"/>
      <c r="HJ465" s="42"/>
      <c r="HK465" s="83">
        <f t="shared" si="577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/>
      <c r="HR465" s="42"/>
      <c r="HS465" s="42"/>
      <c r="HT465" s="42"/>
      <c r="HU465" s="42"/>
      <c r="HV465" s="42"/>
      <c r="HW465" s="42"/>
      <c r="HX465" s="83">
        <f t="shared" si="578"/>
        <v>0</v>
      </c>
      <c r="HY465" s="42">
        <v>0</v>
      </c>
      <c r="HZ465" s="42">
        <v>0</v>
      </c>
      <c r="IA465" s="42">
        <v>0</v>
      </c>
      <c r="IB465" s="42">
        <v>0</v>
      </c>
      <c r="IC465" s="42">
        <v>0</v>
      </c>
      <c r="ID465" s="42"/>
      <c r="IE465" s="42"/>
      <c r="IF465" s="42"/>
      <c r="IG465" s="42"/>
      <c r="IH465" s="42"/>
      <c r="II465" s="42"/>
      <c r="IJ465" s="42"/>
      <c r="IK465" s="85">
        <f t="shared" si="579"/>
        <v>0</v>
      </c>
      <c r="IL465" s="42">
        <v>0</v>
      </c>
      <c r="IM465" s="42">
        <v>0</v>
      </c>
      <c r="IN465" s="42">
        <v>0</v>
      </c>
      <c r="IO465" s="42">
        <v>0</v>
      </c>
      <c r="IP465" s="42">
        <v>0</v>
      </c>
      <c r="IQ465" s="42"/>
      <c r="IR465" s="42"/>
      <c r="IS465" s="42"/>
      <c r="IT465" s="42"/>
      <c r="IU465" s="42"/>
      <c r="IV465" s="42"/>
      <c r="IW465" s="42"/>
      <c r="IX465" s="85">
        <f t="shared" si="580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>
        <v>0</v>
      </c>
      <c r="JF465" s="75">
        <v>0</v>
      </c>
      <c r="JG465" s="42">
        <v>0</v>
      </c>
      <c r="JH465" s="75">
        <v>0</v>
      </c>
      <c r="JI465" s="42"/>
      <c r="JJ465" s="75"/>
      <c r="JK465" s="42"/>
      <c r="JL465" s="75"/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1"/>
        <v>0</v>
      </c>
      <c r="JX465" s="11">
        <f t="shared" si="582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>
        <v>0</v>
      </c>
      <c r="KF465" s="75">
        <v>0</v>
      </c>
      <c r="KG465" s="42">
        <v>0</v>
      </c>
      <c r="KH465" s="75">
        <v>0</v>
      </c>
      <c r="KI465" s="42"/>
      <c r="KJ465" s="75"/>
      <c r="KK465" s="42"/>
      <c r="KL465" s="75"/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3"/>
        <v>0</v>
      </c>
      <c r="KX465" s="11">
        <f t="shared" si="584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>
        <v>0</v>
      </c>
      <c r="LF465" s="75">
        <v>0</v>
      </c>
      <c r="LG465" s="42">
        <v>0</v>
      </c>
      <c r="LH465" s="75">
        <v>0</v>
      </c>
      <c r="LI465" s="42"/>
      <c r="LJ465" s="75"/>
      <c r="LK465" s="42"/>
      <c r="LL465" s="75"/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85"/>
        <v>0</v>
      </c>
      <c r="LX465" s="11">
        <f t="shared" si="586"/>
        <v>0</v>
      </c>
      <c r="LY465" s="41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>
        <v>0</v>
      </c>
      <c r="MF465" s="75">
        <v>0</v>
      </c>
      <c r="MG465" s="42">
        <v>0</v>
      </c>
      <c r="MH465" s="75">
        <v>0</v>
      </c>
      <c r="MI465" s="42"/>
      <c r="MJ465" s="75"/>
      <c r="MK465" s="42"/>
      <c r="ML465" s="75"/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87"/>
        <v>0</v>
      </c>
      <c r="MX465" s="11">
        <f t="shared" si="588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>
        <v>0</v>
      </c>
      <c r="NF465" s="75">
        <v>0</v>
      </c>
      <c r="NG465" s="42">
        <v>0</v>
      </c>
      <c r="NH465" s="75">
        <v>0</v>
      </c>
      <c r="NI465" s="42"/>
      <c r="NJ465" s="75"/>
      <c r="NK465" s="42"/>
      <c r="NL465" s="75"/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89"/>
        <v>0</v>
      </c>
      <c r="NX465" s="11">
        <f t="shared" si="590"/>
        <v>0</v>
      </c>
      <c r="NY465" s="42">
        <v>0</v>
      </c>
      <c r="NZ465" s="75">
        <v>0</v>
      </c>
      <c r="OA465" s="42">
        <v>0</v>
      </c>
      <c r="OB465" s="75">
        <v>0</v>
      </c>
      <c r="OC465" s="42">
        <v>0</v>
      </c>
      <c r="OD465" s="75">
        <v>0</v>
      </c>
      <c r="OE465" s="42">
        <v>0</v>
      </c>
      <c r="OF465" s="75">
        <v>0</v>
      </c>
      <c r="OG465" s="42">
        <v>0</v>
      </c>
      <c r="OH465" s="75">
        <v>0</v>
      </c>
      <c r="OI465" s="42"/>
      <c r="OJ465" s="75"/>
      <c r="OK465" s="42"/>
      <c r="OL465" s="75"/>
      <c r="OM465" s="42"/>
      <c r="ON465" s="75"/>
      <c r="OO465" s="42"/>
      <c r="OP465" s="75"/>
      <c r="OQ465" s="42"/>
      <c r="OR465" s="75"/>
      <c r="OS465" s="42"/>
      <c r="OT465" s="75"/>
      <c r="OU465" s="42"/>
      <c r="OV465" s="75"/>
      <c r="OW465" s="3">
        <f t="shared" si="591"/>
        <v>0</v>
      </c>
      <c r="OX465" s="11">
        <f t="shared" si="592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>
        <v>0</v>
      </c>
      <c r="PF465" s="75">
        <v>0</v>
      </c>
      <c r="PG465" s="42">
        <v>0</v>
      </c>
      <c r="PH465" s="75">
        <v>0</v>
      </c>
      <c r="PI465" s="42"/>
      <c r="PJ465" s="75"/>
      <c r="PK465" s="42"/>
      <c r="PL465" s="75"/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3"/>
        <v>0</v>
      </c>
      <c r="PX465" s="11">
        <f t="shared" si="594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>
        <v>0</v>
      </c>
      <c r="QF465" s="75">
        <v>0</v>
      </c>
      <c r="QG465" s="42">
        <v>0</v>
      </c>
      <c r="QH465" s="75">
        <v>0</v>
      </c>
      <c r="QI465" s="42"/>
      <c r="QJ465" s="75"/>
      <c r="QK465" s="42"/>
      <c r="QL465" s="75"/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595"/>
        <v>0</v>
      </c>
      <c r="QX465" s="11">
        <f t="shared" si="596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>
        <v>0</v>
      </c>
      <c r="RF465" s="75">
        <v>0</v>
      </c>
      <c r="RG465" s="42">
        <v>0</v>
      </c>
      <c r="RH465" s="75">
        <v>0</v>
      </c>
      <c r="RI465" s="42"/>
      <c r="RJ465" s="75"/>
      <c r="RK465" s="42"/>
      <c r="RL465" s="75"/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597"/>
        <v>0</v>
      </c>
      <c r="RX465" s="11">
        <f t="shared" si="598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>
        <v>0</v>
      </c>
      <c r="SF465" s="75">
        <v>0</v>
      </c>
      <c r="SG465" s="42">
        <v>0</v>
      </c>
      <c r="SH465" s="75">
        <v>0</v>
      </c>
      <c r="SI465" s="42"/>
      <c r="SJ465" s="75"/>
      <c r="SK465" s="42"/>
      <c r="SL465" s="75"/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599"/>
        <v>0</v>
      </c>
      <c r="SX465" s="11">
        <f t="shared" si="600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>
        <v>0</v>
      </c>
      <c r="TF465" s="75">
        <v>0</v>
      </c>
      <c r="TG465" s="42">
        <v>0</v>
      </c>
      <c r="TH465" s="75">
        <v>0</v>
      </c>
      <c r="TI465" s="42"/>
      <c r="TJ465" s="75"/>
      <c r="TK465" s="42"/>
      <c r="TL465" s="75"/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1"/>
        <v>0</v>
      </c>
      <c r="TX465" s="11">
        <f t="shared" si="602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>
        <v>0</v>
      </c>
      <c r="UF465" s="75">
        <v>0</v>
      </c>
      <c r="UG465" s="42">
        <v>0</v>
      </c>
      <c r="UH465" s="75">
        <v>0</v>
      </c>
      <c r="UI465" s="42"/>
      <c r="UJ465" s="75"/>
      <c r="UK465" s="42"/>
      <c r="UL465" s="75"/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3"/>
        <v>0</v>
      </c>
      <c r="UX465" s="11">
        <f t="shared" si="604"/>
        <v>0</v>
      </c>
      <c r="UY465" s="42">
        <v>0</v>
      </c>
      <c r="UZ465" s="42">
        <v>0</v>
      </c>
      <c r="VA465" s="42">
        <v>0</v>
      </c>
      <c r="VB465" s="42">
        <v>0</v>
      </c>
      <c r="VC465" s="42">
        <v>0</v>
      </c>
      <c r="VD465" s="42"/>
      <c r="VE465" s="42"/>
      <c r="VF465" s="42"/>
      <c r="VG465" s="42"/>
      <c r="VH465" s="42"/>
      <c r="VI465" s="42"/>
      <c r="VJ465" s="42"/>
      <c r="VK465" s="25">
        <f t="shared" si="605"/>
        <v>0</v>
      </c>
      <c r="VL465" s="42">
        <v>0</v>
      </c>
      <c r="VM465" s="42">
        <v>0</v>
      </c>
      <c r="VN465" s="42">
        <v>0</v>
      </c>
      <c r="VO465" s="42">
        <v>0</v>
      </c>
      <c r="VP465" s="42">
        <v>0</v>
      </c>
      <c r="VQ465" s="42"/>
      <c r="VR465" s="42"/>
      <c r="VS465" s="42"/>
      <c r="VT465" s="42"/>
      <c r="VU465" s="42"/>
      <c r="VV465" s="42"/>
      <c r="VW465" s="42"/>
      <c r="VX465" s="25">
        <f t="shared" si="606"/>
        <v>0</v>
      </c>
      <c r="VY465" s="42">
        <v>0</v>
      </c>
      <c r="VZ465" s="75">
        <v>0</v>
      </c>
      <c r="WA465" s="42">
        <v>0</v>
      </c>
      <c r="WB465" s="75">
        <v>0</v>
      </c>
      <c r="WC465" s="42">
        <v>0</v>
      </c>
      <c r="WD465" s="75">
        <v>0</v>
      </c>
      <c r="WE465" s="42">
        <v>0</v>
      </c>
      <c r="WF465" s="75">
        <v>0</v>
      </c>
      <c r="WG465" s="42">
        <v>0</v>
      </c>
      <c r="WH465" s="75">
        <v>0</v>
      </c>
      <c r="WI465" s="42"/>
      <c r="WJ465" s="75"/>
      <c r="WK465" s="42"/>
      <c r="WL465" s="75"/>
      <c r="WM465" s="42"/>
      <c r="WN465" s="75"/>
      <c r="WO465" s="42"/>
      <c r="WP465" s="75"/>
      <c r="WQ465" s="42"/>
      <c r="WR465" s="75"/>
      <c r="WS465" s="42"/>
      <c r="WT465" s="75"/>
      <c r="WU465" s="42"/>
      <c r="WV465" s="75"/>
      <c r="WW465" s="3">
        <f t="shared" si="607"/>
        <v>0</v>
      </c>
      <c r="WX465" s="11">
        <f t="shared" si="608"/>
        <v>0</v>
      </c>
      <c r="WY465" s="42">
        <v>0</v>
      </c>
      <c r="WZ465" s="75">
        <v>0</v>
      </c>
      <c r="XA465" s="42">
        <v>0</v>
      </c>
      <c r="XB465" s="75">
        <v>0</v>
      </c>
      <c r="XC465" s="42">
        <v>0</v>
      </c>
      <c r="XD465" s="75">
        <v>0</v>
      </c>
      <c r="XE465" s="42">
        <v>0</v>
      </c>
      <c r="XF465" s="75">
        <v>0</v>
      </c>
      <c r="XG465" s="42">
        <v>0</v>
      </c>
      <c r="XH465" s="75">
        <v>0</v>
      </c>
      <c r="XI465" s="42"/>
      <c r="XJ465" s="75"/>
      <c r="XK465" s="42"/>
      <c r="XL465" s="75"/>
      <c r="XM465" s="42"/>
      <c r="XN465" s="75"/>
      <c r="XO465" s="42"/>
      <c r="XP465" s="75"/>
      <c r="XQ465" s="42"/>
      <c r="XR465" s="75"/>
      <c r="XS465" s="42"/>
      <c r="XT465" s="75"/>
      <c r="XU465" s="42"/>
      <c r="XV465" s="75"/>
      <c r="XW465" s="3">
        <f t="shared" si="609"/>
        <v>0</v>
      </c>
      <c r="XX465" s="11">
        <f t="shared" si="610"/>
        <v>0</v>
      </c>
      <c r="XY465" s="42">
        <v>0</v>
      </c>
      <c r="XZ465" s="75">
        <v>0</v>
      </c>
      <c r="YA465" s="42">
        <v>0</v>
      </c>
      <c r="YB465" s="75">
        <v>0</v>
      </c>
      <c r="YC465" s="42">
        <v>0</v>
      </c>
      <c r="YD465" s="75">
        <v>0</v>
      </c>
      <c r="YE465" s="42">
        <v>0</v>
      </c>
      <c r="YF465" s="75">
        <v>0</v>
      </c>
      <c r="YG465" s="42">
        <v>0</v>
      </c>
      <c r="YH465" s="75">
        <v>0</v>
      </c>
      <c r="YI465" s="42"/>
      <c r="YJ465" s="75"/>
      <c r="YK465" s="42"/>
      <c r="YL465" s="75"/>
      <c r="YM465" s="42"/>
      <c r="YN465" s="75"/>
      <c r="YO465" s="42"/>
      <c r="YP465" s="75"/>
      <c r="YQ465" s="42"/>
      <c r="YR465" s="75"/>
      <c r="YS465" s="42"/>
      <c r="YT465" s="75"/>
      <c r="YU465" s="42"/>
      <c r="YV465" s="75"/>
      <c r="YW465" s="3">
        <f t="shared" si="611"/>
        <v>0</v>
      </c>
      <c r="YX465" s="11">
        <f t="shared" si="612"/>
        <v>0</v>
      </c>
      <c r="YY465" s="42">
        <v>0</v>
      </c>
      <c r="YZ465" s="75">
        <v>0</v>
      </c>
      <c r="ZA465" s="42">
        <v>0</v>
      </c>
      <c r="ZB465" s="75">
        <v>0</v>
      </c>
      <c r="ZC465" s="42">
        <v>0</v>
      </c>
      <c r="ZD465" s="75">
        <v>0</v>
      </c>
      <c r="ZE465" s="42">
        <v>0</v>
      </c>
      <c r="ZF465" s="75">
        <v>0</v>
      </c>
      <c r="ZG465" s="42">
        <v>0</v>
      </c>
      <c r="ZH465" s="75">
        <v>0</v>
      </c>
      <c r="ZI465" s="42"/>
      <c r="ZJ465" s="75"/>
      <c r="ZK465" s="42"/>
      <c r="ZL465" s="75"/>
      <c r="ZM465" s="42"/>
      <c r="ZN465" s="75"/>
      <c r="ZO465" s="42"/>
      <c r="ZP465" s="75"/>
      <c r="ZQ465" s="42"/>
      <c r="ZR465" s="75"/>
      <c r="ZS465" s="42"/>
      <c r="ZT465" s="75"/>
      <c r="ZU465" s="42"/>
      <c r="ZV465" s="75"/>
      <c r="ZW465" s="3">
        <f t="shared" si="613"/>
        <v>0</v>
      </c>
      <c r="ZX465" s="11">
        <f t="shared" si="614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>
        <v>0</v>
      </c>
      <c r="AAF465" s="75">
        <v>0</v>
      </c>
      <c r="AAG465" s="42">
        <v>0</v>
      </c>
      <c r="AAH465" s="75">
        <v>0</v>
      </c>
      <c r="AAI465" s="42"/>
      <c r="AAJ465" s="75"/>
      <c r="AAK465" s="42"/>
      <c r="AAL465" s="75"/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5"/>
        <v>0</v>
      </c>
      <c r="AAX465" s="11">
        <f t="shared" si="616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>
        <v>0</v>
      </c>
      <c r="ABF465" s="75">
        <v>0</v>
      </c>
      <c r="ABG465" s="42">
        <v>0</v>
      </c>
      <c r="ABH465" s="75">
        <v>0</v>
      </c>
      <c r="ABI465" s="42"/>
      <c r="ABJ465" s="75"/>
      <c r="ABK465" s="42"/>
      <c r="ABL465" s="75"/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17"/>
        <v>0</v>
      </c>
      <c r="ABX465" s="11">
        <f t="shared" si="618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>
        <v>0</v>
      </c>
      <c r="ACF465" s="75">
        <v>0</v>
      </c>
      <c r="ACG465" s="42">
        <v>0</v>
      </c>
      <c r="ACH465" s="75">
        <v>0</v>
      </c>
      <c r="ACI465" s="42"/>
      <c r="ACJ465" s="75"/>
      <c r="ACK465" s="42"/>
      <c r="ACL465" s="75"/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19"/>
        <v>0</v>
      </c>
      <c r="ACX465" s="11">
        <f t="shared" si="620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>
        <v>0</v>
      </c>
      <c r="ADF465" s="75">
        <v>0</v>
      </c>
      <c r="ADG465" s="42">
        <v>0</v>
      </c>
      <c r="ADH465" s="75">
        <v>0</v>
      </c>
      <c r="ADI465" s="42"/>
      <c r="ADJ465" s="75"/>
      <c r="ADK465" s="42"/>
      <c r="ADL465" s="75"/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1"/>
        <v>0</v>
      </c>
      <c r="ADX465" s="11">
        <f t="shared" si="622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>
        <v>0</v>
      </c>
      <c r="AEF465" s="75">
        <v>0</v>
      </c>
      <c r="AEG465" s="42">
        <v>0</v>
      </c>
      <c r="AEH465" s="75">
        <v>0</v>
      </c>
      <c r="AEI465" s="42"/>
      <c r="AEJ465" s="75"/>
      <c r="AEK465" s="42"/>
      <c r="AEL465" s="75"/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3"/>
        <v>0</v>
      </c>
      <c r="AEX465" s="11">
        <f t="shared" si="624"/>
        <v>0</v>
      </c>
      <c r="AEY465" s="108">
        <v>0</v>
      </c>
      <c r="AEZ465" s="109">
        <v>0</v>
      </c>
      <c r="AFA465" s="108">
        <v>0</v>
      </c>
      <c r="AFB465" s="109">
        <v>0</v>
      </c>
      <c r="AFC465" s="108">
        <v>0</v>
      </c>
      <c r="AFD465" s="109">
        <v>0</v>
      </c>
      <c r="AFE465" s="108">
        <v>0</v>
      </c>
      <c r="AFF465" s="109">
        <v>0</v>
      </c>
      <c r="AFG465" s="108"/>
      <c r="AFH465" s="109"/>
      <c r="AFI465" s="108"/>
      <c r="AFJ465" s="109"/>
      <c r="AFK465" s="108"/>
      <c r="AFL465" s="109"/>
      <c r="AFM465" s="108"/>
      <c r="AFN465" s="109"/>
      <c r="AFO465" s="108"/>
      <c r="AFP465" s="109"/>
      <c r="AFQ465" s="108"/>
      <c r="AFR465" s="109"/>
      <c r="AFS465" s="108"/>
      <c r="AFT465" s="109"/>
      <c r="AFU465" s="108"/>
      <c r="AFV465" s="109"/>
      <c r="AFW465" s="3"/>
      <c r="AFX465" s="11"/>
      <c r="AFY465" s="114">
        <v>0</v>
      </c>
      <c r="AFZ465" s="114">
        <v>0</v>
      </c>
      <c r="AGA465" s="114">
        <v>0</v>
      </c>
      <c r="AGB465" s="114">
        <v>0</v>
      </c>
      <c r="AGC465" s="114">
        <v>0</v>
      </c>
      <c r="AGD465" s="114"/>
      <c r="AGE465" s="114"/>
      <c r="AGF465" s="114"/>
      <c r="AGG465" s="114"/>
      <c r="AGH465" s="114"/>
      <c r="AGI465" s="114"/>
      <c r="AGJ465" s="114"/>
      <c r="AGK465" s="25">
        <f t="shared" si="559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534</v>
      </c>
      <c r="F466" s="15" t="s">
        <v>534</v>
      </c>
      <c r="G466" s="15"/>
      <c r="H466" s="152">
        <v>85000</v>
      </c>
      <c r="I466" s="15" t="s">
        <v>611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0"/>
        <v>0</v>
      </c>
      <c r="AI466" s="62">
        <f t="shared" si="561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2"/>
        <v>0</v>
      </c>
      <c r="BI466" s="58">
        <f t="shared" si="563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64"/>
        <v>0</v>
      </c>
      <c r="CI466" s="58">
        <f t="shared" si="565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>
        <v>0</v>
      </c>
      <c r="CQ466" s="70">
        <v>0</v>
      </c>
      <c r="CR466" s="52">
        <v>0</v>
      </c>
      <c r="CS466" s="70">
        <v>0</v>
      </c>
      <c r="CT466" s="64"/>
      <c r="CU466" s="70"/>
      <c r="CV466" s="64"/>
      <c r="CW466" s="70"/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66"/>
        <v>0</v>
      </c>
      <c r="DI466" s="58">
        <f t="shared" si="567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>
        <v>0</v>
      </c>
      <c r="DQ466" s="70">
        <v>0</v>
      </c>
      <c r="DR466" s="52">
        <v>0</v>
      </c>
      <c r="DS466" s="70">
        <v>0</v>
      </c>
      <c r="DT466" s="64"/>
      <c r="DU466" s="70"/>
      <c r="DV466" s="64"/>
      <c r="DW466" s="70"/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68"/>
        <v>0</v>
      </c>
      <c r="EI466" s="58">
        <f t="shared" si="569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>
        <v>0</v>
      </c>
      <c r="EQ466" s="70">
        <v>0</v>
      </c>
      <c r="ER466" s="64">
        <v>0</v>
      </c>
      <c r="ES466" s="70">
        <v>0</v>
      </c>
      <c r="ET466" s="64"/>
      <c r="EU466" s="70"/>
      <c r="EV466" s="64"/>
      <c r="EW466" s="70"/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0"/>
        <v>0</v>
      </c>
      <c r="FI466" s="58">
        <f t="shared" si="571"/>
        <v>0</v>
      </c>
      <c r="FJ466" s="79">
        <f t="shared" si="572"/>
        <v>0</v>
      </c>
      <c r="FK466" s="80">
        <f t="shared" si="573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/>
      <c r="FR466" s="42"/>
      <c r="FS466" s="42"/>
      <c r="FT466" s="42"/>
      <c r="FU466" s="42"/>
      <c r="FV466" s="42"/>
      <c r="FW466" s="42"/>
      <c r="FX466" s="83">
        <f t="shared" si="574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/>
      <c r="GE466" s="42"/>
      <c r="GF466" s="42"/>
      <c r="GG466" s="42"/>
      <c r="GH466" s="42"/>
      <c r="GI466" s="42"/>
      <c r="GJ466" s="42"/>
      <c r="GK466" s="83">
        <f t="shared" si="575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/>
      <c r="GR466" s="42"/>
      <c r="GS466" s="42"/>
      <c r="GT466" s="42"/>
      <c r="GU466" s="42"/>
      <c r="GV466" s="42"/>
      <c r="GW466" s="42"/>
      <c r="GX466" s="83">
        <f t="shared" si="576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/>
      <c r="HE466" s="42"/>
      <c r="HF466" s="42"/>
      <c r="HG466" s="42"/>
      <c r="HH466" s="42"/>
      <c r="HI466" s="42"/>
      <c r="HJ466" s="42"/>
      <c r="HK466" s="83">
        <f t="shared" si="577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/>
      <c r="HR466" s="42"/>
      <c r="HS466" s="42"/>
      <c r="HT466" s="42"/>
      <c r="HU466" s="42"/>
      <c r="HV466" s="42"/>
      <c r="HW466" s="42"/>
      <c r="HX466" s="83">
        <f t="shared" si="578"/>
        <v>0</v>
      </c>
      <c r="HY466" s="42">
        <v>0</v>
      </c>
      <c r="HZ466" s="42">
        <v>0</v>
      </c>
      <c r="IA466" s="42">
        <v>0</v>
      </c>
      <c r="IB466" s="42">
        <v>0</v>
      </c>
      <c r="IC466" s="42">
        <v>0</v>
      </c>
      <c r="ID466" s="42"/>
      <c r="IE466" s="42"/>
      <c r="IF466" s="42"/>
      <c r="IG466" s="42"/>
      <c r="IH466" s="42"/>
      <c r="II466" s="42"/>
      <c r="IJ466" s="42"/>
      <c r="IK466" s="85">
        <f t="shared" si="579"/>
        <v>0</v>
      </c>
      <c r="IL466" s="42">
        <v>0</v>
      </c>
      <c r="IM466" s="42">
        <v>0</v>
      </c>
      <c r="IN466" s="42">
        <v>0</v>
      </c>
      <c r="IO466" s="42">
        <v>0</v>
      </c>
      <c r="IP466" s="42">
        <v>0</v>
      </c>
      <c r="IQ466" s="42"/>
      <c r="IR466" s="42"/>
      <c r="IS466" s="42"/>
      <c r="IT466" s="42"/>
      <c r="IU466" s="42"/>
      <c r="IV466" s="42"/>
      <c r="IW466" s="42"/>
      <c r="IX466" s="85">
        <f t="shared" si="580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>
        <v>0</v>
      </c>
      <c r="JF466" s="75">
        <v>0</v>
      </c>
      <c r="JG466" s="42">
        <v>0</v>
      </c>
      <c r="JH466" s="75">
        <v>0</v>
      </c>
      <c r="JI466" s="42"/>
      <c r="JJ466" s="75"/>
      <c r="JK466" s="42"/>
      <c r="JL466" s="75"/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1"/>
        <v>0</v>
      </c>
      <c r="JX466" s="11">
        <f t="shared" si="582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>
        <v>0</v>
      </c>
      <c r="KF466" s="75">
        <v>0</v>
      </c>
      <c r="KG466" s="42">
        <v>0</v>
      </c>
      <c r="KH466" s="75">
        <v>0</v>
      </c>
      <c r="KI466" s="42"/>
      <c r="KJ466" s="75"/>
      <c r="KK466" s="42"/>
      <c r="KL466" s="75"/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3"/>
        <v>0</v>
      </c>
      <c r="KX466" s="11">
        <f t="shared" si="584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>
        <v>0</v>
      </c>
      <c r="LF466" s="75">
        <v>0</v>
      </c>
      <c r="LG466" s="42">
        <v>0</v>
      </c>
      <c r="LH466" s="75">
        <v>0</v>
      </c>
      <c r="LI466" s="42"/>
      <c r="LJ466" s="75"/>
      <c r="LK466" s="42"/>
      <c r="LL466" s="75"/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85"/>
        <v>0</v>
      </c>
      <c r="LX466" s="11">
        <f t="shared" si="586"/>
        <v>0</v>
      </c>
      <c r="LY466" s="41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>
        <v>0</v>
      </c>
      <c r="MF466" s="75">
        <v>0</v>
      </c>
      <c r="MG466" s="42">
        <v>0</v>
      </c>
      <c r="MH466" s="75">
        <v>0</v>
      </c>
      <c r="MI466" s="42"/>
      <c r="MJ466" s="75"/>
      <c r="MK466" s="42"/>
      <c r="ML466" s="75"/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87"/>
        <v>0</v>
      </c>
      <c r="MX466" s="11">
        <f t="shared" si="588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>
        <v>0</v>
      </c>
      <c r="NF466" s="75">
        <v>0</v>
      </c>
      <c r="NG466" s="42">
        <v>0</v>
      </c>
      <c r="NH466" s="75">
        <v>0</v>
      </c>
      <c r="NI466" s="42"/>
      <c r="NJ466" s="75"/>
      <c r="NK466" s="42"/>
      <c r="NL466" s="75"/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89"/>
        <v>0</v>
      </c>
      <c r="NX466" s="11">
        <f t="shared" si="590"/>
        <v>0</v>
      </c>
      <c r="NY466" s="42">
        <v>0</v>
      </c>
      <c r="NZ466" s="75">
        <v>0</v>
      </c>
      <c r="OA466" s="42">
        <v>0</v>
      </c>
      <c r="OB466" s="75">
        <v>0</v>
      </c>
      <c r="OC466" s="42">
        <v>0</v>
      </c>
      <c r="OD466" s="75">
        <v>0</v>
      </c>
      <c r="OE466" s="42">
        <v>0</v>
      </c>
      <c r="OF466" s="75">
        <v>0</v>
      </c>
      <c r="OG466" s="42">
        <v>0</v>
      </c>
      <c r="OH466" s="75">
        <v>0</v>
      </c>
      <c r="OI466" s="42"/>
      <c r="OJ466" s="75"/>
      <c r="OK466" s="42"/>
      <c r="OL466" s="75"/>
      <c r="OM466" s="42"/>
      <c r="ON466" s="75"/>
      <c r="OO466" s="42"/>
      <c r="OP466" s="75"/>
      <c r="OQ466" s="42"/>
      <c r="OR466" s="75"/>
      <c r="OS466" s="42"/>
      <c r="OT466" s="75"/>
      <c r="OU466" s="42"/>
      <c r="OV466" s="75"/>
      <c r="OW466" s="3">
        <f t="shared" si="591"/>
        <v>0</v>
      </c>
      <c r="OX466" s="11">
        <f t="shared" si="592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>
        <v>0</v>
      </c>
      <c r="PF466" s="75">
        <v>0</v>
      </c>
      <c r="PG466" s="42">
        <v>0</v>
      </c>
      <c r="PH466" s="75">
        <v>0</v>
      </c>
      <c r="PI466" s="42"/>
      <c r="PJ466" s="75"/>
      <c r="PK466" s="42"/>
      <c r="PL466" s="75"/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3"/>
        <v>0</v>
      </c>
      <c r="PX466" s="11">
        <f t="shared" si="594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>
        <v>0</v>
      </c>
      <c r="QF466" s="75">
        <v>0</v>
      </c>
      <c r="QG466" s="42">
        <v>0</v>
      </c>
      <c r="QH466" s="75">
        <v>0</v>
      </c>
      <c r="QI466" s="42"/>
      <c r="QJ466" s="75"/>
      <c r="QK466" s="42"/>
      <c r="QL466" s="75"/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595"/>
        <v>0</v>
      </c>
      <c r="QX466" s="11">
        <f t="shared" si="596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>
        <v>0</v>
      </c>
      <c r="RF466" s="75">
        <v>0</v>
      </c>
      <c r="RG466" s="42">
        <v>0</v>
      </c>
      <c r="RH466" s="75">
        <v>0</v>
      </c>
      <c r="RI466" s="42"/>
      <c r="RJ466" s="75"/>
      <c r="RK466" s="42"/>
      <c r="RL466" s="75"/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597"/>
        <v>0</v>
      </c>
      <c r="RX466" s="11">
        <f t="shared" si="598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>
        <v>0</v>
      </c>
      <c r="SF466" s="75">
        <v>0</v>
      </c>
      <c r="SG466" s="42">
        <v>0</v>
      </c>
      <c r="SH466" s="75">
        <v>0</v>
      </c>
      <c r="SI466" s="42"/>
      <c r="SJ466" s="75"/>
      <c r="SK466" s="42"/>
      <c r="SL466" s="75"/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599"/>
        <v>0</v>
      </c>
      <c r="SX466" s="11">
        <f t="shared" si="600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>
        <v>0</v>
      </c>
      <c r="TF466" s="75">
        <v>0</v>
      </c>
      <c r="TG466" s="42">
        <v>0</v>
      </c>
      <c r="TH466" s="75">
        <v>0</v>
      </c>
      <c r="TI466" s="42"/>
      <c r="TJ466" s="75"/>
      <c r="TK466" s="42"/>
      <c r="TL466" s="75"/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1"/>
        <v>0</v>
      </c>
      <c r="TX466" s="11">
        <f t="shared" si="602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>
        <v>0</v>
      </c>
      <c r="UF466" s="75">
        <v>0</v>
      </c>
      <c r="UG466" s="42">
        <v>0</v>
      </c>
      <c r="UH466" s="75">
        <v>0</v>
      </c>
      <c r="UI466" s="42"/>
      <c r="UJ466" s="75"/>
      <c r="UK466" s="42"/>
      <c r="UL466" s="75"/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3"/>
        <v>0</v>
      </c>
      <c r="UX466" s="11">
        <f t="shared" si="604"/>
        <v>0</v>
      </c>
      <c r="UY466" s="42">
        <v>0</v>
      </c>
      <c r="UZ466" s="42">
        <v>0</v>
      </c>
      <c r="VA466" s="42">
        <v>0</v>
      </c>
      <c r="VB466" s="42">
        <v>0</v>
      </c>
      <c r="VC466" s="42">
        <v>0</v>
      </c>
      <c r="VD466" s="42"/>
      <c r="VE466" s="42"/>
      <c r="VF466" s="42"/>
      <c r="VG466" s="42"/>
      <c r="VH466" s="42"/>
      <c r="VI466" s="42"/>
      <c r="VJ466" s="42"/>
      <c r="VK466" s="25">
        <f t="shared" si="605"/>
        <v>0</v>
      </c>
      <c r="VL466" s="42">
        <v>0</v>
      </c>
      <c r="VM466" s="42">
        <v>0</v>
      </c>
      <c r="VN466" s="42">
        <v>0</v>
      </c>
      <c r="VO466" s="42">
        <v>0</v>
      </c>
      <c r="VP466" s="42">
        <v>0</v>
      </c>
      <c r="VQ466" s="42"/>
      <c r="VR466" s="42"/>
      <c r="VS466" s="42"/>
      <c r="VT466" s="42"/>
      <c r="VU466" s="42"/>
      <c r="VV466" s="42"/>
      <c r="VW466" s="42"/>
      <c r="VX466" s="25">
        <f t="shared" si="606"/>
        <v>0</v>
      </c>
      <c r="VY466" s="42">
        <v>0</v>
      </c>
      <c r="VZ466" s="75">
        <v>0</v>
      </c>
      <c r="WA466" s="42">
        <v>0</v>
      </c>
      <c r="WB466" s="75">
        <v>0</v>
      </c>
      <c r="WC466" s="42">
        <v>0</v>
      </c>
      <c r="WD466" s="75">
        <v>0</v>
      </c>
      <c r="WE466" s="42">
        <v>0</v>
      </c>
      <c r="WF466" s="75">
        <v>0</v>
      </c>
      <c r="WG466" s="42">
        <v>0</v>
      </c>
      <c r="WH466" s="75">
        <v>0</v>
      </c>
      <c r="WI466" s="42"/>
      <c r="WJ466" s="75"/>
      <c r="WK466" s="42"/>
      <c r="WL466" s="75"/>
      <c r="WM466" s="42"/>
      <c r="WN466" s="75"/>
      <c r="WO466" s="42"/>
      <c r="WP466" s="75"/>
      <c r="WQ466" s="42"/>
      <c r="WR466" s="75"/>
      <c r="WS466" s="42"/>
      <c r="WT466" s="75"/>
      <c r="WU466" s="42"/>
      <c r="WV466" s="75"/>
      <c r="WW466" s="3">
        <f t="shared" si="607"/>
        <v>0</v>
      </c>
      <c r="WX466" s="11">
        <f t="shared" si="608"/>
        <v>0</v>
      </c>
      <c r="WY466" s="42">
        <v>0</v>
      </c>
      <c r="WZ466" s="75">
        <v>0</v>
      </c>
      <c r="XA466" s="42">
        <v>0</v>
      </c>
      <c r="XB466" s="75">
        <v>0</v>
      </c>
      <c r="XC466" s="42">
        <v>0</v>
      </c>
      <c r="XD466" s="75">
        <v>0</v>
      </c>
      <c r="XE466" s="42">
        <v>0</v>
      </c>
      <c r="XF466" s="75">
        <v>0</v>
      </c>
      <c r="XG466" s="42">
        <v>0</v>
      </c>
      <c r="XH466" s="75">
        <v>0</v>
      </c>
      <c r="XI466" s="42"/>
      <c r="XJ466" s="75"/>
      <c r="XK466" s="42"/>
      <c r="XL466" s="75"/>
      <c r="XM466" s="42"/>
      <c r="XN466" s="75"/>
      <c r="XO466" s="42"/>
      <c r="XP466" s="75"/>
      <c r="XQ466" s="42"/>
      <c r="XR466" s="75"/>
      <c r="XS466" s="42"/>
      <c r="XT466" s="75"/>
      <c r="XU466" s="42"/>
      <c r="XV466" s="75"/>
      <c r="XW466" s="3">
        <f t="shared" si="609"/>
        <v>0</v>
      </c>
      <c r="XX466" s="11">
        <f t="shared" si="610"/>
        <v>0</v>
      </c>
      <c r="XY466" s="42">
        <v>0</v>
      </c>
      <c r="XZ466" s="75">
        <v>0</v>
      </c>
      <c r="YA466" s="42">
        <v>0</v>
      </c>
      <c r="YB466" s="75">
        <v>0</v>
      </c>
      <c r="YC466" s="42">
        <v>0</v>
      </c>
      <c r="YD466" s="75">
        <v>0</v>
      </c>
      <c r="YE466" s="42">
        <v>0</v>
      </c>
      <c r="YF466" s="75">
        <v>0</v>
      </c>
      <c r="YG466" s="42">
        <v>0</v>
      </c>
      <c r="YH466" s="75">
        <v>0</v>
      </c>
      <c r="YI466" s="42"/>
      <c r="YJ466" s="75"/>
      <c r="YK466" s="42"/>
      <c r="YL466" s="75"/>
      <c r="YM466" s="42"/>
      <c r="YN466" s="75"/>
      <c r="YO466" s="42"/>
      <c r="YP466" s="75"/>
      <c r="YQ466" s="42"/>
      <c r="YR466" s="75"/>
      <c r="YS466" s="42"/>
      <c r="YT466" s="75"/>
      <c r="YU466" s="42"/>
      <c r="YV466" s="75"/>
      <c r="YW466" s="3">
        <f t="shared" si="611"/>
        <v>0</v>
      </c>
      <c r="YX466" s="11">
        <f t="shared" si="612"/>
        <v>0</v>
      </c>
      <c r="YY466" s="42">
        <v>0</v>
      </c>
      <c r="YZ466" s="75">
        <v>0</v>
      </c>
      <c r="ZA466" s="42">
        <v>0</v>
      </c>
      <c r="ZB466" s="75">
        <v>0</v>
      </c>
      <c r="ZC466" s="42">
        <v>0</v>
      </c>
      <c r="ZD466" s="75">
        <v>0</v>
      </c>
      <c r="ZE466" s="42">
        <v>0</v>
      </c>
      <c r="ZF466" s="75">
        <v>0</v>
      </c>
      <c r="ZG466" s="42">
        <v>0</v>
      </c>
      <c r="ZH466" s="75">
        <v>0</v>
      </c>
      <c r="ZI466" s="42"/>
      <c r="ZJ466" s="75"/>
      <c r="ZK466" s="42"/>
      <c r="ZL466" s="75"/>
      <c r="ZM466" s="42"/>
      <c r="ZN466" s="75"/>
      <c r="ZO466" s="42"/>
      <c r="ZP466" s="75"/>
      <c r="ZQ466" s="42"/>
      <c r="ZR466" s="75"/>
      <c r="ZS466" s="42"/>
      <c r="ZT466" s="75"/>
      <c r="ZU466" s="42"/>
      <c r="ZV466" s="75"/>
      <c r="ZW466" s="3">
        <f t="shared" si="613"/>
        <v>0</v>
      </c>
      <c r="ZX466" s="11">
        <f t="shared" si="614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>
        <v>0</v>
      </c>
      <c r="AAF466" s="75">
        <v>0</v>
      </c>
      <c r="AAG466" s="42">
        <v>0</v>
      </c>
      <c r="AAH466" s="75">
        <v>0</v>
      </c>
      <c r="AAI466" s="42"/>
      <c r="AAJ466" s="75"/>
      <c r="AAK466" s="42"/>
      <c r="AAL466" s="75"/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5"/>
        <v>0</v>
      </c>
      <c r="AAX466" s="11">
        <f t="shared" si="616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>
        <v>0</v>
      </c>
      <c r="ABF466" s="75">
        <v>0</v>
      </c>
      <c r="ABG466" s="42">
        <v>0</v>
      </c>
      <c r="ABH466" s="75">
        <v>0</v>
      </c>
      <c r="ABI466" s="42"/>
      <c r="ABJ466" s="75"/>
      <c r="ABK466" s="42"/>
      <c r="ABL466" s="75"/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17"/>
        <v>0</v>
      </c>
      <c r="ABX466" s="11">
        <f t="shared" si="618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>
        <v>0</v>
      </c>
      <c r="ACF466" s="75">
        <v>0</v>
      </c>
      <c r="ACG466" s="42">
        <v>0</v>
      </c>
      <c r="ACH466" s="75">
        <v>0</v>
      </c>
      <c r="ACI466" s="42"/>
      <c r="ACJ466" s="75"/>
      <c r="ACK466" s="42"/>
      <c r="ACL466" s="75"/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19"/>
        <v>0</v>
      </c>
      <c r="ACX466" s="11">
        <f t="shared" si="620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>
        <v>0</v>
      </c>
      <c r="ADF466" s="75">
        <v>0</v>
      </c>
      <c r="ADG466" s="42">
        <v>0</v>
      </c>
      <c r="ADH466" s="75">
        <v>0</v>
      </c>
      <c r="ADI466" s="42"/>
      <c r="ADJ466" s="75"/>
      <c r="ADK466" s="42"/>
      <c r="ADL466" s="75"/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1"/>
        <v>0</v>
      </c>
      <c r="ADX466" s="11">
        <f t="shared" si="622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>
        <v>0</v>
      </c>
      <c r="AEF466" s="75">
        <v>0</v>
      </c>
      <c r="AEG466" s="42">
        <v>0</v>
      </c>
      <c r="AEH466" s="75">
        <v>0</v>
      </c>
      <c r="AEI466" s="42"/>
      <c r="AEJ466" s="75"/>
      <c r="AEK466" s="42"/>
      <c r="AEL466" s="75"/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3"/>
        <v>0</v>
      </c>
      <c r="AEX466" s="11">
        <f t="shared" si="624"/>
        <v>0</v>
      </c>
      <c r="AEY466" s="108">
        <v>0</v>
      </c>
      <c r="AEZ466" s="109">
        <v>0</v>
      </c>
      <c r="AFA466" s="108">
        <v>0</v>
      </c>
      <c r="AFB466" s="109">
        <v>0</v>
      </c>
      <c r="AFC466" s="108">
        <v>0</v>
      </c>
      <c r="AFD466" s="109">
        <v>0</v>
      </c>
      <c r="AFE466" s="108">
        <v>0</v>
      </c>
      <c r="AFF466" s="109">
        <v>0</v>
      </c>
      <c r="AFG466" s="108"/>
      <c r="AFH466" s="109"/>
      <c r="AFI466" s="108"/>
      <c r="AFJ466" s="109"/>
      <c r="AFK466" s="108"/>
      <c r="AFL466" s="109"/>
      <c r="AFM466" s="108"/>
      <c r="AFN466" s="109"/>
      <c r="AFO466" s="108"/>
      <c r="AFP466" s="109"/>
      <c r="AFQ466" s="108"/>
      <c r="AFR466" s="109"/>
      <c r="AFS466" s="108"/>
      <c r="AFT466" s="109"/>
      <c r="AFU466" s="108"/>
      <c r="AFV466" s="109"/>
      <c r="AFW466" s="3"/>
      <c r="AFX466" s="11"/>
      <c r="AFY466" s="114">
        <v>0</v>
      </c>
      <c r="AFZ466" s="114">
        <v>0</v>
      </c>
      <c r="AGA466" s="114">
        <v>0</v>
      </c>
      <c r="AGB466" s="114">
        <v>0</v>
      </c>
      <c r="AGC466" s="114">
        <v>0</v>
      </c>
      <c r="AGD466" s="114"/>
      <c r="AGE466" s="114"/>
      <c r="AGF466" s="114"/>
      <c r="AGG466" s="114"/>
      <c r="AGH466" s="114"/>
      <c r="AGI466" s="114"/>
      <c r="AGJ466" s="114"/>
      <c r="AGK466" s="25">
        <f t="shared" si="559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534</v>
      </c>
      <c r="F467" s="15" t="s">
        <v>534</v>
      </c>
      <c r="G467" s="15"/>
      <c r="H467" s="152">
        <v>86000</v>
      </c>
      <c r="I467" s="15" t="s">
        <v>612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0"/>
        <v>0</v>
      </c>
      <c r="AI467" s="62">
        <f t="shared" si="561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2"/>
        <v>0</v>
      </c>
      <c r="BI467" s="58">
        <f t="shared" si="563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64"/>
        <v>0</v>
      </c>
      <c r="CI467" s="58">
        <f t="shared" si="565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>
        <v>0</v>
      </c>
      <c r="CQ467" s="70">
        <v>0</v>
      </c>
      <c r="CR467" s="52">
        <v>0</v>
      </c>
      <c r="CS467" s="70">
        <v>0</v>
      </c>
      <c r="CT467" s="64"/>
      <c r="CU467" s="70"/>
      <c r="CV467" s="64"/>
      <c r="CW467" s="70"/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66"/>
        <v>0</v>
      </c>
      <c r="DI467" s="58">
        <f t="shared" si="567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>
        <v>0</v>
      </c>
      <c r="DQ467" s="70">
        <v>0</v>
      </c>
      <c r="DR467" s="52">
        <v>0</v>
      </c>
      <c r="DS467" s="70">
        <v>0</v>
      </c>
      <c r="DT467" s="64"/>
      <c r="DU467" s="70"/>
      <c r="DV467" s="64"/>
      <c r="DW467" s="70"/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68"/>
        <v>0</v>
      </c>
      <c r="EI467" s="58">
        <f t="shared" si="569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>
        <v>0</v>
      </c>
      <c r="EQ467" s="70">
        <v>0</v>
      </c>
      <c r="ER467" s="64">
        <v>0</v>
      </c>
      <c r="ES467" s="70">
        <v>0</v>
      </c>
      <c r="ET467" s="64"/>
      <c r="EU467" s="70"/>
      <c r="EV467" s="64"/>
      <c r="EW467" s="70"/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0"/>
        <v>0</v>
      </c>
      <c r="FI467" s="58">
        <f t="shared" si="571"/>
        <v>0</v>
      </c>
      <c r="FJ467" s="79">
        <f t="shared" si="572"/>
        <v>0</v>
      </c>
      <c r="FK467" s="80">
        <f t="shared" si="573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/>
      <c r="FR467" s="42"/>
      <c r="FS467" s="42"/>
      <c r="FT467" s="42"/>
      <c r="FU467" s="42"/>
      <c r="FV467" s="42"/>
      <c r="FW467" s="42"/>
      <c r="FX467" s="83">
        <f t="shared" si="574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/>
      <c r="GE467" s="42"/>
      <c r="GF467" s="42"/>
      <c r="GG467" s="42"/>
      <c r="GH467" s="42"/>
      <c r="GI467" s="42"/>
      <c r="GJ467" s="42"/>
      <c r="GK467" s="83">
        <f t="shared" si="575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/>
      <c r="GR467" s="42"/>
      <c r="GS467" s="42"/>
      <c r="GT467" s="42"/>
      <c r="GU467" s="42"/>
      <c r="GV467" s="42"/>
      <c r="GW467" s="42"/>
      <c r="GX467" s="83">
        <f t="shared" si="576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/>
      <c r="HE467" s="42"/>
      <c r="HF467" s="42"/>
      <c r="HG467" s="42"/>
      <c r="HH467" s="42"/>
      <c r="HI467" s="42"/>
      <c r="HJ467" s="42"/>
      <c r="HK467" s="83">
        <f t="shared" si="577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/>
      <c r="HR467" s="42"/>
      <c r="HS467" s="42"/>
      <c r="HT467" s="42"/>
      <c r="HU467" s="42"/>
      <c r="HV467" s="42"/>
      <c r="HW467" s="42"/>
      <c r="HX467" s="83">
        <f t="shared" si="578"/>
        <v>0</v>
      </c>
      <c r="HY467" s="42">
        <v>0</v>
      </c>
      <c r="HZ467" s="42">
        <v>0</v>
      </c>
      <c r="IA467" s="42">
        <v>0</v>
      </c>
      <c r="IB467" s="42">
        <v>0</v>
      </c>
      <c r="IC467" s="42">
        <v>0</v>
      </c>
      <c r="ID467" s="42"/>
      <c r="IE467" s="42"/>
      <c r="IF467" s="42"/>
      <c r="IG467" s="42"/>
      <c r="IH467" s="42"/>
      <c r="II467" s="42"/>
      <c r="IJ467" s="42"/>
      <c r="IK467" s="85">
        <f t="shared" si="579"/>
        <v>0</v>
      </c>
      <c r="IL467" s="42">
        <v>0</v>
      </c>
      <c r="IM467" s="42">
        <v>0</v>
      </c>
      <c r="IN467" s="42">
        <v>0</v>
      </c>
      <c r="IO467" s="42">
        <v>0</v>
      </c>
      <c r="IP467" s="42">
        <v>0</v>
      </c>
      <c r="IQ467" s="42"/>
      <c r="IR467" s="42"/>
      <c r="IS467" s="42"/>
      <c r="IT467" s="42"/>
      <c r="IU467" s="42"/>
      <c r="IV467" s="42"/>
      <c r="IW467" s="42"/>
      <c r="IX467" s="85">
        <f t="shared" si="580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>
        <v>0</v>
      </c>
      <c r="JF467" s="75">
        <v>0</v>
      </c>
      <c r="JG467" s="42">
        <v>0</v>
      </c>
      <c r="JH467" s="75">
        <v>0</v>
      </c>
      <c r="JI467" s="42"/>
      <c r="JJ467" s="75"/>
      <c r="JK467" s="42"/>
      <c r="JL467" s="75"/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1"/>
        <v>0</v>
      </c>
      <c r="JX467" s="11">
        <f t="shared" si="582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>
        <v>0</v>
      </c>
      <c r="KF467" s="75">
        <v>0</v>
      </c>
      <c r="KG467" s="42">
        <v>0</v>
      </c>
      <c r="KH467" s="75">
        <v>0</v>
      </c>
      <c r="KI467" s="42"/>
      <c r="KJ467" s="75"/>
      <c r="KK467" s="42"/>
      <c r="KL467" s="75"/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3"/>
        <v>0</v>
      </c>
      <c r="KX467" s="11">
        <f t="shared" si="584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>
        <v>0</v>
      </c>
      <c r="LF467" s="75">
        <v>0</v>
      </c>
      <c r="LG467" s="42">
        <v>0</v>
      </c>
      <c r="LH467" s="75">
        <v>0</v>
      </c>
      <c r="LI467" s="42"/>
      <c r="LJ467" s="75"/>
      <c r="LK467" s="42"/>
      <c r="LL467" s="75"/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85"/>
        <v>0</v>
      </c>
      <c r="LX467" s="11">
        <f t="shared" si="586"/>
        <v>0</v>
      </c>
      <c r="LY467" s="41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>
        <v>0</v>
      </c>
      <c r="MF467" s="75">
        <v>0</v>
      </c>
      <c r="MG467" s="42">
        <v>0</v>
      </c>
      <c r="MH467" s="75">
        <v>0</v>
      </c>
      <c r="MI467" s="42"/>
      <c r="MJ467" s="75"/>
      <c r="MK467" s="42"/>
      <c r="ML467" s="75"/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87"/>
        <v>0</v>
      </c>
      <c r="MX467" s="11">
        <f t="shared" si="588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>
        <v>0</v>
      </c>
      <c r="NF467" s="75">
        <v>0</v>
      </c>
      <c r="NG467" s="42">
        <v>0</v>
      </c>
      <c r="NH467" s="75">
        <v>0</v>
      </c>
      <c r="NI467" s="42"/>
      <c r="NJ467" s="75"/>
      <c r="NK467" s="42"/>
      <c r="NL467" s="75"/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89"/>
        <v>0</v>
      </c>
      <c r="NX467" s="11">
        <f t="shared" si="590"/>
        <v>0</v>
      </c>
      <c r="NY467" s="42">
        <v>0</v>
      </c>
      <c r="NZ467" s="75">
        <v>0</v>
      </c>
      <c r="OA467" s="42">
        <v>0</v>
      </c>
      <c r="OB467" s="75">
        <v>0</v>
      </c>
      <c r="OC467" s="42">
        <v>0</v>
      </c>
      <c r="OD467" s="75">
        <v>0</v>
      </c>
      <c r="OE467" s="42">
        <v>0</v>
      </c>
      <c r="OF467" s="75">
        <v>0</v>
      </c>
      <c r="OG467" s="42">
        <v>0</v>
      </c>
      <c r="OH467" s="75">
        <v>0</v>
      </c>
      <c r="OI467" s="42"/>
      <c r="OJ467" s="75"/>
      <c r="OK467" s="42"/>
      <c r="OL467" s="75"/>
      <c r="OM467" s="42"/>
      <c r="ON467" s="75"/>
      <c r="OO467" s="42"/>
      <c r="OP467" s="75"/>
      <c r="OQ467" s="42"/>
      <c r="OR467" s="75"/>
      <c r="OS467" s="42"/>
      <c r="OT467" s="75"/>
      <c r="OU467" s="42"/>
      <c r="OV467" s="75"/>
      <c r="OW467" s="3">
        <f t="shared" si="591"/>
        <v>0</v>
      </c>
      <c r="OX467" s="11">
        <f t="shared" si="592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>
        <v>0</v>
      </c>
      <c r="PF467" s="75">
        <v>0</v>
      </c>
      <c r="PG467" s="42">
        <v>0</v>
      </c>
      <c r="PH467" s="75">
        <v>0</v>
      </c>
      <c r="PI467" s="42"/>
      <c r="PJ467" s="75"/>
      <c r="PK467" s="42"/>
      <c r="PL467" s="75"/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3"/>
        <v>0</v>
      </c>
      <c r="PX467" s="11">
        <f t="shared" si="594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>
        <v>0</v>
      </c>
      <c r="QF467" s="75">
        <v>0</v>
      </c>
      <c r="QG467" s="42">
        <v>0</v>
      </c>
      <c r="QH467" s="75">
        <v>0</v>
      </c>
      <c r="QI467" s="42"/>
      <c r="QJ467" s="75"/>
      <c r="QK467" s="42"/>
      <c r="QL467" s="75"/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595"/>
        <v>0</v>
      </c>
      <c r="QX467" s="11">
        <f t="shared" si="596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>
        <v>0</v>
      </c>
      <c r="RF467" s="75">
        <v>0</v>
      </c>
      <c r="RG467" s="42">
        <v>0</v>
      </c>
      <c r="RH467" s="75">
        <v>0</v>
      </c>
      <c r="RI467" s="42"/>
      <c r="RJ467" s="75"/>
      <c r="RK467" s="42"/>
      <c r="RL467" s="75"/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597"/>
        <v>0</v>
      </c>
      <c r="RX467" s="11">
        <f t="shared" si="598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>
        <v>0</v>
      </c>
      <c r="SF467" s="75">
        <v>0</v>
      </c>
      <c r="SG467" s="42">
        <v>0</v>
      </c>
      <c r="SH467" s="75">
        <v>0</v>
      </c>
      <c r="SI467" s="42"/>
      <c r="SJ467" s="75"/>
      <c r="SK467" s="42"/>
      <c r="SL467" s="75"/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599"/>
        <v>0</v>
      </c>
      <c r="SX467" s="11">
        <f t="shared" si="600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>
        <v>0</v>
      </c>
      <c r="TF467" s="75">
        <v>0</v>
      </c>
      <c r="TG467" s="42">
        <v>0</v>
      </c>
      <c r="TH467" s="75">
        <v>0</v>
      </c>
      <c r="TI467" s="42"/>
      <c r="TJ467" s="75"/>
      <c r="TK467" s="42"/>
      <c r="TL467" s="75"/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1"/>
        <v>0</v>
      </c>
      <c r="TX467" s="11">
        <f t="shared" si="602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>
        <v>0</v>
      </c>
      <c r="UF467" s="75">
        <v>0</v>
      </c>
      <c r="UG467" s="42">
        <v>0</v>
      </c>
      <c r="UH467" s="75">
        <v>0</v>
      </c>
      <c r="UI467" s="42"/>
      <c r="UJ467" s="75"/>
      <c r="UK467" s="42"/>
      <c r="UL467" s="75"/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3"/>
        <v>0</v>
      </c>
      <c r="UX467" s="11">
        <f t="shared" si="604"/>
        <v>0</v>
      </c>
      <c r="UY467" s="42">
        <v>0</v>
      </c>
      <c r="UZ467" s="42">
        <v>0</v>
      </c>
      <c r="VA467" s="42">
        <v>0</v>
      </c>
      <c r="VB467" s="42">
        <v>0</v>
      </c>
      <c r="VC467" s="42">
        <v>0</v>
      </c>
      <c r="VD467" s="42"/>
      <c r="VE467" s="42"/>
      <c r="VF467" s="42"/>
      <c r="VG467" s="42"/>
      <c r="VH467" s="42"/>
      <c r="VI467" s="42"/>
      <c r="VJ467" s="42"/>
      <c r="VK467" s="25">
        <f t="shared" si="605"/>
        <v>0</v>
      </c>
      <c r="VL467" s="42">
        <v>0</v>
      </c>
      <c r="VM467" s="42">
        <v>0</v>
      </c>
      <c r="VN467" s="42">
        <v>0</v>
      </c>
      <c r="VO467" s="42">
        <v>0</v>
      </c>
      <c r="VP467" s="42">
        <v>0</v>
      </c>
      <c r="VQ467" s="42"/>
      <c r="VR467" s="42"/>
      <c r="VS467" s="42"/>
      <c r="VT467" s="42"/>
      <c r="VU467" s="42"/>
      <c r="VV467" s="42"/>
      <c r="VW467" s="42"/>
      <c r="VX467" s="25">
        <f t="shared" si="606"/>
        <v>0</v>
      </c>
      <c r="VY467" s="42">
        <v>0</v>
      </c>
      <c r="VZ467" s="75">
        <v>0</v>
      </c>
      <c r="WA467" s="42">
        <v>0</v>
      </c>
      <c r="WB467" s="75">
        <v>0</v>
      </c>
      <c r="WC467" s="42">
        <v>0</v>
      </c>
      <c r="WD467" s="75">
        <v>0</v>
      </c>
      <c r="WE467" s="42">
        <v>0</v>
      </c>
      <c r="WF467" s="75">
        <v>0</v>
      </c>
      <c r="WG467" s="42">
        <v>0</v>
      </c>
      <c r="WH467" s="75">
        <v>0</v>
      </c>
      <c r="WI467" s="42"/>
      <c r="WJ467" s="75"/>
      <c r="WK467" s="42"/>
      <c r="WL467" s="75"/>
      <c r="WM467" s="42"/>
      <c r="WN467" s="75"/>
      <c r="WO467" s="42"/>
      <c r="WP467" s="75"/>
      <c r="WQ467" s="42"/>
      <c r="WR467" s="75"/>
      <c r="WS467" s="42"/>
      <c r="WT467" s="75"/>
      <c r="WU467" s="42"/>
      <c r="WV467" s="75"/>
      <c r="WW467" s="3">
        <f t="shared" si="607"/>
        <v>0</v>
      </c>
      <c r="WX467" s="11">
        <f t="shared" si="608"/>
        <v>0</v>
      </c>
      <c r="WY467" s="42">
        <v>0</v>
      </c>
      <c r="WZ467" s="75">
        <v>0</v>
      </c>
      <c r="XA467" s="42">
        <v>0</v>
      </c>
      <c r="XB467" s="75">
        <v>0</v>
      </c>
      <c r="XC467" s="42">
        <v>0</v>
      </c>
      <c r="XD467" s="75">
        <v>0</v>
      </c>
      <c r="XE467" s="42">
        <v>0</v>
      </c>
      <c r="XF467" s="75">
        <v>0</v>
      </c>
      <c r="XG467" s="42">
        <v>0</v>
      </c>
      <c r="XH467" s="75">
        <v>0</v>
      </c>
      <c r="XI467" s="42"/>
      <c r="XJ467" s="75"/>
      <c r="XK467" s="42"/>
      <c r="XL467" s="75"/>
      <c r="XM467" s="42"/>
      <c r="XN467" s="75"/>
      <c r="XO467" s="42"/>
      <c r="XP467" s="75"/>
      <c r="XQ467" s="42"/>
      <c r="XR467" s="75"/>
      <c r="XS467" s="42"/>
      <c r="XT467" s="75"/>
      <c r="XU467" s="42"/>
      <c r="XV467" s="75"/>
      <c r="XW467" s="3">
        <f t="shared" si="609"/>
        <v>0</v>
      </c>
      <c r="XX467" s="11">
        <f t="shared" si="610"/>
        <v>0</v>
      </c>
      <c r="XY467" s="42">
        <v>0</v>
      </c>
      <c r="XZ467" s="75">
        <v>0</v>
      </c>
      <c r="YA467" s="42">
        <v>0</v>
      </c>
      <c r="YB467" s="75">
        <v>0</v>
      </c>
      <c r="YC467" s="42">
        <v>0</v>
      </c>
      <c r="YD467" s="75">
        <v>0</v>
      </c>
      <c r="YE467" s="42">
        <v>0</v>
      </c>
      <c r="YF467" s="75">
        <v>0</v>
      </c>
      <c r="YG467" s="42">
        <v>0</v>
      </c>
      <c r="YH467" s="75">
        <v>0</v>
      </c>
      <c r="YI467" s="42"/>
      <c r="YJ467" s="75"/>
      <c r="YK467" s="42"/>
      <c r="YL467" s="75"/>
      <c r="YM467" s="42"/>
      <c r="YN467" s="75"/>
      <c r="YO467" s="42"/>
      <c r="YP467" s="75"/>
      <c r="YQ467" s="42"/>
      <c r="YR467" s="75"/>
      <c r="YS467" s="42"/>
      <c r="YT467" s="75"/>
      <c r="YU467" s="42"/>
      <c r="YV467" s="75"/>
      <c r="YW467" s="3">
        <f t="shared" si="611"/>
        <v>0</v>
      </c>
      <c r="YX467" s="11">
        <f t="shared" si="612"/>
        <v>0</v>
      </c>
      <c r="YY467" s="42">
        <v>0</v>
      </c>
      <c r="YZ467" s="75">
        <v>0</v>
      </c>
      <c r="ZA467" s="42">
        <v>0</v>
      </c>
      <c r="ZB467" s="75">
        <v>0</v>
      </c>
      <c r="ZC467" s="42">
        <v>0</v>
      </c>
      <c r="ZD467" s="75">
        <v>0</v>
      </c>
      <c r="ZE467" s="42">
        <v>0</v>
      </c>
      <c r="ZF467" s="75">
        <v>0</v>
      </c>
      <c r="ZG467" s="42">
        <v>0</v>
      </c>
      <c r="ZH467" s="75">
        <v>0</v>
      </c>
      <c r="ZI467" s="42"/>
      <c r="ZJ467" s="75"/>
      <c r="ZK467" s="42"/>
      <c r="ZL467" s="75"/>
      <c r="ZM467" s="42"/>
      <c r="ZN467" s="75"/>
      <c r="ZO467" s="42"/>
      <c r="ZP467" s="75"/>
      <c r="ZQ467" s="42"/>
      <c r="ZR467" s="75"/>
      <c r="ZS467" s="42"/>
      <c r="ZT467" s="75"/>
      <c r="ZU467" s="42"/>
      <c r="ZV467" s="75"/>
      <c r="ZW467" s="3">
        <f t="shared" si="613"/>
        <v>0</v>
      </c>
      <c r="ZX467" s="11">
        <f t="shared" si="614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>
        <v>0</v>
      </c>
      <c r="AAF467" s="75">
        <v>0</v>
      </c>
      <c r="AAG467" s="42">
        <v>0</v>
      </c>
      <c r="AAH467" s="75">
        <v>0</v>
      </c>
      <c r="AAI467" s="42"/>
      <c r="AAJ467" s="75"/>
      <c r="AAK467" s="42"/>
      <c r="AAL467" s="75"/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5"/>
        <v>0</v>
      </c>
      <c r="AAX467" s="11">
        <f t="shared" si="616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>
        <v>0</v>
      </c>
      <c r="ABF467" s="75">
        <v>0</v>
      </c>
      <c r="ABG467" s="42">
        <v>0</v>
      </c>
      <c r="ABH467" s="75">
        <v>0</v>
      </c>
      <c r="ABI467" s="42"/>
      <c r="ABJ467" s="75"/>
      <c r="ABK467" s="42"/>
      <c r="ABL467" s="75"/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17"/>
        <v>0</v>
      </c>
      <c r="ABX467" s="11">
        <f t="shared" si="618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>
        <v>0</v>
      </c>
      <c r="ACF467" s="75">
        <v>0</v>
      </c>
      <c r="ACG467" s="42">
        <v>0</v>
      </c>
      <c r="ACH467" s="75">
        <v>0</v>
      </c>
      <c r="ACI467" s="42"/>
      <c r="ACJ467" s="75"/>
      <c r="ACK467" s="42"/>
      <c r="ACL467" s="75"/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19"/>
        <v>0</v>
      </c>
      <c r="ACX467" s="11">
        <f t="shared" si="620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>
        <v>0</v>
      </c>
      <c r="ADF467" s="75">
        <v>0</v>
      </c>
      <c r="ADG467" s="42">
        <v>0</v>
      </c>
      <c r="ADH467" s="75">
        <v>0</v>
      </c>
      <c r="ADI467" s="42"/>
      <c r="ADJ467" s="75"/>
      <c r="ADK467" s="42"/>
      <c r="ADL467" s="75"/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1"/>
        <v>0</v>
      </c>
      <c r="ADX467" s="11">
        <f t="shared" si="622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>
        <v>0</v>
      </c>
      <c r="AEF467" s="75">
        <v>0</v>
      </c>
      <c r="AEG467" s="42">
        <v>0</v>
      </c>
      <c r="AEH467" s="75">
        <v>0</v>
      </c>
      <c r="AEI467" s="42"/>
      <c r="AEJ467" s="75"/>
      <c r="AEK467" s="42"/>
      <c r="AEL467" s="75"/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3"/>
        <v>0</v>
      </c>
      <c r="AEX467" s="11">
        <f t="shared" si="624"/>
        <v>0</v>
      </c>
      <c r="AEY467" s="108">
        <v>0</v>
      </c>
      <c r="AEZ467" s="109">
        <v>0</v>
      </c>
      <c r="AFA467" s="108">
        <v>0</v>
      </c>
      <c r="AFB467" s="109">
        <v>0</v>
      </c>
      <c r="AFC467" s="108">
        <v>0</v>
      </c>
      <c r="AFD467" s="109">
        <v>0</v>
      </c>
      <c r="AFE467" s="108">
        <v>0</v>
      </c>
      <c r="AFF467" s="109">
        <v>0</v>
      </c>
      <c r="AFG467" s="108"/>
      <c r="AFH467" s="109"/>
      <c r="AFI467" s="108"/>
      <c r="AFJ467" s="109"/>
      <c r="AFK467" s="108"/>
      <c r="AFL467" s="109"/>
      <c r="AFM467" s="108"/>
      <c r="AFN467" s="109"/>
      <c r="AFO467" s="108"/>
      <c r="AFP467" s="109"/>
      <c r="AFQ467" s="108"/>
      <c r="AFR467" s="109"/>
      <c r="AFS467" s="108"/>
      <c r="AFT467" s="109"/>
      <c r="AFU467" s="108"/>
      <c r="AFV467" s="109"/>
      <c r="AFW467" s="3"/>
      <c r="AFX467" s="11"/>
      <c r="AFY467" s="114">
        <v>0</v>
      </c>
      <c r="AFZ467" s="114">
        <v>0</v>
      </c>
      <c r="AGA467" s="114">
        <v>0</v>
      </c>
      <c r="AGB467" s="114">
        <v>0</v>
      </c>
      <c r="AGC467" s="114">
        <v>0</v>
      </c>
      <c r="AGD467" s="114"/>
      <c r="AGE467" s="114"/>
      <c r="AGF467" s="114"/>
      <c r="AGG467" s="114"/>
      <c r="AGH467" s="114"/>
      <c r="AGI467" s="114"/>
      <c r="AGJ467" s="114"/>
      <c r="AGK467" s="25">
        <f t="shared" si="559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534</v>
      </c>
      <c r="F468" s="15" t="s">
        <v>534</v>
      </c>
      <c r="G468" s="15"/>
      <c r="H468" s="152">
        <v>87000</v>
      </c>
      <c r="I468" s="15" t="s">
        <v>613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0"/>
        <v>0</v>
      </c>
      <c r="AI468" s="62">
        <f t="shared" si="561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2"/>
        <v>0</v>
      </c>
      <c r="BI468" s="58">
        <f t="shared" si="563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64"/>
        <v>0</v>
      </c>
      <c r="CI468" s="58">
        <f t="shared" si="565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>
        <v>0</v>
      </c>
      <c r="CQ468" s="70">
        <v>0</v>
      </c>
      <c r="CR468" s="52">
        <v>0</v>
      </c>
      <c r="CS468" s="70">
        <v>0</v>
      </c>
      <c r="CT468" s="64"/>
      <c r="CU468" s="70"/>
      <c r="CV468" s="64"/>
      <c r="CW468" s="70"/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66"/>
        <v>0</v>
      </c>
      <c r="DI468" s="58">
        <f t="shared" si="567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>
        <v>0</v>
      </c>
      <c r="DQ468" s="70">
        <v>0</v>
      </c>
      <c r="DR468" s="52">
        <v>0</v>
      </c>
      <c r="DS468" s="70">
        <v>0</v>
      </c>
      <c r="DT468" s="64"/>
      <c r="DU468" s="70"/>
      <c r="DV468" s="64"/>
      <c r="DW468" s="70"/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68"/>
        <v>0</v>
      </c>
      <c r="EI468" s="58">
        <f t="shared" si="569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>
        <v>0</v>
      </c>
      <c r="EQ468" s="70">
        <v>0</v>
      </c>
      <c r="ER468" s="64">
        <v>0</v>
      </c>
      <c r="ES468" s="70">
        <v>0</v>
      </c>
      <c r="ET468" s="64"/>
      <c r="EU468" s="70"/>
      <c r="EV468" s="64"/>
      <c r="EW468" s="70"/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0"/>
        <v>0</v>
      </c>
      <c r="FI468" s="58">
        <f t="shared" si="571"/>
        <v>0</v>
      </c>
      <c r="FJ468" s="79">
        <f t="shared" si="572"/>
        <v>0</v>
      </c>
      <c r="FK468" s="80">
        <f t="shared" si="573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/>
      <c r="FR468" s="42"/>
      <c r="FS468" s="42"/>
      <c r="FT468" s="42"/>
      <c r="FU468" s="42"/>
      <c r="FV468" s="42"/>
      <c r="FW468" s="42"/>
      <c r="FX468" s="83">
        <f t="shared" si="574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/>
      <c r="GE468" s="42"/>
      <c r="GF468" s="42"/>
      <c r="GG468" s="42"/>
      <c r="GH468" s="42"/>
      <c r="GI468" s="42"/>
      <c r="GJ468" s="42"/>
      <c r="GK468" s="83">
        <f t="shared" si="575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/>
      <c r="GR468" s="42"/>
      <c r="GS468" s="42"/>
      <c r="GT468" s="42"/>
      <c r="GU468" s="42"/>
      <c r="GV468" s="42"/>
      <c r="GW468" s="42"/>
      <c r="GX468" s="83">
        <f t="shared" si="576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/>
      <c r="HE468" s="42"/>
      <c r="HF468" s="42"/>
      <c r="HG468" s="42"/>
      <c r="HH468" s="42"/>
      <c r="HI468" s="42"/>
      <c r="HJ468" s="42"/>
      <c r="HK468" s="83">
        <f t="shared" si="577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/>
      <c r="HR468" s="42"/>
      <c r="HS468" s="42"/>
      <c r="HT468" s="42"/>
      <c r="HU468" s="42"/>
      <c r="HV468" s="42"/>
      <c r="HW468" s="42"/>
      <c r="HX468" s="83">
        <f t="shared" si="578"/>
        <v>0</v>
      </c>
      <c r="HY468" s="42">
        <v>0</v>
      </c>
      <c r="HZ468" s="42">
        <v>0</v>
      </c>
      <c r="IA468" s="42">
        <v>0</v>
      </c>
      <c r="IB468" s="42">
        <v>0</v>
      </c>
      <c r="IC468" s="42">
        <v>0</v>
      </c>
      <c r="ID468" s="42"/>
      <c r="IE468" s="42"/>
      <c r="IF468" s="42"/>
      <c r="IG468" s="42"/>
      <c r="IH468" s="42"/>
      <c r="II468" s="42"/>
      <c r="IJ468" s="42"/>
      <c r="IK468" s="85">
        <f t="shared" si="579"/>
        <v>0</v>
      </c>
      <c r="IL468" s="42">
        <v>0</v>
      </c>
      <c r="IM468" s="42">
        <v>0</v>
      </c>
      <c r="IN468" s="42">
        <v>0</v>
      </c>
      <c r="IO468" s="42">
        <v>0</v>
      </c>
      <c r="IP468" s="42">
        <v>0</v>
      </c>
      <c r="IQ468" s="42"/>
      <c r="IR468" s="42"/>
      <c r="IS468" s="42"/>
      <c r="IT468" s="42"/>
      <c r="IU468" s="42"/>
      <c r="IV468" s="42"/>
      <c r="IW468" s="42"/>
      <c r="IX468" s="85">
        <f t="shared" si="580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>
        <v>0</v>
      </c>
      <c r="JF468" s="75">
        <v>0</v>
      </c>
      <c r="JG468" s="42">
        <v>0</v>
      </c>
      <c r="JH468" s="75">
        <v>0</v>
      </c>
      <c r="JI468" s="42"/>
      <c r="JJ468" s="75"/>
      <c r="JK468" s="42"/>
      <c r="JL468" s="75"/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1"/>
        <v>0</v>
      </c>
      <c r="JX468" s="11">
        <f t="shared" si="582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>
        <v>0</v>
      </c>
      <c r="KF468" s="75">
        <v>0</v>
      </c>
      <c r="KG468" s="42">
        <v>0</v>
      </c>
      <c r="KH468" s="75">
        <v>0</v>
      </c>
      <c r="KI468" s="42"/>
      <c r="KJ468" s="75"/>
      <c r="KK468" s="42"/>
      <c r="KL468" s="75"/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3"/>
        <v>0</v>
      </c>
      <c r="KX468" s="11">
        <f t="shared" si="584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>
        <v>0</v>
      </c>
      <c r="LF468" s="75">
        <v>0</v>
      </c>
      <c r="LG468" s="42">
        <v>0</v>
      </c>
      <c r="LH468" s="75">
        <v>0</v>
      </c>
      <c r="LI468" s="42"/>
      <c r="LJ468" s="75"/>
      <c r="LK468" s="42"/>
      <c r="LL468" s="75"/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85"/>
        <v>0</v>
      </c>
      <c r="LX468" s="11">
        <f t="shared" si="586"/>
        <v>0</v>
      </c>
      <c r="LY468" s="41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>
        <v>0</v>
      </c>
      <c r="MF468" s="75">
        <v>0</v>
      </c>
      <c r="MG468" s="42">
        <v>0</v>
      </c>
      <c r="MH468" s="75">
        <v>0</v>
      </c>
      <c r="MI468" s="42"/>
      <c r="MJ468" s="75"/>
      <c r="MK468" s="42"/>
      <c r="ML468" s="75"/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87"/>
        <v>0</v>
      </c>
      <c r="MX468" s="11">
        <f t="shared" si="588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>
        <v>0</v>
      </c>
      <c r="NF468" s="75">
        <v>0</v>
      </c>
      <c r="NG468" s="42">
        <v>0</v>
      </c>
      <c r="NH468" s="75">
        <v>0</v>
      </c>
      <c r="NI468" s="42"/>
      <c r="NJ468" s="75"/>
      <c r="NK468" s="42"/>
      <c r="NL468" s="75"/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89"/>
        <v>0</v>
      </c>
      <c r="NX468" s="11">
        <f t="shared" si="590"/>
        <v>0</v>
      </c>
      <c r="NY468" s="42">
        <v>0</v>
      </c>
      <c r="NZ468" s="75">
        <v>0</v>
      </c>
      <c r="OA468" s="42">
        <v>0</v>
      </c>
      <c r="OB468" s="75">
        <v>0</v>
      </c>
      <c r="OC468" s="42">
        <v>0</v>
      </c>
      <c r="OD468" s="75">
        <v>0</v>
      </c>
      <c r="OE468" s="42">
        <v>0</v>
      </c>
      <c r="OF468" s="75">
        <v>0</v>
      </c>
      <c r="OG468" s="42">
        <v>0</v>
      </c>
      <c r="OH468" s="75">
        <v>0</v>
      </c>
      <c r="OI468" s="42"/>
      <c r="OJ468" s="75"/>
      <c r="OK468" s="42"/>
      <c r="OL468" s="75"/>
      <c r="OM468" s="42"/>
      <c r="ON468" s="75"/>
      <c r="OO468" s="42"/>
      <c r="OP468" s="75"/>
      <c r="OQ468" s="42"/>
      <c r="OR468" s="75"/>
      <c r="OS468" s="42"/>
      <c r="OT468" s="75"/>
      <c r="OU468" s="42"/>
      <c r="OV468" s="75"/>
      <c r="OW468" s="3">
        <f t="shared" si="591"/>
        <v>0</v>
      </c>
      <c r="OX468" s="11">
        <f t="shared" si="592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>
        <v>0</v>
      </c>
      <c r="PF468" s="75">
        <v>0</v>
      </c>
      <c r="PG468" s="42">
        <v>0</v>
      </c>
      <c r="PH468" s="75">
        <v>0</v>
      </c>
      <c r="PI468" s="42"/>
      <c r="PJ468" s="75"/>
      <c r="PK468" s="42"/>
      <c r="PL468" s="75"/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3"/>
        <v>0</v>
      </c>
      <c r="PX468" s="11">
        <f t="shared" si="594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>
        <v>0</v>
      </c>
      <c r="QF468" s="75">
        <v>0</v>
      </c>
      <c r="QG468" s="42">
        <v>0</v>
      </c>
      <c r="QH468" s="75">
        <v>0</v>
      </c>
      <c r="QI468" s="42"/>
      <c r="QJ468" s="75"/>
      <c r="QK468" s="42"/>
      <c r="QL468" s="75"/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595"/>
        <v>0</v>
      </c>
      <c r="QX468" s="11">
        <f t="shared" si="596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>
        <v>0</v>
      </c>
      <c r="RF468" s="75">
        <v>0</v>
      </c>
      <c r="RG468" s="42">
        <v>0</v>
      </c>
      <c r="RH468" s="75">
        <v>0</v>
      </c>
      <c r="RI468" s="42"/>
      <c r="RJ468" s="75"/>
      <c r="RK468" s="42"/>
      <c r="RL468" s="75"/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597"/>
        <v>0</v>
      </c>
      <c r="RX468" s="11">
        <f t="shared" si="598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>
        <v>0</v>
      </c>
      <c r="SF468" s="75">
        <v>0</v>
      </c>
      <c r="SG468" s="42">
        <v>0</v>
      </c>
      <c r="SH468" s="75">
        <v>0</v>
      </c>
      <c r="SI468" s="42"/>
      <c r="SJ468" s="75"/>
      <c r="SK468" s="42"/>
      <c r="SL468" s="75"/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599"/>
        <v>0</v>
      </c>
      <c r="SX468" s="11">
        <f t="shared" si="600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>
        <v>0</v>
      </c>
      <c r="TF468" s="75">
        <v>0</v>
      </c>
      <c r="TG468" s="42">
        <v>0</v>
      </c>
      <c r="TH468" s="75">
        <v>0</v>
      </c>
      <c r="TI468" s="42"/>
      <c r="TJ468" s="75"/>
      <c r="TK468" s="42"/>
      <c r="TL468" s="75"/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1"/>
        <v>0</v>
      </c>
      <c r="TX468" s="11">
        <f t="shared" si="602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>
        <v>0</v>
      </c>
      <c r="UF468" s="75">
        <v>0</v>
      </c>
      <c r="UG468" s="42">
        <v>0</v>
      </c>
      <c r="UH468" s="75">
        <v>0</v>
      </c>
      <c r="UI468" s="42"/>
      <c r="UJ468" s="75"/>
      <c r="UK468" s="42"/>
      <c r="UL468" s="75"/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3"/>
        <v>0</v>
      </c>
      <c r="UX468" s="11">
        <f t="shared" si="604"/>
        <v>0</v>
      </c>
      <c r="UY468" s="42">
        <v>0</v>
      </c>
      <c r="UZ468" s="42">
        <v>0</v>
      </c>
      <c r="VA468" s="42">
        <v>0</v>
      </c>
      <c r="VB468" s="42">
        <v>0</v>
      </c>
      <c r="VC468" s="42">
        <v>0</v>
      </c>
      <c r="VD468" s="42"/>
      <c r="VE468" s="42"/>
      <c r="VF468" s="42"/>
      <c r="VG468" s="42"/>
      <c r="VH468" s="42"/>
      <c r="VI468" s="42"/>
      <c r="VJ468" s="42"/>
      <c r="VK468" s="25">
        <f t="shared" si="605"/>
        <v>0</v>
      </c>
      <c r="VL468" s="42">
        <v>0</v>
      </c>
      <c r="VM468" s="42">
        <v>0</v>
      </c>
      <c r="VN468" s="42">
        <v>0</v>
      </c>
      <c r="VO468" s="42">
        <v>0</v>
      </c>
      <c r="VP468" s="42">
        <v>0</v>
      </c>
      <c r="VQ468" s="42"/>
      <c r="VR468" s="42"/>
      <c r="VS468" s="42"/>
      <c r="VT468" s="42"/>
      <c r="VU468" s="42"/>
      <c r="VV468" s="42"/>
      <c r="VW468" s="42"/>
      <c r="VX468" s="25">
        <f t="shared" si="606"/>
        <v>0</v>
      </c>
      <c r="VY468" s="42">
        <v>0</v>
      </c>
      <c r="VZ468" s="75">
        <v>0</v>
      </c>
      <c r="WA468" s="42">
        <v>0</v>
      </c>
      <c r="WB468" s="75">
        <v>0</v>
      </c>
      <c r="WC468" s="42">
        <v>0</v>
      </c>
      <c r="WD468" s="75">
        <v>0</v>
      </c>
      <c r="WE468" s="42">
        <v>0</v>
      </c>
      <c r="WF468" s="75">
        <v>0</v>
      </c>
      <c r="WG468" s="42">
        <v>0</v>
      </c>
      <c r="WH468" s="75">
        <v>0</v>
      </c>
      <c r="WI468" s="42"/>
      <c r="WJ468" s="75"/>
      <c r="WK468" s="42"/>
      <c r="WL468" s="75"/>
      <c r="WM468" s="42"/>
      <c r="WN468" s="75"/>
      <c r="WO468" s="42"/>
      <c r="WP468" s="75"/>
      <c r="WQ468" s="42"/>
      <c r="WR468" s="75"/>
      <c r="WS468" s="42"/>
      <c r="WT468" s="75"/>
      <c r="WU468" s="42"/>
      <c r="WV468" s="75"/>
      <c r="WW468" s="3">
        <f t="shared" si="607"/>
        <v>0</v>
      </c>
      <c r="WX468" s="11">
        <f t="shared" si="608"/>
        <v>0</v>
      </c>
      <c r="WY468" s="42">
        <v>0</v>
      </c>
      <c r="WZ468" s="75">
        <v>0</v>
      </c>
      <c r="XA468" s="42">
        <v>0</v>
      </c>
      <c r="XB468" s="75">
        <v>0</v>
      </c>
      <c r="XC468" s="42">
        <v>0</v>
      </c>
      <c r="XD468" s="75">
        <v>0</v>
      </c>
      <c r="XE468" s="42">
        <v>0</v>
      </c>
      <c r="XF468" s="75">
        <v>0</v>
      </c>
      <c r="XG468" s="42">
        <v>0</v>
      </c>
      <c r="XH468" s="75">
        <v>0</v>
      </c>
      <c r="XI468" s="42"/>
      <c r="XJ468" s="75"/>
      <c r="XK468" s="42"/>
      <c r="XL468" s="75"/>
      <c r="XM468" s="42"/>
      <c r="XN468" s="75"/>
      <c r="XO468" s="42"/>
      <c r="XP468" s="75"/>
      <c r="XQ468" s="42"/>
      <c r="XR468" s="75"/>
      <c r="XS468" s="42"/>
      <c r="XT468" s="75"/>
      <c r="XU468" s="42"/>
      <c r="XV468" s="75"/>
      <c r="XW468" s="3">
        <f t="shared" si="609"/>
        <v>0</v>
      </c>
      <c r="XX468" s="11">
        <f t="shared" si="610"/>
        <v>0</v>
      </c>
      <c r="XY468" s="42">
        <v>0</v>
      </c>
      <c r="XZ468" s="75">
        <v>0</v>
      </c>
      <c r="YA468" s="42">
        <v>0</v>
      </c>
      <c r="YB468" s="75">
        <v>0</v>
      </c>
      <c r="YC468" s="42">
        <v>0</v>
      </c>
      <c r="YD468" s="75">
        <v>0</v>
      </c>
      <c r="YE468" s="42">
        <v>0</v>
      </c>
      <c r="YF468" s="75">
        <v>0</v>
      </c>
      <c r="YG468" s="42">
        <v>0</v>
      </c>
      <c r="YH468" s="75">
        <v>0</v>
      </c>
      <c r="YI468" s="42"/>
      <c r="YJ468" s="75"/>
      <c r="YK468" s="42"/>
      <c r="YL468" s="75"/>
      <c r="YM468" s="42"/>
      <c r="YN468" s="75"/>
      <c r="YO468" s="42"/>
      <c r="YP468" s="75"/>
      <c r="YQ468" s="42"/>
      <c r="YR468" s="75"/>
      <c r="YS468" s="42"/>
      <c r="YT468" s="75"/>
      <c r="YU468" s="42"/>
      <c r="YV468" s="75"/>
      <c r="YW468" s="3">
        <f t="shared" si="611"/>
        <v>0</v>
      </c>
      <c r="YX468" s="11">
        <f t="shared" si="612"/>
        <v>0</v>
      </c>
      <c r="YY468" s="42">
        <v>0</v>
      </c>
      <c r="YZ468" s="75">
        <v>0</v>
      </c>
      <c r="ZA468" s="42">
        <v>0</v>
      </c>
      <c r="ZB468" s="75">
        <v>0</v>
      </c>
      <c r="ZC468" s="42">
        <v>0</v>
      </c>
      <c r="ZD468" s="75">
        <v>0</v>
      </c>
      <c r="ZE468" s="42">
        <v>0</v>
      </c>
      <c r="ZF468" s="75">
        <v>0</v>
      </c>
      <c r="ZG468" s="42">
        <v>0</v>
      </c>
      <c r="ZH468" s="75">
        <v>0</v>
      </c>
      <c r="ZI468" s="42"/>
      <c r="ZJ468" s="75"/>
      <c r="ZK468" s="42"/>
      <c r="ZL468" s="75"/>
      <c r="ZM468" s="42"/>
      <c r="ZN468" s="75"/>
      <c r="ZO468" s="42"/>
      <c r="ZP468" s="75"/>
      <c r="ZQ468" s="42"/>
      <c r="ZR468" s="75"/>
      <c r="ZS468" s="42"/>
      <c r="ZT468" s="75"/>
      <c r="ZU468" s="42"/>
      <c r="ZV468" s="75"/>
      <c r="ZW468" s="3">
        <f t="shared" si="613"/>
        <v>0</v>
      </c>
      <c r="ZX468" s="11">
        <f t="shared" si="614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>
        <v>0</v>
      </c>
      <c r="AAF468" s="75">
        <v>0</v>
      </c>
      <c r="AAG468" s="42">
        <v>0</v>
      </c>
      <c r="AAH468" s="75">
        <v>0</v>
      </c>
      <c r="AAI468" s="42"/>
      <c r="AAJ468" s="75"/>
      <c r="AAK468" s="42"/>
      <c r="AAL468" s="75"/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5"/>
        <v>0</v>
      </c>
      <c r="AAX468" s="11">
        <f t="shared" si="616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>
        <v>0</v>
      </c>
      <c r="ABF468" s="75">
        <v>0</v>
      </c>
      <c r="ABG468" s="42">
        <v>0</v>
      </c>
      <c r="ABH468" s="75">
        <v>0</v>
      </c>
      <c r="ABI468" s="42"/>
      <c r="ABJ468" s="75"/>
      <c r="ABK468" s="42"/>
      <c r="ABL468" s="75"/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17"/>
        <v>0</v>
      </c>
      <c r="ABX468" s="11">
        <f t="shared" si="618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>
        <v>0</v>
      </c>
      <c r="ACF468" s="75">
        <v>0</v>
      </c>
      <c r="ACG468" s="42">
        <v>0</v>
      </c>
      <c r="ACH468" s="75">
        <v>0</v>
      </c>
      <c r="ACI468" s="42"/>
      <c r="ACJ468" s="75"/>
      <c r="ACK468" s="42"/>
      <c r="ACL468" s="75"/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19"/>
        <v>0</v>
      </c>
      <c r="ACX468" s="11">
        <f t="shared" si="620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>
        <v>0</v>
      </c>
      <c r="ADF468" s="75">
        <v>0</v>
      </c>
      <c r="ADG468" s="42">
        <v>0</v>
      </c>
      <c r="ADH468" s="75">
        <v>0</v>
      </c>
      <c r="ADI468" s="42"/>
      <c r="ADJ468" s="75"/>
      <c r="ADK468" s="42"/>
      <c r="ADL468" s="75"/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1"/>
        <v>0</v>
      </c>
      <c r="ADX468" s="11">
        <f t="shared" si="622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>
        <v>0</v>
      </c>
      <c r="AEF468" s="75">
        <v>0</v>
      </c>
      <c r="AEG468" s="42">
        <v>0</v>
      </c>
      <c r="AEH468" s="75">
        <v>0</v>
      </c>
      <c r="AEI468" s="42"/>
      <c r="AEJ468" s="75"/>
      <c r="AEK468" s="42"/>
      <c r="AEL468" s="75"/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3"/>
        <v>0</v>
      </c>
      <c r="AEX468" s="11">
        <f t="shared" si="624"/>
        <v>0</v>
      </c>
      <c r="AEY468" s="108">
        <v>0</v>
      </c>
      <c r="AEZ468" s="109">
        <v>0</v>
      </c>
      <c r="AFA468" s="108">
        <v>0</v>
      </c>
      <c r="AFB468" s="109">
        <v>0</v>
      </c>
      <c r="AFC468" s="108">
        <v>0</v>
      </c>
      <c r="AFD468" s="109">
        <v>0</v>
      </c>
      <c r="AFE468" s="108">
        <v>0</v>
      </c>
      <c r="AFF468" s="109">
        <v>0</v>
      </c>
      <c r="AFG468" s="108"/>
      <c r="AFH468" s="109"/>
      <c r="AFI468" s="108"/>
      <c r="AFJ468" s="109"/>
      <c r="AFK468" s="108"/>
      <c r="AFL468" s="109"/>
      <c r="AFM468" s="108"/>
      <c r="AFN468" s="109"/>
      <c r="AFO468" s="108"/>
      <c r="AFP468" s="109"/>
      <c r="AFQ468" s="108"/>
      <c r="AFR468" s="109"/>
      <c r="AFS468" s="108"/>
      <c r="AFT468" s="109"/>
      <c r="AFU468" s="108"/>
      <c r="AFV468" s="109"/>
      <c r="AFW468" s="3"/>
      <c r="AFX468" s="11"/>
      <c r="AFY468" s="114">
        <v>0</v>
      </c>
      <c r="AFZ468" s="114">
        <v>0</v>
      </c>
      <c r="AGA468" s="114">
        <v>0</v>
      </c>
      <c r="AGB468" s="114">
        <v>0</v>
      </c>
      <c r="AGC468" s="114">
        <v>0</v>
      </c>
      <c r="AGD468" s="114"/>
      <c r="AGE468" s="114"/>
      <c r="AGF468" s="114"/>
      <c r="AGG468" s="114"/>
      <c r="AGH468" s="114"/>
      <c r="AGI468" s="114"/>
      <c r="AGJ468" s="114"/>
      <c r="AGK468" s="25">
        <f t="shared" si="559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534</v>
      </c>
      <c r="F469" s="18" t="s">
        <v>534</v>
      </c>
      <c r="G469" s="18"/>
      <c r="H469" s="153">
        <v>88000</v>
      </c>
      <c r="I469" s="18" t="s">
        <v>614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0"/>
        <v>0</v>
      </c>
      <c r="AI469" s="62">
        <f t="shared" si="561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2"/>
        <v>0</v>
      </c>
      <c r="BI469" s="58">
        <f t="shared" si="563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64"/>
        <v>0</v>
      </c>
      <c r="CI469" s="58">
        <f t="shared" si="565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>
        <v>0</v>
      </c>
      <c r="CQ469" s="70">
        <v>0</v>
      </c>
      <c r="CR469" s="52">
        <v>0</v>
      </c>
      <c r="CS469" s="70">
        <v>0</v>
      </c>
      <c r="CT469" s="64"/>
      <c r="CU469" s="70"/>
      <c r="CV469" s="64"/>
      <c r="CW469" s="70"/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66"/>
        <v>0</v>
      </c>
      <c r="DI469" s="58">
        <f t="shared" si="567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>
        <v>0</v>
      </c>
      <c r="DQ469" s="70">
        <v>0</v>
      </c>
      <c r="DR469" s="52">
        <v>0</v>
      </c>
      <c r="DS469" s="70">
        <v>0</v>
      </c>
      <c r="DT469" s="64"/>
      <c r="DU469" s="70"/>
      <c r="DV469" s="64"/>
      <c r="DW469" s="70"/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68"/>
        <v>0</v>
      </c>
      <c r="EI469" s="58">
        <f t="shared" si="569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>
        <v>0</v>
      </c>
      <c r="EQ469" s="70">
        <v>0</v>
      </c>
      <c r="ER469" s="64">
        <v>0</v>
      </c>
      <c r="ES469" s="70">
        <v>0</v>
      </c>
      <c r="ET469" s="64"/>
      <c r="EU469" s="70"/>
      <c r="EV469" s="64"/>
      <c r="EW469" s="70"/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0"/>
        <v>0</v>
      </c>
      <c r="FI469" s="58">
        <f t="shared" si="571"/>
        <v>0</v>
      </c>
      <c r="FJ469" s="79">
        <f t="shared" si="572"/>
        <v>0</v>
      </c>
      <c r="FK469" s="80">
        <f t="shared" si="573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/>
      <c r="FR469" s="42"/>
      <c r="FS469" s="42"/>
      <c r="FT469" s="42"/>
      <c r="FU469" s="42"/>
      <c r="FV469" s="42"/>
      <c r="FW469" s="42"/>
      <c r="FX469" s="83">
        <f t="shared" si="574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/>
      <c r="GE469" s="42"/>
      <c r="GF469" s="42"/>
      <c r="GG469" s="42"/>
      <c r="GH469" s="42"/>
      <c r="GI469" s="42"/>
      <c r="GJ469" s="42"/>
      <c r="GK469" s="83">
        <f t="shared" si="575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/>
      <c r="GR469" s="42"/>
      <c r="GS469" s="42"/>
      <c r="GT469" s="42"/>
      <c r="GU469" s="42"/>
      <c r="GV469" s="42"/>
      <c r="GW469" s="42"/>
      <c r="GX469" s="83">
        <f t="shared" si="576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/>
      <c r="HE469" s="42"/>
      <c r="HF469" s="42"/>
      <c r="HG469" s="42"/>
      <c r="HH469" s="42"/>
      <c r="HI469" s="42"/>
      <c r="HJ469" s="42"/>
      <c r="HK469" s="83">
        <f t="shared" si="577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/>
      <c r="HR469" s="42"/>
      <c r="HS469" s="42"/>
      <c r="HT469" s="42"/>
      <c r="HU469" s="42"/>
      <c r="HV469" s="42"/>
      <c r="HW469" s="42"/>
      <c r="HX469" s="83">
        <f t="shared" si="578"/>
        <v>0</v>
      </c>
      <c r="HY469" s="42">
        <v>0</v>
      </c>
      <c r="HZ469" s="42">
        <v>0</v>
      </c>
      <c r="IA469" s="42">
        <v>0</v>
      </c>
      <c r="IB469" s="42">
        <v>0</v>
      </c>
      <c r="IC469" s="42">
        <v>0</v>
      </c>
      <c r="ID469" s="42"/>
      <c r="IE469" s="42"/>
      <c r="IF469" s="42"/>
      <c r="IG469" s="42"/>
      <c r="IH469" s="42"/>
      <c r="II469" s="42"/>
      <c r="IJ469" s="42"/>
      <c r="IK469" s="85">
        <f t="shared" si="579"/>
        <v>0</v>
      </c>
      <c r="IL469" s="42">
        <v>0</v>
      </c>
      <c r="IM469" s="42">
        <v>0</v>
      </c>
      <c r="IN469" s="42">
        <v>0</v>
      </c>
      <c r="IO469" s="42">
        <v>0</v>
      </c>
      <c r="IP469" s="42">
        <v>0</v>
      </c>
      <c r="IQ469" s="42"/>
      <c r="IR469" s="42"/>
      <c r="IS469" s="42"/>
      <c r="IT469" s="42"/>
      <c r="IU469" s="42"/>
      <c r="IV469" s="42"/>
      <c r="IW469" s="42"/>
      <c r="IX469" s="85">
        <f t="shared" si="580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>
        <v>0</v>
      </c>
      <c r="JF469" s="75">
        <v>0</v>
      </c>
      <c r="JG469" s="42">
        <v>0</v>
      </c>
      <c r="JH469" s="75">
        <v>0</v>
      </c>
      <c r="JI469" s="42"/>
      <c r="JJ469" s="75"/>
      <c r="JK469" s="42"/>
      <c r="JL469" s="75"/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1"/>
        <v>0</v>
      </c>
      <c r="JX469" s="11">
        <f t="shared" si="582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>
        <v>0</v>
      </c>
      <c r="KF469" s="75">
        <v>0</v>
      </c>
      <c r="KG469" s="42">
        <v>0</v>
      </c>
      <c r="KH469" s="75">
        <v>0</v>
      </c>
      <c r="KI469" s="42"/>
      <c r="KJ469" s="75"/>
      <c r="KK469" s="42"/>
      <c r="KL469" s="75"/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3"/>
        <v>0</v>
      </c>
      <c r="KX469" s="11">
        <f t="shared" si="584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>
        <v>0</v>
      </c>
      <c r="LF469" s="75">
        <v>0</v>
      </c>
      <c r="LG469" s="42">
        <v>0</v>
      </c>
      <c r="LH469" s="75">
        <v>0</v>
      </c>
      <c r="LI469" s="42"/>
      <c r="LJ469" s="75"/>
      <c r="LK469" s="42"/>
      <c r="LL469" s="75"/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85"/>
        <v>0</v>
      </c>
      <c r="LX469" s="11">
        <f t="shared" si="586"/>
        <v>0</v>
      </c>
      <c r="LY469" s="41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>
        <v>0</v>
      </c>
      <c r="MF469" s="75">
        <v>0</v>
      </c>
      <c r="MG469" s="42">
        <v>0</v>
      </c>
      <c r="MH469" s="75">
        <v>0</v>
      </c>
      <c r="MI469" s="42"/>
      <c r="MJ469" s="75"/>
      <c r="MK469" s="42"/>
      <c r="ML469" s="75"/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87"/>
        <v>0</v>
      </c>
      <c r="MX469" s="11">
        <f t="shared" si="588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>
        <v>0</v>
      </c>
      <c r="NF469" s="75">
        <v>0</v>
      </c>
      <c r="NG469" s="42">
        <v>0</v>
      </c>
      <c r="NH469" s="75">
        <v>0</v>
      </c>
      <c r="NI469" s="42"/>
      <c r="NJ469" s="75"/>
      <c r="NK469" s="42"/>
      <c r="NL469" s="75"/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89"/>
        <v>0</v>
      </c>
      <c r="NX469" s="11">
        <f t="shared" si="590"/>
        <v>0</v>
      </c>
      <c r="NY469" s="42">
        <v>0</v>
      </c>
      <c r="NZ469" s="75">
        <v>0</v>
      </c>
      <c r="OA469" s="42">
        <v>0</v>
      </c>
      <c r="OB469" s="75">
        <v>0</v>
      </c>
      <c r="OC469" s="42">
        <v>0</v>
      </c>
      <c r="OD469" s="75">
        <v>0</v>
      </c>
      <c r="OE469" s="42">
        <v>0</v>
      </c>
      <c r="OF469" s="75">
        <v>0</v>
      </c>
      <c r="OG469" s="42">
        <v>0</v>
      </c>
      <c r="OH469" s="75">
        <v>0</v>
      </c>
      <c r="OI469" s="42"/>
      <c r="OJ469" s="75"/>
      <c r="OK469" s="42"/>
      <c r="OL469" s="75"/>
      <c r="OM469" s="42"/>
      <c r="ON469" s="75"/>
      <c r="OO469" s="42"/>
      <c r="OP469" s="75"/>
      <c r="OQ469" s="42"/>
      <c r="OR469" s="75"/>
      <c r="OS469" s="42"/>
      <c r="OT469" s="75"/>
      <c r="OU469" s="42"/>
      <c r="OV469" s="75"/>
      <c r="OW469" s="3">
        <f t="shared" si="591"/>
        <v>0</v>
      </c>
      <c r="OX469" s="11">
        <f t="shared" si="592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>
        <v>0</v>
      </c>
      <c r="PF469" s="75">
        <v>0</v>
      </c>
      <c r="PG469" s="42">
        <v>0</v>
      </c>
      <c r="PH469" s="75">
        <v>0</v>
      </c>
      <c r="PI469" s="42"/>
      <c r="PJ469" s="75"/>
      <c r="PK469" s="42"/>
      <c r="PL469" s="75"/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3"/>
        <v>0</v>
      </c>
      <c r="PX469" s="11">
        <f t="shared" si="594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>
        <v>0</v>
      </c>
      <c r="QF469" s="75">
        <v>0</v>
      </c>
      <c r="QG469" s="42">
        <v>0</v>
      </c>
      <c r="QH469" s="75">
        <v>0</v>
      </c>
      <c r="QI469" s="42"/>
      <c r="QJ469" s="75"/>
      <c r="QK469" s="42"/>
      <c r="QL469" s="75"/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595"/>
        <v>0</v>
      </c>
      <c r="QX469" s="11">
        <f t="shared" si="596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>
        <v>0</v>
      </c>
      <c r="RF469" s="75">
        <v>0</v>
      </c>
      <c r="RG469" s="42">
        <v>0</v>
      </c>
      <c r="RH469" s="75">
        <v>0</v>
      </c>
      <c r="RI469" s="42"/>
      <c r="RJ469" s="75"/>
      <c r="RK469" s="42"/>
      <c r="RL469" s="75"/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597"/>
        <v>0</v>
      </c>
      <c r="RX469" s="11">
        <f t="shared" si="598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>
        <v>0</v>
      </c>
      <c r="SF469" s="75">
        <v>0</v>
      </c>
      <c r="SG469" s="42">
        <v>0</v>
      </c>
      <c r="SH469" s="75">
        <v>0</v>
      </c>
      <c r="SI469" s="42"/>
      <c r="SJ469" s="75"/>
      <c r="SK469" s="42"/>
      <c r="SL469" s="75"/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599"/>
        <v>0</v>
      </c>
      <c r="SX469" s="11">
        <f t="shared" si="600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>
        <v>0</v>
      </c>
      <c r="TF469" s="75">
        <v>0</v>
      </c>
      <c r="TG469" s="42">
        <v>0</v>
      </c>
      <c r="TH469" s="75">
        <v>0</v>
      </c>
      <c r="TI469" s="42"/>
      <c r="TJ469" s="75"/>
      <c r="TK469" s="42"/>
      <c r="TL469" s="75"/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1"/>
        <v>0</v>
      </c>
      <c r="TX469" s="11">
        <f t="shared" si="602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>
        <v>0</v>
      </c>
      <c r="UF469" s="75">
        <v>0</v>
      </c>
      <c r="UG469" s="42">
        <v>0</v>
      </c>
      <c r="UH469" s="75">
        <v>0</v>
      </c>
      <c r="UI469" s="42"/>
      <c r="UJ469" s="75"/>
      <c r="UK469" s="42"/>
      <c r="UL469" s="75"/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3"/>
        <v>0</v>
      </c>
      <c r="UX469" s="11">
        <f t="shared" si="604"/>
        <v>0</v>
      </c>
      <c r="UY469" s="42">
        <v>0</v>
      </c>
      <c r="UZ469" s="42">
        <v>0</v>
      </c>
      <c r="VA469" s="42">
        <v>0</v>
      </c>
      <c r="VB469" s="42">
        <v>0</v>
      </c>
      <c r="VC469" s="42">
        <v>0</v>
      </c>
      <c r="VD469" s="42"/>
      <c r="VE469" s="42"/>
      <c r="VF469" s="42"/>
      <c r="VG469" s="42"/>
      <c r="VH469" s="42"/>
      <c r="VI469" s="42"/>
      <c r="VJ469" s="42"/>
      <c r="VK469" s="25">
        <f t="shared" si="605"/>
        <v>0</v>
      </c>
      <c r="VL469" s="42">
        <v>0</v>
      </c>
      <c r="VM469" s="42">
        <v>0</v>
      </c>
      <c r="VN469" s="42">
        <v>0</v>
      </c>
      <c r="VO469" s="42">
        <v>0</v>
      </c>
      <c r="VP469" s="42">
        <v>0</v>
      </c>
      <c r="VQ469" s="42"/>
      <c r="VR469" s="42"/>
      <c r="VS469" s="42"/>
      <c r="VT469" s="42"/>
      <c r="VU469" s="42"/>
      <c r="VV469" s="42"/>
      <c r="VW469" s="42"/>
      <c r="VX469" s="25">
        <f t="shared" si="606"/>
        <v>0</v>
      </c>
      <c r="VY469" s="42">
        <v>0</v>
      </c>
      <c r="VZ469" s="75">
        <v>0</v>
      </c>
      <c r="WA469" s="42">
        <v>0</v>
      </c>
      <c r="WB469" s="75">
        <v>0</v>
      </c>
      <c r="WC469" s="42">
        <v>0</v>
      </c>
      <c r="WD469" s="75">
        <v>0</v>
      </c>
      <c r="WE469" s="42">
        <v>0</v>
      </c>
      <c r="WF469" s="75">
        <v>0</v>
      </c>
      <c r="WG469" s="42">
        <v>0</v>
      </c>
      <c r="WH469" s="75">
        <v>0</v>
      </c>
      <c r="WI469" s="42"/>
      <c r="WJ469" s="75"/>
      <c r="WK469" s="42"/>
      <c r="WL469" s="75"/>
      <c r="WM469" s="42"/>
      <c r="WN469" s="75"/>
      <c r="WO469" s="42"/>
      <c r="WP469" s="75"/>
      <c r="WQ469" s="42"/>
      <c r="WR469" s="75"/>
      <c r="WS469" s="42"/>
      <c r="WT469" s="75"/>
      <c r="WU469" s="42"/>
      <c r="WV469" s="75"/>
      <c r="WW469" s="3">
        <f t="shared" si="607"/>
        <v>0</v>
      </c>
      <c r="WX469" s="11">
        <f t="shared" si="608"/>
        <v>0</v>
      </c>
      <c r="WY469" s="42">
        <v>0</v>
      </c>
      <c r="WZ469" s="75">
        <v>0</v>
      </c>
      <c r="XA469" s="42">
        <v>0</v>
      </c>
      <c r="XB469" s="75">
        <v>0</v>
      </c>
      <c r="XC469" s="42">
        <v>0</v>
      </c>
      <c r="XD469" s="75">
        <v>0</v>
      </c>
      <c r="XE469" s="42">
        <v>0</v>
      </c>
      <c r="XF469" s="75">
        <v>0</v>
      </c>
      <c r="XG469" s="42">
        <v>0</v>
      </c>
      <c r="XH469" s="75">
        <v>0</v>
      </c>
      <c r="XI469" s="42"/>
      <c r="XJ469" s="75"/>
      <c r="XK469" s="42"/>
      <c r="XL469" s="75"/>
      <c r="XM469" s="42"/>
      <c r="XN469" s="75"/>
      <c r="XO469" s="42"/>
      <c r="XP469" s="75"/>
      <c r="XQ469" s="42"/>
      <c r="XR469" s="75"/>
      <c r="XS469" s="42"/>
      <c r="XT469" s="75"/>
      <c r="XU469" s="42"/>
      <c r="XV469" s="75"/>
      <c r="XW469" s="3">
        <f t="shared" si="609"/>
        <v>0</v>
      </c>
      <c r="XX469" s="11">
        <f t="shared" si="610"/>
        <v>0</v>
      </c>
      <c r="XY469" s="42">
        <v>0</v>
      </c>
      <c r="XZ469" s="75">
        <v>0</v>
      </c>
      <c r="YA469" s="42">
        <v>0</v>
      </c>
      <c r="YB469" s="75">
        <v>0</v>
      </c>
      <c r="YC469" s="42">
        <v>0</v>
      </c>
      <c r="YD469" s="75">
        <v>0</v>
      </c>
      <c r="YE469" s="42">
        <v>0</v>
      </c>
      <c r="YF469" s="75">
        <v>0</v>
      </c>
      <c r="YG469" s="42">
        <v>0</v>
      </c>
      <c r="YH469" s="75">
        <v>0</v>
      </c>
      <c r="YI469" s="42"/>
      <c r="YJ469" s="75"/>
      <c r="YK469" s="42"/>
      <c r="YL469" s="75"/>
      <c r="YM469" s="42"/>
      <c r="YN469" s="75"/>
      <c r="YO469" s="42"/>
      <c r="YP469" s="75"/>
      <c r="YQ469" s="42"/>
      <c r="YR469" s="75"/>
      <c r="YS469" s="42"/>
      <c r="YT469" s="75"/>
      <c r="YU469" s="42"/>
      <c r="YV469" s="75"/>
      <c r="YW469" s="3">
        <f t="shared" si="611"/>
        <v>0</v>
      </c>
      <c r="YX469" s="11">
        <f t="shared" si="612"/>
        <v>0</v>
      </c>
      <c r="YY469" s="42">
        <v>0</v>
      </c>
      <c r="YZ469" s="75">
        <v>0</v>
      </c>
      <c r="ZA469" s="42">
        <v>0</v>
      </c>
      <c r="ZB469" s="75">
        <v>0</v>
      </c>
      <c r="ZC469" s="42">
        <v>0</v>
      </c>
      <c r="ZD469" s="75">
        <v>0</v>
      </c>
      <c r="ZE469" s="42">
        <v>0</v>
      </c>
      <c r="ZF469" s="75">
        <v>0</v>
      </c>
      <c r="ZG469" s="42">
        <v>0</v>
      </c>
      <c r="ZH469" s="75">
        <v>0</v>
      </c>
      <c r="ZI469" s="42"/>
      <c r="ZJ469" s="75"/>
      <c r="ZK469" s="42"/>
      <c r="ZL469" s="75"/>
      <c r="ZM469" s="42"/>
      <c r="ZN469" s="75"/>
      <c r="ZO469" s="42"/>
      <c r="ZP469" s="75"/>
      <c r="ZQ469" s="42"/>
      <c r="ZR469" s="75"/>
      <c r="ZS469" s="42"/>
      <c r="ZT469" s="75"/>
      <c r="ZU469" s="42"/>
      <c r="ZV469" s="75"/>
      <c r="ZW469" s="3">
        <f t="shared" si="613"/>
        <v>0</v>
      </c>
      <c r="ZX469" s="11">
        <f t="shared" si="614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>
        <v>0</v>
      </c>
      <c r="AAF469" s="75">
        <v>0</v>
      </c>
      <c r="AAG469" s="42">
        <v>0</v>
      </c>
      <c r="AAH469" s="75">
        <v>0</v>
      </c>
      <c r="AAI469" s="42"/>
      <c r="AAJ469" s="75"/>
      <c r="AAK469" s="42"/>
      <c r="AAL469" s="75"/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5"/>
        <v>0</v>
      </c>
      <c r="AAX469" s="11">
        <f t="shared" si="616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>
        <v>0</v>
      </c>
      <c r="ABF469" s="75">
        <v>0</v>
      </c>
      <c r="ABG469" s="42">
        <v>0</v>
      </c>
      <c r="ABH469" s="75">
        <v>0</v>
      </c>
      <c r="ABI469" s="42"/>
      <c r="ABJ469" s="75"/>
      <c r="ABK469" s="42"/>
      <c r="ABL469" s="75"/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17"/>
        <v>0</v>
      </c>
      <c r="ABX469" s="11">
        <f t="shared" si="618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>
        <v>0</v>
      </c>
      <c r="ACF469" s="75">
        <v>0</v>
      </c>
      <c r="ACG469" s="42">
        <v>0</v>
      </c>
      <c r="ACH469" s="75">
        <v>0</v>
      </c>
      <c r="ACI469" s="42"/>
      <c r="ACJ469" s="75"/>
      <c r="ACK469" s="42"/>
      <c r="ACL469" s="75"/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19"/>
        <v>0</v>
      </c>
      <c r="ACX469" s="11">
        <f t="shared" si="620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>
        <v>0</v>
      </c>
      <c r="ADF469" s="75">
        <v>0</v>
      </c>
      <c r="ADG469" s="42">
        <v>0</v>
      </c>
      <c r="ADH469" s="75">
        <v>0</v>
      </c>
      <c r="ADI469" s="42"/>
      <c r="ADJ469" s="75"/>
      <c r="ADK469" s="42"/>
      <c r="ADL469" s="75"/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1"/>
        <v>0</v>
      </c>
      <c r="ADX469" s="11">
        <f t="shared" si="622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>
        <v>0</v>
      </c>
      <c r="AEF469" s="75">
        <v>0</v>
      </c>
      <c r="AEG469" s="42">
        <v>0</v>
      </c>
      <c r="AEH469" s="75">
        <v>0</v>
      </c>
      <c r="AEI469" s="42"/>
      <c r="AEJ469" s="75"/>
      <c r="AEK469" s="42"/>
      <c r="AEL469" s="75"/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3"/>
        <v>0</v>
      </c>
      <c r="AEX469" s="11">
        <f t="shared" si="624"/>
        <v>0</v>
      </c>
      <c r="AEY469" s="108">
        <v>0</v>
      </c>
      <c r="AEZ469" s="109">
        <v>0</v>
      </c>
      <c r="AFA469" s="108">
        <v>0</v>
      </c>
      <c r="AFB469" s="109">
        <v>0</v>
      </c>
      <c r="AFC469" s="108">
        <v>0</v>
      </c>
      <c r="AFD469" s="109">
        <v>0</v>
      </c>
      <c r="AFE469" s="108">
        <v>0</v>
      </c>
      <c r="AFF469" s="109">
        <v>0</v>
      </c>
      <c r="AFG469" s="108"/>
      <c r="AFH469" s="109"/>
      <c r="AFI469" s="108"/>
      <c r="AFJ469" s="109"/>
      <c r="AFK469" s="108"/>
      <c r="AFL469" s="109"/>
      <c r="AFM469" s="108"/>
      <c r="AFN469" s="109"/>
      <c r="AFO469" s="108"/>
      <c r="AFP469" s="109"/>
      <c r="AFQ469" s="108"/>
      <c r="AFR469" s="109"/>
      <c r="AFS469" s="108"/>
      <c r="AFT469" s="109"/>
      <c r="AFU469" s="108"/>
      <c r="AFV469" s="109"/>
      <c r="AFW469" s="3"/>
      <c r="AFX469" s="11"/>
      <c r="AFY469" s="114">
        <v>0</v>
      </c>
      <c r="AFZ469" s="114">
        <v>0</v>
      </c>
      <c r="AGA469" s="114">
        <v>0</v>
      </c>
      <c r="AGB469" s="114">
        <v>0</v>
      </c>
      <c r="AGC469" s="114">
        <v>0</v>
      </c>
      <c r="AGD469" s="114"/>
      <c r="AGE469" s="114"/>
      <c r="AGF469" s="114"/>
      <c r="AGG469" s="114"/>
      <c r="AGH469" s="114"/>
      <c r="AGI469" s="114"/>
      <c r="AGJ469" s="114"/>
      <c r="AGK469" s="25">
        <f t="shared" si="559"/>
        <v>0</v>
      </c>
    </row>
    <row r="470" spans="1:898" ht="15" thickBot="1" x14ac:dyDescent="0.4">
      <c r="A470" s="38" t="s">
        <v>313</v>
      </c>
      <c r="B470" s="38" t="s">
        <v>313</v>
      </c>
      <c r="C470" s="141"/>
      <c r="D470" s="38"/>
      <c r="E470" s="38" t="s">
        <v>313</v>
      </c>
      <c r="F470" s="38" t="s">
        <v>313</v>
      </c>
      <c r="G470" s="38" t="s">
        <v>313</v>
      </c>
      <c r="H470" s="38" t="s">
        <v>313</v>
      </c>
      <c r="I470" s="38" t="s">
        <v>313</v>
      </c>
      <c r="J470" s="38" t="s">
        <v>313</v>
      </c>
      <c r="K470" s="38" t="s">
        <v>313</v>
      </c>
      <c r="L470" s="38" t="s">
        <v>313</v>
      </c>
      <c r="M470" s="38" t="s">
        <v>313</v>
      </c>
      <c r="N470" s="38" t="s">
        <v>313</v>
      </c>
      <c r="O470" s="38" t="s">
        <v>313</v>
      </c>
      <c r="P470" s="38" t="s">
        <v>313</v>
      </c>
      <c r="Q470" s="38" t="s">
        <v>313</v>
      </c>
      <c r="R470" s="38" t="s">
        <v>313</v>
      </c>
      <c r="S470" s="38" t="s">
        <v>313</v>
      </c>
      <c r="T470" s="38" t="s">
        <v>313</v>
      </c>
      <c r="U470" s="38" t="s">
        <v>313</v>
      </c>
      <c r="V470" s="38" t="s">
        <v>313</v>
      </c>
      <c r="W470" s="38" t="s">
        <v>313</v>
      </c>
      <c r="X470" s="38" t="s">
        <v>313</v>
      </c>
      <c r="Y470" s="38" t="s">
        <v>313</v>
      </c>
      <c r="Z470" s="38" t="s">
        <v>313</v>
      </c>
      <c r="AA470" s="38" t="s">
        <v>313</v>
      </c>
      <c r="AB470" s="38" t="s">
        <v>313</v>
      </c>
      <c r="AC470" s="38" t="s">
        <v>313</v>
      </c>
      <c r="AD470" s="38" t="s">
        <v>313</v>
      </c>
      <c r="AE470" s="38" t="s">
        <v>313</v>
      </c>
      <c r="AF470" s="38" t="s">
        <v>313</v>
      </c>
      <c r="AG470" s="38" t="s">
        <v>313</v>
      </c>
      <c r="AH470" s="36" t="s">
        <v>313</v>
      </c>
      <c r="AI470" s="37" t="s">
        <v>313</v>
      </c>
      <c r="AJ470" s="38" t="s">
        <v>313</v>
      </c>
      <c r="AK470" s="38" t="s">
        <v>313</v>
      </c>
      <c r="AL470" s="38" t="s">
        <v>313</v>
      </c>
      <c r="AM470" s="38" t="s">
        <v>313</v>
      </c>
      <c r="AN470" s="38" t="s">
        <v>313</v>
      </c>
      <c r="AO470" s="38" t="s">
        <v>313</v>
      </c>
      <c r="AP470" s="38" t="s">
        <v>313</v>
      </c>
      <c r="AQ470" s="38" t="s">
        <v>313</v>
      </c>
      <c r="AR470" s="38" t="s">
        <v>313</v>
      </c>
      <c r="AS470" s="38" t="s">
        <v>313</v>
      </c>
      <c r="AT470" s="38" t="s">
        <v>313</v>
      </c>
      <c r="AU470" s="38" t="s">
        <v>313</v>
      </c>
      <c r="AV470" s="38" t="s">
        <v>313</v>
      </c>
      <c r="AW470" s="38" t="s">
        <v>313</v>
      </c>
      <c r="AX470" s="38" t="s">
        <v>313</v>
      </c>
      <c r="AY470" s="38" t="s">
        <v>313</v>
      </c>
      <c r="AZ470" s="38" t="s">
        <v>313</v>
      </c>
      <c r="BA470" s="38" t="s">
        <v>313</v>
      </c>
      <c r="BB470" s="38" t="s">
        <v>313</v>
      </c>
      <c r="BC470" s="38" t="s">
        <v>313</v>
      </c>
      <c r="BD470" s="38" t="s">
        <v>313</v>
      </c>
      <c r="BE470" s="38" t="s">
        <v>313</v>
      </c>
      <c r="BF470" s="38" t="s">
        <v>313</v>
      </c>
      <c r="BG470" s="38" t="s">
        <v>313</v>
      </c>
      <c r="BH470" s="37" t="s">
        <v>313</v>
      </c>
      <c r="BI470" s="37" t="s">
        <v>313</v>
      </c>
      <c r="BJ470" s="38" t="s">
        <v>313</v>
      </c>
      <c r="BK470" s="38" t="s">
        <v>313</v>
      </c>
      <c r="BL470" s="38" t="s">
        <v>313</v>
      </c>
      <c r="BM470" s="38" t="s">
        <v>313</v>
      </c>
      <c r="BN470" s="38" t="s">
        <v>313</v>
      </c>
      <c r="BO470" s="38" t="s">
        <v>313</v>
      </c>
      <c r="BP470" s="38" t="s">
        <v>313</v>
      </c>
      <c r="BQ470" s="38" t="s">
        <v>313</v>
      </c>
      <c r="BR470" s="38" t="s">
        <v>313</v>
      </c>
      <c r="BS470" s="38" t="s">
        <v>313</v>
      </c>
      <c r="BT470" s="38" t="s">
        <v>313</v>
      </c>
      <c r="BU470" s="38" t="s">
        <v>313</v>
      </c>
      <c r="BV470" s="38" t="s">
        <v>313</v>
      </c>
      <c r="BW470" s="38" t="s">
        <v>313</v>
      </c>
      <c r="BX470" s="38" t="s">
        <v>313</v>
      </c>
      <c r="BY470" s="38" t="s">
        <v>313</v>
      </c>
      <c r="BZ470" s="38" t="s">
        <v>313</v>
      </c>
      <c r="CA470" s="38" t="s">
        <v>313</v>
      </c>
      <c r="CB470" s="38" t="s">
        <v>313</v>
      </c>
      <c r="CC470" s="38" t="s">
        <v>313</v>
      </c>
      <c r="CD470" s="38" t="s">
        <v>313</v>
      </c>
      <c r="CE470" s="38" t="s">
        <v>313</v>
      </c>
      <c r="CF470" s="38" t="s">
        <v>313</v>
      </c>
      <c r="CG470" s="38" t="s">
        <v>313</v>
      </c>
      <c r="CH470" s="37" t="s">
        <v>313</v>
      </c>
      <c r="CI470" s="37" t="s">
        <v>313</v>
      </c>
      <c r="CJ470" s="68" t="s">
        <v>313</v>
      </c>
      <c r="CK470" s="68" t="s">
        <v>313</v>
      </c>
      <c r="CL470" s="68" t="s">
        <v>313</v>
      </c>
      <c r="CM470" s="68" t="s">
        <v>313</v>
      </c>
      <c r="CN470" s="68" t="s">
        <v>313</v>
      </c>
      <c r="CO470" s="68" t="s">
        <v>313</v>
      </c>
      <c r="CP470" s="68" t="s">
        <v>313</v>
      </c>
      <c r="CQ470" s="68" t="s">
        <v>313</v>
      </c>
      <c r="CR470" s="68" t="s">
        <v>313</v>
      </c>
      <c r="CS470" s="68" t="s">
        <v>313</v>
      </c>
      <c r="CT470" s="68" t="s">
        <v>313</v>
      </c>
      <c r="CU470" s="68" t="s">
        <v>313</v>
      </c>
      <c r="CV470" s="68" t="s">
        <v>313</v>
      </c>
      <c r="CW470" s="68" t="s">
        <v>313</v>
      </c>
      <c r="CX470" s="68" t="s">
        <v>313</v>
      </c>
      <c r="CY470" s="68" t="s">
        <v>313</v>
      </c>
      <c r="CZ470" s="68" t="s">
        <v>313</v>
      </c>
      <c r="DA470" s="68" t="s">
        <v>313</v>
      </c>
      <c r="DB470" s="68" t="s">
        <v>313</v>
      </c>
      <c r="DC470" s="68" t="s">
        <v>313</v>
      </c>
      <c r="DD470" s="68" t="s">
        <v>313</v>
      </c>
      <c r="DE470" s="68" t="s">
        <v>313</v>
      </c>
      <c r="DF470" s="68" t="s">
        <v>313</v>
      </c>
      <c r="DG470" s="68" t="s">
        <v>313</v>
      </c>
      <c r="DH470" s="37" t="s">
        <v>313</v>
      </c>
      <c r="DI470" s="37" t="s">
        <v>313</v>
      </c>
      <c r="DJ470" s="68" t="s">
        <v>313</v>
      </c>
      <c r="DK470" s="68" t="s">
        <v>313</v>
      </c>
      <c r="DL470" s="68" t="s">
        <v>313</v>
      </c>
      <c r="DM470" s="68" t="s">
        <v>313</v>
      </c>
      <c r="DN470" s="68" t="s">
        <v>313</v>
      </c>
      <c r="DO470" s="68" t="s">
        <v>313</v>
      </c>
      <c r="DP470" s="68" t="s">
        <v>313</v>
      </c>
      <c r="DQ470" s="68" t="s">
        <v>313</v>
      </c>
      <c r="DR470" s="68" t="s">
        <v>313</v>
      </c>
      <c r="DS470" s="68" t="s">
        <v>313</v>
      </c>
      <c r="DT470" s="68" t="s">
        <v>313</v>
      </c>
      <c r="DU470" s="68" t="s">
        <v>313</v>
      </c>
      <c r="DV470" s="68" t="s">
        <v>313</v>
      </c>
      <c r="DW470" s="68" t="s">
        <v>313</v>
      </c>
      <c r="DX470" s="68" t="s">
        <v>313</v>
      </c>
      <c r="DY470" s="68" t="s">
        <v>313</v>
      </c>
      <c r="DZ470" s="68" t="s">
        <v>313</v>
      </c>
      <c r="EA470" s="68" t="s">
        <v>313</v>
      </c>
      <c r="EB470" s="68" t="s">
        <v>313</v>
      </c>
      <c r="EC470" s="68" t="s">
        <v>313</v>
      </c>
      <c r="ED470" s="68" t="s">
        <v>313</v>
      </c>
      <c r="EE470" s="68" t="s">
        <v>313</v>
      </c>
      <c r="EF470" s="68" t="s">
        <v>313</v>
      </c>
      <c r="EG470" s="68" t="s">
        <v>313</v>
      </c>
      <c r="EH470" s="37" t="s">
        <v>313</v>
      </c>
      <c r="EI470" s="37" t="s">
        <v>313</v>
      </c>
      <c r="EJ470" s="68" t="s">
        <v>313</v>
      </c>
      <c r="EK470" s="68" t="s">
        <v>313</v>
      </c>
      <c r="EL470" s="68" t="s">
        <v>313</v>
      </c>
      <c r="EM470" s="68" t="s">
        <v>313</v>
      </c>
      <c r="EN470" s="68" t="s">
        <v>313</v>
      </c>
      <c r="EO470" s="68" t="s">
        <v>313</v>
      </c>
      <c r="EP470" s="68" t="s">
        <v>313</v>
      </c>
      <c r="EQ470" s="68" t="s">
        <v>313</v>
      </c>
      <c r="ER470" s="68" t="s">
        <v>313</v>
      </c>
      <c r="ES470" s="68" t="s">
        <v>313</v>
      </c>
      <c r="ET470" s="68" t="s">
        <v>313</v>
      </c>
      <c r="EU470" s="68" t="s">
        <v>313</v>
      </c>
      <c r="EV470" s="68" t="s">
        <v>313</v>
      </c>
      <c r="EW470" s="68" t="s">
        <v>313</v>
      </c>
      <c r="EX470" s="68" t="s">
        <v>313</v>
      </c>
      <c r="EY470" s="68" t="s">
        <v>313</v>
      </c>
      <c r="EZ470" s="68" t="s">
        <v>313</v>
      </c>
      <c r="FA470" s="68" t="s">
        <v>313</v>
      </c>
      <c r="FB470" s="68" t="s">
        <v>313</v>
      </c>
      <c r="FC470" s="68" t="s">
        <v>313</v>
      </c>
      <c r="FD470" s="68" t="s">
        <v>313</v>
      </c>
      <c r="FE470" s="68" t="s">
        <v>313</v>
      </c>
      <c r="FF470" s="68" t="s">
        <v>313</v>
      </c>
      <c r="FG470" s="68" t="s">
        <v>313</v>
      </c>
      <c r="FH470" s="37" t="s">
        <v>313</v>
      </c>
      <c r="FI470" s="37" t="s">
        <v>313</v>
      </c>
      <c r="FJ470" s="37" t="s">
        <v>313</v>
      </c>
      <c r="FK470" s="37" t="s">
        <v>313</v>
      </c>
      <c r="FL470" s="37" t="s">
        <v>313</v>
      </c>
      <c r="FM470" s="37" t="s">
        <v>313</v>
      </c>
      <c r="FN470" s="37" t="s">
        <v>313</v>
      </c>
      <c r="FO470" s="37" t="s">
        <v>313</v>
      </c>
      <c r="FP470" s="37" t="s">
        <v>313</v>
      </c>
      <c r="FQ470" s="37" t="s">
        <v>313</v>
      </c>
      <c r="FR470" s="37" t="s">
        <v>313</v>
      </c>
      <c r="FS470" s="37" t="s">
        <v>313</v>
      </c>
      <c r="FT470" s="37" t="s">
        <v>313</v>
      </c>
      <c r="FU470" s="37" t="s">
        <v>313</v>
      </c>
      <c r="FV470" s="37" t="s">
        <v>313</v>
      </c>
      <c r="FW470" s="37" t="s">
        <v>313</v>
      </c>
      <c r="FX470" s="37" t="s">
        <v>313</v>
      </c>
      <c r="FY470" s="37" t="s">
        <v>313</v>
      </c>
      <c r="FZ470" s="37" t="s">
        <v>313</v>
      </c>
      <c r="GA470" s="37" t="s">
        <v>313</v>
      </c>
      <c r="GB470" s="37" t="s">
        <v>313</v>
      </c>
      <c r="GC470" s="37" t="s">
        <v>313</v>
      </c>
      <c r="GD470" s="37" t="s">
        <v>313</v>
      </c>
      <c r="GE470" s="37" t="s">
        <v>313</v>
      </c>
      <c r="GF470" s="37" t="s">
        <v>313</v>
      </c>
      <c r="GG470" s="37" t="s">
        <v>313</v>
      </c>
      <c r="GH470" s="37" t="s">
        <v>313</v>
      </c>
      <c r="GI470" s="37" t="s">
        <v>313</v>
      </c>
      <c r="GJ470" s="37" t="s">
        <v>313</v>
      </c>
      <c r="GK470" s="37" t="s">
        <v>313</v>
      </c>
      <c r="GL470" s="37" t="s">
        <v>313</v>
      </c>
      <c r="GM470" s="37" t="s">
        <v>313</v>
      </c>
      <c r="GN470" s="37" t="s">
        <v>313</v>
      </c>
      <c r="GO470" s="37" t="s">
        <v>313</v>
      </c>
      <c r="GP470" s="37" t="s">
        <v>313</v>
      </c>
      <c r="GQ470" s="37" t="s">
        <v>313</v>
      </c>
      <c r="GR470" s="37" t="s">
        <v>313</v>
      </c>
      <c r="GS470" s="37" t="s">
        <v>313</v>
      </c>
      <c r="GT470" s="37" t="s">
        <v>313</v>
      </c>
      <c r="GU470" s="37" t="s">
        <v>313</v>
      </c>
      <c r="GV470" s="37" t="s">
        <v>313</v>
      </c>
      <c r="GW470" s="37" t="s">
        <v>313</v>
      </c>
      <c r="GX470" s="37" t="s">
        <v>313</v>
      </c>
      <c r="GY470" s="37" t="s">
        <v>313</v>
      </c>
      <c r="GZ470" s="37" t="s">
        <v>313</v>
      </c>
      <c r="HA470" s="37" t="s">
        <v>313</v>
      </c>
      <c r="HB470" s="37" t="s">
        <v>313</v>
      </c>
      <c r="HC470" s="37" t="s">
        <v>313</v>
      </c>
      <c r="HD470" s="37" t="s">
        <v>313</v>
      </c>
      <c r="HE470" s="37" t="s">
        <v>313</v>
      </c>
      <c r="HF470" s="37" t="s">
        <v>313</v>
      </c>
      <c r="HG470" s="37" t="s">
        <v>313</v>
      </c>
      <c r="HH470" s="37" t="s">
        <v>313</v>
      </c>
      <c r="HI470" s="37" t="s">
        <v>313</v>
      </c>
      <c r="HJ470" s="37" t="s">
        <v>313</v>
      </c>
      <c r="HK470" s="37" t="s">
        <v>313</v>
      </c>
      <c r="HL470" s="37" t="s">
        <v>313</v>
      </c>
      <c r="HM470" s="37" t="s">
        <v>313</v>
      </c>
      <c r="HN470" s="37" t="s">
        <v>313</v>
      </c>
      <c r="HO470" s="37" t="s">
        <v>313</v>
      </c>
      <c r="HP470" s="37" t="s">
        <v>313</v>
      </c>
      <c r="HQ470" s="37" t="s">
        <v>313</v>
      </c>
      <c r="HR470" s="37" t="s">
        <v>313</v>
      </c>
      <c r="HS470" s="37" t="s">
        <v>313</v>
      </c>
      <c r="HT470" s="37" t="s">
        <v>313</v>
      </c>
      <c r="HU470" s="37" t="s">
        <v>313</v>
      </c>
      <c r="HV470" s="37" t="s">
        <v>313</v>
      </c>
      <c r="HW470" s="37" t="s">
        <v>313</v>
      </c>
      <c r="HX470" s="37" t="s">
        <v>313</v>
      </c>
      <c r="HY470" s="37" t="s">
        <v>313</v>
      </c>
      <c r="HZ470" s="37" t="s">
        <v>313</v>
      </c>
      <c r="IA470" s="37" t="s">
        <v>313</v>
      </c>
      <c r="IB470" s="37" t="s">
        <v>313</v>
      </c>
      <c r="IC470" s="37" t="s">
        <v>313</v>
      </c>
      <c r="ID470" s="37" t="s">
        <v>313</v>
      </c>
      <c r="IE470" s="37" t="s">
        <v>313</v>
      </c>
      <c r="IF470" s="37" t="s">
        <v>313</v>
      </c>
      <c r="IG470" s="37" t="s">
        <v>313</v>
      </c>
      <c r="IH470" s="37" t="s">
        <v>313</v>
      </c>
      <c r="II470" s="37" t="s">
        <v>313</v>
      </c>
      <c r="IJ470" s="37" t="s">
        <v>313</v>
      </c>
      <c r="IK470" s="37" t="s">
        <v>313</v>
      </c>
      <c r="IL470" s="37" t="s">
        <v>313</v>
      </c>
      <c r="IM470" s="37" t="s">
        <v>313</v>
      </c>
      <c r="IN470" s="37" t="s">
        <v>313</v>
      </c>
      <c r="IO470" s="37" t="s">
        <v>313</v>
      </c>
      <c r="IP470" s="37" t="s">
        <v>313</v>
      </c>
      <c r="IQ470" s="37" t="s">
        <v>313</v>
      </c>
      <c r="IR470" s="37" t="s">
        <v>313</v>
      </c>
      <c r="IS470" s="37" t="s">
        <v>313</v>
      </c>
      <c r="IT470" s="37" t="s">
        <v>313</v>
      </c>
      <c r="IU470" s="37" t="s">
        <v>313</v>
      </c>
      <c r="IV470" s="37" t="s">
        <v>313</v>
      </c>
      <c r="IW470" s="37" t="s">
        <v>313</v>
      </c>
      <c r="IX470" s="37" t="s">
        <v>313</v>
      </c>
      <c r="IY470" s="37" t="s">
        <v>313</v>
      </c>
      <c r="IZ470" s="37" t="s">
        <v>313</v>
      </c>
      <c r="JA470" s="37" t="s">
        <v>313</v>
      </c>
      <c r="JB470" s="37" t="s">
        <v>313</v>
      </c>
      <c r="JC470" s="37" t="s">
        <v>313</v>
      </c>
      <c r="JD470" s="37" t="s">
        <v>313</v>
      </c>
      <c r="JE470" s="37" t="s">
        <v>313</v>
      </c>
      <c r="JF470" s="37" t="s">
        <v>313</v>
      </c>
      <c r="JG470" s="37" t="s">
        <v>313</v>
      </c>
      <c r="JH470" s="37" t="s">
        <v>313</v>
      </c>
      <c r="JI470" s="37" t="s">
        <v>313</v>
      </c>
      <c r="JJ470" s="37" t="s">
        <v>313</v>
      </c>
      <c r="JK470" s="37" t="s">
        <v>313</v>
      </c>
      <c r="JL470" s="37" t="s">
        <v>313</v>
      </c>
      <c r="JM470" s="37" t="s">
        <v>313</v>
      </c>
      <c r="JN470" s="37" t="s">
        <v>313</v>
      </c>
      <c r="JO470" s="37" t="s">
        <v>313</v>
      </c>
      <c r="JP470" s="37" t="s">
        <v>313</v>
      </c>
      <c r="JQ470" s="37" t="s">
        <v>313</v>
      </c>
      <c r="JR470" s="37" t="s">
        <v>313</v>
      </c>
      <c r="JS470" s="37" t="s">
        <v>313</v>
      </c>
      <c r="JT470" s="37" t="s">
        <v>313</v>
      </c>
      <c r="JU470" s="37" t="s">
        <v>313</v>
      </c>
      <c r="JV470" s="37" t="s">
        <v>313</v>
      </c>
      <c r="JW470" s="37" t="s">
        <v>313</v>
      </c>
      <c r="JX470" s="37" t="s">
        <v>313</v>
      </c>
      <c r="JY470" s="37" t="s">
        <v>313</v>
      </c>
      <c r="JZ470" s="37" t="s">
        <v>313</v>
      </c>
      <c r="KA470" s="37" t="s">
        <v>313</v>
      </c>
      <c r="KB470" s="37" t="s">
        <v>313</v>
      </c>
      <c r="KC470" s="37" t="s">
        <v>313</v>
      </c>
      <c r="KD470" s="37" t="s">
        <v>313</v>
      </c>
      <c r="KE470" s="37" t="s">
        <v>313</v>
      </c>
      <c r="KF470" s="37" t="s">
        <v>313</v>
      </c>
      <c r="KG470" s="37" t="s">
        <v>313</v>
      </c>
      <c r="KH470" s="37" t="s">
        <v>313</v>
      </c>
      <c r="KI470" s="37" t="s">
        <v>313</v>
      </c>
      <c r="KJ470" s="37" t="s">
        <v>313</v>
      </c>
      <c r="KK470" s="37" t="s">
        <v>313</v>
      </c>
      <c r="KL470" s="37" t="s">
        <v>313</v>
      </c>
      <c r="KM470" s="37" t="s">
        <v>313</v>
      </c>
      <c r="KN470" s="37" t="s">
        <v>313</v>
      </c>
      <c r="KO470" s="37" t="s">
        <v>313</v>
      </c>
      <c r="KP470" s="37" t="s">
        <v>313</v>
      </c>
      <c r="KQ470" s="37" t="s">
        <v>313</v>
      </c>
      <c r="KR470" s="37" t="s">
        <v>313</v>
      </c>
      <c r="KS470" s="37" t="s">
        <v>313</v>
      </c>
      <c r="KT470" s="37" t="s">
        <v>313</v>
      </c>
      <c r="KU470" s="37" t="s">
        <v>313</v>
      </c>
      <c r="KV470" s="37" t="s">
        <v>313</v>
      </c>
      <c r="KW470" s="37" t="s">
        <v>313</v>
      </c>
      <c r="KX470" s="37" t="s">
        <v>313</v>
      </c>
      <c r="KY470" s="37" t="s">
        <v>313</v>
      </c>
      <c r="KZ470" s="37" t="s">
        <v>313</v>
      </c>
      <c r="LA470" s="37" t="s">
        <v>313</v>
      </c>
      <c r="LB470" s="37" t="s">
        <v>313</v>
      </c>
      <c r="LC470" s="37" t="s">
        <v>313</v>
      </c>
      <c r="LD470" s="37" t="s">
        <v>313</v>
      </c>
      <c r="LE470" s="37" t="s">
        <v>313</v>
      </c>
      <c r="LF470" s="37" t="s">
        <v>313</v>
      </c>
      <c r="LG470" s="37" t="s">
        <v>313</v>
      </c>
      <c r="LH470" s="37" t="s">
        <v>313</v>
      </c>
      <c r="LI470" s="37" t="s">
        <v>313</v>
      </c>
      <c r="LJ470" s="37" t="s">
        <v>313</v>
      </c>
      <c r="LK470" s="37" t="s">
        <v>313</v>
      </c>
      <c r="LL470" s="37" t="s">
        <v>313</v>
      </c>
      <c r="LM470" s="37" t="s">
        <v>313</v>
      </c>
      <c r="LN470" s="37" t="s">
        <v>313</v>
      </c>
      <c r="LO470" s="37" t="s">
        <v>313</v>
      </c>
      <c r="LP470" s="37" t="s">
        <v>313</v>
      </c>
      <c r="LQ470" s="37" t="s">
        <v>313</v>
      </c>
      <c r="LR470" s="37" t="s">
        <v>313</v>
      </c>
      <c r="LS470" s="37" t="s">
        <v>313</v>
      </c>
      <c r="LT470" s="37" t="s">
        <v>313</v>
      </c>
      <c r="LU470" s="37" t="s">
        <v>313</v>
      </c>
      <c r="LV470" s="37" t="s">
        <v>313</v>
      </c>
      <c r="LW470" s="37" t="s">
        <v>313</v>
      </c>
      <c r="LX470" s="37" t="s">
        <v>313</v>
      </c>
      <c r="LY470" s="37" t="s">
        <v>313</v>
      </c>
      <c r="LZ470" s="37" t="s">
        <v>313</v>
      </c>
      <c r="MA470" s="37" t="s">
        <v>313</v>
      </c>
      <c r="MB470" s="37" t="s">
        <v>313</v>
      </c>
      <c r="MC470" s="37" t="s">
        <v>313</v>
      </c>
      <c r="MD470" s="37" t="s">
        <v>313</v>
      </c>
      <c r="ME470" s="37" t="s">
        <v>313</v>
      </c>
      <c r="MF470" s="37" t="s">
        <v>313</v>
      </c>
      <c r="MG470" s="37" t="s">
        <v>313</v>
      </c>
      <c r="MH470" s="37" t="s">
        <v>313</v>
      </c>
      <c r="MI470" s="37" t="s">
        <v>313</v>
      </c>
      <c r="MJ470" s="37" t="s">
        <v>313</v>
      </c>
      <c r="MK470" s="37" t="s">
        <v>313</v>
      </c>
      <c r="ML470" s="37" t="s">
        <v>313</v>
      </c>
      <c r="MM470" s="37" t="s">
        <v>313</v>
      </c>
      <c r="MN470" s="37" t="s">
        <v>313</v>
      </c>
      <c r="MO470" s="37" t="s">
        <v>313</v>
      </c>
      <c r="MP470" s="37" t="s">
        <v>313</v>
      </c>
      <c r="MQ470" s="37" t="s">
        <v>313</v>
      </c>
      <c r="MR470" s="37" t="s">
        <v>313</v>
      </c>
      <c r="MS470" s="37" t="s">
        <v>313</v>
      </c>
      <c r="MT470" s="37" t="s">
        <v>313</v>
      </c>
      <c r="MU470" s="37" t="s">
        <v>313</v>
      </c>
      <c r="MV470" s="37" t="s">
        <v>313</v>
      </c>
      <c r="MW470" s="37" t="s">
        <v>313</v>
      </c>
      <c r="MX470" s="37" t="s">
        <v>313</v>
      </c>
      <c r="MY470" s="37" t="s">
        <v>313</v>
      </c>
      <c r="MZ470" s="37" t="s">
        <v>313</v>
      </c>
      <c r="NA470" s="37" t="s">
        <v>313</v>
      </c>
      <c r="NB470" s="37" t="s">
        <v>313</v>
      </c>
      <c r="NC470" s="37" t="s">
        <v>313</v>
      </c>
      <c r="ND470" s="37" t="s">
        <v>313</v>
      </c>
      <c r="NE470" s="37" t="s">
        <v>313</v>
      </c>
      <c r="NF470" s="37" t="s">
        <v>313</v>
      </c>
      <c r="NG470" s="37" t="s">
        <v>313</v>
      </c>
      <c r="NH470" s="37" t="s">
        <v>313</v>
      </c>
      <c r="NI470" s="37" t="s">
        <v>313</v>
      </c>
      <c r="NJ470" s="37" t="s">
        <v>313</v>
      </c>
      <c r="NK470" s="37" t="s">
        <v>313</v>
      </c>
      <c r="NL470" s="37" t="s">
        <v>313</v>
      </c>
      <c r="NM470" s="37" t="s">
        <v>313</v>
      </c>
      <c r="NN470" s="37" t="s">
        <v>313</v>
      </c>
      <c r="NO470" s="37" t="s">
        <v>313</v>
      </c>
      <c r="NP470" s="37" t="s">
        <v>313</v>
      </c>
      <c r="NQ470" s="37" t="s">
        <v>313</v>
      </c>
      <c r="NR470" s="37" t="s">
        <v>313</v>
      </c>
      <c r="NS470" s="37" t="s">
        <v>313</v>
      </c>
      <c r="NT470" s="37" t="s">
        <v>313</v>
      </c>
      <c r="NU470" s="37" t="s">
        <v>313</v>
      </c>
      <c r="NV470" s="37" t="s">
        <v>313</v>
      </c>
      <c r="NW470" s="37" t="s">
        <v>313</v>
      </c>
      <c r="NX470" s="37" t="s">
        <v>313</v>
      </c>
      <c r="NY470" s="37" t="s">
        <v>313</v>
      </c>
      <c r="NZ470" s="37" t="s">
        <v>313</v>
      </c>
      <c r="OA470" s="37" t="s">
        <v>313</v>
      </c>
      <c r="OB470" s="37" t="s">
        <v>313</v>
      </c>
      <c r="OC470" s="37" t="s">
        <v>313</v>
      </c>
      <c r="OD470" s="37" t="s">
        <v>313</v>
      </c>
      <c r="OE470" s="37" t="s">
        <v>313</v>
      </c>
      <c r="OF470" s="37" t="s">
        <v>313</v>
      </c>
      <c r="OG470" s="37" t="s">
        <v>313</v>
      </c>
      <c r="OH470" s="37" t="s">
        <v>313</v>
      </c>
      <c r="OI470" s="37" t="s">
        <v>313</v>
      </c>
      <c r="OJ470" s="37" t="s">
        <v>313</v>
      </c>
      <c r="OK470" s="37" t="s">
        <v>313</v>
      </c>
      <c r="OL470" s="37" t="s">
        <v>313</v>
      </c>
      <c r="OM470" s="37" t="s">
        <v>313</v>
      </c>
      <c r="ON470" s="37" t="s">
        <v>313</v>
      </c>
      <c r="OO470" s="37" t="s">
        <v>313</v>
      </c>
      <c r="OP470" s="37" t="s">
        <v>313</v>
      </c>
      <c r="OQ470" s="37" t="s">
        <v>313</v>
      </c>
      <c r="OR470" s="37" t="s">
        <v>313</v>
      </c>
      <c r="OS470" s="37" t="s">
        <v>313</v>
      </c>
      <c r="OT470" s="37" t="s">
        <v>313</v>
      </c>
      <c r="OU470" s="37" t="s">
        <v>313</v>
      </c>
      <c r="OV470" s="37" t="s">
        <v>313</v>
      </c>
      <c r="OW470" s="37" t="s">
        <v>313</v>
      </c>
      <c r="OX470" s="37" t="s">
        <v>313</v>
      </c>
      <c r="OY470" s="37" t="s">
        <v>313</v>
      </c>
      <c r="OZ470" s="37" t="s">
        <v>313</v>
      </c>
      <c r="PA470" s="37" t="s">
        <v>313</v>
      </c>
      <c r="PB470" s="37" t="s">
        <v>313</v>
      </c>
      <c r="PC470" s="37" t="s">
        <v>313</v>
      </c>
      <c r="PD470" s="37" t="s">
        <v>313</v>
      </c>
      <c r="PE470" s="37" t="s">
        <v>313</v>
      </c>
      <c r="PF470" s="37" t="s">
        <v>313</v>
      </c>
      <c r="PG470" s="37" t="s">
        <v>313</v>
      </c>
      <c r="PH470" s="37" t="s">
        <v>313</v>
      </c>
      <c r="PI470" s="37" t="s">
        <v>313</v>
      </c>
      <c r="PJ470" s="37" t="s">
        <v>313</v>
      </c>
      <c r="PK470" s="37" t="s">
        <v>313</v>
      </c>
      <c r="PL470" s="37" t="s">
        <v>313</v>
      </c>
      <c r="PM470" s="37">
        <v>0</v>
      </c>
      <c r="PN470" s="37" t="s">
        <v>313</v>
      </c>
      <c r="PO470" s="37" t="s">
        <v>313</v>
      </c>
      <c r="PP470" s="37" t="s">
        <v>313</v>
      </c>
      <c r="PQ470" s="37" t="s">
        <v>313</v>
      </c>
      <c r="PR470" s="37" t="s">
        <v>313</v>
      </c>
      <c r="PS470" s="37" t="s">
        <v>313</v>
      </c>
      <c r="PT470" s="37" t="s">
        <v>313</v>
      </c>
      <c r="PU470" s="37" t="s">
        <v>313</v>
      </c>
      <c r="PV470" s="37" t="s">
        <v>313</v>
      </c>
      <c r="PW470" s="37" t="s">
        <v>313</v>
      </c>
      <c r="PX470" s="37" t="s">
        <v>313</v>
      </c>
      <c r="PY470" s="37" t="s">
        <v>313</v>
      </c>
      <c r="PZ470" s="37" t="s">
        <v>313</v>
      </c>
      <c r="QA470" s="37" t="s">
        <v>313</v>
      </c>
      <c r="QB470" s="37" t="s">
        <v>313</v>
      </c>
      <c r="QC470" s="37" t="s">
        <v>313</v>
      </c>
      <c r="QD470" s="37" t="s">
        <v>313</v>
      </c>
      <c r="QE470" s="37" t="s">
        <v>313</v>
      </c>
      <c r="QF470" s="37" t="s">
        <v>313</v>
      </c>
      <c r="QG470" s="37" t="s">
        <v>313</v>
      </c>
      <c r="QH470" s="37" t="s">
        <v>313</v>
      </c>
      <c r="QI470" s="37" t="s">
        <v>313</v>
      </c>
      <c r="QJ470" s="37" t="s">
        <v>313</v>
      </c>
      <c r="QK470" s="37" t="s">
        <v>313</v>
      </c>
      <c r="QL470" s="37" t="s">
        <v>313</v>
      </c>
      <c r="QM470" s="37" t="s">
        <v>313</v>
      </c>
      <c r="QN470" s="37" t="s">
        <v>313</v>
      </c>
      <c r="QO470" s="37" t="s">
        <v>313</v>
      </c>
      <c r="QP470" s="37" t="s">
        <v>313</v>
      </c>
      <c r="QQ470" s="37" t="s">
        <v>313</v>
      </c>
      <c r="QR470" s="37" t="s">
        <v>313</v>
      </c>
      <c r="QS470" s="37" t="s">
        <v>313</v>
      </c>
      <c r="QT470" s="37" t="s">
        <v>313</v>
      </c>
      <c r="QU470" s="37" t="s">
        <v>313</v>
      </c>
      <c r="QV470" s="37" t="s">
        <v>313</v>
      </c>
      <c r="QW470" s="37" t="s">
        <v>313</v>
      </c>
      <c r="QX470" s="37" t="s">
        <v>313</v>
      </c>
      <c r="QY470" s="37" t="s">
        <v>313</v>
      </c>
      <c r="QZ470" s="37" t="s">
        <v>313</v>
      </c>
      <c r="RA470" s="37" t="s">
        <v>313</v>
      </c>
      <c r="RB470" s="37" t="s">
        <v>313</v>
      </c>
      <c r="RC470" s="37" t="s">
        <v>313</v>
      </c>
      <c r="RD470" s="37" t="s">
        <v>313</v>
      </c>
      <c r="RE470" s="37" t="s">
        <v>313</v>
      </c>
      <c r="RF470" s="37" t="s">
        <v>313</v>
      </c>
      <c r="RG470" s="37" t="s">
        <v>313</v>
      </c>
      <c r="RH470" s="37" t="s">
        <v>313</v>
      </c>
      <c r="RI470" s="37" t="s">
        <v>313</v>
      </c>
      <c r="RJ470" s="37" t="s">
        <v>313</v>
      </c>
      <c r="RK470" s="37" t="s">
        <v>313</v>
      </c>
      <c r="RL470" s="37" t="s">
        <v>313</v>
      </c>
      <c r="RM470" s="37" t="s">
        <v>313</v>
      </c>
      <c r="RN470" s="37" t="s">
        <v>313</v>
      </c>
      <c r="RO470" s="37" t="s">
        <v>313</v>
      </c>
      <c r="RP470" s="37" t="s">
        <v>313</v>
      </c>
      <c r="RQ470" s="37" t="s">
        <v>313</v>
      </c>
      <c r="RR470" s="37" t="s">
        <v>313</v>
      </c>
      <c r="RS470" s="37" t="s">
        <v>313</v>
      </c>
      <c r="RT470" s="37" t="s">
        <v>313</v>
      </c>
      <c r="RU470" s="37" t="s">
        <v>313</v>
      </c>
      <c r="RV470" s="37" t="s">
        <v>313</v>
      </c>
      <c r="RW470" s="37" t="s">
        <v>313</v>
      </c>
      <c r="RX470" s="37" t="s">
        <v>313</v>
      </c>
      <c r="RY470" s="37" t="s">
        <v>313</v>
      </c>
      <c r="RZ470" s="37" t="s">
        <v>313</v>
      </c>
      <c r="SA470" s="37" t="s">
        <v>313</v>
      </c>
      <c r="SB470" s="37" t="s">
        <v>313</v>
      </c>
      <c r="SC470" s="37" t="s">
        <v>313</v>
      </c>
      <c r="SD470" s="37" t="s">
        <v>313</v>
      </c>
      <c r="SE470" s="37" t="s">
        <v>313</v>
      </c>
      <c r="SF470" s="37" t="s">
        <v>313</v>
      </c>
      <c r="SG470" s="37" t="s">
        <v>313</v>
      </c>
      <c r="SH470" s="37" t="s">
        <v>313</v>
      </c>
      <c r="SI470" s="37" t="s">
        <v>313</v>
      </c>
      <c r="SJ470" s="37" t="s">
        <v>313</v>
      </c>
      <c r="SK470" s="37" t="s">
        <v>313</v>
      </c>
      <c r="SL470" s="37" t="s">
        <v>313</v>
      </c>
      <c r="SM470" s="37" t="s">
        <v>313</v>
      </c>
      <c r="SN470" s="37" t="s">
        <v>313</v>
      </c>
      <c r="SO470" s="37" t="s">
        <v>313</v>
      </c>
      <c r="SP470" s="37" t="s">
        <v>313</v>
      </c>
      <c r="SQ470" s="37" t="s">
        <v>313</v>
      </c>
      <c r="SR470" s="37" t="s">
        <v>313</v>
      </c>
      <c r="SS470" s="37" t="s">
        <v>313</v>
      </c>
      <c r="ST470" s="37" t="s">
        <v>313</v>
      </c>
      <c r="SU470" s="37" t="s">
        <v>313</v>
      </c>
      <c r="SV470" s="37" t="s">
        <v>313</v>
      </c>
      <c r="SW470" s="37" t="s">
        <v>313</v>
      </c>
      <c r="SX470" s="37" t="s">
        <v>313</v>
      </c>
      <c r="SY470" s="37" t="s">
        <v>313</v>
      </c>
      <c r="SZ470" s="37" t="s">
        <v>313</v>
      </c>
      <c r="TA470" s="37" t="s">
        <v>313</v>
      </c>
      <c r="TB470" s="37" t="s">
        <v>313</v>
      </c>
      <c r="TC470" s="37" t="s">
        <v>313</v>
      </c>
      <c r="TD470" s="37" t="s">
        <v>313</v>
      </c>
      <c r="TE470" s="37" t="s">
        <v>313</v>
      </c>
      <c r="TF470" s="37" t="s">
        <v>313</v>
      </c>
      <c r="TG470" s="37" t="s">
        <v>313</v>
      </c>
      <c r="TH470" s="37" t="s">
        <v>313</v>
      </c>
      <c r="TI470" s="37" t="s">
        <v>313</v>
      </c>
      <c r="TJ470" s="37" t="s">
        <v>313</v>
      </c>
      <c r="TK470" s="37" t="s">
        <v>313</v>
      </c>
      <c r="TL470" s="37" t="s">
        <v>313</v>
      </c>
      <c r="TM470" s="37" t="s">
        <v>313</v>
      </c>
      <c r="TN470" s="37" t="s">
        <v>313</v>
      </c>
      <c r="TO470" s="37" t="s">
        <v>313</v>
      </c>
      <c r="TP470" s="37" t="s">
        <v>313</v>
      </c>
      <c r="TQ470" s="37" t="s">
        <v>313</v>
      </c>
      <c r="TR470" s="37" t="s">
        <v>313</v>
      </c>
      <c r="TS470" s="37" t="s">
        <v>313</v>
      </c>
      <c r="TT470" s="37" t="s">
        <v>313</v>
      </c>
      <c r="TU470" s="37" t="s">
        <v>313</v>
      </c>
      <c r="TV470" s="37" t="s">
        <v>313</v>
      </c>
      <c r="TW470" s="37" t="s">
        <v>313</v>
      </c>
      <c r="TX470" s="37" t="s">
        <v>313</v>
      </c>
      <c r="TY470" s="37" t="s">
        <v>313</v>
      </c>
      <c r="TZ470" s="37" t="s">
        <v>313</v>
      </c>
      <c r="UA470" s="37" t="s">
        <v>313</v>
      </c>
      <c r="UB470" s="37" t="s">
        <v>313</v>
      </c>
      <c r="UC470" s="37" t="s">
        <v>313</v>
      </c>
      <c r="UD470" s="37" t="s">
        <v>313</v>
      </c>
      <c r="UE470" s="37" t="s">
        <v>313</v>
      </c>
      <c r="UF470" s="37" t="s">
        <v>313</v>
      </c>
      <c r="UG470" s="37" t="s">
        <v>313</v>
      </c>
      <c r="UH470" s="37" t="s">
        <v>313</v>
      </c>
      <c r="UI470" s="37" t="s">
        <v>313</v>
      </c>
      <c r="UJ470" s="37" t="s">
        <v>313</v>
      </c>
      <c r="UK470" s="37" t="s">
        <v>313</v>
      </c>
      <c r="UL470" s="37" t="s">
        <v>313</v>
      </c>
      <c r="UM470" s="37" t="s">
        <v>313</v>
      </c>
      <c r="UN470" s="37" t="s">
        <v>313</v>
      </c>
      <c r="UO470" s="37" t="s">
        <v>313</v>
      </c>
      <c r="UP470" s="37" t="s">
        <v>313</v>
      </c>
      <c r="UQ470" s="37" t="s">
        <v>313</v>
      </c>
      <c r="UR470" s="37" t="s">
        <v>313</v>
      </c>
      <c r="US470" s="37" t="s">
        <v>313</v>
      </c>
      <c r="UT470" s="37" t="s">
        <v>313</v>
      </c>
      <c r="UU470" s="37" t="s">
        <v>313</v>
      </c>
      <c r="UV470" s="37" t="s">
        <v>313</v>
      </c>
      <c r="UW470" s="37" t="s">
        <v>313</v>
      </c>
      <c r="UX470" s="37" t="s">
        <v>313</v>
      </c>
      <c r="UY470" s="37" t="s">
        <v>313</v>
      </c>
      <c r="UZ470" s="37" t="s">
        <v>313</v>
      </c>
      <c r="VA470" s="37" t="s">
        <v>313</v>
      </c>
      <c r="VB470" s="37" t="s">
        <v>313</v>
      </c>
      <c r="VC470" s="37" t="s">
        <v>313</v>
      </c>
      <c r="VD470" s="37" t="s">
        <v>313</v>
      </c>
      <c r="VE470" s="37" t="s">
        <v>313</v>
      </c>
      <c r="VF470" s="37" t="s">
        <v>313</v>
      </c>
      <c r="VG470" s="37" t="s">
        <v>313</v>
      </c>
      <c r="VH470" s="37" t="s">
        <v>313</v>
      </c>
      <c r="VI470" s="37" t="s">
        <v>313</v>
      </c>
      <c r="VJ470" s="37" t="s">
        <v>313</v>
      </c>
      <c r="VK470" s="37" t="s">
        <v>313</v>
      </c>
      <c r="VL470" s="37" t="s">
        <v>313</v>
      </c>
      <c r="VM470" s="37" t="s">
        <v>313</v>
      </c>
      <c r="VN470" s="37" t="s">
        <v>313</v>
      </c>
      <c r="VO470" s="37" t="s">
        <v>313</v>
      </c>
      <c r="VP470" s="37" t="s">
        <v>313</v>
      </c>
      <c r="VQ470" s="37" t="s">
        <v>313</v>
      </c>
      <c r="VR470" s="37" t="s">
        <v>313</v>
      </c>
      <c r="VS470" s="37" t="s">
        <v>313</v>
      </c>
      <c r="VT470" s="37" t="s">
        <v>313</v>
      </c>
      <c r="VU470" s="37" t="s">
        <v>313</v>
      </c>
      <c r="VV470" s="37" t="s">
        <v>313</v>
      </c>
      <c r="VW470" s="37" t="s">
        <v>313</v>
      </c>
      <c r="VX470" s="37" t="s">
        <v>313</v>
      </c>
      <c r="VY470" s="37" t="s">
        <v>313</v>
      </c>
      <c r="VZ470" s="37" t="s">
        <v>313</v>
      </c>
      <c r="WA470" s="37" t="s">
        <v>313</v>
      </c>
      <c r="WB470" s="37" t="s">
        <v>313</v>
      </c>
      <c r="WC470" s="37" t="s">
        <v>313</v>
      </c>
      <c r="WD470" s="37" t="s">
        <v>313</v>
      </c>
      <c r="WE470" s="37" t="s">
        <v>313</v>
      </c>
      <c r="WF470" s="37" t="s">
        <v>313</v>
      </c>
      <c r="WG470" s="37" t="s">
        <v>313</v>
      </c>
      <c r="WH470" s="37" t="s">
        <v>313</v>
      </c>
      <c r="WI470" s="37" t="s">
        <v>313</v>
      </c>
      <c r="WJ470" s="37" t="s">
        <v>313</v>
      </c>
      <c r="WK470" s="37" t="s">
        <v>313</v>
      </c>
      <c r="WL470" s="37" t="s">
        <v>313</v>
      </c>
      <c r="WM470" s="37" t="s">
        <v>313</v>
      </c>
      <c r="WN470" s="37" t="s">
        <v>313</v>
      </c>
      <c r="WO470" s="37" t="s">
        <v>313</v>
      </c>
      <c r="WP470" s="37" t="s">
        <v>313</v>
      </c>
      <c r="WQ470" s="37" t="s">
        <v>313</v>
      </c>
      <c r="WR470" s="37" t="s">
        <v>313</v>
      </c>
      <c r="WS470" s="37" t="s">
        <v>313</v>
      </c>
      <c r="WT470" s="37" t="s">
        <v>313</v>
      </c>
      <c r="WU470" s="37" t="s">
        <v>313</v>
      </c>
      <c r="WV470" s="37" t="s">
        <v>313</v>
      </c>
      <c r="WW470" s="37" t="s">
        <v>313</v>
      </c>
      <c r="WX470" s="37" t="s">
        <v>313</v>
      </c>
      <c r="WY470" s="37" t="s">
        <v>313</v>
      </c>
      <c r="WZ470" s="37" t="s">
        <v>313</v>
      </c>
      <c r="XA470" s="37" t="s">
        <v>313</v>
      </c>
      <c r="XB470" s="37" t="s">
        <v>313</v>
      </c>
      <c r="XC470" s="37" t="s">
        <v>313</v>
      </c>
      <c r="XD470" s="37" t="s">
        <v>313</v>
      </c>
      <c r="XE470" s="37" t="s">
        <v>313</v>
      </c>
      <c r="XF470" s="37" t="s">
        <v>313</v>
      </c>
      <c r="XG470" s="37" t="s">
        <v>313</v>
      </c>
      <c r="XH470" s="37" t="s">
        <v>313</v>
      </c>
      <c r="XI470" s="37" t="s">
        <v>313</v>
      </c>
      <c r="XJ470" s="37" t="s">
        <v>313</v>
      </c>
      <c r="XK470" s="37" t="s">
        <v>313</v>
      </c>
      <c r="XL470" s="37" t="s">
        <v>313</v>
      </c>
      <c r="XM470" s="37" t="s">
        <v>313</v>
      </c>
      <c r="XN470" s="37" t="s">
        <v>313</v>
      </c>
      <c r="XO470" s="37" t="s">
        <v>313</v>
      </c>
      <c r="XP470" s="37" t="s">
        <v>313</v>
      </c>
      <c r="XQ470" s="37" t="s">
        <v>313</v>
      </c>
      <c r="XR470" s="37" t="s">
        <v>313</v>
      </c>
      <c r="XS470" s="37" t="s">
        <v>313</v>
      </c>
      <c r="XT470" s="37" t="s">
        <v>313</v>
      </c>
      <c r="XU470" s="37" t="s">
        <v>313</v>
      </c>
      <c r="XV470" s="37" t="s">
        <v>313</v>
      </c>
      <c r="XW470" s="38" t="s">
        <v>244</v>
      </c>
      <c r="XX470" s="38" t="s">
        <v>244</v>
      </c>
      <c r="XY470" s="37" t="s">
        <v>313</v>
      </c>
      <c r="XZ470" s="37" t="s">
        <v>313</v>
      </c>
      <c r="YA470" s="37" t="s">
        <v>313</v>
      </c>
      <c r="YB470" s="37" t="s">
        <v>313</v>
      </c>
      <c r="YC470" s="37" t="s">
        <v>313</v>
      </c>
      <c r="YD470" s="37" t="s">
        <v>313</v>
      </c>
      <c r="YE470" s="37" t="s">
        <v>313</v>
      </c>
      <c r="YF470" s="37" t="s">
        <v>313</v>
      </c>
      <c r="YG470" s="37" t="s">
        <v>313</v>
      </c>
      <c r="YH470" s="37" t="s">
        <v>313</v>
      </c>
      <c r="YI470" s="37" t="s">
        <v>313</v>
      </c>
      <c r="YJ470" s="37" t="s">
        <v>313</v>
      </c>
      <c r="YK470" s="37" t="s">
        <v>313</v>
      </c>
      <c r="YL470" s="37" t="s">
        <v>313</v>
      </c>
      <c r="YM470" s="37" t="s">
        <v>313</v>
      </c>
      <c r="YN470" s="37" t="s">
        <v>313</v>
      </c>
      <c r="YO470" s="37" t="s">
        <v>313</v>
      </c>
      <c r="YP470" s="37" t="s">
        <v>313</v>
      </c>
      <c r="YQ470" s="37" t="s">
        <v>313</v>
      </c>
      <c r="YR470" s="37" t="s">
        <v>313</v>
      </c>
      <c r="YS470" s="37" t="s">
        <v>313</v>
      </c>
      <c r="YT470" s="37" t="s">
        <v>313</v>
      </c>
      <c r="YU470" s="37" t="s">
        <v>313</v>
      </c>
      <c r="YV470" s="37" t="s">
        <v>313</v>
      </c>
      <c r="YW470" s="38" t="s">
        <v>244</v>
      </c>
      <c r="YX470" s="38" t="s">
        <v>244</v>
      </c>
      <c r="YY470" s="37" t="s">
        <v>313</v>
      </c>
      <c r="YZ470" s="37" t="s">
        <v>313</v>
      </c>
      <c r="ZA470" s="37" t="s">
        <v>313</v>
      </c>
      <c r="ZB470" s="37" t="s">
        <v>313</v>
      </c>
      <c r="ZC470" s="37" t="s">
        <v>313</v>
      </c>
      <c r="ZD470" s="37" t="s">
        <v>313</v>
      </c>
      <c r="ZE470" s="37" t="s">
        <v>313</v>
      </c>
      <c r="ZF470" s="37" t="s">
        <v>313</v>
      </c>
      <c r="ZG470" s="37" t="s">
        <v>313</v>
      </c>
      <c r="ZH470" s="37" t="s">
        <v>313</v>
      </c>
      <c r="ZI470" s="37" t="s">
        <v>313</v>
      </c>
      <c r="ZJ470" s="37" t="s">
        <v>313</v>
      </c>
      <c r="ZK470" s="37" t="s">
        <v>313</v>
      </c>
      <c r="ZL470" s="37" t="s">
        <v>313</v>
      </c>
      <c r="ZM470" s="37" t="s">
        <v>313</v>
      </c>
      <c r="ZN470" s="37" t="s">
        <v>313</v>
      </c>
      <c r="ZO470" s="37" t="s">
        <v>313</v>
      </c>
      <c r="ZP470" s="37" t="s">
        <v>313</v>
      </c>
      <c r="ZQ470" s="37" t="s">
        <v>313</v>
      </c>
      <c r="ZR470" s="37" t="s">
        <v>313</v>
      </c>
      <c r="ZS470" s="37" t="s">
        <v>313</v>
      </c>
      <c r="ZT470" s="37" t="s">
        <v>313</v>
      </c>
      <c r="ZU470" s="37" t="s">
        <v>313</v>
      </c>
      <c r="ZV470" s="37" t="s">
        <v>313</v>
      </c>
      <c r="ZW470" s="38" t="s">
        <v>244</v>
      </c>
      <c r="ZX470" s="38" t="s">
        <v>244</v>
      </c>
      <c r="ZY470" s="37" t="s">
        <v>313</v>
      </c>
      <c r="ZZ470" s="37" t="s">
        <v>313</v>
      </c>
      <c r="AAA470" s="37" t="s">
        <v>313</v>
      </c>
      <c r="AAB470" s="37" t="s">
        <v>313</v>
      </c>
      <c r="AAC470" s="37" t="s">
        <v>313</v>
      </c>
      <c r="AAD470" s="37" t="s">
        <v>313</v>
      </c>
      <c r="AAE470" s="37" t="s">
        <v>313</v>
      </c>
      <c r="AAF470" s="37" t="s">
        <v>313</v>
      </c>
      <c r="AAG470" s="37" t="s">
        <v>313</v>
      </c>
      <c r="AAH470" s="37" t="s">
        <v>313</v>
      </c>
      <c r="AAI470" s="37" t="s">
        <v>313</v>
      </c>
      <c r="AAJ470" s="37" t="s">
        <v>313</v>
      </c>
      <c r="AAK470" s="37" t="s">
        <v>313</v>
      </c>
      <c r="AAL470" s="37" t="s">
        <v>313</v>
      </c>
      <c r="AAM470" s="37" t="s">
        <v>313</v>
      </c>
      <c r="AAN470" s="37" t="s">
        <v>313</v>
      </c>
      <c r="AAO470" s="37" t="s">
        <v>313</v>
      </c>
      <c r="AAP470" s="37" t="s">
        <v>313</v>
      </c>
      <c r="AAQ470" s="37" t="s">
        <v>313</v>
      </c>
      <c r="AAR470" s="37" t="s">
        <v>313</v>
      </c>
      <c r="AAS470" s="37" t="s">
        <v>313</v>
      </c>
      <c r="AAT470" s="37" t="s">
        <v>313</v>
      </c>
      <c r="AAU470" s="37" t="s">
        <v>313</v>
      </c>
      <c r="AAV470" s="37" t="s">
        <v>313</v>
      </c>
      <c r="AAW470" s="38" t="s">
        <v>244</v>
      </c>
      <c r="AAX470" s="38" t="s">
        <v>244</v>
      </c>
      <c r="AAY470" s="37" t="s">
        <v>313</v>
      </c>
      <c r="AAZ470" s="37" t="s">
        <v>313</v>
      </c>
      <c r="ABA470" s="37" t="s">
        <v>313</v>
      </c>
      <c r="ABB470" s="37" t="s">
        <v>313</v>
      </c>
      <c r="ABC470" s="37" t="s">
        <v>313</v>
      </c>
      <c r="ABD470" s="37" t="s">
        <v>313</v>
      </c>
      <c r="ABE470" s="37" t="s">
        <v>313</v>
      </c>
      <c r="ABF470" s="37" t="s">
        <v>313</v>
      </c>
      <c r="ABG470" s="37" t="s">
        <v>313</v>
      </c>
      <c r="ABH470" s="37" t="s">
        <v>313</v>
      </c>
      <c r="ABI470" s="37" t="s">
        <v>313</v>
      </c>
      <c r="ABJ470" s="37" t="s">
        <v>313</v>
      </c>
      <c r="ABK470" s="37" t="s">
        <v>313</v>
      </c>
      <c r="ABL470" s="37" t="s">
        <v>313</v>
      </c>
      <c r="ABM470" s="37" t="s">
        <v>313</v>
      </c>
      <c r="ABN470" s="37" t="s">
        <v>313</v>
      </c>
      <c r="ABO470" s="37" t="s">
        <v>313</v>
      </c>
      <c r="ABP470" s="37" t="s">
        <v>313</v>
      </c>
      <c r="ABQ470" s="37" t="s">
        <v>313</v>
      </c>
      <c r="ABR470" s="37" t="s">
        <v>313</v>
      </c>
      <c r="ABS470" s="37" t="s">
        <v>313</v>
      </c>
      <c r="ABT470" s="37" t="s">
        <v>313</v>
      </c>
      <c r="ABU470" s="37" t="s">
        <v>313</v>
      </c>
      <c r="ABV470" s="37" t="s">
        <v>313</v>
      </c>
      <c r="ABW470" s="38" t="s">
        <v>244</v>
      </c>
      <c r="ABX470" s="38" t="s">
        <v>244</v>
      </c>
      <c r="ABY470" s="37" t="s">
        <v>313</v>
      </c>
      <c r="ABZ470" s="37" t="s">
        <v>313</v>
      </c>
      <c r="ACA470" s="37" t="s">
        <v>313</v>
      </c>
      <c r="ACB470" s="37" t="s">
        <v>313</v>
      </c>
      <c r="ACC470" s="37" t="s">
        <v>313</v>
      </c>
      <c r="ACD470" s="37" t="s">
        <v>313</v>
      </c>
      <c r="ACE470" s="37" t="s">
        <v>313</v>
      </c>
      <c r="ACF470" s="37" t="s">
        <v>313</v>
      </c>
      <c r="ACG470" s="37" t="s">
        <v>313</v>
      </c>
      <c r="ACH470" s="37" t="s">
        <v>313</v>
      </c>
      <c r="ACI470" s="37" t="s">
        <v>313</v>
      </c>
      <c r="ACJ470" s="37" t="s">
        <v>313</v>
      </c>
      <c r="ACK470" s="37" t="s">
        <v>313</v>
      </c>
      <c r="ACL470" s="37" t="s">
        <v>313</v>
      </c>
      <c r="ACM470" s="37" t="s">
        <v>313</v>
      </c>
      <c r="ACN470" s="37" t="s">
        <v>313</v>
      </c>
      <c r="ACO470" s="37" t="s">
        <v>313</v>
      </c>
      <c r="ACP470" s="37" t="s">
        <v>313</v>
      </c>
      <c r="ACQ470" s="37" t="s">
        <v>313</v>
      </c>
      <c r="ACR470" s="37" t="s">
        <v>313</v>
      </c>
      <c r="ACS470" s="37" t="s">
        <v>313</v>
      </c>
      <c r="ACT470" s="37" t="s">
        <v>313</v>
      </c>
      <c r="ACU470" s="37" t="s">
        <v>313</v>
      </c>
      <c r="ACV470" s="37" t="s">
        <v>313</v>
      </c>
      <c r="ACW470" s="38" t="s">
        <v>244</v>
      </c>
      <c r="ACX470" s="38" t="s">
        <v>244</v>
      </c>
      <c r="ACY470" s="37" t="s">
        <v>313</v>
      </c>
      <c r="ACZ470" s="37" t="s">
        <v>313</v>
      </c>
      <c r="ADA470" s="37" t="s">
        <v>313</v>
      </c>
      <c r="ADB470" s="37" t="s">
        <v>313</v>
      </c>
      <c r="ADC470" s="37" t="s">
        <v>313</v>
      </c>
      <c r="ADD470" s="37" t="s">
        <v>313</v>
      </c>
      <c r="ADE470" s="37" t="s">
        <v>313</v>
      </c>
      <c r="ADF470" s="37" t="s">
        <v>313</v>
      </c>
      <c r="ADG470" s="37" t="s">
        <v>313</v>
      </c>
      <c r="ADH470" s="37" t="s">
        <v>313</v>
      </c>
      <c r="ADI470" s="37" t="s">
        <v>313</v>
      </c>
      <c r="ADJ470" s="37" t="s">
        <v>313</v>
      </c>
      <c r="ADK470" s="37" t="s">
        <v>313</v>
      </c>
      <c r="ADL470" s="37" t="s">
        <v>313</v>
      </c>
      <c r="ADM470" s="37" t="s">
        <v>313</v>
      </c>
      <c r="ADN470" s="37" t="s">
        <v>313</v>
      </c>
      <c r="ADO470" s="37" t="s">
        <v>313</v>
      </c>
      <c r="ADP470" s="37" t="s">
        <v>313</v>
      </c>
      <c r="ADQ470" s="37" t="s">
        <v>313</v>
      </c>
      <c r="ADR470" s="37" t="s">
        <v>313</v>
      </c>
      <c r="ADS470" s="37" t="s">
        <v>313</v>
      </c>
      <c r="ADT470" s="37" t="s">
        <v>313</v>
      </c>
      <c r="ADU470" s="37" t="s">
        <v>313</v>
      </c>
      <c r="ADV470" s="37" t="s">
        <v>313</v>
      </c>
      <c r="ADW470" s="38" t="s">
        <v>244</v>
      </c>
      <c r="ADX470" s="38" t="s">
        <v>244</v>
      </c>
      <c r="ADY470" s="37" t="s">
        <v>313</v>
      </c>
      <c r="ADZ470" s="37" t="s">
        <v>313</v>
      </c>
      <c r="AEA470" s="37" t="s">
        <v>313</v>
      </c>
      <c r="AEB470" s="37" t="s">
        <v>313</v>
      </c>
      <c r="AEC470" s="37" t="s">
        <v>313</v>
      </c>
      <c r="AED470" s="37" t="s">
        <v>313</v>
      </c>
      <c r="AEE470" s="37" t="s">
        <v>313</v>
      </c>
      <c r="AEF470" s="37" t="s">
        <v>313</v>
      </c>
      <c r="AEG470" s="37" t="s">
        <v>313</v>
      </c>
      <c r="AEH470" s="37" t="s">
        <v>313</v>
      </c>
      <c r="AEI470" s="37" t="s">
        <v>313</v>
      </c>
      <c r="AEJ470" s="37" t="s">
        <v>313</v>
      </c>
      <c r="AEK470" s="37" t="s">
        <v>313</v>
      </c>
      <c r="AEL470" s="37" t="s">
        <v>313</v>
      </c>
      <c r="AEM470" s="37" t="s">
        <v>313</v>
      </c>
      <c r="AEN470" s="37" t="s">
        <v>313</v>
      </c>
      <c r="AEO470" s="37" t="s">
        <v>313</v>
      </c>
      <c r="AEP470" s="37" t="s">
        <v>313</v>
      </c>
      <c r="AEQ470" s="37" t="s">
        <v>313</v>
      </c>
      <c r="AER470" s="37" t="s">
        <v>313</v>
      </c>
      <c r="AES470" s="37" t="s">
        <v>313</v>
      </c>
      <c r="AET470" s="37" t="s">
        <v>313</v>
      </c>
      <c r="AEU470" s="37" t="s">
        <v>313</v>
      </c>
      <c r="AEV470" s="37" t="s">
        <v>313</v>
      </c>
      <c r="AEW470" s="38" t="s">
        <v>244</v>
      </c>
      <c r="AEX470" s="38" t="s">
        <v>244</v>
      </c>
      <c r="AEY470" s="38" t="s">
        <v>244</v>
      </c>
      <c r="AEZ470" s="38" t="s">
        <v>244</v>
      </c>
      <c r="AFA470" s="38" t="s">
        <v>244</v>
      </c>
      <c r="AFB470" s="38" t="s">
        <v>244</v>
      </c>
      <c r="AFC470" s="38" t="s">
        <v>244</v>
      </c>
      <c r="AFD470" s="38" t="s">
        <v>244</v>
      </c>
      <c r="AFE470" s="38" t="s">
        <v>244</v>
      </c>
      <c r="AFF470" s="38" t="s">
        <v>244</v>
      </c>
      <c r="AFG470" s="38" t="s">
        <v>244</v>
      </c>
      <c r="AFH470" s="38" t="s">
        <v>244</v>
      </c>
      <c r="AFI470" s="38" t="s">
        <v>244</v>
      </c>
      <c r="AFJ470" s="38" t="s">
        <v>244</v>
      </c>
      <c r="AFK470" s="38" t="s">
        <v>244</v>
      </c>
      <c r="AFL470" s="38" t="s">
        <v>244</v>
      </c>
      <c r="AFM470" s="38" t="s">
        <v>244</v>
      </c>
      <c r="AFN470" s="38" t="s">
        <v>244</v>
      </c>
      <c r="AFO470" s="38" t="s">
        <v>244</v>
      </c>
      <c r="AFP470" s="38" t="s">
        <v>244</v>
      </c>
      <c r="AFQ470" s="38" t="s">
        <v>244</v>
      </c>
      <c r="AFR470" s="38" t="s">
        <v>244</v>
      </c>
      <c r="AFS470" s="38" t="s">
        <v>244</v>
      </c>
      <c r="AFT470" s="38" t="s">
        <v>244</v>
      </c>
      <c r="AFU470" s="38" t="s">
        <v>244</v>
      </c>
      <c r="AFV470" s="38" t="s">
        <v>244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EI4:AEJ4"/>
    <mergeCell ref="AEK4:AEL4"/>
    <mergeCell ref="AEM4:AEN4"/>
    <mergeCell ref="AEO4:AEP4"/>
    <mergeCell ref="AEQ4:AER4"/>
    <mergeCell ref="AES4:AET4"/>
    <mergeCell ref="AEU4:AEV4"/>
    <mergeCell ref="ADY3:AEX3"/>
    <mergeCell ref="ACK4:ACL4"/>
    <mergeCell ref="ACM4:ACN4"/>
    <mergeCell ref="ACO4:ACP4"/>
    <mergeCell ref="ACQ4:ACR4"/>
    <mergeCell ref="ACS4:ACT4"/>
    <mergeCell ref="ACU4:ACV4"/>
    <mergeCell ref="ABY3:ACX3"/>
    <mergeCell ref="ACY4:ACZ4"/>
    <mergeCell ref="ADA4:ADB4"/>
    <mergeCell ref="ACY3:ADX3"/>
    <mergeCell ref="ACW4:ACW5"/>
    <mergeCell ref="ACX4:ACX5"/>
    <mergeCell ref="ADW4:ADW5"/>
    <mergeCell ref="ADX4:ADX5"/>
    <mergeCell ref="AEW4:AEW5"/>
    <mergeCell ref="AEX4:AEX5"/>
    <mergeCell ref="ABS4:ABT4"/>
    <mergeCell ref="ABU4:ABV4"/>
    <mergeCell ref="AAY3:ABX3"/>
    <mergeCell ref="ABY4:ABZ4"/>
    <mergeCell ref="ACA4:ACB4"/>
    <mergeCell ref="ACC4:ACD4"/>
    <mergeCell ref="ACE4:ACF4"/>
    <mergeCell ref="ACG4:ACH4"/>
    <mergeCell ref="ACI4:ACJ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W4:ABW5"/>
    <mergeCell ref="ABX4:ABX5"/>
    <mergeCell ref="AAI4:AAJ4"/>
    <mergeCell ref="AAK4:AAL4"/>
    <mergeCell ref="AAM4:AAN4"/>
    <mergeCell ref="AAO4:AAP4"/>
    <mergeCell ref="AAQ4:AAR4"/>
    <mergeCell ref="AAS4:AAT4"/>
    <mergeCell ref="AAU4:AAV4"/>
    <mergeCell ref="ZY3:AAX3"/>
    <mergeCell ref="AAY4:AAZ4"/>
    <mergeCell ref="AAW4:AAW5"/>
    <mergeCell ref="AAX4:AAX5"/>
    <mergeCell ref="AAE4:AAF4"/>
    <mergeCell ref="AAG4:AAH4"/>
    <mergeCell ref="YQ4:YR4"/>
    <mergeCell ref="YS4:YT4"/>
    <mergeCell ref="YU4:YV4"/>
    <mergeCell ref="XY3:YX3"/>
    <mergeCell ref="YY4:YZ4"/>
    <mergeCell ref="ZA4:ZB4"/>
    <mergeCell ref="ZC4:ZD4"/>
    <mergeCell ref="ZE4:ZF4"/>
    <mergeCell ref="ZG4:ZH4"/>
    <mergeCell ref="YY3:ZX3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ZW4:ZW5"/>
    <mergeCell ref="ZX4:ZX5"/>
    <mergeCell ref="YW4:YW5"/>
    <mergeCell ref="YX4:YX5"/>
    <mergeCell ref="ZI4:ZJ4"/>
    <mergeCell ref="WI4:WJ4"/>
    <mergeCell ref="WK4:WL4"/>
    <mergeCell ref="WM4:WN4"/>
    <mergeCell ref="WO4:WP4"/>
    <mergeCell ref="WQ4:WR4"/>
    <mergeCell ref="WS4:WT4"/>
    <mergeCell ref="WU4:WV4"/>
    <mergeCell ref="VY3:WX3"/>
    <mergeCell ref="UY3:VK3"/>
    <mergeCell ref="VL3:VX3"/>
    <mergeCell ref="VY4:VZ4"/>
    <mergeCell ref="WA4:WB4"/>
    <mergeCell ref="WC4:WD4"/>
    <mergeCell ref="WE4:WF4"/>
    <mergeCell ref="WG4:WH4"/>
    <mergeCell ref="WW4:WW5"/>
    <mergeCell ref="WX4:WX5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OX4:OX5"/>
    <mergeCell ref="LI4:LJ4"/>
    <mergeCell ref="LK4:LL4"/>
    <mergeCell ref="LC4:LD4"/>
    <mergeCell ref="LE4:LF4"/>
    <mergeCell ref="LG4:L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CP4:CQ4"/>
    <mergeCell ref="CR4:CS4"/>
    <mergeCell ref="CT4:CU4"/>
    <mergeCell ref="AN4:AO4"/>
    <mergeCell ref="AP4:AQ4"/>
    <mergeCell ref="AR4:AS4"/>
    <mergeCell ref="KO4:KP4"/>
    <mergeCell ref="KQ4:KR4"/>
    <mergeCell ref="KS4:KT4"/>
    <mergeCell ref="JI4:JJ4"/>
    <mergeCell ref="IY4:IZ4"/>
    <mergeCell ref="JA4:JB4"/>
    <mergeCell ref="JC4:JD4"/>
    <mergeCell ref="JE4:JF4"/>
    <mergeCell ref="JG4:J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U4:KV4"/>
    <mergeCell ref="KY4:KZ4"/>
    <mergeCell ref="LA4:L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FI1:FX1"/>
    <mergeCell ref="GK4:GK5"/>
    <mergeCell ref="HK4:HK5"/>
    <mergeCell ref="FX4:FX5"/>
    <mergeCell ref="HX4:HX5"/>
    <mergeCell ref="GX4:GX5"/>
    <mergeCell ref="GL3:GX3"/>
    <mergeCell ref="GY3:HK3"/>
    <mergeCell ref="HL3:HX3"/>
    <mergeCell ref="FL3:FX3"/>
    <mergeCell ref="FY3:GK3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KW3:KX3"/>
    <mergeCell ref="KW4:KW5"/>
    <mergeCell ref="KX4:KX5"/>
    <mergeCell ref="IK4:IK5"/>
    <mergeCell ref="IX4:IX5"/>
    <mergeCell ref="JW3:JX3"/>
    <mergeCell ref="JW4:JW5"/>
    <mergeCell ref="JX4:JX5"/>
    <mergeCell ref="HY3:IK3"/>
    <mergeCell ref="IL3:IX3"/>
    <mergeCell ref="JM4:JN4"/>
    <mergeCell ref="JK4:JL4"/>
    <mergeCell ref="JO4:JP4"/>
    <mergeCell ref="JQ4:JR4"/>
    <mergeCell ref="JS4:JT4"/>
    <mergeCell ref="JU4:JV4"/>
    <mergeCell ref="JY4:JZ4"/>
    <mergeCell ref="KA4:KB4"/>
    <mergeCell ref="KC4:KD4"/>
    <mergeCell ref="KE4:KF4"/>
    <mergeCell ref="KG4:KH4"/>
    <mergeCell ref="KI4:KJ4"/>
    <mergeCell ref="KK4:KL4"/>
    <mergeCell ref="KM4:KN4"/>
    <mergeCell ref="LW3:LX3"/>
    <mergeCell ref="LW4:LW5"/>
    <mergeCell ref="LX4:LX5"/>
    <mergeCell ref="VK4:VK5"/>
    <mergeCell ref="VX4:VX5"/>
    <mergeCell ref="MW3:MX3"/>
    <mergeCell ref="NW3:NX3"/>
    <mergeCell ref="OW3:OX3"/>
    <mergeCell ref="MW4:MW5"/>
    <mergeCell ref="MX4:MX5"/>
    <mergeCell ref="NW4:NW5"/>
    <mergeCell ref="NX4:NX5"/>
    <mergeCell ref="QX4:QX5"/>
    <mergeCell ref="OW4:OW5"/>
    <mergeCell ref="MA4:MB4"/>
    <mergeCell ref="MC4:MD4"/>
    <mergeCell ref="MK4:ML4"/>
    <mergeCell ref="MM4:MN4"/>
    <mergeCell ref="MO4:MP4"/>
    <mergeCell ref="MQ4:MR4"/>
    <mergeCell ref="MS4:MT4"/>
    <mergeCell ref="PW4:PW5"/>
    <mergeCell ref="PX4:PX5"/>
    <mergeCell ref="QW4:QW5"/>
    <mergeCell ref="ZK4:ZL4"/>
    <mergeCell ref="ZM4:ZN4"/>
    <mergeCell ref="ZO4:ZP4"/>
    <mergeCell ref="ZQ4:ZR4"/>
    <mergeCell ref="ZS4:ZT4"/>
    <mergeCell ref="ZU4:ZV4"/>
    <mergeCell ref="ZY4:ZZ4"/>
    <mergeCell ref="AAA4:AAB4"/>
    <mergeCell ref="AAC4:AAD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Y4:ADZ4"/>
    <mergeCell ref="AEA4:AEB4"/>
    <mergeCell ref="AEC4:AED4"/>
    <mergeCell ref="AEE4:AEF4"/>
    <mergeCell ref="AEG4:AEH4"/>
    <mergeCell ref="LM4:LN4"/>
    <mergeCell ref="LO4:LP4"/>
    <mergeCell ref="LQ4:LR4"/>
    <mergeCell ref="LS4:LT4"/>
    <mergeCell ref="LU4:LV4"/>
    <mergeCell ref="LY4:LZ4"/>
    <mergeCell ref="ME4:MF4"/>
    <mergeCell ref="MG4:MH4"/>
    <mergeCell ref="MI4:MJ4"/>
    <mergeCell ref="MU4:MV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OK4:OL4"/>
    <mergeCell ref="OM4:ON4"/>
    <mergeCell ref="OO4:OP4"/>
    <mergeCell ref="OQ4:OR4"/>
    <mergeCell ref="OS4:OT4"/>
    <mergeCell ref="OU4:OV4"/>
    <mergeCell ref="NQ4:NR4"/>
    <mergeCell ref="NS4:NT4"/>
    <mergeCell ref="NU4:NV4"/>
    <mergeCell ref="NY4:NZ4"/>
    <mergeCell ref="OA4:OB4"/>
    <mergeCell ref="OC4:OD4"/>
    <mergeCell ref="OE4:OF4"/>
    <mergeCell ref="OG4:OH4"/>
    <mergeCell ref="OI4:OJ4"/>
    <mergeCell ref="XQ4:XR4"/>
    <mergeCell ref="XS4:XT4"/>
    <mergeCell ref="XU4:XV4"/>
    <mergeCell ref="WY3:XX3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W4:XW5"/>
    <mergeCell ref="XX4:XX5"/>
    <mergeCell ref="AEY3:AFX3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W5"/>
    <mergeCell ref="AFX4:AFX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</mergeCells>
  <conditionalFormatting sqref="KX7:KX413">
    <cfRule type="cellIs" dxfId="34" priority="43" operator="greaterThan">
      <formula>0</formula>
    </cfRule>
  </conditionalFormatting>
  <conditionalFormatting sqref="JX7:JX413">
    <cfRule type="cellIs" dxfId="33" priority="42" operator="greaterThan">
      <formula>0</formula>
    </cfRule>
  </conditionalFormatting>
  <conditionalFormatting sqref="LX6:LX413 MX6:MX413">
    <cfRule type="cellIs" dxfId="32" priority="41" operator="greaterThan">
      <formula>0</formula>
    </cfRule>
  </conditionalFormatting>
  <conditionalFormatting sqref="JX6">
    <cfRule type="cellIs" dxfId="31" priority="40" operator="greaterThan">
      <formula>0</formula>
    </cfRule>
  </conditionalFormatting>
  <conditionalFormatting sqref="KX414:KX452">
    <cfRule type="cellIs" dxfId="30" priority="39" operator="greaterThan">
      <formula>0</formula>
    </cfRule>
  </conditionalFormatting>
  <conditionalFormatting sqref="JX414:JX452">
    <cfRule type="cellIs" dxfId="29" priority="38" operator="greaterThan">
      <formula>0</formula>
    </cfRule>
  </conditionalFormatting>
  <conditionalFormatting sqref="LX414:LX452 MX414:MX452">
    <cfRule type="cellIs" dxfId="28" priority="37" operator="greaterThan">
      <formula>0</formula>
    </cfRule>
  </conditionalFormatting>
  <conditionalFormatting sqref="KX6">
    <cfRule type="cellIs" dxfId="27" priority="36" operator="greaterThan">
      <formula>0</formula>
    </cfRule>
  </conditionalFormatting>
  <conditionalFormatting sqref="NX6:NX413">
    <cfRule type="cellIs" dxfId="26" priority="31" operator="greaterThan">
      <formula>0</formula>
    </cfRule>
  </conditionalFormatting>
  <conditionalFormatting sqref="NX414:NX452">
    <cfRule type="cellIs" dxfId="25" priority="30" operator="greaterThan">
      <formula>0</formula>
    </cfRule>
  </conditionalFormatting>
  <conditionalFormatting sqref="OX6:OX413">
    <cfRule type="cellIs" dxfId="24" priority="28" operator="greaterThan">
      <formula>0</formula>
    </cfRule>
  </conditionalFormatting>
  <conditionalFormatting sqref="OX414:O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LX453:LX469 MX453:MX469">
    <cfRule type="cellIs" dxfId="18" priority="17" operator="greaterThan">
      <formula>0</formula>
    </cfRule>
  </conditionalFormatting>
  <conditionalFormatting sqref="KX453:KX469">
    <cfRule type="cellIs" dxfId="17" priority="19" operator="greaterThan">
      <formula>0</formula>
    </cfRule>
  </conditionalFormatting>
  <conditionalFormatting sqref="JX453:JX469">
    <cfRule type="cellIs" dxfId="16" priority="18" operator="greaterThan">
      <formula>0</formula>
    </cfRule>
  </conditionalFormatting>
  <conditionalFormatting sqref="NX453:NX469">
    <cfRule type="cellIs" dxfId="15" priority="16" operator="greaterThan">
      <formula>0</formula>
    </cfRule>
  </conditionalFormatting>
  <conditionalFormatting sqref="OX453:O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GX434:GX453 GX427:GX432 GX6:G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2021-06-11T14:17:18Z</dcterms:modified>
</cp:coreProperties>
</file>